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ble/Dropbox/1_Research/1_Manuscripts/In_Preparation/tdt_ctmax/data/"/>
    </mc:Choice>
  </mc:AlternateContent>
  <xr:revisionPtr revIDLastSave="0" documentId="13_ncr:1_{969E497A-9F9F-984B-8260-888B61F49527}" xr6:coauthVersionLast="47" xr6:coauthVersionMax="47" xr10:uidLastSave="{00000000-0000-0000-0000-000000000000}"/>
  <bookViews>
    <workbookView xWindow="0" yWindow="500" windowWidth="35740" windowHeight="19020" tabRatio="868" activeTab="6" xr2:uid="{2AA4E3CF-D2FC-4E0A-AD89-A58D596ABD8F}"/>
  </bookViews>
  <sheets>
    <sheet name="36 and 37" sheetId="5" r:id="rId1"/>
    <sheet name="code sheet" sheetId="6" r:id="rId2"/>
    <sheet name="38" sheetId="4" r:id="rId3"/>
    <sheet name="40 and 39" sheetId="1" r:id="rId4"/>
    <sheet name="40 and 39 bir_kik_hydei" sheetId="9" r:id="rId5"/>
    <sheet name="raw data" sheetId="10" r:id="rId6"/>
    <sheet name="data" sheetId="11" r:id="rId7"/>
    <sheet name="analysed" sheetId="15" r:id="rId8"/>
    <sheet name="not down at 35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9" i="11" l="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1" i="11"/>
  <c r="F213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3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5" i="11"/>
  <c r="F26" i="11"/>
  <c r="F27" i="11"/>
  <c r="F28" i="11"/>
  <c r="F29" i="11"/>
  <c r="F30" i="11"/>
  <c r="F31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5" i="11"/>
  <c r="F86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10" i="11"/>
  <c r="F111" i="11"/>
  <c r="F112" i="11"/>
  <c r="F113" i="11"/>
  <c r="F114" i="11"/>
  <c r="F115" i="11"/>
  <c r="F116" i="11"/>
  <c r="F117" i="11"/>
  <c r="F118" i="11"/>
  <c r="F119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4" i="11"/>
  <c r="F187" i="11"/>
  <c r="F188" i="11"/>
  <c r="F2" i="11"/>
  <c r="B5" i="11"/>
  <c r="F5" i="11" s="1"/>
  <c r="B24" i="11"/>
  <c r="F24" i="11" s="1"/>
  <c r="B87" i="11"/>
  <c r="F87" i="11" s="1"/>
  <c r="B84" i="11"/>
  <c r="F84" i="11" s="1"/>
  <c r="B4" i="11"/>
  <c r="F4" i="11" s="1"/>
  <c r="B32" i="11"/>
  <c r="F32" i="11" s="1"/>
  <c r="B109" i="11"/>
  <c r="F109" i="11" s="1"/>
  <c r="B247" i="11"/>
  <c r="F247" i="11" s="1"/>
  <c r="B246" i="11"/>
  <c r="F246" i="11" s="1"/>
  <c r="B214" i="11"/>
  <c r="F214" i="11" s="1"/>
  <c r="B210" i="11"/>
  <c r="F210" i="11" s="1"/>
  <c r="B190" i="11"/>
  <c r="F190" i="11" s="1"/>
  <c r="B212" i="11"/>
  <c r="F212" i="11" s="1"/>
  <c r="B182" i="11"/>
  <c r="F182" i="11" s="1"/>
  <c r="B183" i="11"/>
  <c r="F183" i="11" s="1"/>
  <c r="B185" i="11"/>
  <c r="F185" i="11" s="1"/>
  <c r="B186" i="11"/>
  <c r="F186" i="11" s="1"/>
  <c r="B144" i="11"/>
  <c r="F144" i="11" s="1"/>
  <c r="B143" i="11"/>
  <c r="F143" i="11" s="1"/>
  <c r="B120" i="11"/>
  <c r="F120" i="11" s="1"/>
  <c r="B406" i="10" l="1"/>
  <c r="B387" i="10"/>
  <c r="B383" i="10"/>
  <c r="B384" i="10"/>
  <c r="B385" i="10"/>
  <c r="B386" i="10"/>
  <c r="B382" i="10"/>
  <c r="B129" i="10" l="1"/>
  <c r="B128" i="10"/>
  <c r="B121" i="10"/>
  <c r="B120" i="10"/>
  <c r="B119" i="10"/>
  <c r="B108" i="10"/>
  <c r="B69" i="10"/>
  <c r="B68" i="10"/>
  <c r="B67" i="10"/>
  <c r="B66" i="10"/>
  <c r="B60" i="10"/>
  <c r="B55" i="10"/>
  <c r="B48" i="10"/>
  <c r="F58" i="9" l="1"/>
  <c r="L31" i="4"/>
</calcChain>
</file>

<file path=xl/sharedStrings.xml><?xml version="1.0" encoding="utf-8"?>
<sst xmlns="http://schemas.openxmlformats.org/spreadsheetml/2006/main" count="1112" uniqueCount="37">
  <si>
    <t xml:space="preserve">sim </t>
  </si>
  <si>
    <t>species</t>
  </si>
  <si>
    <t xml:space="preserve">vial </t>
  </si>
  <si>
    <t>rub</t>
  </si>
  <si>
    <t>sulf</t>
  </si>
  <si>
    <t>bip</t>
  </si>
  <si>
    <t>ps</t>
  </si>
  <si>
    <t>vail</t>
  </si>
  <si>
    <t>vial</t>
  </si>
  <si>
    <t>sim</t>
  </si>
  <si>
    <t>hydei</t>
  </si>
  <si>
    <t>kik</t>
  </si>
  <si>
    <t>bir</t>
  </si>
  <si>
    <t xml:space="preserve">species vial </t>
  </si>
  <si>
    <t>time</t>
  </si>
  <si>
    <t>hyd</t>
  </si>
  <si>
    <t xml:space="preserve">species </t>
  </si>
  <si>
    <t>birchii</t>
  </si>
  <si>
    <t>round</t>
  </si>
  <si>
    <t>temp</t>
  </si>
  <si>
    <t>tak six seconds off</t>
  </si>
  <si>
    <t>assay_temp</t>
  </si>
  <si>
    <t>t_coma</t>
  </si>
  <si>
    <t>group</t>
  </si>
  <si>
    <t>log t_coma</t>
  </si>
  <si>
    <t>bipectinata</t>
  </si>
  <si>
    <t>slope</t>
  </si>
  <si>
    <t>r2</t>
  </si>
  <si>
    <t>z</t>
  </si>
  <si>
    <t>not down at 5hrs and 19mins at 35</t>
  </si>
  <si>
    <t>rubida</t>
  </si>
  <si>
    <t>simulans</t>
  </si>
  <si>
    <t>pseudoananassae</t>
  </si>
  <si>
    <t>sulfurigaster</t>
  </si>
  <si>
    <t>kikkawaii</t>
  </si>
  <si>
    <t>including hydei and sim at 35</t>
  </si>
  <si>
    <t>not including hydei and sim at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</si>
</sst>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C7AE3-26DA-4A1E-9007-9C49824563A3}">
  <dimension ref="A1:H50"/>
  <sheetViews>
    <sheetView workbookViewId="0">
      <selection activeCell="J34" sqref="J34"/>
    </sheetView>
  </sheetViews>
  <sheetFormatPr baseColWidth="10" defaultColWidth="8.83203125" defaultRowHeight="15" x14ac:dyDescent="0.2"/>
  <cols>
    <col min="1" max="1" width="5.1640625" style="1" customWidth="1"/>
    <col min="2" max="2" width="7.1640625" style="1" customWidth="1"/>
    <col min="3" max="3" width="6.5" customWidth="1"/>
    <col min="4" max="4" width="6.1640625" style="1" customWidth="1"/>
    <col min="5" max="5" width="8.6640625" style="1"/>
    <col min="6" max="6" width="6.1640625" customWidth="1"/>
  </cols>
  <sheetData>
    <row r="1" spans="1:8" x14ac:dyDescent="0.2">
      <c r="A1" s="1" t="s">
        <v>1</v>
      </c>
      <c r="B1" s="1" t="s">
        <v>8</v>
      </c>
      <c r="D1" s="1" t="s">
        <v>1</v>
      </c>
      <c r="E1" s="1" t="s">
        <v>8</v>
      </c>
      <c r="G1" s="1" t="s">
        <v>13</v>
      </c>
      <c r="H1" s="1"/>
    </row>
    <row r="2" spans="1:8" x14ac:dyDescent="0.2">
      <c r="A2" s="1" t="s">
        <v>5</v>
      </c>
      <c r="B2" s="1">
        <v>1</v>
      </c>
      <c r="D2" s="1" t="s">
        <v>9</v>
      </c>
      <c r="E2" s="1">
        <v>50</v>
      </c>
      <c r="G2" s="1" t="s">
        <v>4</v>
      </c>
      <c r="H2" s="1">
        <v>99</v>
      </c>
    </row>
    <row r="3" spans="1:8" x14ac:dyDescent="0.2">
      <c r="A3" s="1" t="s">
        <v>5</v>
      </c>
      <c r="B3" s="1">
        <v>2</v>
      </c>
      <c r="D3" s="1" t="s">
        <v>9</v>
      </c>
      <c r="E3" s="1">
        <v>51</v>
      </c>
      <c r="G3" s="1" t="s">
        <v>4</v>
      </c>
      <c r="H3" s="1">
        <v>100</v>
      </c>
    </row>
    <row r="4" spans="1:8" x14ac:dyDescent="0.2">
      <c r="A4" s="1" t="s">
        <v>5</v>
      </c>
      <c r="B4" s="1">
        <v>3</v>
      </c>
      <c r="D4" s="1" t="s">
        <v>9</v>
      </c>
      <c r="E4" s="1">
        <v>52</v>
      </c>
      <c r="G4" s="1" t="s">
        <v>4</v>
      </c>
      <c r="H4" s="1">
        <v>101</v>
      </c>
    </row>
    <row r="5" spans="1:8" x14ac:dyDescent="0.2">
      <c r="A5" s="1" t="s">
        <v>5</v>
      </c>
      <c r="B5" s="1">
        <v>4</v>
      </c>
      <c r="D5" s="1" t="s">
        <v>9</v>
      </c>
      <c r="E5" s="1">
        <v>53</v>
      </c>
      <c r="G5" s="1" t="s">
        <v>4</v>
      </c>
      <c r="H5" s="1">
        <v>102</v>
      </c>
    </row>
    <row r="6" spans="1:8" x14ac:dyDescent="0.2">
      <c r="A6" s="1" t="s">
        <v>5</v>
      </c>
      <c r="B6" s="1">
        <v>5</v>
      </c>
      <c r="D6" s="1" t="s">
        <v>9</v>
      </c>
      <c r="E6" s="1">
        <v>54</v>
      </c>
      <c r="G6" s="1" t="s">
        <v>4</v>
      </c>
      <c r="H6" s="1">
        <v>103</v>
      </c>
    </row>
    <row r="7" spans="1:8" x14ac:dyDescent="0.2">
      <c r="A7" s="1" t="s">
        <v>5</v>
      </c>
      <c r="B7" s="1">
        <v>6</v>
      </c>
      <c r="D7" s="1" t="s">
        <v>9</v>
      </c>
      <c r="E7" s="1">
        <v>55</v>
      </c>
      <c r="G7" s="1" t="s">
        <v>11</v>
      </c>
      <c r="H7" s="1">
        <v>104</v>
      </c>
    </row>
    <row r="8" spans="1:8" x14ac:dyDescent="0.2">
      <c r="A8" s="1" t="s">
        <v>5</v>
      </c>
      <c r="B8" s="1">
        <v>7</v>
      </c>
      <c r="D8" s="1" t="s">
        <v>9</v>
      </c>
      <c r="E8" s="1">
        <v>56</v>
      </c>
      <c r="G8" s="1" t="s">
        <v>11</v>
      </c>
      <c r="H8" s="1">
        <v>105</v>
      </c>
    </row>
    <row r="9" spans="1:8" x14ac:dyDescent="0.2">
      <c r="A9" s="1" t="s">
        <v>5</v>
      </c>
      <c r="B9" s="1">
        <v>8</v>
      </c>
      <c r="D9" s="1" t="s">
        <v>9</v>
      </c>
      <c r="E9" s="1">
        <v>57</v>
      </c>
      <c r="G9" s="1" t="s">
        <v>11</v>
      </c>
      <c r="H9" s="1">
        <v>106</v>
      </c>
    </row>
    <row r="10" spans="1:8" x14ac:dyDescent="0.2">
      <c r="A10" s="1" t="s">
        <v>5</v>
      </c>
      <c r="B10" s="1">
        <v>9</v>
      </c>
      <c r="D10" s="1" t="s">
        <v>9</v>
      </c>
      <c r="E10" s="1">
        <v>58</v>
      </c>
      <c r="G10" s="1" t="s">
        <v>11</v>
      </c>
      <c r="H10" s="1">
        <v>107</v>
      </c>
    </row>
    <row r="11" spans="1:8" x14ac:dyDescent="0.2">
      <c r="A11" s="1" t="s">
        <v>5</v>
      </c>
      <c r="B11" s="1">
        <v>10</v>
      </c>
      <c r="D11" s="1" t="s">
        <v>9</v>
      </c>
      <c r="E11" s="1">
        <v>59</v>
      </c>
      <c r="G11" s="1" t="s">
        <v>11</v>
      </c>
      <c r="H11" s="1">
        <v>108</v>
      </c>
    </row>
    <row r="12" spans="1:8" x14ac:dyDescent="0.2">
      <c r="A12" s="1" t="s">
        <v>5</v>
      </c>
      <c r="B12" s="1">
        <v>11</v>
      </c>
      <c r="D12" s="1" t="s">
        <v>9</v>
      </c>
      <c r="E12" s="1">
        <v>60</v>
      </c>
      <c r="G12" s="1" t="s">
        <v>11</v>
      </c>
      <c r="H12" s="1">
        <v>109</v>
      </c>
    </row>
    <row r="13" spans="1:8" x14ac:dyDescent="0.2">
      <c r="A13" s="1" t="s">
        <v>5</v>
      </c>
      <c r="B13" s="1">
        <v>12</v>
      </c>
      <c r="D13" s="1" t="s">
        <v>6</v>
      </c>
      <c r="E13" s="1">
        <v>61</v>
      </c>
      <c r="G13" s="1" t="s">
        <v>11</v>
      </c>
      <c r="H13" s="1">
        <v>110</v>
      </c>
    </row>
    <row r="14" spans="1:8" x14ac:dyDescent="0.2">
      <c r="A14" s="1" t="s">
        <v>5</v>
      </c>
      <c r="B14" s="1">
        <v>13</v>
      </c>
      <c r="D14" s="1" t="s">
        <v>6</v>
      </c>
      <c r="E14" s="1">
        <v>62</v>
      </c>
      <c r="G14" s="1" t="s">
        <v>11</v>
      </c>
      <c r="H14" s="1">
        <v>111</v>
      </c>
    </row>
    <row r="15" spans="1:8" x14ac:dyDescent="0.2">
      <c r="A15" s="1" t="s">
        <v>5</v>
      </c>
      <c r="B15" s="1">
        <v>14</v>
      </c>
      <c r="D15" s="1" t="s">
        <v>6</v>
      </c>
      <c r="E15" s="1">
        <v>63</v>
      </c>
      <c r="G15" s="1" t="s">
        <v>11</v>
      </c>
      <c r="H15" s="1">
        <v>112</v>
      </c>
    </row>
    <row r="16" spans="1:8" x14ac:dyDescent="0.2">
      <c r="A16" s="1" t="s">
        <v>5</v>
      </c>
      <c r="B16" s="1">
        <v>15</v>
      </c>
      <c r="D16" s="1" t="s">
        <v>6</v>
      </c>
      <c r="E16" s="1">
        <v>64</v>
      </c>
      <c r="G16" s="1" t="s">
        <v>11</v>
      </c>
      <c r="H16" s="1">
        <v>113</v>
      </c>
    </row>
    <row r="17" spans="1:8" x14ac:dyDescent="0.2">
      <c r="A17" s="1" t="s">
        <v>5</v>
      </c>
      <c r="B17" s="1">
        <v>16</v>
      </c>
      <c r="D17" s="1" t="s">
        <v>6</v>
      </c>
      <c r="E17" s="1">
        <v>65</v>
      </c>
      <c r="G17" s="1" t="s">
        <v>11</v>
      </c>
      <c r="H17" s="1">
        <v>114</v>
      </c>
    </row>
    <row r="18" spans="1:8" x14ac:dyDescent="0.2">
      <c r="A18" s="1" t="s">
        <v>5</v>
      </c>
      <c r="B18" s="1">
        <v>17</v>
      </c>
      <c r="D18" s="1" t="s">
        <v>6</v>
      </c>
      <c r="E18" s="1">
        <v>66</v>
      </c>
      <c r="G18" s="1" t="s">
        <v>11</v>
      </c>
      <c r="H18" s="1">
        <v>115</v>
      </c>
    </row>
    <row r="19" spans="1:8" x14ac:dyDescent="0.2">
      <c r="A19" s="1" t="s">
        <v>5</v>
      </c>
      <c r="B19" s="1">
        <v>18</v>
      </c>
      <c r="D19" s="1" t="s">
        <v>6</v>
      </c>
      <c r="E19" s="1">
        <v>67</v>
      </c>
      <c r="G19" s="1" t="s">
        <v>11</v>
      </c>
      <c r="H19" s="1">
        <v>116</v>
      </c>
    </row>
    <row r="20" spans="1:8" x14ac:dyDescent="0.2">
      <c r="A20" s="1" t="s">
        <v>5</v>
      </c>
      <c r="B20" s="1">
        <v>19</v>
      </c>
      <c r="D20" s="1" t="s">
        <v>6</v>
      </c>
      <c r="E20" s="1">
        <v>68</v>
      </c>
      <c r="G20" s="1" t="s">
        <v>11</v>
      </c>
      <c r="H20" s="1">
        <v>117</v>
      </c>
    </row>
    <row r="21" spans="1:8" x14ac:dyDescent="0.2">
      <c r="A21" s="1" t="s">
        <v>5</v>
      </c>
      <c r="B21" s="1">
        <v>20</v>
      </c>
      <c r="D21" s="1" t="s">
        <v>6</v>
      </c>
      <c r="E21" s="1">
        <v>69</v>
      </c>
      <c r="G21" s="1" t="s">
        <v>11</v>
      </c>
      <c r="H21" s="1">
        <v>118</v>
      </c>
    </row>
    <row r="22" spans="1:8" x14ac:dyDescent="0.2">
      <c r="A22" s="1" t="s">
        <v>3</v>
      </c>
      <c r="B22" s="1">
        <v>21</v>
      </c>
      <c r="D22" s="1" t="s">
        <v>6</v>
      </c>
      <c r="E22" s="1">
        <v>70</v>
      </c>
      <c r="G22" s="1" t="s">
        <v>11</v>
      </c>
      <c r="H22" s="1">
        <v>119</v>
      </c>
    </row>
    <row r="23" spans="1:8" x14ac:dyDescent="0.2">
      <c r="A23" s="1" t="s">
        <v>3</v>
      </c>
      <c r="B23" s="1">
        <v>22</v>
      </c>
      <c r="D23" s="1" t="s">
        <v>6</v>
      </c>
      <c r="E23" s="1">
        <v>71</v>
      </c>
      <c r="G23" s="1" t="s">
        <v>11</v>
      </c>
      <c r="H23" s="1">
        <v>120</v>
      </c>
    </row>
    <row r="24" spans="1:8" x14ac:dyDescent="0.2">
      <c r="A24" s="1" t="s">
        <v>3</v>
      </c>
      <c r="B24" s="1">
        <v>23</v>
      </c>
      <c r="D24" s="1" t="s">
        <v>6</v>
      </c>
      <c r="E24" s="1">
        <v>72</v>
      </c>
      <c r="G24" s="1" t="s">
        <v>11</v>
      </c>
      <c r="H24" s="1">
        <v>121</v>
      </c>
    </row>
    <row r="25" spans="1:8" x14ac:dyDescent="0.2">
      <c r="A25" s="1" t="s">
        <v>3</v>
      </c>
      <c r="B25" s="1">
        <v>24</v>
      </c>
      <c r="D25" s="1" t="s">
        <v>6</v>
      </c>
      <c r="E25" s="1">
        <v>73</v>
      </c>
      <c r="G25" s="1" t="s">
        <v>12</v>
      </c>
      <c r="H25" s="1">
        <v>122</v>
      </c>
    </row>
    <row r="26" spans="1:8" x14ac:dyDescent="0.2">
      <c r="A26" s="1" t="s">
        <v>3</v>
      </c>
      <c r="B26" s="1">
        <v>25</v>
      </c>
      <c r="D26" s="1" t="s">
        <v>6</v>
      </c>
      <c r="E26" s="1">
        <v>74</v>
      </c>
      <c r="G26" s="1" t="s">
        <v>12</v>
      </c>
      <c r="H26" s="1">
        <v>123</v>
      </c>
    </row>
    <row r="27" spans="1:8" x14ac:dyDescent="0.2">
      <c r="A27" s="1" t="s">
        <v>3</v>
      </c>
      <c r="B27" s="1">
        <v>26</v>
      </c>
      <c r="D27" s="1" t="s">
        <v>6</v>
      </c>
      <c r="E27" s="1">
        <v>75</v>
      </c>
      <c r="G27" s="1" t="s">
        <v>12</v>
      </c>
      <c r="H27" s="1">
        <v>124</v>
      </c>
    </row>
    <row r="28" spans="1:8" x14ac:dyDescent="0.2">
      <c r="A28" s="1" t="s">
        <v>3</v>
      </c>
      <c r="B28" s="1">
        <v>27</v>
      </c>
      <c r="D28" s="1" t="s">
        <v>6</v>
      </c>
      <c r="E28" s="1">
        <v>76</v>
      </c>
      <c r="G28" s="1" t="s">
        <v>12</v>
      </c>
      <c r="H28" s="1">
        <v>125</v>
      </c>
    </row>
    <row r="29" spans="1:8" x14ac:dyDescent="0.2">
      <c r="A29" s="1" t="s">
        <v>3</v>
      </c>
      <c r="B29" s="1">
        <v>28</v>
      </c>
      <c r="D29" s="1" t="s">
        <v>6</v>
      </c>
      <c r="E29" s="1">
        <v>77</v>
      </c>
      <c r="G29" s="1" t="s">
        <v>12</v>
      </c>
      <c r="H29" s="1">
        <v>126</v>
      </c>
    </row>
    <row r="30" spans="1:8" x14ac:dyDescent="0.2">
      <c r="A30" s="1" t="s">
        <v>3</v>
      </c>
      <c r="B30" s="1">
        <v>29</v>
      </c>
      <c r="D30" s="1" t="s">
        <v>6</v>
      </c>
      <c r="E30" s="1">
        <v>78</v>
      </c>
      <c r="G30" s="1" t="s">
        <v>12</v>
      </c>
      <c r="H30" s="1">
        <v>127</v>
      </c>
    </row>
    <row r="31" spans="1:8" x14ac:dyDescent="0.2">
      <c r="A31" s="1" t="s">
        <v>3</v>
      </c>
      <c r="B31" s="1">
        <v>30</v>
      </c>
      <c r="D31" s="1" t="s">
        <v>6</v>
      </c>
      <c r="E31" s="1">
        <v>79</v>
      </c>
      <c r="G31" s="1" t="s">
        <v>12</v>
      </c>
      <c r="H31" s="1">
        <v>128</v>
      </c>
    </row>
    <row r="32" spans="1:8" x14ac:dyDescent="0.2">
      <c r="A32" s="1" t="s">
        <v>3</v>
      </c>
      <c r="B32" s="1">
        <v>31</v>
      </c>
      <c r="D32" s="1" t="s">
        <v>6</v>
      </c>
      <c r="E32" s="1">
        <v>80</v>
      </c>
      <c r="G32" s="1" t="s">
        <v>12</v>
      </c>
      <c r="H32" s="1">
        <v>129</v>
      </c>
    </row>
    <row r="33" spans="1:8" x14ac:dyDescent="0.2">
      <c r="A33" s="1" t="s">
        <v>3</v>
      </c>
      <c r="B33" s="1">
        <v>32</v>
      </c>
      <c r="D33" s="1" t="s">
        <v>10</v>
      </c>
      <c r="E33" s="1">
        <v>81</v>
      </c>
      <c r="G33" s="1" t="s">
        <v>12</v>
      </c>
      <c r="H33" s="1">
        <v>130</v>
      </c>
    </row>
    <row r="34" spans="1:8" x14ac:dyDescent="0.2">
      <c r="A34" s="1" t="s">
        <v>3</v>
      </c>
      <c r="B34" s="1">
        <v>33</v>
      </c>
      <c r="D34" s="1" t="s">
        <v>10</v>
      </c>
      <c r="E34" s="1">
        <v>82</v>
      </c>
      <c r="G34" s="1" t="s">
        <v>12</v>
      </c>
      <c r="H34" s="1">
        <v>131</v>
      </c>
    </row>
    <row r="35" spans="1:8" x14ac:dyDescent="0.2">
      <c r="A35" s="1" t="s">
        <v>3</v>
      </c>
      <c r="B35" s="1">
        <v>34</v>
      </c>
      <c r="D35" s="1" t="s">
        <v>10</v>
      </c>
      <c r="E35" s="1">
        <v>83</v>
      </c>
      <c r="G35" s="1" t="s">
        <v>12</v>
      </c>
      <c r="H35" s="1">
        <v>132</v>
      </c>
    </row>
    <row r="36" spans="1:8" x14ac:dyDescent="0.2">
      <c r="A36" s="1" t="s">
        <v>3</v>
      </c>
      <c r="B36" s="1">
        <v>35</v>
      </c>
      <c r="D36" s="1" t="s">
        <v>10</v>
      </c>
      <c r="E36" s="1">
        <v>84</v>
      </c>
      <c r="G36" s="1" t="s">
        <v>12</v>
      </c>
      <c r="H36" s="1">
        <v>133</v>
      </c>
    </row>
    <row r="37" spans="1:8" x14ac:dyDescent="0.2">
      <c r="A37" s="1" t="s">
        <v>3</v>
      </c>
      <c r="B37" s="1">
        <v>36</v>
      </c>
      <c r="D37" s="1" t="s">
        <v>10</v>
      </c>
      <c r="E37" s="1">
        <v>85</v>
      </c>
      <c r="G37" s="1" t="s">
        <v>12</v>
      </c>
      <c r="H37" s="1">
        <v>134</v>
      </c>
    </row>
    <row r="38" spans="1:8" x14ac:dyDescent="0.2">
      <c r="A38" s="1" t="s">
        <v>3</v>
      </c>
      <c r="B38" s="1">
        <v>37</v>
      </c>
      <c r="D38" s="1" t="s">
        <v>10</v>
      </c>
      <c r="E38" s="1">
        <v>86</v>
      </c>
      <c r="G38" s="1" t="s">
        <v>12</v>
      </c>
      <c r="H38" s="1">
        <v>135</v>
      </c>
    </row>
    <row r="39" spans="1:8" x14ac:dyDescent="0.2">
      <c r="A39" s="1" t="s">
        <v>3</v>
      </c>
      <c r="B39" s="1">
        <v>38</v>
      </c>
      <c r="D39" s="1" t="s">
        <v>10</v>
      </c>
      <c r="E39" s="1">
        <v>87</v>
      </c>
      <c r="G39" s="1" t="s">
        <v>12</v>
      </c>
      <c r="H39" s="1">
        <v>136</v>
      </c>
    </row>
    <row r="40" spans="1:8" x14ac:dyDescent="0.2">
      <c r="A40" s="1" t="s">
        <v>3</v>
      </c>
      <c r="B40" s="1">
        <v>39</v>
      </c>
      <c r="D40" s="1" t="s">
        <v>10</v>
      </c>
      <c r="E40" s="1">
        <v>88</v>
      </c>
      <c r="G40" s="1" t="s">
        <v>12</v>
      </c>
      <c r="H40" s="1">
        <v>137</v>
      </c>
    </row>
    <row r="41" spans="1:8" x14ac:dyDescent="0.2">
      <c r="A41" s="1" t="s">
        <v>3</v>
      </c>
      <c r="B41" s="1">
        <v>40</v>
      </c>
      <c r="D41" s="1" t="s">
        <v>10</v>
      </c>
      <c r="E41" s="1">
        <v>89</v>
      </c>
      <c r="G41" s="1" t="s">
        <v>12</v>
      </c>
      <c r="H41" s="1">
        <v>138</v>
      </c>
    </row>
    <row r="42" spans="1:8" x14ac:dyDescent="0.2">
      <c r="A42" s="1" t="s">
        <v>9</v>
      </c>
      <c r="B42" s="1">
        <v>41</v>
      </c>
      <c r="D42" s="1" t="s">
        <v>10</v>
      </c>
      <c r="E42" s="1">
        <v>90</v>
      </c>
      <c r="G42" s="1" t="s">
        <v>12</v>
      </c>
      <c r="H42" s="1">
        <v>139</v>
      </c>
    </row>
    <row r="43" spans="1:8" x14ac:dyDescent="0.2">
      <c r="A43" s="1" t="s">
        <v>9</v>
      </c>
      <c r="B43" s="1">
        <v>42</v>
      </c>
      <c r="D43" s="1" t="s">
        <v>4</v>
      </c>
      <c r="E43" s="1">
        <v>91</v>
      </c>
      <c r="G43" s="1" t="s">
        <v>12</v>
      </c>
      <c r="H43" s="1">
        <v>140</v>
      </c>
    </row>
    <row r="44" spans="1:8" x14ac:dyDescent="0.2">
      <c r="A44" s="1" t="s">
        <v>9</v>
      </c>
      <c r="B44" s="1">
        <v>43</v>
      </c>
      <c r="D44" s="1" t="s">
        <v>4</v>
      </c>
      <c r="E44" s="1">
        <v>92</v>
      </c>
      <c r="G44" s="1" t="s">
        <v>12</v>
      </c>
      <c r="H44" s="1">
        <v>141</v>
      </c>
    </row>
    <row r="45" spans="1:8" x14ac:dyDescent="0.2">
      <c r="A45" s="1" t="s">
        <v>9</v>
      </c>
      <c r="B45" s="1">
        <v>44</v>
      </c>
      <c r="D45" s="1" t="s">
        <v>4</v>
      </c>
      <c r="E45" s="1">
        <v>93</v>
      </c>
    </row>
    <row r="46" spans="1:8" x14ac:dyDescent="0.2">
      <c r="A46" s="1" t="s">
        <v>9</v>
      </c>
      <c r="B46" s="1">
        <v>45</v>
      </c>
      <c r="D46" s="1" t="s">
        <v>4</v>
      </c>
      <c r="E46" s="1">
        <v>94</v>
      </c>
    </row>
    <row r="47" spans="1:8" x14ac:dyDescent="0.2">
      <c r="A47" s="1" t="s">
        <v>9</v>
      </c>
      <c r="B47" s="1">
        <v>46</v>
      </c>
      <c r="D47" s="1" t="s">
        <v>4</v>
      </c>
      <c r="E47" s="1">
        <v>95</v>
      </c>
    </row>
    <row r="48" spans="1:8" x14ac:dyDescent="0.2">
      <c r="A48" s="1" t="s">
        <v>9</v>
      </c>
      <c r="B48" s="1">
        <v>47</v>
      </c>
      <c r="D48" s="1" t="s">
        <v>4</v>
      </c>
      <c r="E48" s="1">
        <v>96</v>
      </c>
    </row>
    <row r="49" spans="1:5" x14ac:dyDescent="0.2">
      <c r="A49" s="1" t="s">
        <v>9</v>
      </c>
      <c r="B49" s="1">
        <v>48</v>
      </c>
      <c r="D49" s="1" t="s">
        <v>4</v>
      </c>
      <c r="E49" s="1">
        <v>97</v>
      </c>
    </row>
    <row r="50" spans="1:5" x14ac:dyDescent="0.2">
      <c r="A50" s="1" t="s">
        <v>9</v>
      </c>
      <c r="B50" s="1">
        <v>49</v>
      </c>
      <c r="D50" s="1" t="s">
        <v>4</v>
      </c>
      <c r="E50" s="1">
        <v>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8D880-AD16-48F0-8E62-983B0C1C12DE}">
  <dimension ref="A1:K50"/>
  <sheetViews>
    <sheetView workbookViewId="0">
      <selection activeCell="L32" sqref="L32"/>
    </sheetView>
  </sheetViews>
  <sheetFormatPr baseColWidth="10" defaultColWidth="8.83203125" defaultRowHeight="15" x14ac:dyDescent="0.2"/>
  <cols>
    <col min="3" max="3" width="3.83203125" customWidth="1"/>
    <col min="6" max="6" width="4.6640625" customWidth="1"/>
    <col min="9" max="9" width="4.83203125" customWidth="1"/>
  </cols>
  <sheetData>
    <row r="1" spans="1:11" x14ac:dyDescent="0.2">
      <c r="A1" s="1" t="s">
        <v>2</v>
      </c>
      <c r="B1" s="1" t="s">
        <v>14</v>
      </c>
      <c r="D1" s="1" t="s">
        <v>2</v>
      </c>
      <c r="E1" s="1" t="s">
        <v>14</v>
      </c>
      <c r="G1" s="1" t="s">
        <v>2</v>
      </c>
      <c r="H1" s="1" t="s">
        <v>14</v>
      </c>
      <c r="J1" s="1" t="s">
        <v>2</v>
      </c>
      <c r="K1" s="1" t="s">
        <v>14</v>
      </c>
    </row>
    <row r="2" spans="1:11" x14ac:dyDescent="0.2">
      <c r="A2" s="1"/>
      <c r="B2" s="1"/>
      <c r="D2" s="1"/>
      <c r="E2" s="1"/>
      <c r="G2" s="1"/>
      <c r="H2" s="1"/>
      <c r="J2" s="1"/>
      <c r="K2" s="1"/>
    </row>
    <row r="3" spans="1:11" x14ac:dyDescent="0.2">
      <c r="A3" s="1"/>
      <c r="B3" s="1"/>
      <c r="D3" s="1"/>
      <c r="E3" s="1"/>
      <c r="G3" s="1"/>
      <c r="H3" s="1"/>
      <c r="J3" s="1"/>
      <c r="K3" s="1"/>
    </row>
    <row r="4" spans="1:11" x14ac:dyDescent="0.2">
      <c r="A4" s="1"/>
      <c r="B4" s="1"/>
      <c r="D4" s="1"/>
      <c r="E4" s="1"/>
      <c r="G4" s="1"/>
      <c r="H4" s="1"/>
      <c r="J4" s="1"/>
      <c r="K4" s="1"/>
    </row>
    <row r="5" spans="1:11" x14ac:dyDescent="0.2">
      <c r="A5" s="1"/>
      <c r="B5" s="1"/>
      <c r="D5" s="1"/>
      <c r="E5" s="1"/>
      <c r="G5" s="1"/>
      <c r="H5" s="1"/>
      <c r="J5" s="1"/>
      <c r="K5" s="1"/>
    </row>
    <row r="6" spans="1:11" x14ac:dyDescent="0.2">
      <c r="A6" s="1"/>
      <c r="B6" s="1"/>
      <c r="D6" s="1"/>
      <c r="E6" s="1"/>
      <c r="G6" s="1"/>
      <c r="H6" s="1"/>
      <c r="J6" s="1"/>
      <c r="K6" s="1"/>
    </row>
    <row r="7" spans="1:11" x14ac:dyDescent="0.2">
      <c r="A7" s="1"/>
      <c r="B7" s="1"/>
      <c r="D7" s="1"/>
      <c r="E7" s="1"/>
      <c r="G7" s="1"/>
      <c r="H7" s="1"/>
      <c r="J7" s="1"/>
      <c r="K7" s="1"/>
    </row>
    <row r="8" spans="1:11" x14ac:dyDescent="0.2">
      <c r="A8" s="1"/>
      <c r="B8" s="1"/>
      <c r="D8" s="1"/>
      <c r="E8" s="1"/>
      <c r="G8" s="1"/>
      <c r="H8" s="1"/>
      <c r="J8" s="1"/>
      <c r="K8" s="1"/>
    </row>
    <row r="9" spans="1:11" x14ac:dyDescent="0.2">
      <c r="A9" s="1"/>
      <c r="B9" s="1"/>
      <c r="D9" s="1"/>
      <c r="E9" s="1"/>
      <c r="G9" s="1"/>
      <c r="H9" s="1"/>
      <c r="J9" s="1"/>
      <c r="K9" s="1"/>
    </row>
    <row r="10" spans="1:11" x14ac:dyDescent="0.2">
      <c r="A10" s="1"/>
      <c r="B10" s="1"/>
      <c r="D10" s="1"/>
      <c r="E10" s="1"/>
      <c r="G10" s="1"/>
      <c r="H10" s="1"/>
      <c r="J10" s="1"/>
      <c r="K10" s="1"/>
    </row>
    <row r="11" spans="1:11" x14ac:dyDescent="0.2">
      <c r="A11" s="1"/>
      <c r="B11" s="1"/>
      <c r="D11" s="1"/>
      <c r="E11" s="1"/>
      <c r="G11" s="1"/>
      <c r="H11" s="1"/>
      <c r="J11" s="1"/>
      <c r="K11" s="1"/>
    </row>
    <row r="12" spans="1:11" x14ac:dyDescent="0.2">
      <c r="A12" s="1"/>
      <c r="B12" s="1"/>
      <c r="D12" s="1"/>
      <c r="E12" s="1"/>
      <c r="G12" s="1"/>
      <c r="H12" s="1"/>
      <c r="J12" s="1"/>
      <c r="K12" s="1"/>
    </row>
    <row r="13" spans="1:11" x14ac:dyDescent="0.2">
      <c r="A13" s="1"/>
      <c r="B13" s="1"/>
      <c r="D13" s="1"/>
      <c r="E13" s="1"/>
      <c r="G13" s="1"/>
      <c r="H13" s="1"/>
      <c r="J13" s="1"/>
      <c r="K13" s="1"/>
    </row>
    <row r="14" spans="1:11" x14ac:dyDescent="0.2">
      <c r="A14" s="1"/>
      <c r="B14" s="1"/>
      <c r="D14" s="1"/>
      <c r="E14" s="1"/>
      <c r="G14" s="1"/>
      <c r="H14" s="1"/>
      <c r="J14" s="1"/>
      <c r="K14" s="1"/>
    </row>
    <row r="15" spans="1:11" x14ac:dyDescent="0.2">
      <c r="A15" s="1"/>
      <c r="B15" s="1"/>
      <c r="D15" s="1"/>
      <c r="E15" s="1"/>
      <c r="G15" s="1"/>
      <c r="H15" s="1"/>
      <c r="J15" s="1"/>
      <c r="K15" s="1"/>
    </row>
    <row r="16" spans="1:11" x14ac:dyDescent="0.2">
      <c r="A16" s="1"/>
      <c r="B16" s="1"/>
      <c r="D16" s="1"/>
      <c r="E16" s="1"/>
      <c r="G16" s="1"/>
      <c r="H16" s="1"/>
      <c r="J16" s="1"/>
      <c r="K16" s="1"/>
    </row>
    <row r="17" spans="1:11" x14ac:dyDescent="0.2">
      <c r="A17" s="1"/>
      <c r="B17" s="1"/>
      <c r="D17" s="1"/>
      <c r="E17" s="1"/>
      <c r="G17" s="1"/>
      <c r="H17" s="1"/>
      <c r="J17" s="1"/>
      <c r="K17" s="1"/>
    </row>
    <row r="18" spans="1:11" x14ac:dyDescent="0.2">
      <c r="A18" s="1"/>
      <c r="B18" s="1"/>
      <c r="D18" s="1"/>
      <c r="E18" s="1"/>
      <c r="G18" s="1"/>
      <c r="H18" s="1"/>
      <c r="J18" s="1"/>
      <c r="K18" s="1"/>
    </row>
    <row r="19" spans="1:11" x14ac:dyDescent="0.2">
      <c r="A19" s="1"/>
      <c r="B19" s="1"/>
      <c r="D19" s="1"/>
      <c r="E19" s="1"/>
      <c r="G19" s="1"/>
      <c r="H19" s="1"/>
      <c r="J19" s="1"/>
      <c r="K19" s="1"/>
    </row>
    <row r="20" spans="1:11" x14ac:dyDescent="0.2">
      <c r="A20" s="1"/>
      <c r="B20" s="1"/>
      <c r="D20" s="1"/>
      <c r="E20" s="1"/>
      <c r="G20" s="1"/>
      <c r="H20" s="1"/>
      <c r="J20" s="1"/>
      <c r="K20" s="1"/>
    </row>
    <row r="21" spans="1:11" x14ac:dyDescent="0.2">
      <c r="A21" s="1"/>
      <c r="B21" s="1"/>
      <c r="D21" s="1"/>
      <c r="E21" s="1"/>
      <c r="G21" s="1"/>
      <c r="H21" s="1"/>
      <c r="J21" s="1"/>
      <c r="K21" s="1"/>
    </row>
    <row r="22" spans="1:11" x14ac:dyDescent="0.2">
      <c r="A22" s="1"/>
      <c r="B22" s="1"/>
      <c r="D22" s="1"/>
      <c r="E22" s="1"/>
      <c r="G22" s="1"/>
      <c r="H22" s="1"/>
      <c r="J22" s="1"/>
      <c r="K22" s="1"/>
    </row>
    <row r="23" spans="1:11" x14ac:dyDescent="0.2">
      <c r="A23" s="1"/>
      <c r="B23" s="1"/>
      <c r="D23" s="1"/>
      <c r="E23" s="1"/>
      <c r="G23" s="1"/>
      <c r="H23" s="1"/>
      <c r="J23" s="1"/>
      <c r="K23" s="1"/>
    </row>
    <row r="24" spans="1:11" x14ac:dyDescent="0.2">
      <c r="A24" s="1"/>
      <c r="B24" s="1"/>
      <c r="D24" s="1"/>
      <c r="E24" s="1"/>
      <c r="G24" s="1"/>
      <c r="H24" s="1"/>
      <c r="J24" s="1"/>
      <c r="K24" s="1"/>
    </row>
    <row r="25" spans="1:11" x14ac:dyDescent="0.2">
      <c r="A25" s="1"/>
      <c r="B25" s="1"/>
      <c r="D25" s="1"/>
      <c r="E25" s="1"/>
      <c r="G25" s="1"/>
      <c r="H25" s="1"/>
      <c r="J25" s="1"/>
      <c r="K25" s="1"/>
    </row>
    <row r="26" spans="1:11" x14ac:dyDescent="0.2">
      <c r="A26" s="1"/>
      <c r="B26" s="1"/>
      <c r="D26" s="1"/>
      <c r="E26" s="1"/>
      <c r="G26" s="1"/>
      <c r="H26" s="1"/>
      <c r="J26" s="1"/>
      <c r="K26" s="1"/>
    </row>
    <row r="27" spans="1:11" x14ac:dyDescent="0.2">
      <c r="A27" s="1"/>
      <c r="B27" s="1"/>
      <c r="D27" s="1"/>
      <c r="E27" s="1"/>
      <c r="G27" s="1"/>
      <c r="H27" s="1"/>
      <c r="J27" s="1"/>
      <c r="K27" s="1"/>
    </row>
    <row r="28" spans="1:11" x14ac:dyDescent="0.2">
      <c r="A28" s="1"/>
      <c r="B28" s="1"/>
      <c r="D28" s="1"/>
      <c r="E28" s="1"/>
      <c r="G28" s="1"/>
      <c r="H28" s="1"/>
      <c r="J28" s="1"/>
      <c r="K28" s="1"/>
    </row>
    <row r="29" spans="1:11" x14ac:dyDescent="0.2">
      <c r="A29" s="1"/>
      <c r="B29" s="1"/>
      <c r="D29" s="1"/>
      <c r="E29" s="1"/>
      <c r="G29" s="1"/>
      <c r="H29" s="1"/>
      <c r="J29" s="1"/>
      <c r="K29" s="1"/>
    </row>
    <row r="30" spans="1:11" x14ac:dyDescent="0.2">
      <c r="A30" s="1"/>
      <c r="B30" s="1"/>
      <c r="D30" s="1"/>
      <c r="E30" s="1"/>
      <c r="G30" s="1"/>
      <c r="H30" s="1"/>
      <c r="J30" s="1"/>
      <c r="K30" s="1"/>
    </row>
    <row r="31" spans="1:11" x14ac:dyDescent="0.2">
      <c r="A31" s="1"/>
      <c r="B31" s="1"/>
      <c r="D31" s="1"/>
      <c r="E31" s="1"/>
      <c r="G31" s="1"/>
      <c r="H31" s="1"/>
      <c r="J31" s="1"/>
      <c r="K31" s="1"/>
    </row>
    <row r="32" spans="1:11" x14ac:dyDescent="0.2">
      <c r="A32" s="1"/>
      <c r="B32" s="1"/>
      <c r="D32" s="1"/>
      <c r="E32" s="1"/>
      <c r="G32" s="1"/>
      <c r="H32" s="1"/>
      <c r="J32" s="1"/>
      <c r="K32" s="1"/>
    </row>
    <row r="33" spans="1:11" x14ac:dyDescent="0.2">
      <c r="A33" s="1"/>
      <c r="B33" s="1"/>
      <c r="D33" s="1"/>
      <c r="E33" s="1"/>
      <c r="G33" s="1"/>
      <c r="H33" s="1"/>
      <c r="J33" s="1"/>
      <c r="K33" s="1"/>
    </row>
    <row r="34" spans="1:11" x14ac:dyDescent="0.2">
      <c r="A34" s="1"/>
      <c r="B34" s="1"/>
      <c r="D34" s="1"/>
      <c r="E34" s="1"/>
      <c r="G34" s="1"/>
      <c r="H34" s="1"/>
      <c r="J34" s="1"/>
      <c r="K34" s="1"/>
    </row>
    <row r="35" spans="1:11" x14ac:dyDescent="0.2">
      <c r="A35" s="1"/>
      <c r="B35" s="1"/>
      <c r="D35" s="1"/>
      <c r="E35" s="1"/>
      <c r="G35" s="1"/>
      <c r="H35" s="1"/>
      <c r="J35" s="1"/>
      <c r="K35" s="1"/>
    </row>
    <row r="36" spans="1:11" x14ac:dyDescent="0.2">
      <c r="A36" s="1"/>
      <c r="B36" s="1"/>
      <c r="D36" s="1"/>
      <c r="E36" s="1"/>
      <c r="G36" s="1"/>
      <c r="H36" s="1"/>
      <c r="J36" s="1"/>
      <c r="K36" s="1"/>
    </row>
    <row r="37" spans="1:11" x14ac:dyDescent="0.2">
      <c r="A37" s="1"/>
      <c r="B37" s="1"/>
      <c r="D37" s="1"/>
      <c r="E37" s="1"/>
      <c r="G37" s="1"/>
      <c r="H37" s="1"/>
      <c r="J37" s="1"/>
      <c r="K37" s="1"/>
    </row>
    <row r="38" spans="1:11" x14ac:dyDescent="0.2">
      <c r="A38" s="1"/>
      <c r="B38" s="1"/>
      <c r="D38" s="1"/>
      <c r="E38" s="1"/>
      <c r="G38" s="1"/>
      <c r="H38" s="1"/>
      <c r="J38" s="1"/>
      <c r="K38" s="1"/>
    </row>
    <row r="39" spans="1:11" x14ac:dyDescent="0.2">
      <c r="A39" s="1"/>
      <c r="B39" s="1"/>
      <c r="D39" s="1"/>
      <c r="E39" s="1"/>
      <c r="G39" s="1"/>
      <c r="H39" s="1"/>
      <c r="J39" s="1"/>
      <c r="K39" s="1"/>
    </row>
    <row r="40" spans="1:11" x14ac:dyDescent="0.2">
      <c r="A40" s="1"/>
      <c r="B40" s="1"/>
      <c r="D40" s="1"/>
      <c r="E40" s="1"/>
      <c r="G40" s="1"/>
      <c r="H40" s="1"/>
      <c r="J40" s="1"/>
      <c r="K40" s="1"/>
    </row>
    <row r="41" spans="1:11" x14ac:dyDescent="0.2">
      <c r="A41" s="1"/>
      <c r="B41" s="1"/>
      <c r="D41" s="1"/>
      <c r="E41" s="1"/>
      <c r="G41" s="1"/>
      <c r="H41" s="1"/>
      <c r="J41" s="1"/>
      <c r="K41" s="1"/>
    </row>
    <row r="42" spans="1:11" x14ac:dyDescent="0.2">
      <c r="A42" s="1"/>
      <c r="B42" s="1"/>
      <c r="D42" s="1"/>
      <c r="E42" s="1"/>
      <c r="G42" s="1"/>
      <c r="H42" s="1"/>
      <c r="J42" s="1"/>
      <c r="K42" s="1"/>
    </row>
    <row r="43" spans="1:11" x14ac:dyDescent="0.2">
      <c r="A43" s="1"/>
      <c r="B43" s="1"/>
      <c r="D43" s="1"/>
      <c r="E43" s="1"/>
      <c r="G43" s="1"/>
      <c r="H43" s="1"/>
      <c r="J43" s="1"/>
      <c r="K43" s="1"/>
    </row>
    <row r="44" spans="1:11" x14ac:dyDescent="0.2">
      <c r="A44" s="1"/>
      <c r="B44" s="1"/>
      <c r="D44" s="1"/>
      <c r="E44" s="1"/>
      <c r="G44" s="1"/>
      <c r="H44" s="1"/>
      <c r="J44" s="1"/>
      <c r="K44" s="1"/>
    </row>
    <row r="45" spans="1:11" x14ac:dyDescent="0.2">
      <c r="A45" s="1"/>
      <c r="B45" s="1"/>
      <c r="D45" s="1"/>
      <c r="E45" s="1"/>
      <c r="G45" s="1"/>
      <c r="H45" s="1"/>
      <c r="J45" s="1"/>
      <c r="K45" s="1"/>
    </row>
    <row r="46" spans="1:11" x14ac:dyDescent="0.2">
      <c r="A46" s="1"/>
      <c r="B46" s="1"/>
      <c r="D46" s="1"/>
      <c r="E46" s="1"/>
      <c r="G46" s="1"/>
      <c r="H46" s="1"/>
      <c r="J46" s="1"/>
      <c r="K46" s="1"/>
    </row>
    <row r="47" spans="1:11" x14ac:dyDescent="0.2">
      <c r="A47" s="1"/>
      <c r="B47" s="1"/>
      <c r="D47" s="1"/>
      <c r="E47" s="1"/>
      <c r="G47" s="1"/>
      <c r="H47" s="1"/>
      <c r="J47" s="1"/>
      <c r="K47" s="1"/>
    </row>
    <row r="48" spans="1:11" x14ac:dyDescent="0.2">
      <c r="A48" s="1"/>
      <c r="B48" s="1"/>
      <c r="D48" s="1"/>
      <c r="E48" s="1"/>
      <c r="G48" s="1"/>
      <c r="H48" s="1"/>
      <c r="J48" s="1"/>
      <c r="K48" s="1"/>
    </row>
    <row r="49" spans="1:11" x14ac:dyDescent="0.2">
      <c r="A49" s="1"/>
      <c r="B49" s="1"/>
      <c r="D49" s="1"/>
      <c r="E49" s="1"/>
      <c r="G49" s="1"/>
      <c r="H49" s="1"/>
      <c r="J49" s="1"/>
      <c r="K49" s="1"/>
    </row>
    <row r="50" spans="1:11" x14ac:dyDescent="0.2">
      <c r="A50" s="1"/>
      <c r="B50" s="1"/>
      <c r="D50" s="1"/>
      <c r="E50" s="1"/>
      <c r="G50" s="1"/>
      <c r="H50" s="1"/>
      <c r="J50" s="1"/>
      <c r="K50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98C8E-47BE-4108-96D1-3A8E7368A46E}">
  <dimension ref="A1:L50"/>
  <sheetViews>
    <sheetView workbookViewId="0">
      <selection activeCell="L16" sqref="L16"/>
    </sheetView>
  </sheetViews>
  <sheetFormatPr baseColWidth="10" defaultColWidth="8.83203125" defaultRowHeight="15" x14ac:dyDescent="0.2"/>
  <sheetData>
    <row r="1" spans="1:8" x14ac:dyDescent="0.2">
      <c r="A1" s="1" t="s">
        <v>1</v>
      </c>
      <c r="B1" s="1" t="s">
        <v>8</v>
      </c>
      <c r="D1" s="1" t="s">
        <v>1</v>
      </c>
      <c r="E1" s="1" t="s">
        <v>8</v>
      </c>
      <c r="G1" s="1" t="s">
        <v>1</v>
      </c>
      <c r="H1" s="1" t="s">
        <v>8</v>
      </c>
    </row>
    <row r="2" spans="1:8" x14ac:dyDescent="0.2">
      <c r="A2" s="1" t="s">
        <v>5</v>
      </c>
      <c r="B2" s="1">
        <v>1</v>
      </c>
      <c r="D2" s="1" t="s">
        <v>11</v>
      </c>
      <c r="E2" s="1">
        <v>50</v>
      </c>
      <c r="G2" s="2" t="s">
        <v>9</v>
      </c>
      <c r="H2" s="2">
        <v>99</v>
      </c>
    </row>
    <row r="3" spans="1:8" x14ac:dyDescent="0.2">
      <c r="A3" s="1" t="s">
        <v>5</v>
      </c>
      <c r="B3" s="1">
        <v>2</v>
      </c>
      <c r="D3" s="1" t="s">
        <v>11</v>
      </c>
      <c r="E3" s="1">
        <v>51</v>
      </c>
      <c r="G3" s="2" t="s">
        <v>9</v>
      </c>
      <c r="H3" s="2">
        <v>100</v>
      </c>
    </row>
    <row r="4" spans="1:8" x14ac:dyDescent="0.2">
      <c r="A4" s="1" t="s">
        <v>5</v>
      </c>
      <c r="B4" s="1">
        <v>3</v>
      </c>
      <c r="D4" s="1" t="s">
        <v>11</v>
      </c>
      <c r="E4" s="1">
        <v>52</v>
      </c>
      <c r="G4" s="2" t="s">
        <v>9</v>
      </c>
      <c r="H4" s="2">
        <v>101</v>
      </c>
    </row>
    <row r="5" spans="1:8" x14ac:dyDescent="0.2">
      <c r="A5" s="1" t="s">
        <v>5</v>
      </c>
      <c r="B5" s="1">
        <v>4</v>
      </c>
      <c r="D5" s="1" t="s">
        <v>11</v>
      </c>
      <c r="E5" s="1">
        <v>53</v>
      </c>
      <c r="G5" s="2" t="s">
        <v>6</v>
      </c>
      <c r="H5" s="2">
        <v>102</v>
      </c>
    </row>
    <row r="6" spans="1:8" x14ac:dyDescent="0.2">
      <c r="A6" s="1" t="s">
        <v>5</v>
      </c>
      <c r="B6" s="1">
        <v>5</v>
      </c>
      <c r="D6" s="1" t="s">
        <v>11</v>
      </c>
      <c r="E6" s="1">
        <v>54</v>
      </c>
      <c r="G6" s="2" t="s">
        <v>6</v>
      </c>
      <c r="H6" s="2">
        <v>103</v>
      </c>
    </row>
    <row r="7" spans="1:8" x14ac:dyDescent="0.2">
      <c r="A7" s="1" t="s">
        <v>5</v>
      </c>
      <c r="B7" s="1">
        <v>6</v>
      </c>
      <c r="D7" s="1" t="s">
        <v>11</v>
      </c>
      <c r="E7" s="1">
        <v>55</v>
      </c>
      <c r="G7" s="2" t="s">
        <v>6</v>
      </c>
      <c r="H7" s="2">
        <v>104</v>
      </c>
    </row>
    <row r="8" spans="1:8" x14ac:dyDescent="0.2">
      <c r="A8" s="1" t="s">
        <v>5</v>
      </c>
      <c r="B8" s="1">
        <v>7</v>
      </c>
      <c r="D8" s="1" t="s">
        <v>11</v>
      </c>
      <c r="E8" s="1">
        <v>56</v>
      </c>
      <c r="G8" s="2" t="s">
        <v>6</v>
      </c>
      <c r="H8" s="2">
        <v>105</v>
      </c>
    </row>
    <row r="9" spans="1:8" x14ac:dyDescent="0.2">
      <c r="A9" s="1" t="s">
        <v>5</v>
      </c>
      <c r="B9" s="1">
        <v>8</v>
      </c>
      <c r="D9" s="1" t="s">
        <v>12</v>
      </c>
      <c r="E9" s="1">
        <v>57</v>
      </c>
      <c r="G9" s="2" t="s">
        <v>6</v>
      </c>
      <c r="H9" s="2">
        <v>106</v>
      </c>
    </row>
    <row r="10" spans="1:8" x14ac:dyDescent="0.2">
      <c r="A10" s="1" t="s">
        <v>5</v>
      </c>
      <c r="B10" s="1">
        <v>9</v>
      </c>
      <c r="D10" s="1" t="s">
        <v>12</v>
      </c>
      <c r="E10" s="1">
        <v>58</v>
      </c>
      <c r="G10" s="2" t="s">
        <v>6</v>
      </c>
      <c r="H10" s="2">
        <v>107</v>
      </c>
    </row>
    <row r="11" spans="1:8" x14ac:dyDescent="0.2">
      <c r="A11" s="1" t="s">
        <v>5</v>
      </c>
      <c r="B11" s="1">
        <v>10</v>
      </c>
      <c r="D11" s="1" t="s">
        <v>12</v>
      </c>
      <c r="E11" s="1">
        <v>59</v>
      </c>
      <c r="G11" s="2" t="s">
        <v>6</v>
      </c>
      <c r="H11" s="2">
        <v>108</v>
      </c>
    </row>
    <row r="12" spans="1:8" x14ac:dyDescent="0.2">
      <c r="A12" s="1" t="s">
        <v>3</v>
      </c>
      <c r="B12" s="1">
        <v>11</v>
      </c>
      <c r="D12" s="1" t="s">
        <v>12</v>
      </c>
      <c r="E12" s="1">
        <v>60</v>
      </c>
      <c r="G12" s="2" t="s">
        <v>6</v>
      </c>
      <c r="H12" s="2">
        <v>109</v>
      </c>
    </row>
    <row r="13" spans="1:8" x14ac:dyDescent="0.2">
      <c r="A13" s="1" t="s">
        <v>3</v>
      </c>
      <c r="B13" s="1">
        <v>12</v>
      </c>
      <c r="D13" s="1" t="s">
        <v>12</v>
      </c>
      <c r="E13" s="1">
        <v>61</v>
      </c>
      <c r="G13" s="2" t="s">
        <v>6</v>
      </c>
      <c r="H13" s="2">
        <v>110</v>
      </c>
    </row>
    <row r="14" spans="1:8" x14ac:dyDescent="0.2">
      <c r="A14" s="1" t="s">
        <v>3</v>
      </c>
      <c r="B14" s="1">
        <v>13</v>
      </c>
      <c r="D14" s="1" t="s">
        <v>12</v>
      </c>
      <c r="E14" s="1">
        <v>62</v>
      </c>
      <c r="G14" s="2" t="s">
        <v>6</v>
      </c>
      <c r="H14" s="2">
        <v>111</v>
      </c>
    </row>
    <row r="15" spans="1:8" x14ac:dyDescent="0.2">
      <c r="A15" s="1" t="s">
        <v>3</v>
      </c>
      <c r="B15" s="1">
        <v>14</v>
      </c>
      <c r="D15" s="1" t="s">
        <v>12</v>
      </c>
      <c r="E15" s="1">
        <v>63</v>
      </c>
      <c r="G15" s="2" t="s">
        <v>4</v>
      </c>
      <c r="H15" s="2">
        <v>112</v>
      </c>
    </row>
    <row r="16" spans="1:8" x14ac:dyDescent="0.2">
      <c r="A16" s="1" t="s">
        <v>3</v>
      </c>
      <c r="B16" s="1">
        <v>15</v>
      </c>
      <c r="D16" s="1" t="s">
        <v>12</v>
      </c>
      <c r="E16" s="1">
        <v>64</v>
      </c>
      <c r="G16" s="2" t="s">
        <v>4</v>
      </c>
      <c r="H16" s="2">
        <v>113</v>
      </c>
    </row>
    <row r="17" spans="1:12" x14ac:dyDescent="0.2">
      <c r="A17" s="1" t="s">
        <v>3</v>
      </c>
      <c r="B17" s="1">
        <v>16</v>
      </c>
      <c r="D17" s="1" t="s">
        <v>12</v>
      </c>
      <c r="E17" s="1">
        <v>65</v>
      </c>
      <c r="G17" s="2" t="s">
        <v>4</v>
      </c>
      <c r="H17" s="2">
        <v>114</v>
      </c>
    </row>
    <row r="18" spans="1:12" x14ac:dyDescent="0.2">
      <c r="A18" s="1" t="s">
        <v>3</v>
      </c>
      <c r="B18" s="1">
        <v>17</v>
      </c>
      <c r="D18" s="1" t="s">
        <v>12</v>
      </c>
      <c r="E18" s="1">
        <v>66</v>
      </c>
      <c r="G18" s="2" t="s">
        <v>4</v>
      </c>
      <c r="H18" s="2">
        <v>115</v>
      </c>
    </row>
    <row r="19" spans="1:12" x14ac:dyDescent="0.2">
      <c r="A19" s="1" t="s">
        <v>3</v>
      </c>
      <c r="B19" s="1">
        <v>18</v>
      </c>
      <c r="D19" s="1" t="s">
        <v>15</v>
      </c>
      <c r="E19" s="1">
        <v>67</v>
      </c>
      <c r="G19" s="2" t="s">
        <v>4</v>
      </c>
      <c r="H19" s="2">
        <v>116</v>
      </c>
    </row>
    <row r="20" spans="1:12" x14ac:dyDescent="0.2">
      <c r="A20" s="1" t="s">
        <v>3</v>
      </c>
      <c r="B20" s="1">
        <v>19</v>
      </c>
      <c r="D20" s="1" t="s">
        <v>15</v>
      </c>
      <c r="E20" s="1">
        <v>68</v>
      </c>
      <c r="G20" s="2" t="s">
        <v>4</v>
      </c>
      <c r="H20" s="2">
        <v>117</v>
      </c>
    </row>
    <row r="21" spans="1:12" x14ac:dyDescent="0.2">
      <c r="A21" s="1" t="s">
        <v>3</v>
      </c>
      <c r="B21" s="1">
        <v>20</v>
      </c>
      <c r="D21" s="1" t="s">
        <v>15</v>
      </c>
      <c r="E21" s="1">
        <v>69</v>
      </c>
      <c r="G21" s="2" t="s">
        <v>4</v>
      </c>
      <c r="H21" s="2">
        <v>118</v>
      </c>
    </row>
    <row r="22" spans="1:12" x14ac:dyDescent="0.2">
      <c r="A22" s="1" t="s">
        <v>9</v>
      </c>
      <c r="B22" s="1">
        <v>21</v>
      </c>
      <c r="D22" s="1" t="s">
        <v>15</v>
      </c>
      <c r="E22" s="1">
        <v>70</v>
      </c>
      <c r="G22" s="2" t="s">
        <v>11</v>
      </c>
      <c r="H22" s="2">
        <v>119</v>
      </c>
    </row>
    <row r="23" spans="1:12" x14ac:dyDescent="0.2">
      <c r="A23" s="1" t="s">
        <v>9</v>
      </c>
      <c r="B23" s="1">
        <v>22</v>
      </c>
      <c r="D23" s="1" t="s">
        <v>15</v>
      </c>
      <c r="E23" s="1">
        <v>71</v>
      </c>
      <c r="G23" s="2" t="s">
        <v>11</v>
      </c>
      <c r="H23" s="2">
        <v>120</v>
      </c>
    </row>
    <row r="24" spans="1:12" x14ac:dyDescent="0.2">
      <c r="A24" s="1" t="s">
        <v>9</v>
      </c>
      <c r="B24" s="1">
        <v>23</v>
      </c>
      <c r="D24" s="2" t="s">
        <v>5</v>
      </c>
      <c r="E24" s="2">
        <v>72</v>
      </c>
      <c r="G24" s="2" t="s">
        <v>11</v>
      </c>
      <c r="H24" s="2">
        <v>121</v>
      </c>
    </row>
    <row r="25" spans="1:12" x14ac:dyDescent="0.2">
      <c r="A25" s="1" t="s">
        <v>9</v>
      </c>
      <c r="B25" s="1">
        <v>24</v>
      </c>
      <c r="D25" s="2" t="s">
        <v>5</v>
      </c>
      <c r="E25" s="2">
        <v>73</v>
      </c>
      <c r="G25" s="2" t="s">
        <v>11</v>
      </c>
      <c r="H25" s="2">
        <v>122</v>
      </c>
    </row>
    <row r="26" spans="1:12" x14ac:dyDescent="0.2">
      <c r="A26" s="1" t="s">
        <v>9</v>
      </c>
      <c r="B26" s="1">
        <v>25</v>
      </c>
      <c r="D26" s="2" t="s">
        <v>5</v>
      </c>
      <c r="E26" s="2">
        <v>74</v>
      </c>
      <c r="G26" s="2" t="s">
        <v>11</v>
      </c>
      <c r="H26" s="2">
        <v>123</v>
      </c>
    </row>
    <row r="27" spans="1:12" x14ac:dyDescent="0.2">
      <c r="A27" s="1" t="s">
        <v>9</v>
      </c>
      <c r="B27" s="1">
        <v>26</v>
      </c>
      <c r="D27" s="2" t="s">
        <v>5</v>
      </c>
      <c r="E27" s="2">
        <v>75</v>
      </c>
      <c r="G27" s="2" t="s">
        <v>11</v>
      </c>
      <c r="H27" s="2">
        <v>124</v>
      </c>
    </row>
    <row r="28" spans="1:12" x14ac:dyDescent="0.2">
      <c r="A28" s="1" t="s">
        <v>9</v>
      </c>
      <c r="B28" s="1">
        <v>27</v>
      </c>
      <c r="D28" s="2" t="s">
        <v>5</v>
      </c>
      <c r="E28" s="2">
        <v>76</v>
      </c>
      <c r="G28" s="2" t="s">
        <v>11</v>
      </c>
      <c r="H28" s="2">
        <v>125</v>
      </c>
    </row>
    <row r="29" spans="1:12" x14ac:dyDescent="0.2">
      <c r="A29" s="1" t="s">
        <v>9</v>
      </c>
      <c r="B29" s="1">
        <v>28</v>
      </c>
      <c r="D29" s="2" t="s">
        <v>5</v>
      </c>
      <c r="E29" s="2">
        <v>77</v>
      </c>
      <c r="G29" s="2" t="s">
        <v>11</v>
      </c>
      <c r="H29" s="2">
        <v>126</v>
      </c>
    </row>
    <row r="30" spans="1:12" x14ac:dyDescent="0.2">
      <c r="A30" s="1" t="s">
        <v>9</v>
      </c>
      <c r="B30" s="1">
        <v>29</v>
      </c>
      <c r="D30" s="2" t="s">
        <v>5</v>
      </c>
      <c r="E30" s="2">
        <v>78</v>
      </c>
      <c r="G30" s="2" t="s">
        <v>11</v>
      </c>
      <c r="H30" s="2">
        <v>127</v>
      </c>
    </row>
    <row r="31" spans="1:12" x14ac:dyDescent="0.2">
      <c r="A31" s="1" t="s">
        <v>9</v>
      </c>
      <c r="B31" s="1">
        <v>30</v>
      </c>
      <c r="D31" s="2" t="s">
        <v>5</v>
      </c>
      <c r="E31" s="2">
        <v>79</v>
      </c>
      <c r="G31" s="2" t="s">
        <v>12</v>
      </c>
      <c r="H31" s="2">
        <v>128</v>
      </c>
      <c r="L31">
        <f>80/5</f>
        <v>16</v>
      </c>
    </row>
    <row r="32" spans="1:12" x14ac:dyDescent="0.2">
      <c r="A32" s="1" t="s">
        <v>6</v>
      </c>
      <c r="B32" s="1">
        <v>31</v>
      </c>
      <c r="D32" s="2" t="s">
        <v>5</v>
      </c>
      <c r="E32" s="2">
        <v>80</v>
      </c>
      <c r="G32" s="2" t="s">
        <v>12</v>
      </c>
      <c r="H32" s="2">
        <v>129</v>
      </c>
    </row>
    <row r="33" spans="1:8" x14ac:dyDescent="0.2">
      <c r="A33" s="1" t="s">
        <v>6</v>
      </c>
      <c r="B33" s="1">
        <v>32</v>
      </c>
      <c r="D33" s="2" t="s">
        <v>5</v>
      </c>
      <c r="E33" s="2">
        <v>81</v>
      </c>
      <c r="G33" s="2" t="s">
        <v>12</v>
      </c>
      <c r="H33" s="2">
        <v>130</v>
      </c>
    </row>
    <row r="34" spans="1:8" x14ac:dyDescent="0.2">
      <c r="A34" s="1" t="s">
        <v>6</v>
      </c>
      <c r="B34" s="1">
        <v>33</v>
      </c>
      <c r="D34" s="2" t="s">
        <v>3</v>
      </c>
      <c r="E34" s="2">
        <v>82</v>
      </c>
      <c r="G34" s="2" t="s">
        <v>12</v>
      </c>
      <c r="H34" s="2">
        <v>131</v>
      </c>
    </row>
    <row r="35" spans="1:8" x14ac:dyDescent="0.2">
      <c r="A35" s="1" t="s">
        <v>6</v>
      </c>
      <c r="B35" s="1">
        <v>34</v>
      </c>
      <c r="D35" s="2" t="s">
        <v>3</v>
      </c>
      <c r="E35" s="2">
        <v>83</v>
      </c>
      <c r="G35" s="2" t="s">
        <v>12</v>
      </c>
      <c r="H35" s="2">
        <v>132</v>
      </c>
    </row>
    <row r="36" spans="1:8" x14ac:dyDescent="0.2">
      <c r="A36" s="1" t="s">
        <v>6</v>
      </c>
      <c r="B36" s="1">
        <v>35</v>
      </c>
      <c r="D36" s="2" t="s">
        <v>3</v>
      </c>
      <c r="E36" s="2">
        <v>84</v>
      </c>
      <c r="G36" s="2" t="s">
        <v>12</v>
      </c>
      <c r="H36" s="2">
        <v>133</v>
      </c>
    </row>
    <row r="37" spans="1:8" x14ac:dyDescent="0.2">
      <c r="A37" s="1" t="s">
        <v>6</v>
      </c>
      <c r="B37" s="1">
        <v>36</v>
      </c>
      <c r="D37" s="2" t="s">
        <v>3</v>
      </c>
      <c r="E37" s="2">
        <v>85</v>
      </c>
      <c r="G37" s="2" t="s">
        <v>12</v>
      </c>
      <c r="H37" s="2">
        <v>134</v>
      </c>
    </row>
    <row r="38" spans="1:8" x14ac:dyDescent="0.2">
      <c r="A38" s="1" t="s">
        <v>6</v>
      </c>
      <c r="B38" s="1">
        <v>37</v>
      </c>
      <c r="D38" s="2" t="s">
        <v>3</v>
      </c>
      <c r="E38" s="2">
        <v>86</v>
      </c>
      <c r="G38" s="2" t="s">
        <v>12</v>
      </c>
      <c r="H38" s="2">
        <v>135</v>
      </c>
    </row>
    <row r="39" spans="1:8" x14ac:dyDescent="0.2">
      <c r="A39" s="1" t="s">
        <v>6</v>
      </c>
      <c r="B39" s="1">
        <v>38</v>
      </c>
      <c r="D39" s="2" t="s">
        <v>3</v>
      </c>
      <c r="E39" s="2">
        <v>87</v>
      </c>
      <c r="G39" s="2" t="s">
        <v>12</v>
      </c>
      <c r="H39" s="2">
        <v>136</v>
      </c>
    </row>
    <row r="40" spans="1:8" x14ac:dyDescent="0.2">
      <c r="A40" s="1" t="s">
        <v>6</v>
      </c>
      <c r="B40" s="1">
        <v>39</v>
      </c>
      <c r="D40" s="2" t="s">
        <v>3</v>
      </c>
      <c r="E40" s="2">
        <v>88</v>
      </c>
      <c r="G40" s="2" t="s">
        <v>12</v>
      </c>
      <c r="H40" s="2">
        <v>137</v>
      </c>
    </row>
    <row r="41" spans="1:8" x14ac:dyDescent="0.2">
      <c r="A41" s="1" t="s">
        <v>6</v>
      </c>
      <c r="B41" s="1">
        <v>40</v>
      </c>
      <c r="D41" s="2" t="s">
        <v>3</v>
      </c>
      <c r="E41" s="2">
        <v>89</v>
      </c>
      <c r="G41" s="2" t="s">
        <v>15</v>
      </c>
      <c r="H41" s="2">
        <v>138</v>
      </c>
    </row>
    <row r="42" spans="1:8" x14ac:dyDescent="0.2">
      <c r="A42" s="1" t="s">
        <v>4</v>
      </c>
      <c r="B42" s="1">
        <v>41</v>
      </c>
      <c r="D42" s="2" t="s">
        <v>3</v>
      </c>
      <c r="E42" s="2">
        <v>90</v>
      </c>
      <c r="G42" s="2" t="s">
        <v>15</v>
      </c>
      <c r="H42" s="2">
        <v>139</v>
      </c>
    </row>
    <row r="43" spans="1:8" x14ac:dyDescent="0.2">
      <c r="A43" s="1" t="s">
        <v>4</v>
      </c>
      <c r="B43" s="1">
        <v>42</v>
      </c>
      <c r="D43" s="2" t="s">
        <v>3</v>
      </c>
      <c r="E43" s="2">
        <v>91</v>
      </c>
      <c r="G43" s="2" t="s">
        <v>15</v>
      </c>
      <c r="H43" s="2">
        <v>140</v>
      </c>
    </row>
    <row r="44" spans="1:8" x14ac:dyDescent="0.2">
      <c r="A44" s="1" t="s">
        <v>4</v>
      </c>
      <c r="B44" s="1">
        <v>43</v>
      </c>
      <c r="D44" s="2" t="s">
        <v>9</v>
      </c>
      <c r="E44" s="2">
        <v>92</v>
      </c>
      <c r="G44" s="2" t="s">
        <v>15</v>
      </c>
      <c r="H44" s="2">
        <v>141</v>
      </c>
    </row>
    <row r="45" spans="1:8" x14ac:dyDescent="0.2">
      <c r="A45" s="1" t="s">
        <v>4</v>
      </c>
      <c r="B45" s="1">
        <v>44</v>
      </c>
      <c r="D45" s="2" t="s">
        <v>9</v>
      </c>
      <c r="E45" s="2">
        <v>93</v>
      </c>
      <c r="G45" s="2" t="s">
        <v>15</v>
      </c>
      <c r="H45" s="2">
        <v>142</v>
      </c>
    </row>
    <row r="46" spans="1:8" x14ac:dyDescent="0.2">
      <c r="A46" s="1" t="s">
        <v>4</v>
      </c>
      <c r="B46" s="1">
        <v>45</v>
      </c>
      <c r="D46" s="2" t="s">
        <v>9</v>
      </c>
      <c r="E46" s="2">
        <v>94</v>
      </c>
    </row>
    <row r="47" spans="1:8" x14ac:dyDescent="0.2">
      <c r="A47" s="1" t="s">
        <v>4</v>
      </c>
      <c r="B47" s="1">
        <v>46</v>
      </c>
      <c r="D47" s="2" t="s">
        <v>9</v>
      </c>
      <c r="E47" s="2">
        <v>95</v>
      </c>
    </row>
    <row r="48" spans="1:8" x14ac:dyDescent="0.2">
      <c r="A48" s="1" t="s">
        <v>4</v>
      </c>
      <c r="B48" s="1">
        <v>47</v>
      </c>
      <c r="D48" s="2" t="s">
        <v>9</v>
      </c>
      <c r="E48" s="2">
        <v>96</v>
      </c>
    </row>
    <row r="49" spans="1:5" x14ac:dyDescent="0.2">
      <c r="A49" s="1" t="s">
        <v>11</v>
      </c>
      <c r="B49" s="1">
        <v>48</v>
      </c>
      <c r="D49" s="2" t="s">
        <v>9</v>
      </c>
      <c r="E49" s="2">
        <v>97</v>
      </c>
    </row>
    <row r="50" spans="1:5" x14ac:dyDescent="0.2">
      <c r="A50" s="1" t="s">
        <v>11</v>
      </c>
      <c r="B50" s="1">
        <v>49</v>
      </c>
      <c r="D50" s="2" t="s">
        <v>9</v>
      </c>
      <c r="E50" s="2">
        <v>98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6010B-E5BE-4911-BFDA-3C38CDB287C5}">
  <dimension ref="A1:L26"/>
  <sheetViews>
    <sheetView workbookViewId="0">
      <selection activeCell="K41" sqref="K41"/>
    </sheetView>
  </sheetViews>
  <sheetFormatPr baseColWidth="10" defaultColWidth="8.83203125" defaultRowHeight="15" x14ac:dyDescent="0.2"/>
  <cols>
    <col min="3" max="3" width="3.6640625" customWidth="1"/>
    <col min="5" max="5" width="3.1640625" customWidth="1"/>
    <col min="7" max="7" width="3.33203125" customWidth="1"/>
    <col min="9" max="9" width="3.1640625" customWidth="1"/>
    <col min="11" max="11" width="4" customWidth="1"/>
  </cols>
  <sheetData>
    <row r="1" spans="1:12" x14ac:dyDescent="0.2">
      <c r="A1" s="1" t="s">
        <v>1</v>
      </c>
      <c r="B1" s="1" t="s">
        <v>2</v>
      </c>
      <c r="D1" s="1" t="s">
        <v>7</v>
      </c>
      <c r="F1" s="1" t="s">
        <v>8</v>
      </c>
      <c r="H1" s="1" t="s">
        <v>8</v>
      </c>
      <c r="J1" s="1" t="s">
        <v>8</v>
      </c>
      <c r="L1" s="1"/>
    </row>
    <row r="2" spans="1:12" x14ac:dyDescent="0.2">
      <c r="A2" s="1" t="s">
        <v>0</v>
      </c>
      <c r="B2" s="1">
        <v>1</v>
      </c>
      <c r="D2" s="1">
        <v>26</v>
      </c>
      <c r="F2" s="1">
        <v>51</v>
      </c>
      <c r="H2" s="1">
        <v>76</v>
      </c>
      <c r="J2" s="1">
        <v>101</v>
      </c>
      <c r="L2" s="1"/>
    </row>
    <row r="3" spans="1:12" x14ac:dyDescent="0.2">
      <c r="A3" s="1" t="s">
        <v>0</v>
      </c>
      <c r="B3" s="1">
        <v>2</v>
      </c>
      <c r="D3" s="1">
        <v>27</v>
      </c>
      <c r="F3" s="1">
        <v>52</v>
      </c>
      <c r="H3" s="1">
        <v>77</v>
      </c>
      <c r="J3" s="1">
        <v>102</v>
      </c>
      <c r="L3" s="1"/>
    </row>
    <row r="4" spans="1:12" x14ac:dyDescent="0.2">
      <c r="A4" s="1" t="s">
        <v>0</v>
      </c>
      <c r="B4" s="1">
        <v>3</v>
      </c>
      <c r="D4" s="1">
        <v>28</v>
      </c>
      <c r="F4" s="1">
        <v>53</v>
      </c>
      <c r="H4" s="1">
        <v>78</v>
      </c>
      <c r="J4" s="1">
        <v>103</v>
      </c>
      <c r="L4" s="1"/>
    </row>
    <row r="5" spans="1:12" x14ac:dyDescent="0.2">
      <c r="A5" s="1" t="s">
        <v>0</v>
      </c>
      <c r="B5" s="1">
        <v>4</v>
      </c>
      <c r="D5" s="1">
        <v>29</v>
      </c>
      <c r="F5" s="1">
        <v>54</v>
      </c>
      <c r="H5" s="1">
        <v>79</v>
      </c>
      <c r="J5" s="1">
        <v>104</v>
      </c>
      <c r="L5" s="1"/>
    </row>
    <row r="6" spans="1:12" x14ac:dyDescent="0.2">
      <c r="A6" s="1" t="s">
        <v>0</v>
      </c>
      <c r="B6" s="1">
        <v>5</v>
      </c>
      <c r="D6" s="1">
        <v>30</v>
      </c>
      <c r="F6" s="1">
        <v>55</v>
      </c>
      <c r="H6" s="1">
        <v>80</v>
      </c>
      <c r="J6" s="1">
        <v>105</v>
      </c>
      <c r="L6" s="1"/>
    </row>
    <row r="7" spans="1:12" x14ac:dyDescent="0.2">
      <c r="A7" s="1" t="s">
        <v>3</v>
      </c>
      <c r="B7" s="1">
        <v>6</v>
      </c>
      <c r="D7" s="1">
        <v>31</v>
      </c>
      <c r="F7" s="1">
        <v>56</v>
      </c>
      <c r="H7" s="1">
        <v>81</v>
      </c>
      <c r="J7" s="1">
        <v>106</v>
      </c>
      <c r="L7" s="1"/>
    </row>
    <row r="8" spans="1:12" x14ac:dyDescent="0.2">
      <c r="A8" s="1" t="s">
        <v>3</v>
      </c>
      <c r="B8" s="1">
        <v>7</v>
      </c>
      <c r="D8" s="1">
        <v>32</v>
      </c>
      <c r="F8" s="1">
        <v>57</v>
      </c>
      <c r="H8" s="1">
        <v>82</v>
      </c>
      <c r="J8" s="1">
        <v>107</v>
      </c>
      <c r="L8" s="1"/>
    </row>
    <row r="9" spans="1:12" x14ac:dyDescent="0.2">
      <c r="A9" s="1" t="s">
        <v>3</v>
      </c>
      <c r="B9" s="1">
        <v>8</v>
      </c>
      <c r="D9" s="1">
        <v>33</v>
      </c>
      <c r="F9" s="1">
        <v>58</v>
      </c>
      <c r="H9" s="1">
        <v>83</v>
      </c>
      <c r="J9" s="1">
        <v>108</v>
      </c>
      <c r="L9" s="1"/>
    </row>
    <row r="10" spans="1:12" x14ac:dyDescent="0.2">
      <c r="A10" s="1" t="s">
        <v>3</v>
      </c>
      <c r="B10" s="1">
        <v>9</v>
      </c>
      <c r="D10" s="1">
        <v>34</v>
      </c>
      <c r="F10" s="1">
        <v>59</v>
      </c>
      <c r="H10" s="1">
        <v>84</v>
      </c>
      <c r="J10" s="1">
        <v>109</v>
      </c>
      <c r="L10" s="1"/>
    </row>
    <row r="11" spans="1:12" x14ac:dyDescent="0.2">
      <c r="A11" s="1" t="s">
        <v>3</v>
      </c>
      <c r="B11" s="1">
        <v>10</v>
      </c>
      <c r="D11" s="1">
        <v>35</v>
      </c>
      <c r="F11" s="1">
        <v>60</v>
      </c>
      <c r="H11" s="1">
        <v>85</v>
      </c>
      <c r="J11" s="1">
        <v>110</v>
      </c>
      <c r="L11" s="1"/>
    </row>
    <row r="12" spans="1:12" x14ac:dyDescent="0.2">
      <c r="A12" s="1" t="s">
        <v>4</v>
      </c>
      <c r="B12" s="1">
        <v>11</v>
      </c>
      <c r="D12" s="1">
        <v>36</v>
      </c>
      <c r="F12" s="1">
        <v>61</v>
      </c>
      <c r="H12" s="1">
        <v>86</v>
      </c>
      <c r="J12" s="1">
        <v>111</v>
      </c>
      <c r="L12" s="1"/>
    </row>
    <row r="13" spans="1:12" x14ac:dyDescent="0.2">
      <c r="A13" s="1" t="s">
        <v>4</v>
      </c>
      <c r="B13" s="1">
        <v>12</v>
      </c>
      <c r="D13" s="1">
        <v>37</v>
      </c>
      <c r="F13" s="1">
        <v>62</v>
      </c>
      <c r="H13" s="1">
        <v>87</v>
      </c>
      <c r="J13" s="1">
        <v>112</v>
      </c>
      <c r="L13" s="1"/>
    </row>
    <row r="14" spans="1:12" x14ac:dyDescent="0.2">
      <c r="A14" s="1" t="s">
        <v>4</v>
      </c>
      <c r="B14" s="1">
        <v>13</v>
      </c>
      <c r="D14" s="1">
        <v>38</v>
      </c>
      <c r="F14" s="1">
        <v>63</v>
      </c>
      <c r="H14" s="1">
        <v>88</v>
      </c>
      <c r="J14" s="1">
        <v>113</v>
      </c>
      <c r="L14" s="1"/>
    </row>
    <row r="15" spans="1:12" x14ac:dyDescent="0.2">
      <c r="A15" s="1" t="s">
        <v>4</v>
      </c>
      <c r="B15" s="1">
        <v>14</v>
      </c>
      <c r="D15" s="1">
        <v>39</v>
      </c>
      <c r="F15" s="1">
        <v>64</v>
      </c>
      <c r="H15" s="1">
        <v>89</v>
      </c>
      <c r="J15" s="1">
        <v>114</v>
      </c>
      <c r="L15" s="1"/>
    </row>
    <row r="16" spans="1:12" x14ac:dyDescent="0.2">
      <c r="A16" s="1" t="s">
        <v>4</v>
      </c>
      <c r="B16" s="1">
        <v>15</v>
      </c>
      <c r="D16" s="1">
        <v>40</v>
      </c>
      <c r="F16" s="1">
        <v>65</v>
      </c>
      <c r="H16" s="1">
        <v>90</v>
      </c>
      <c r="J16" s="1">
        <v>115</v>
      </c>
      <c r="L16" s="1"/>
    </row>
    <row r="17" spans="1:12" x14ac:dyDescent="0.2">
      <c r="A17" s="1" t="s">
        <v>5</v>
      </c>
      <c r="B17" s="1">
        <v>16</v>
      </c>
      <c r="D17" s="1">
        <v>41</v>
      </c>
      <c r="F17" s="1">
        <v>66</v>
      </c>
      <c r="H17" s="1">
        <v>91</v>
      </c>
      <c r="J17" s="1">
        <v>116</v>
      </c>
      <c r="L17" s="1"/>
    </row>
    <row r="18" spans="1:12" x14ac:dyDescent="0.2">
      <c r="A18" s="1" t="s">
        <v>5</v>
      </c>
      <c r="B18" s="1">
        <v>17</v>
      </c>
      <c r="D18" s="1">
        <v>42</v>
      </c>
      <c r="F18" s="1">
        <v>67</v>
      </c>
      <c r="H18" s="1">
        <v>92</v>
      </c>
      <c r="J18" s="1">
        <v>117</v>
      </c>
      <c r="L18" s="1"/>
    </row>
    <row r="19" spans="1:12" x14ac:dyDescent="0.2">
      <c r="A19" s="1" t="s">
        <v>5</v>
      </c>
      <c r="B19" s="1">
        <v>18</v>
      </c>
      <c r="D19" s="1">
        <v>43</v>
      </c>
      <c r="F19" s="1">
        <v>68</v>
      </c>
      <c r="H19" s="1">
        <v>93</v>
      </c>
      <c r="J19" s="1">
        <v>118</v>
      </c>
      <c r="L19" s="1"/>
    </row>
    <row r="20" spans="1:12" x14ac:dyDescent="0.2">
      <c r="A20" s="1" t="s">
        <v>5</v>
      </c>
      <c r="B20" s="1">
        <v>19</v>
      </c>
      <c r="D20" s="1">
        <v>44</v>
      </c>
      <c r="F20" s="1">
        <v>69</v>
      </c>
      <c r="H20" s="1">
        <v>94</v>
      </c>
      <c r="J20" s="1">
        <v>119</v>
      </c>
      <c r="L20" s="1"/>
    </row>
    <row r="21" spans="1:12" x14ac:dyDescent="0.2">
      <c r="A21" s="1" t="s">
        <v>5</v>
      </c>
      <c r="B21" s="1">
        <v>20</v>
      </c>
      <c r="D21" s="1">
        <v>45</v>
      </c>
      <c r="F21" s="1">
        <v>70</v>
      </c>
      <c r="H21" s="1">
        <v>95</v>
      </c>
      <c r="J21" s="1">
        <v>120</v>
      </c>
      <c r="L21" s="1"/>
    </row>
    <row r="22" spans="1:12" x14ac:dyDescent="0.2">
      <c r="A22" s="1" t="s">
        <v>6</v>
      </c>
      <c r="B22" s="1">
        <v>21</v>
      </c>
      <c r="D22" s="1">
        <v>46</v>
      </c>
      <c r="F22" s="1">
        <v>71</v>
      </c>
      <c r="H22" s="1">
        <v>96</v>
      </c>
      <c r="J22" s="1">
        <v>121</v>
      </c>
      <c r="L22" s="1"/>
    </row>
    <row r="23" spans="1:12" x14ac:dyDescent="0.2">
      <c r="A23" s="1" t="s">
        <v>6</v>
      </c>
      <c r="B23" s="1">
        <v>22</v>
      </c>
      <c r="D23" s="1">
        <v>47</v>
      </c>
      <c r="F23" s="1">
        <v>72</v>
      </c>
      <c r="H23" s="1">
        <v>97</v>
      </c>
      <c r="J23" s="1">
        <v>122</v>
      </c>
      <c r="L23" s="1"/>
    </row>
    <row r="24" spans="1:12" x14ac:dyDescent="0.2">
      <c r="A24" s="1" t="s">
        <v>6</v>
      </c>
      <c r="B24" s="1">
        <v>23</v>
      </c>
      <c r="D24" s="1">
        <v>48</v>
      </c>
      <c r="F24" s="1">
        <v>73</v>
      </c>
      <c r="H24" s="1">
        <v>98</v>
      </c>
      <c r="J24" s="1">
        <v>123</v>
      </c>
      <c r="L24" s="1"/>
    </row>
    <row r="25" spans="1:12" x14ac:dyDescent="0.2">
      <c r="A25" s="1" t="s">
        <v>6</v>
      </c>
      <c r="B25" s="1">
        <v>24</v>
      </c>
      <c r="D25" s="1">
        <v>49</v>
      </c>
      <c r="F25" s="1">
        <v>74</v>
      </c>
      <c r="H25" s="1">
        <v>99</v>
      </c>
      <c r="J25" s="1">
        <v>124</v>
      </c>
      <c r="L25" s="1"/>
    </row>
    <row r="26" spans="1:12" x14ac:dyDescent="0.2">
      <c r="A26" s="1" t="s">
        <v>6</v>
      </c>
      <c r="B26" s="1">
        <v>25</v>
      </c>
      <c r="D26" s="1">
        <v>50</v>
      </c>
      <c r="F26" s="1">
        <v>75</v>
      </c>
      <c r="H26" s="1">
        <v>100</v>
      </c>
      <c r="J26" s="1">
        <v>125</v>
      </c>
      <c r="L26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A495B-1EC1-44FF-A35D-00D9EFAE57AF}">
  <dimension ref="A1:F58"/>
  <sheetViews>
    <sheetView workbookViewId="0">
      <selection sqref="A1:E50"/>
    </sheetView>
  </sheetViews>
  <sheetFormatPr baseColWidth="10" defaultColWidth="8.83203125" defaultRowHeight="15" x14ac:dyDescent="0.2"/>
  <cols>
    <col min="1" max="2" width="8.6640625" style="1"/>
  </cols>
  <sheetData>
    <row r="1" spans="1:5" x14ac:dyDescent="0.2">
      <c r="A1" s="1" t="s">
        <v>16</v>
      </c>
      <c r="B1" s="1" t="s">
        <v>8</v>
      </c>
      <c r="D1" s="1" t="s">
        <v>1</v>
      </c>
      <c r="E1" s="1" t="s">
        <v>8</v>
      </c>
    </row>
    <row r="2" spans="1:5" x14ac:dyDescent="0.2">
      <c r="A2" s="1" t="s">
        <v>12</v>
      </c>
      <c r="B2" s="1">
        <v>1</v>
      </c>
      <c r="D2" s="1" t="s">
        <v>11</v>
      </c>
      <c r="E2" s="1">
        <v>50</v>
      </c>
    </row>
    <row r="3" spans="1:5" x14ac:dyDescent="0.2">
      <c r="A3" s="1" t="s">
        <v>12</v>
      </c>
      <c r="B3" s="1">
        <v>2</v>
      </c>
      <c r="D3" s="1" t="s">
        <v>10</v>
      </c>
      <c r="E3" s="1">
        <v>51</v>
      </c>
    </row>
    <row r="4" spans="1:5" x14ac:dyDescent="0.2">
      <c r="A4" s="1" t="s">
        <v>12</v>
      </c>
      <c r="B4" s="1">
        <v>3</v>
      </c>
      <c r="D4" s="1" t="s">
        <v>10</v>
      </c>
      <c r="E4" s="1">
        <v>52</v>
      </c>
    </row>
    <row r="5" spans="1:5" x14ac:dyDescent="0.2">
      <c r="A5" s="1" t="s">
        <v>12</v>
      </c>
      <c r="B5" s="1">
        <v>4</v>
      </c>
      <c r="D5" s="1" t="s">
        <v>10</v>
      </c>
      <c r="E5" s="1">
        <v>53</v>
      </c>
    </row>
    <row r="6" spans="1:5" x14ac:dyDescent="0.2">
      <c r="A6" s="1" t="s">
        <v>12</v>
      </c>
      <c r="B6" s="1">
        <v>5</v>
      </c>
      <c r="D6" s="1" t="s">
        <v>10</v>
      </c>
      <c r="E6" s="1">
        <v>54</v>
      </c>
    </row>
    <row r="7" spans="1:5" x14ac:dyDescent="0.2">
      <c r="A7" s="1" t="s">
        <v>12</v>
      </c>
      <c r="B7" s="1">
        <v>6</v>
      </c>
      <c r="D7" s="1" t="s">
        <v>10</v>
      </c>
      <c r="E7" s="1">
        <v>55</v>
      </c>
    </row>
    <row r="8" spans="1:5" x14ac:dyDescent="0.2">
      <c r="A8" s="1" t="s">
        <v>12</v>
      </c>
      <c r="B8" s="1">
        <v>7</v>
      </c>
      <c r="D8" s="1" t="s">
        <v>10</v>
      </c>
      <c r="E8" s="1">
        <v>56</v>
      </c>
    </row>
    <row r="9" spans="1:5" x14ac:dyDescent="0.2">
      <c r="A9" s="1" t="s">
        <v>12</v>
      </c>
      <c r="B9" s="1">
        <v>8</v>
      </c>
      <c r="D9" s="1" t="s">
        <v>10</v>
      </c>
      <c r="E9" s="1">
        <v>57</v>
      </c>
    </row>
    <row r="10" spans="1:5" x14ac:dyDescent="0.2">
      <c r="A10" s="1" t="s">
        <v>12</v>
      </c>
      <c r="B10" s="1">
        <v>9</v>
      </c>
      <c r="D10" s="1" t="s">
        <v>10</v>
      </c>
      <c r="E10" s="1">
        <v>58</v>
      </c>
    </row>
    <row r="11" spans="1:5" x14ac:dyDescent="0.2">
      <c r="A11" s="1" t="s">
        <v>12</v>
      </c>
      <c r="B11" s="1">
        <v>10</v>
      </c>
      <c r="D11" s="1" t="s">
        <v>10</v>
      </c>
      <c r="E11" s="1">
        <v>59</v>
      </c>
    </row>
    <row r="12" spans="1:5" x14ac:dyDescent="0.2">
      <c r="A12" s="1" t="s">
        <v>11</v>
      </c>
      <c r="B12" s="1">
        <v>11</v>
      </c>
      <c r="D12" s="1" t="s">
        <v>10</v>
      </c>
      <c r="E12" s="1">
        <v>60</v>
      </c>
    </row>
    <row r="13" spans="1:5" x14ac:dyDescent="0.2">
      <c r="A13" s="1" t="s">
        <v>11</v>
      </c>
      <c r="B13" s="1">
        <v>12</v>
      </c>
    </row>
    <row r="14" spans="1:5" x14ac:dyDescent="0.2">
      <c r="A14" s="1" t="s">
        <v>11</v>
      </c>
      <c r="B14" s="1">
        <v>13</v>
      </c>
    </row>
    <row r="15" spans="1:5" x14ac:dyDescent="0.2">
      <c r="A15" s="1" t="s">
        <v>11</v>
      </c>
      <c r="B15" s="1">
        <v>14</v>
      </c>
    </row>
    <row r="16" spans="1:5" x14ac:dyDescent="0.2">
      <c r="A16" s="1" t="s">
        <v>11</v>
      </c>
      <c r="B16" s="1">
        <v>15</v>
      </c>
    </row>
    <row r="17" spans="1:2" x14ac:dyDescent="0.2">
      <c r="A17" s="1" t="s">
        <v>11</v>
      </c>
      <c r="B17" s="1">
        <v>16</v>
      </c>
    </row>
    <row r="18" spans="1:2" x14ac:dyDescent="0.2">
      <c r="A18" s="1" t="s">
        <v>11</v>
      </c>
      <c r="B18" s="1">
        <v>17</v>
      </c>
    </row>
    <row r="19" spans="1:2" x14ac:dyDescent="0.2">
      <c r="A19" s="1" t="s">
        <v>11</v>
      </c>
      <c r="B19" s="1">
        <v>18</v>
      </c>
    </row>
    <row r="20" spans="1:2" x14ac:dyDescent="0.2">
      <c r="A20" s="1" t="s">
        <v>11</v>
      </c>
      <c r="B20" s="1">
        <v>19</v>
      </c>
    </row>
    <row r="21" spans="1:2" x14ac:dyDescent="0.2">
      <c r="A21" s="1" t="s">
        <v>11</v>
      </c>
      <c r="B21" s="1">
        <v>20</v>
      </c>
    </row>
    <row r="22" spans="1:2" x14ac:dyDescent="0.2">
      <c r="A22" s="1" t="s">
        <v>10</v>
      </c>
      <c r="B22" s="1">
        <v>21</v>
      </c>
    </row>
    <row r="23" spans="1:2" x14ac:dyDescent="0.2">
      <c r="A23" s="1" t="s">
        <v>10</v>
      </c>
      <c r="B23" s="1">
        <v>22</v>
      </c>
    </row>
    <row r="24" spans="1:2" x14ac:dyDescent="0.2">
      <c r="A24" s="1" t="s">
        <v>10</v>
      </c>
      <c r="B24" s="1">
        <v>23</v>
      </c>
    </row>
    <row r="25" spans="1:2" x14ac:dyDescent="0.2">
      <c r="A25" s="1" t="s">
        <v>10</v>
      </c>
      <c r="B25" s="1">
        <v>24</v>
      </c>
    </row>
    <row r="26" spans="1:2" x14ac:dyDescent="0.2">
      <c r="A26" s="1" t="s">
        <v>10</v>
      </c>
      <c r="B26" s="1">
        <v>25</v>
      </c>
    </row>
    <row r="27" spans="1:2" x14ac:dyDescent="0.2">
      <c r="A27" s="1" t="s">
        <v>10</v>
      </c>
      <c r="B27" s="1">
        <v>26</v>
      </c>
    </row>
    <row r="28" spans="1:2" x14ac:dyDescent="0.2">
      <c r="A28" s="1" t="s">
        <v>10</v>
      </c>
      <c r="B28" s="1">
        <v>27</v>
      </c>
    </row>
    <row r="29" spans="1:2" x14ac:dyDescent="0.2">
      <c r="A29" s="1" t="s">
        <v>10</v>
      </c>
      <c r="B29" s="1">
        <v>28</v>
      </c>
    </row>
    <row r="30" spans="1:2" x14ac:dyDescent="0.2">
      <c r="A30" s="1" t="s">
        <v>10</v>
      </c>
      <c r="B30" s="1">
        <v>29</v>
      </c>
    </row>
    <row r="31" spans="1:2" x14ac:dyDescent="0.2">
      <c r="A31" s="1" t="s">
        <v>10</v>
      </c>
      <c r="B31" s="1">
        <v>30</v>
      </c>
    </row>
    <row r="32" spans="1:2" x14ac:dyDescent="0.2">
      <c r="A32" s="1" t="s">
        <v>17</v>
      </c>
      <c r="B32" s="1">
        <v>31</v>
      </c>
    </row>
    <row r="33" spans="1:2" x14ac:dyDescent="0.2">
      <c r="A33" s="1" t="s">
        <v>17</v>
      </c>
      <c r="B33" s="1">
        <v>32</v>
      </c>
    </row>
    <row r="34" spans="1:2" x14ac:dyDescent="0.2">
      <c r="A34" s="1" t="s">
        <v>17</v>
      </c>
      <c r="B34" s="1">
        <v>33</v>
      </c>
    </row>
    <row r="35" spans="1:2" x14ac:dyDescent="0.2">
      <c r="A35" s="1" t="s">
        <v>17</v>
      </c>
      <c r="B35" s="1">
        <v>34</v>
      </c>
    </row>
    <row r="36" spans="1:2" x14ac:dyDescent="0.2">
      <c r="A36" s="1" t="s">
        <v>17</v>
      </c>
      <c r="B36" s="1">
        <v>35</v>
      </c>
    </row>
    <row r="37" spans="1:2" x14ac:dyDescent="0.2">
      <c r="A37" s="1" t="s">
        <v>17</v>
      </c>
      <c r="B37" s="1">
        <v>36</v>
      </c>
    </row>
    <row r="38" spans="1:2" x14ac:dyDescent="0.2">
      <c r="A38" s="1" t="s">
        <v>17</v>
      </c>
      <c r="B38" s="1">
        <v>37</v>
      </c>
    </row>
    <row r="39" spans="1:2" x14ac:dyDescent="0.2">
      <c r="A39" s="1" t="s">
        <v>17</v>
      </c>
      <c r="B39" s="1">
        <v>38</v>
      </c>
    </row>
    <row r="40" spans="1:2" x14ac:dyDescent="0.2">
      <c r="A40" s="1" t="s">
        <v>17</v>
      </c>
      <c r="B40" s="1">
        <v>39</v>
      </c>
    </row>
    <row r="41" spans="1:2" x14ac:dyDescent="0.2">
      <c r="A41" s="1" t="s">
        <v>17</v>
      </c>
      <c r="B41" s="1">
        <v>40</v>
      </c>
    </row>
    <row r="42" spans="1:2" x14ac:dyDescent="0.2">
      <c r="A42" s="1" t="s">
        <v>11</v>
      </c>
      <c r="B42" s="1">
        <v>41</v>
      </c>
    </row>
    <row r="43" spans="1:2" x14ac:dyDescent="0.2">
      <c r="A43" s="1" t="s">
        <v>11</v>
      </c>
      <c r="B43" s="1">
        <v>42</v>
      </c>
    </row>
    <row r="44" spans="1:2" x14ac:dyDescent="0.2">
      <c r="A44" s="1" t="s">
        <v>11</v>
      </c>
      <c r="B44" s="1">
        <v>43</v>
      </c>
    </row>
    <row r="45" spans="1:2" x14ac:dyDescent="0.2">
      <c r="A45" s="1" t="s">
        <v>11</v>
      </c>
      <c r="B45" s="1">
        <v>44</v>
      </c>
    </row>
    <row r="46" spans="1:2" x14ac:dyDescent="0.2">
      <c r="A46" s="1" t="s">
        <v>11</v>
      </c>
      <c r="B46" s="1">
        <v>45</v>
      </c>
    </row>
    <row r="47" spans="1:2" x14ac:dyDescent="0.2">
      <c r="A47" s="1" t="s">
        <v>11</v>
      </c>
      <c r="B47" s="1">
        <v>46</v>
      </c>
    </row>
    <row r="48" spans="1:2" x14ac:dyDescent="0.2">
      <c r="A48" s="1" t="s">
        <v>11</v>
      </c>
      <c r="B48" s="1">
        <v>47</v>
      </c>
    </row>
    <row r="49" spans="1:6" x14ac:dyDescent="0.2">
      <c r="A49" s="1" t="s">
        <v>11</v>
      </c>
      <c r="B49" s="1">
        <v>48</v>
      </c>
    </row>
    <row r="50" spans="1:6" x14ac:dyDescent="0.2">
      <c r="A50" s="1" t="s">
        <v>11</v>
      </c>
      <c r="B50" s="1">
        <v>49</v>
      </c>
    </row>
    <row r="58" spans="1:6" x14ac:dyDescent="0.2">
      <c r="F58">
        <f>983*0.1</f>
        <v>98.300000000000011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31D0E-8B9A-4AE5-B25F-58760B80DFAC}">
  <dimension ref="A1:J668"/>
  <sheetViews>
    <sheetView workbookViewId="0">
      <selection activeCell="A115" sqref="A115"/>
    </sheetView>
  </sheetViews>
  <sheetFormatPr baseColWidth="10" defaultColWidth="8.83203125" defaultRowHeight="15" x14ac:dyDescent="0.2"/>
  <sheetData>
    <row r="1" spans="1:10" x14ac:dyDescent="0.2">
      <c r="A1" t="s">
        <v>2</v>
      </c>
      <c r="B1" t="s">
        <v>14</v>
      </c>
      <c r="C1" t="s">
        <v>18</v>
      </c>
      <c r="D1" t="s">
        <v>19</v>
      </c>
      <c r="J1" t="s">
        <v>20</v>
      </c>
    </row>
    <row r="2" spans="1:10" x14ac:dyDescent="0.2">
      <c r="A2">
        <v>52</v>
      </c>
      <c r="B2">
        <v>17.489999999999998</v>
      </c>
      <c r="C2">
        <v>1</v>
      </c>
      <c r="D2">
        <v>36</v>
      </c>
    </row>
    <row r="3" spans="1:10" x14ac:dyDescent="0.2">
      <c r="A3">
        <v>61</v>
      </c>
      <c r="B3">
        <v>18.010000000000002</v>
      </c>
      <c r="C3">
        <v>1</v>
      </c>
      <c r="D3">
        <v>36</v>
      </c>
    </row>
    <row r="4" spans="1:10" x14ac:dyDescent="0.2">
      <c r="A4">
        <v>129</v>
      </c>
      <c r="B4">
        <v>18.52</v>
      </c>
      <c r="C4">
        <v>1</v>
      </c>
      <c r="D4">
        <v>36</v>
      </c>
    </row>
    <row r="5" spans="1:10" x14ac:dyDescent="0.2">
      <c r="A5">
        <v>60</v>
      </c>
      <c r="B5">
        <v>22.47</v>
      </c>
      <c r="C5">
        <v>1</v>
      </c>
      <c r="D5">
        <v>36</v>
      </c>
    </row>
    <row r="6" spans="1:10" x14ac:dyDescent="0.2">
      <c r="A6">
        <v>49</v>
      </c>
      <c r="B6">
        <v>24.44</v>
      </c>
      <c r="C6">
        <v>1</v>
      </c>
      <c r="D6">
        <v>36</v>
      </c>
    </row>
    <row r="7" spans="1:10" x14ac:dyDescent="0.2">
      <c r="A7">
        <v>48</v>
      </c>
      <c r="B7">
        <v>27.06</v>
      </c>
      <c r="C7">
        <v>1</v>
      </c>
      <c r="D7">
        <v>36</v>
      </c>
    </row>
    <row r="8" spans="1:10" x14ac:dyDescent="0.2">
      <c r="A8">
        <v>58</v>
      </c>
      <c r="B8">
        <v>27.3</v>
      </c>
      <c r="C8">
        <v>1</v>
      </c>
      <c r="D8">
        <v>36</v>
      </c>
    </row>
    <row r="9" spans="1:10" x14ac:dyDescent="0.2">
      <c r="A9">
        <v>140</v>
      </c>
      <c r="B9">
        <v>28.09</v>
      </c>
      <c r="C9">
        <v>1</v>
      </c>
      <c r="D9">
        <v>36</v>
      </c>
    </row>
    <row r="10" spans="1:10" x14ac:dyDescent="0.2">
      <c r="A10">
        <v>59</v>
      </c>
      <c r="B10">
        <v>28.47</v>
      </c>
      <c r="C10">
        <v>1</v>
      </c>
      <c r="D10">
        <v>36</v>
      </c>
    </row>
    <row r="11" spans="1:10" x14ac:dyDescent="0.2">
      <c r="A11">
        <v>17</v>
      </c>
      <c r="B11">
        <v>29.37</v>
      </c>
      <c r="C11">
        <v>1</v>
      </c>
      <c r="D11">
        <v>36</v>
      </c>
    </row>
    <row r="12" spans="1:10" x14ac:dyDescent="0.2">
      <c r="A12">
        <v>12</v>
      </c>
      <c r="B12">
        <v>29.56</v>
      </c>
      <c r="C12">
        <v>1</v>
      </c>
      <c r="D12">
        <v>36</v>
      </c>
    </row>
    <row r="13" spans="1:10" x14ac:dyDescent="0.2">
      <c r="A13">
        <v>11</v>
      </c>
      <c r="B13">
        <v>30.07</v>
      </c>
      <c r="C13">
        <v>1</v>
      </c>
      <c r="D13">
        <v>36</v>
      </c>
    </row>
    <row r="14" spans="1:10" x14ac:dyDescent="0.2">
      <c r="A14">
        <v>13</v>
      </c>
      <c r="B14">
        <v>30.09</v>
      </c>
      <c r="C14">
        <v>1</v>
      </c>
      <c r="D14">
        <v>36</v>
      </c>
    </row>
    <row r="15" spans="1:10" x14ac:dyDescent="0.2">
      <c r="A15">
        <v>38</v>
      </c>
      <c r="B15">
        <v>30.36</v>
      </c>
      <c r="C15">
        <v>1</v>
      </c>
      <c r="D15">
        <v>36</v>
      </c>
    </row>
    <row r="16" spans="1:10" x14ac:dyDescent="0.2">
      <c r="A16">
        <v>18</v>
      </c>
      <c r="B16">
        <v>31.59</v>
      </c>
      <c r="C16">
        <v>1</v>
      </c>
      <c r="D16">
        <v>36</v>
      </c>
    </row>
    <row r="17" spans="1:4" x14ac:dyDescent="0.2">
      <c r="A17">
        <v>57</v>
      </c>
      <c r="B17">
        <v>36.18</v>
      </c>
      <c r="C17">
        <v>1</v>
      </c>
      <c r="D17">
        <v>36</v>
      </c>
    </row>
    <row r="18" spans="1:4" x14ac:dyDescent="0.2">
      <c r="A18">
        <v>16</v>
      </c>
      <c r="B18">
        <v>36.549999999999997</v>
      </c>
      <c r="C18">
        <v>1</v>
      </c>
      <c r="D18">
        <v>36</v>
      </c>
    </row>
    <row r="19" spans="1:4" x14ac:dyDescent="0.2">
      <c r="A19">
        <v>14</v>
      </c>
      <c r="B19">
        <v>47.41</v>
      </c>
      <c r="C19">
        <v>1</v>
      </c>
      <c r="D19">
        <v>36</v>
      </c>
    </row>
    <row r="20" spans="1:4" x14ac:dyDescent="0.2">
      <c r="A20">
        <v>54</v>
      </c>
      <c r="B20">
        <v>47.35</v>
      </c>
      <c r="C20">
        <v>1</v>
      </c>
      <c r="D20">
        <v>36</v>
      </c>
    </row>
    <row r="21" spans="1:4" x14ac:dyDescent="0.2">
      <c r="A21">
        <v>2</v>
      </c>
      <c r="B21">
        <v>48.38</v>
      </c>
      <c r="C21">
        <v>1</v>
      </c>
      <c r="D21">
        <v>36</v>
      </c>
    </row>
    <row r="22" spans="1:4" x14ac:dyDescent="0.2">
      <c r="A22">
        <v>45</v>
      </c>
      <c r="B22">
        <v>48.38</v>
      </c>
      <c r="C22">
        <v>1</v>
      </c>
      <c r="D22">
        <v>36</v>
      </c>
    </row>
    <row r="23" spans="1:4" x14ac:dyDescent="0.2">
      <c r="A23">
        <v>63</v>
      </c>
      <c r="B23">
        <v>49.01</v>
      </c>
      <c r="C23">
        <v>1</v>
      </c>
      <c r="D23">
        <v>36</v>
      </c>
    </row>
    <row r="24" spans="1:4" x14ac:dyDescent="0.2">
      <c r="A24">
        <v>7</v>
      </c>
      <c r="B24">
        <v>49.11</v>
      </c>
      <c r="C24">
        <v>1</v>
      </c>
      <c r="D24">
        <v>36</v>
      </c>
    </row>
    <row r="25" spans="1:4" x14ac:dyDescent="0.2">
      <c r="A25">
        <v>37</v>
      </c>
      <c r="B25">
        <v>49.38</v>
      </c>
      <c r="C25">
        <v>1</v>
      </c>
      <c r="D25">
        <v>36</v>
      </c>
    </row>
    <row r="26" spans="1:4" x14ac:dyDescent="0.2">
      <c r="A26">
        <v>51</v>
      </c>
      <c r="B26">
        <v>50.2</v>
      </c>
      <c r="C26">
        <v>1</v>
      </c>
      <c r="D26">
        <v>36</v>
      </c>
    </row>
    <row r="27" spans="1:4" x14ac:dyDescent="0.2">
      <c r="A27">
        <v>20</v>
      </c>
      <c r="B27">
        <v>50.54</v>
      </c>
      <c r="C27">
        <v>1</v>
      </c>
      <c r="D27">
        <v>36</v>
      </c>
    </row>
    <row r="28" spans="1:4" x14ac:dyDescent="0.2">
      <c r="A28">
        <v>32</v>
      </c>
      <c r="B28">
        <v>51.08</v>
      </c>
      <c r="C28">
        <v>1</v>
      </c>
      <c r="D28">
        <v>36</v>
      </c>
    </row>
    <row r="29" spans="1:4" x14ac:dyDescent="0.2">
      <c r="A29">
        <v>19</v>
      </c>
      <c r="B29">
        <v>51.29</v>
      </c>
      <c r="C29">
        <v>1</v>
      </c>
      <c r="D29">
        <v>36</v>
      </c>
    </row>
    <row r="30" spans="1:4" x14ac:dyDescent="0.2">
      <c r="A30">
        <v>41</v>
      </c>
      <c r="B30">
        <v>51.42</v>
      </c>
      <c r="C30">
        <v>1</v>
      </c>
      <c r="D30">
        <v>36</v>
      </c>
    </row>
    <row r="31" spans="1:4" x14ac:dyDescent="0.2">
      <c r="A31">
        <v>15</v>
      </c>
      <c r="B31">
        <v>51.52</v>
      </c>
      <c r="C31">
        <v>1</v>
      </c>
      <c r="D31">
        <v>36</v>
      </c>
    </row>
    <row r="32" spans="1:4" x14ac:dyDescent="0.2">
      <c r="A32">
        <v>31</v>
      </c>
      <c r="B32">
        <v>52.05</v>
      </c>
      <c r="C32">
        <v>1</v>
      </c>
      <c r="D32">
        <v>36</v>
      </c>
    </row>
    <row r="33" spans="1:4" x14ac:dyDescent="0.2">
      <c r="A33">
        <v>34</v>
      </c>
      <c r="B33">
        <v>52.35</v>
      </c>
      <c r="C33">
        <v>1</v>
      </c>
      <c r="D33">
        <v>36</v>
      </c>
    </row>
    <row r="34" spans="1:4" x14ac:dyDescent="0.2">
      <c r="A34">
        <v>43</v>
      </c>
      <c r="B34">
        <v>53.08</v>
      </c>
      <c r="C34">
        <v>1</v>
      </c>
      <c r="D34">
        <v>36</v>
      </c>
    </row>
    <row r="35" spans="1:4" x14ac:dyDescent="0.2">
      <c r="A35">
        <v>42</v>
      </c>
      <c r="B35">
        <v>56.39</v>
      </c>
      <c r="C35">
        <v>1</v>
      </c>
      <c r="D35">
        <v>36</v>
      </c>
    </row>
    <row r="36" spans="1:4" x14ac:dyDescent="0.2">
      <c r="A36">
        <v>44</v>
      </c>
      <c r="B36">
        <v>62.28</v>
      </c>
      <c r="C36">
        <v>1</v>
      </c>
      <c r="D36">
        <v>36</v>
      </c>
    </row>
    <row r="37" spans="1:4" x14ac:dyDescent="0.2">
      <c r="A37">
        <v>35</v>
      </c>
      <c r="B37">
        <v>62.28</v>
      </c>
      <c r="C37">
        <v>1</v>
      </c>
      <c r="D37">
        <v>36</v>
      </c>
    </row>
    <row r="38" spans="1:4" x14ac:dyDescent="0.2">
      <c r="A38">
        <v>62</v>
      </c>
      <c r="B38">
        <v>63.06</v>
      </c>
      <c r="C38">
        <v>1</v>
      </c>
      <c r="D38">
        <v>36</v>
      </c>
    </row>
    <row r="39" spans="1:4" x14ac:dyDescent="0.2">
      <c r="A39">
        <v>64</v>
      </c>
      <c r="B39">
        <v>63.34</v>
      </c>
      <c r="C39">
        <v>1</v>
      </c>
      <c r="D39">
        <v>36</v>
      </c>
    </row>
    <row r="40" spans="1:4" x14ac:dyDescent="0.2">
      <c r="A40">
        <v>40</v>
      </c>
      <c r="B40">
        <v>68.19</v>
      </c>
      <c r="C40">
        <v>1</v>
      </c>
      <c r="D40">
        <v>36</v>
      </c>
    </row>
    <row r="41" spans="1:4" x14ac:dyDescent="0.2">
      <c r="A41">
        <v>39</v>
      </c>
      <c r="B41">
        <v>68.58</v>
      </c>
      <c r="C41">
        <v>1</v>
      </c>
      <c r="D41">
        <v>36</v>
      </c>
    </row>
    <row r="42" spans="1:4" x14ac:dyDescent="0.2">
      <c r="A42">
        <v>33</v>
      </c>
      <c r="B42">
        <v>69.27</v>
      </c>
      <c r="C42">
        <v>1</v>
      </c>
      <c r="D42">
        <v>36</v>
      </c>
    </row>
    <row r="43" spans="1:4" x14ac:dyDescent="0.2">
      <c r="A43">
        <v>50</v>
      </c>
      <c r="B43">
        <v>69.510000000000005</v>
      </c>
      <c r="C43">
        <v>1</v>
      </c>
      <c r="D43">
        <v>36</v>
      </c>
    </row>
    <row r="44" spans="1:4" x14ac:dyDescent="0.2">
      <c r="A44">
        <v>36</v>
      </c>
      <c r="B44">
        <v>74.48</v>
      </c>
      <c r="C44">
        <v>1</v>
      </c>
      <c r="D44">
        <v>36</v>
      </c>
    </row>
    <row r="45" spans="1:4" x14ac:dyDescent="0.2">
      <c r="A45">
        <v>53</v>
      </c>
      <c r="B45">
        <v>91.49</v>
      </c>
      <c r="C45">
        <v>1</v>
      </c>
      <c r="D45">
        <v>36</v>
      </c>
    </row>
    <row r="46" spans="1:4" x14ac:dyDescent="0.2">
      <c r="A46">
        <v>8</v>
      </c>
      <c r="B46">
        <v>96.31</v>
      </c>
      <c r="C46">
        <v>1</v>
      </c>
      <c r="D46">
        <v>36</v>
      </c>
    </row>
    <row r="47" spans="1:4" x14ac:dyDescent="0.2">
      <c r="A47">
        <v>56</v>
      </c>
      <c r="B47">
        <v>103.44</v>
      </c>
      <c r="C47">
        <v>1</v>
      </c>
      <c r="D47">
        <v>36</v>
      </c>
    </row>
    <row r="48" spans="1:4" x14ac:dyDescent="0.2">
      <c r="A48">
        <v>1</v>
      </c>
      <c r="B48">
        <f>60+52.06</f>
        <v>112.06</v>
      </c>
      <c r="C48">
        <v>1</v>
      </c>
      <c r="D48">
        <v>36</v>
      </c>
    </row>
    <row r="49" spans="1:4" x14ac:dyDescent="0.2">
      <c r="A49">
        <v>6</v>
      </c>
      <c r="B49">
        <v>112.24</v>
      </c>
      <c r="C49">
        <v>1</v>
      </c>
      <c r="D49">
        <v>36</v>
      </c>
    </row>
    <row r="50" spans="1:4" x14ac:dyDescent="0.2">
      <c r="A50">
        <v>3</v>
      </c>
      <c r="B50">
        <v>113.06</v>
      </c>
      <c r="C50">
        <v>1</v>
      </c>
      <c r="D50">
        <v>36</v>
      </c>
    </row>
    <row r="51" spans="1:4" x14ac:dyDescent="0.2">
      <c r="A51">
        <v>55</v>
      </c>
      <c r="B51">
        <v>123.05</v>
      </c>
      <c r="C51">
        <v>1</v>
      </c>
      <c r="D51">
        <v>36</v>
      </c>
    </row>
    <row r="52" spans="1:4" x14ac:dyDescent="0.2">
      <c r="A52">
        <v>21</v>
      </c>
      <c r="B52">
        <v>132.47</v>
      </c>
      <c r="C52">
        <v>1</v>
      </c>
      <c r="D52">
        <v>36</v>
      </c>
    </row>
    <row r="53" spans="1:4" x14ac:dyDescent="0.2">
      <c r="A53">
        <v>5</v>
      </c>
      <c r="B53">
        <v>133.12</v>
      </c>
      <c r="C53">
        <v>1</v>
      </c>
      <c r="D53">
        <v>36</v>
      </c>
    </row>
    <row r="54" spans="1:4" x14ac:dyDescent="0.2">
      <c r="A54">
        <v>22</v>
      </c>
      <c r="B54">
        <v>133.57</v>
      </c>
      <c r="C54">
        <v>1</v>
      </c>
      <c r="D54">
        <v>36</v>
      </c>
    </row>
    <row r="55" spans="1:4" x14ac:dyDescent="0.2">
      <c r="A55">
        <v>24</v>
      </c>
      <c r="B55">
        <f>120+24.45</f>
        <v>144.44999999999999</v>
      </c>
      <c r="C55">
        <v>1</v>
      </c>
      <c r="D55">
        <v>36</v>
      </c>
    </row>
    <row r="56" spans="1:4" x14ac:dyDescent="0.2">
      <c r="A56">
        <v>4</v>
      </c>
      <c r="B56">
        <v>152.46</v>
      </c>
      <c r="C56">
        <v>1</v>
      </c>
      <c r="D56">
        <v>36</v>
      </c>
    </row>
    <row r="57" spans="1:4" x14ac:dyDescent="0.2">
      <c r="A57">
        <v>27</v>
      </c>
      <c r="B57">
        <v>153.12</v>
      </c>
      <c r="C57">
        <v>1</v>
      </c>
      <c r="D57">
        <v>36</v>
      </c>
    </row>
    <row r="58" spans="1:4" x14ac:dyDescent="0.2">
      <c r="A58">
        <v>30</v>
      </c>
      <c r="B58">
        <v>153.12</v>
      </c>
      <c r="C58">
        <v>1</v>
      </c>
      <c r="D58">
        <v>36</v>
      </c>
    </row>
    <row r="59" spans="1:4" x14ac:dyDescent="0.2">
      <c r="A59">
        <v>29</v>
      </c>
      <c r="B59">
        <v>153.12</v>
      </c>
      <c r="C59">
        <v>1</v>
      </c>
      <c r="D59">
        <v>36</v>
      </c>
    </row>
    <row r="60" spans="1:4" x14ac:dyDescent="0.2">
      <c r="A60">
        <v>25</v>
      </c>
      <c r="B60">
        <f>120+41.04</f>
        <v>161.04</v>
      </c>
      <c r="C60">
        <v>1</v>
      </c>
      <c r="D60">
        <v>36</v>
      </c>
    </row>
    <row r="61" spans="1:4" x14ac:dyDescent="0.2">
      <c r="A61">
        <v>9</v>
      </c>
      <c r="B61">
        <v>167.26</v>
      </c>
      <c r="C61">
        <v>1</v>
      </c>
      <c r="D61">
        <v>36</v>
      </c>
    </row>
    <row r="62" spans="1:4" x14ac:dyDescent="0.2">
      <c r="A62">
        <v>23</v>
      </c>
      <c r="B62">
        <v>167.44</v>
      </c>
      <c r="C62">
        <v>1</v>
      </c>
      <c r="D62">
        <v>36</v>
      </c>
    </row>
    <row r="63" spans="1:4" x14ac:dyDescent="0.2">
      <c r="A63">
        <v>28</v>
      </c>
      <c r="B63">
        <v>167.59</v>
      </c>
      <c r="C63">
        <v>1</v>
      </c>
      <c r="D63">
        <v>36</v>
      </c>
    </row>
    <row r="64" spans="1:4" x14ac:dyDescent="0.2">
      <c r="A64">
        <v>10</v>
      </c>
      <c r="B64">
        <v>178.32</v>
      </c>
      <c r="C64">
        <v>1</v>
      </c>
      <c r="D64">
        <v>36</v>
      </c>
    </row>
    <row r="65" spans="1:4" x14ac:dyDescent="0.2">
      <c r="A65">
        <v>26</v>
      </c>
      <c r="B65">
        <v>184.22</v>
      </c>
      <c r="C65">
        <v>1</v>
      </c>
      <c r="D65">
        <v>36</v>
      </c>
    </row>
    <row r="66" spans="1:4" x14ac:dyDescent="0.2">
      <c r="A66">
        <v>69</v>
      </c>
      <c r="B66">
        <f>180+53.4</f>
        <v>233.4</v>
      </c>
      <c r="C66">
        <v>1</v>
      </c>
      <c r="D66">
        <v>36</v>
      </c>
    </row>
    <row r="67" spans="1:4" x14ac:dyDescent="0.2">
      <c r="A67">
        <v>68</v>
      </c>
      <c r="B67">
        <f>234.1</f>
        <v>234.1</v>
      </c>
      <c r="C67">
        <v>1</v>
      </c>
      <c r="D67">
        <v>36</v>
      </c>
    </row>
    <row r="68" spans="1:4" x14ac:dyDescent="0.2">
      <c r="A68">
        <v>66</v>
      </c>
      <c r="B68">
        <f>245.11</f>
        <v>245.11</v>
      </c>
      <c r="C68">
        <v>1</v>
      </c>
      <c r="D68">
        <v>36</v>
      </c>
    </row>
    <row r="69" spans="1:4" x14ac:dyDescent="0.2">
      <c r="A69">
        <v>65</v>
      </c>
      <c r="B69">
        <f>240+14.38</f>
        <v>254.38</v>
      </c>
      <c r="C69">
        <v>1</v>
      </c>
      <c r="D69">
        <v>36</v>
      </c>
    </row>
    <row r="70" spans="1:4" x14ac:dyDescent="0.2">
      <c r="A70">
        <v>67</v>
      </c>
      <c r="B70">
        <v>254.38</v>
      </c>
      <c r="C70">
        <v>1</v>
      </c>
      <c r="D70">
        <v>36</v>
      </c>
    </row>
    <row r="71" spans="1:4" x14ac:dyDescent="0.2">
      <c r="A71">
        <v>128</v>
      </c>
      <c r="B71">
        <v>31.09</v>
      </c>
      <c r="C71">
        <v>2</v>
      </c>
      <c r="D71">
        <v>36</v>
      </c>
    </row>
    <row r="72" spans="1:4" x14ac:dyDescent="0.2">
      <c r="A72">
        <v>79</v>
      </c>
      <c r="B72">
        <v>31.09</v>
      </c>
      <c r="C72">
        <v>2</v>
      </c>
      <c r="D72">
        <v>36</v>
      </c>
    </row>
    <row r="73" spans="1:4" x14ac:dyDescent="0.2">
      <c r="A73">
        <v>120</v>
      </c>
      <c r="B73">
        <v>31.36</v>
      </c>
      <c r="C73">
        <v>2</v>
      </c>
      <c r="D73">
        <v>36</v>
      </c>
    </row>
    <row r="74" spans="1:4" x14ac:dyDescent="0.2">
      <c r="A74">
        <v>131</v>
      </c>
      <c r="B74">
        <v>35</v>
      </c>
      <c r="C74">
        <v>2</v>
      </c>
      <c r="D74">
        <v>36</v>
      </c>
    </row>
    <row r="75" spans="1:4" x14ac:dyDescent="0.2">
      <c r="A75">
        <v>119</v>
      </c>
      <c r="B75">
        <v>46.53</v>
      </c>
      <c r="C75">
        <v>2</v>
      </c>
      <c r="D75">
        <v>36</v>
      </c>
    </row>
    <row r="76" spans="1:4" x14ac:dyDescent="0.2">
      <c r="A76">
        <v>71</v>
      </c>
      <c r="B76">
        <v>47.1</v>
      </c>
      <c r="C76">
        <v>2</v>
      </c>
      <c r="D76">
        <v>36</v>
      </c>
    </row>
    <row r="77" spans="1:4" x14ac:dyDescent="0.2">
      <c r="A77">
        <v>130</v>
      </c>
      <c r="B77">
        <v>47.29</v>
      </c>
      <c r="C77">
        <v>2</v>
      </c>
      <c r="D77">
        <v>36</v>
      </c>
    </row>
    <row r="78" spans="1:4" x14ac:dyDescent="0.2">
      <c r="A78">
        <v>126</v>
      </c>
      <c r="B78">
        <v>27.5</v>
      </c>
      <c r="C78">
        <v>2</v>
      </c>
      <c r="D78">
        <v>36</v>
      </c>
    </row>
    <row r="79" spans="1:4" x14ac:dyDescent="0.2">
      <c r="A79">
        <v>111</v>
      </c>
      <c r="B79">
        <v>48.11</v>
      </c>
      <c r="C79">
        <v>2</v>
      </c>
      <c r="D79">
        <v>36</v>
      </c>
    </row>
    <row r="80" spans="1:4" x14ac:dyDescent="0.2">
      <c r="A80">
        <v>132</v>
      </c>
      <c r="B80">
        <v>48.45</v>
      </c>
      <c r="C80">
        <v>2</v>
      </c>
      <c r="D80">
        <v>36</v>
      </c>
    </row>
    <row r="81" spans="1:4" x14ac:dyDescent="0.2">
      <c r="A81">
        <v>84</v>
      </c>
      <c r="B81">
        <v>49.01</v>
      </c>
      <c r="C81">
        <v>2</v>
      </c>
      <c r="D81">
        <v>36</v>
      </c>
    </row>
    <row r="82" spans="1:4" x14ac:dyDescent="0.2">
      <c r="A82">
        <v>102</v>
      </c>
      <c r="B82">
        <v>49.09</v>
      </c>
      <c r="C82">
        <v>2</v>
      </c>
      <c r="D82">
        <v>36</v>
      </c>
    </row>
    <row r="83" spans="1:4" x14ac:dyDescent="0.2">
      <c r="A83">
        <v>127</v>
      </c>
      <c r="B83">
        <v>49.2</v>
      </c>
      <c r="C83">
        <v>2</v>
      </c>
      <c r="D83">
        <v>36</v>
      </c>
    </row>
    <row r="84" spans="1:4" x14ac:dyDescent="0.2">
      <c r="A84">
        <v>110</v>
      </c>
      <c r="B84">
        <v>49.36</v>
      </c>
      <c r="C84">
        <v>2</v>
      </c>
      <c r="D84">
        <v>36</v>
      </c>
    </row>
    <row r="85" spans="1:4" x14ac:dyDescent="0.2">
      <c r="A85">
        <v>103</v>
      </c>
      <c r="B85">
        <v>53.07</v>
      </c>
      <c r="C85">
        <v>2</v>
      </c>
      <c r="D85">
        <v>36</v>
      </c>
    </row>
    <row r="86" spans="1:4" x14ac:dyDescent="0.2">
      <c r="A86">
        <v>86</v>
      </c>
      <c r="B86">
        <v>55.19</v>
      </c>
      <c r="C86">
        <v>2</v>
      </c>
      <c r="D86">
        <v>36</v>
      </c>
    </row>
    <row r="87" spans="1:4" x14ac:dyDescent="0.2">
      <c r="A87">
        <v>116</v>
      </c>
      <c r="B87">
        <v>56</v>
      </c>
      <c r="C87">
        <v>2</v>
      </c>
      <c r="D87">
        <v>36</v>
      </c>
    </row>
    <row r="88" spans="1:4" x14ac:dyDescent="0.2">
      <c r="A88">
        <v>115</v>
      </c>
      <c r="B88">
        <v>56.23</v>
      </c>
      <c r="C88">
        <v>2</v>
      </c>
      <c r="D88">
        <v>36</v>
      </c>
    </row>
    <row r="89" spans="1:4" x14ac:dyDescent="0.2">
      <c r="A89">
        <v>112</v>
      </c>
      <c r="B89">
        <v>56.43</v>
      </c>
      <c r="C89">
        <v>2</v>
      </c>
      <c r="D89">
        <v>36</v>
      </c>
    </row>
    <row r="90" spans="1:4" x14ac:dyDescent="0.2">
      <c r="A90">
        <v>81</v>
      </c>
      <c r="B90">
        <v>61.58</v>
      </c>
      <c r="C90">
        <v>2</v>
      </c>
      <c r="D90">
        <v>36</v>
      </c>
    </row>
    <row r="91" spans="1:4" x14ac:dyDescent="0.2">
      <c r="A91">
        <v>133</v>
      </c>
      <c r="B91">
        <v>62.26</v>
      </c>
      <c r="C91">
        <v>2</v>
      </c>
      <c r="D91">
        <v>36</v>
      </c>
    </row>
    <row r="92" spans="1:4" x14ac:dyDescent="0.2">
      <c r="A92">
        <v>75</v>
      </c>
      <c r="B92">
        <v>69.09</v>
      </c>
      <c r="C92">
        <v>2</v>
      </c>
      <c r="D92">
        <v>36</v>
      </c>
    </row>
    <row r="93" spans="1:4" x14ac:dyDescent="0.2">
      <c r="A93">
        <v>114</v>
      </c>
      <c r="B93">
        <v>69.09</v>
      </c>
      <c r="C93">
        <v>2</v>
      </c>
      <c r="D93">
        <v>36</v>
      </c>
    </row>
    <row r="94" spans="1:4" x14ac:dyDescent="0.2">
      <c r="A94">
        <v>113</v>
      </c>
      <c r="B94">
        <v>69.3</v>
      </c>
      <c r="C94">
        <v>2</v>
      </c>
      <c r="D94">
        <v>36</v>
      </c>
    </row>
    <row r="95" spans="1:4" x14ac:dyDescent="0.2">
      <c r="A95">
        <v>106</v>
      </c>
      <c r="B95">
        <v>69.41</v>
      </c>
      <c r="C95">
        <v>2</v>
      </c>
      <c r="D95">
        <v>36</v>
      </c>
    </row>
    <row r="96" spans="1:4" x14ac:dyDescent="0.2">
      <c r="A96">
        <v>129</v>
      </c>
      <c r="B96">
        <v>69.59</v>
      </c>
      <c r="C96">
        <v>2</v>
      </c>
      <c r="D96">
        <v>36</v>
      </c>
    </row>
    <row r="97" spans="1:4" x14ac:dyDescent="0.2">
      <c r="A97">
        <v>117</v>
      </c>
      <c r="B97">
        <v>70.180000000000007</v>
      </c>
      <c r="C97">
        <v>2</v>
      </c>
      <c r="D97">
        <v>36</v>
      </c>
    </row>
    <row r="98" spans="1:4" x14ac:dyDescent="0.2">
      <c r="A98">
        <v>108</v>
      </c>
      <c r="B98">
        <v>70.23</v>
      </c>
      <c r="C98">
        <v>2</v>
      </c>
      <c r="D98">
        <v>36</v>
      </c>
    </row>
    <row r="99" spans="1:4" x14ac:dyDescent="0.2">
      <c r="A99">
        <v>76</v>
      </c>
      <c r="B99">
        <v>70.52</v>
      </c>
      <c r="C99">
        <v>2</v>
      </c>
      <c r="D99">
        <v>36</v>
      </c>
    </row>
    <row r="100" spans="1:4" x14ac:dyDescent="0.2">
      <c r="A100">
        <v>82</v>
      </c>
      <c r="B100">
        <v>79.53</v>
      </c>
      <c r="C100">
        <v>2</v>
      </c>
      <c r="D100">
        <v>36</v>
      </c>
    </row>
    <row r="101" spans="1:4" x14ac:dyDescent="0.2">
      <c r="A101">
        <v>100</v>
      </c>
      <c r="B101">
        <v>80.03</v>
      </c>
      <c r="C101">
        <v>2</v>
      </c>
      <c r="D101">
        <v>36</v>
      </c>
    </row>
    <row r="102" spans="1:4" x14ac:dyDescent="0.2">
      <c r="A102">
        <v>83</v>
      </c>
      <c r="B102">
        <v>80.2</v>
      </c>
      <c r="C102">
        <v>2</v>
      </c>
      <c r="D102">
        <v>36</v>
      </c>
    </row>
    <row r="103" spans="1:4" x14ac:dyDescent="0.2">
      <c r="A103">
        <v>118</v>
      </c>
      <c r="B103">
        <v>80.41</v>
      </c>
      <c r="C103">
        <v>2</v>
      </c>
      <c r="D103">
        <v>36</v>
      </c>
    </row>
    <row r="104" spans="1:4" x14ac:dyDescent="0.2">
      <c r="A104">
        <v>101</v>
      </c>
      <c r="B104">
        <v>81.11</v>
      </c>
      <c r="C104">
        <v>2</v>
      </c>
      <c r="D104">
        <v>36</v>
      </c>
    </row>
    <row r="105" spans="1:4" x14ac:dyDescent="0.2">
      <c r="A105">
        <v>107</v>
      </c>
      <c r="B105">
        <v>81.55</v>
      </c>
      <c r="C105">
        <v>2</v>
      </c>
      <c r="D105">
        <v>36</v>
      </c>
    </row>
    <row r="106" spans="1:4" x14ac:dyDescent="0.2">
      <c r="A106">
        <v>85</v>
      </c>
      <c r="B106">
        <v>82.17</v>
      </c>
      <c r="C106">
        <v>2</v>
      </c>
      <c r="D106">
        <v>36</v>
      </c>
    </row>
    <row r="107" spans="1:4" x14ac:dyDescent="0.2">
      <c r="A107">
        <v>121</v>
      </c>
      <c r="B107">
        <v>90.16</v>
      </c>
      <c r="C107">
        <v>2</v>
      </c>
      <c r="D107">
        <v>36</v>
      </c>
    </row>
    <row r="108" spans="1:4" x14ac:dyDescent="0.2">
      <c r="A108">
        <v>95</v>
      </c>
      <c r="B108">
        <f>60+41.04</f>
        <v>101.03999999999999</v>
      </c>
      <c r="C108">
        <v>2</v>
      </c>
      <c r="D108">
        <v>36</v>
      </c>
    </row>
    <row r="109" spans="1:4" x14ac:dyDescent="0.2">
      <c r="A109">
        <v>80</v>
      </c>
      <c r="B109">
        <v>101.25</v>
      </c>
      <c r="C109">
        <v>2</v>
      </c>
      <c r="D109">
        <v>36</v>
      </c>
    </row>
    <row r="110" spans="1:4" x14ac:dyDescent="0.2">
      <c r="A110">
        <v>99</v>
      </c>
      <c r="B110">
        <v>110.47</v>
      </c>
      <c r="C110">
        <v>2</v>
      </c>
      <c r="D110">
        <v>36</v>
      </c>
    </row>
    <row r="111" spans="1:4" x14ac:dyDescent="0.2">
      <c r="A111">
        <v>109</v>
      </c>
      <c r="B111">
        <v>110.47</v>
      </c>
      <c r="C111">
        <v>2</v>
      </c>
      <c r="D111">
        <v>36</v>
      </c>
    </row>
    <row r="112" spans="1:4" x14ac:dyDescent="0.2">
      <c r="A112">
        <v>97</v>
      </c>
      <c r="B112">
        <v>118.13</v>
      </c>
      <c r="C112">
        <v>2</v>
      </c>
      <c r="D112">
        <v>36</v>
      </c>
    </row>
    <row r="113" spans="1:4" x14ac:dyDescent="0.2">
      <c r="A113">
        <v>105</v>
      </c>
      <c r="B113">
        <v>133</v>
      </c>
      <c r="C113">
        <v>2</v>
      </c>
      <c r="D113">
        <v>36</v>
      </c>
    </row>
    <row r="114" spans="1:4" x14ac:dyDescent="0.2">
      <c r="A114">
        <v>94</v>
      </c>
      <c r="B114">
        <v>133</v>
      </c>
      <c r="C114">
        <v>2</v>
      </c>
      <c r="D114">
        <v>36</v>
      </c>
    </row>
    <row r="115" spans="1:4" x14ac:dyDescent="0.2">
      <c r="A115">
        <v>96</v>
      </c>
      <c r="B115">
        <v>140.01</v>
      </c>
      <c r="C115">
        <v>2</v>
      </c>
      <c r="D115">
        <v>36</v>
      </c>
    </row>
    <row r="116" spans="1:4" x14ac:dyDescent="0.2">
      <c r="A116">
        <v>104</v>
      </c>
      <c r="B116">
        <v>140.01</v>
      </c>
      <c r="C116">
        <v>2</v>
      </c>
      <c r="D116">
        <v>36</v>
      </c>
    </row>
    <row r="117" spans="1:4" x14ac:dyDescent="0.2">
      <c r="A117">
        <v>92</v>
      </c>
      <c r="B117">
        <v>140.01</v>
      </c>
      <c r="C117">
        <v>2</v>
      </c>
      <c r="D117">
        <v>36</v>
      </c>
    </row>
    <row r="118" spans="1:4" x14ac:dyDescent="0.2">
      <c r="A118">
        <v>73</v>
      </c>
      <c r="B118">
        <v>133</v>
      </c>
      <c r="C118">
        <v>2</v>
      </c>
      <c r="D118">
        <v>36</v>
      </c>
    </row>
    <row r="119" spans="1:4" x14ac:dyDescent="0.2">
      <c r="A119">
        <v>70</v>
      </c>
      <c r="B119">
        <f>120+37.3</f>
        <v>157.30000000000001</v>
      </c>
      <c r="C119">
        <v>2</v>
      </c>
      <c r="D119">
        <v>36</v>
      </c>
    </row>
    <row r="120" spans="1:4" x14ac:dyDescent="0.2">
      <c r="A120">
        <v>93</v>
      </c>
      <c r="B120">
        <f>120+37.3</f>
        <v>157.30000000000001</v>
      </c>
      <c r="C120">
        <v>2</v>
      </c>
      <c r="D120">
        <v>36</v>
      </c>
    </row>
    <row r="121" spans="1:4" x14ac:dyDescent="0.2">
      <c r="A121">
        <v>98</v>
      </c>
      <c r="B121">
        <f>120+37.3</f>
        <v>157.30000000000001</v>
      </c>
      <c r="C121">
        <v>2</v>
      </c>
      <c r="D121">
        <v>36</v>
      </c>
    </row>
    <row r="122" spans="1:4" x14ac:dyDescent="0.2">
      <c r="A122">
        <v>77</v>
      </c>
      <c r="B122">
        <v>161</v>
      </c>
      <c r="C122">
        <v>2</v>
      </c>
      <c r="D122">
        <v>36</v>
      </c>
    </row>
    <row r="123" spans="1:4" x14ac:dyDescent="0.2">
      <c r="A123">
        <v>91</v>
      </c>
      <c r="B123">
        <v>161</v>
      </c>
      <c r="C123">
        <v>2</v>
      </c>
      <c r="D123">
        <v>36</v>
      </c>
    </row>
    <row r="124" spans="1:4" x14ac:dyDescent="0.2">
      <c r="A124">
        <v>74</v>
      </c>
      <c r="B124">
        <v>161</v>
      </c>
      <c r="C124">
        <v>2</v>
      </c>
      <c r="D124">
        <v>36</v>
      </c>
    </row>
    <row r="125" spans="1:4" x14ac:dyDescent="0.2">
      <c r="A125">
        <v>72</v>
      </c>
      <c r="B125">
        <v>161</v>
      </c>
      <c r="C125">
        <v>2</v>
      </c>
      <c r="D125">
        <v>36</v>
      </c>
    </row>
    <row r="126" spans="1:4" x14ac:dyDescent="0.2">
      <c r="A126">
        <v>90</v>
      </c>
      <c r="B126">
        <v>161</v>
      </c>
      <c r="C126">
        <v>2</v>
      </c>
      <c r="D126">
        <v>36</v>
      </c>
    </row>
    <row r="127" spans="1:4" x14ac:dyDescent="0.2">
      <c r="A127">
        <v>78</v>
      </c>
      <c r="B127">
        <v>161</v>
      </c>
      <c r="C127">
        <v>2</v>
      </c>
      <c r="D127">
        <v>36</v>
      </c>
    </row>
    <row r="128" spans="1:4" x14ac:dyDescent="0.2">
      <c r="A128">
        <v>134</v>
      </c>
      <c r="B128">
        <f>160+43.55</f>
        <v>203.55</v>
      </c>
      <c r="C128">
        <v>2</v>
      </c>
      <c r="D128">
        <v>36</v>
      </c>
    </row>
    <row r="129" spans="1:4" x14ac:dyDescent="0.2">
      <c r="A129">
        <v>135</v>
      </c>
      <c r="B129">
        <f>160+43.55</f>
        <v>203.55</v>
      </c>
      <c r="C129">
        <v>2</v>
      </c>
      <c r="D129">
        <v>36</v>
      </c>
    </row>
    <row r="130" spans="1:4" x14ac:dyDescent="0.2">
      <c r="A130">
        <v>14</v>
      </c>
      <c r="B130">
        <v>0.3</v>
      </c>
      <c r="C130">
        <v>1</v>
      </c>
      <c r="D130">
        <v>40</v>
      </c>
    </row>
    <row r="131" spans="1:4" x14ac:dyDescent="0.2">
      <c r="A131">
        <v>8</v>
      </c>
      <c r="B131">
        <v>0.38</v>
      </c>
      <c r="C131">
        <v>1</v>
      </c>
      <c r="D131">
        <v>40</v>
      </c>
    </row>
    <row r="132" spans="1:4" x14ac:dyDescent="0.2">
      <c r="A132">
        <v>13</v>
      </c>
      <c r="B132">
        <v>0.39</v>
      </c>
      <c r="C132">
        <v>1</v>
      </c>
      <c r="D132">
        <v>40</v>
      </c>
    </row>
    <row r="133" spans="1:4" x14ac:dyDescent="0.2">
      <c r="A133">
        <v>12</v>
      </c>
      <c r="B133">
        <v>0.42</v>
      </c>
      <c r="C133">
        <v>1</v>
      </c>
      <c r="D133">
        <v>40</v>
      </c>
    </row>
    <row r="134" spans="1:4" x14ac:dyDescent="0.2">
      <c r="A134">
        <v>6</v>
      </c>
      <c r="B134">
        <v>0.44</v>
      </c>
      <c r="C134">
        <v>1</v>
      </c>
      <c r="D134">
        <v>40</v>
      </c>
    </row>
    <row r="135" spans="1:4" x14ac:dyDescent="0.2">
      <c r="A135">
        <v>7</v>
      </c>
      <c r="B135">
        <v>0.44</v>
      </c>
      <c r="C135">
        <v>1</v>
      </c>
      <c r="D135">
        <v>40</v>
      </c>
    </row>
    <row r="136" spans="1:4" x14ac:dyDescent="0.2">
      <c r="A136">
        <v>15</v>
      </c>
      <c r="B136">
        <v>0.46</v>
      </c>
      <c r="C136">
        <v>1</v>
      </c>
      <c r="D136">
        <v>40</v>
      </c>
    </row>
    <row r="137" spans="1:4" x14ac:dyDescent="0.2">
      <c r="A137">
        <v>9</v>
      </c>
      <c r="B137">
        <v>0.47</v>
      </c>
      <c r="C137">
        <v>1</v>
      </c>
      <c r="D137">
        <v>40</v>
      </c>
    </row>
    <row r="138" spans="1:4" x14ac:dyDescent="0.2">
      <c r="A138">
        <v>10</v>
      </c>
      <c r="B138">
        <v>0.47</v>
      </c>
      <c r="C138">
        <v>1</v>
      </c>
      <c r="D138">
        <v>40</v>
      </c>
    </row>
    <row r="139" spans="1:4" x14ac:dyDescent="0.2">
      <c r="A139">
        <v>11</v>
      </c>
      <c r="B139">
        <v>0.53</v>
      </c>
      <c r="C139">
        <v>1</v>
      </c>
      <c r="D139">
        <v>40</v>
      </c>
    </row>
    <row r="140" spans="1:4" x14ac:dyDescent="0.2">
      <c r="A140">
        <v>21</v>
      </c>
      <c r="B140">
        <v>1.28</v>
      </c>
      <c r="C140">
        <v>1</v>
      </c>
      <c r="D140">
        <v>40</v>
      </c>
    </row>
    <row r="141" spans="1:4" x14ac:dyDescent="0.2">
      <c r="A141">
        <v>24</v>
      </c>
      <c r="B141">
        <v>1.5</v>
      </c>
      <c r="C141">
        <v>1</v>
      </c>
      <c r="D141">
        <v>40</v>
      </c>
    </row>
    <row r="142" spans="1:4" x14ac:dyDescent="0.2">
      <c r="A142">
        <v>18</v>
      </c>
      <c r="B142">
        <v>2.15</v>
      </c>
      <c r="C142">
        <v>1</v>
      </c>
      <c r="D142">
        <v>40</v>
      </c>
    </row>
    <row r="143" spans="1:4" x14ac:dyDescent="0.2">
      <c r="A143">
        <v>23</v>
      </c>
      <c r="B143">
        <v>2.4</v>
      </c>
      <c r="C143">
        <v>1</v>
      </c>
      <c r="D143">
        <v>40</v>
      </c>
    </row>
    <row r="144" spans="1:4" x14ac:dyDescent="0.2">
      <c r="A144">
        <v>1</v>
      </c>
      <c r="B144">
        <v>2.4500000000000002</v>
      </c>
      <c r="C144">
        <v>1</v>
      </c>
      <c r="D144">
        <v>40</v>
      </c>
    </row>
    <row r="145" spans="1:4" x14ac:dyDescent="0.2">
      <c r="A145">
        <v>4</v>
      </c>
      <c r="B145">
        <v>2.5099999999999998</v>
      </c>
      <c r="C145">
        <v>1</v>
      </c>
      <c r="D145">
        <v>40</v>
      </c>
    </row>
    <row r="146" spans="1:4" x14ac:dyDescent="0.2">
      <c r="A146">
        <v>16</v>
      </c>
      <c r="B146">
        <v>2.57</v>
      </c>
      <c r="C146">
        <v>1</v>
      </c>
      <c r="D146">
        <v>40</v>
      </c>
    </row>
    <row r="147" spans="1:4" x14ac:dyDescent="0.2">
      <c r="A147">
        <v>2</v>
      </c>
      <c r="B147">
        <v>3</v>
      </c>
      <c r="C147">
        <v>1</v>
      </c>
      <c r="D147">
        <v>40</v>
      </c>
    </row>
    <row r="148" spans="1:4" x14ac:dyDescent="0.2">
      <c r="A148">
        <v>20</v>
      </c>
      <c r="B148">
        <v>3.05</v>
      </c>
      <c r="C148">
        <v>1</v>
      </c>
      <c r="D148">
        <v>40</v>
      </c>
    </row>
    <row r="149" spans="1:4" x14ac:dyDescent="0.2">
      <c r="A149">
        <v>25</v>
      </c>
      <c r="B149">
        <v>3.04</v>
      </c>
      <c r="C149">
        <v>1</v>
      </c>
      <c r="D149">
        <v>40</v>
      </c>
    </row>
    <row r="150" spans="1:4" x14ac:dyDescent="0.2">
      <c r="A150">
        <v>19</v>
      </c>
      <c r="B150">
        <v>3.12</v>
      </c>
      <c r="C150">
        <v>1</v>
      </c>
      <c r="D150">
        <v>40</v>
      </c>
    </row>
    <row r="151" spans="1:4" x14ac:dyDescent="0.2">
      <c r="A151">
        <v>3</v>
      </c>
      <c r="B151">
        <v>3.2</v>
      </c>
      <c r="C151">
        <v>1</v>
      </c>
      <c r="D151">
        <v>40</v>
      </c>
    </row>
    <row r="152" spans="1:4" x14ac:dyDescent="0.2">
      <c r="A152">
        <v>5</v>
      </c>
      <c r="B152">
        <v>3.3</v>
      </c>
      <c r="C152">
        <v>1</v>
      </c>
      <c r="D152">
        <v>40</v>
      </c>
    </row>
    <row r="153" spans="1:4" x14ac:dyDescent="0.2">
      <c r="A153">
        <v>22</v>
      </c>
      <c r="B153">
        <v>3.35</v>
      </c>
      <c r="C153">
        <v>1</v>
      </c>
      <c r="D153">
        <v>40</v>
      </c>
    </row>
    <row r="154" spans="1:4" x14ac:dyDescent="0.2">
      <c r="A154">
        <v>17</v>
      </c>
      <c r="B154">
        <v>4.45</v>
      </c>
      <c r="C154">
        <v>1</v>
      </c>
      <c r="D154">
        <v>40</v>
      </c>
    </row>
    <row r="155" spans="1:4" x14ac:dyDescent="0.2">
      <c r="A155">
        <v>11</v>
      </c>
      <c r="B155">
        <v>4.24</v>
      </c>
      <c r="C155">
        <v>1</v>
      </c>
      <c r="D155">
        <v>37.5</v>
      </c>
    </row>
    <row r="156" spans="1:4" x14ac:dyDescent="0.2">
      <c r="A156">
        <v>44</v>
      </c>
      <c r="B156">
        <v>4.24</v>
      </c>
      <c r="C156">
        <v>1</v>
      </c>
      <c r="D156">
        <v>37.5</v>
      </c>
    </row>
    <row r="157" spans="1:4" x14ac:dyDescent="0.2">
      <c r="A157">
        <v>43</v>
      </c>
      <c r="B157">
        <v>4.51</v>
      </c>
      <c r="C157">
        <v>1</v>
      </c>
      <c r="D157">
        <v>37.5</v>
      </c>
    </row>
    <row r="158" spans="1:4" x14ac:dyDescent="0.2">
      <c r="A158">
        <v>87</v>
      </c>
      <c r="B158">
        <v>5</v>
      </c>
      <c r="C158">
        <v>1</v>
      </c>
      <c r="D158">
        <v>37.5</v>
      </c>
    </row>
    <row r="159" spans="1:4" x14ac:dyDescent="0.2">
      <c r="A159">
        <v>82</v>
      </c>
      <c r="B159">
        <v>5</v>
      </c>
      <c r="C159">
        <v>1</v>
      </c>
      <c r="D159">
        <v>37.5</v>
      </c>
    </row>
    <row r="160" spans="1:4" x14ac:dyDescent="0.2">
      <c r="A160">
        <v>20</v>
      </c>
      <c r="B160">
        <v>5</v>
      </c>
      <c r="C160">
        <v>1</v>
      </c>
      <c r="D160">
        <v>37.5</v>
      </c>
    </row>
    <row r="161" spans="1:4" x14ac:dyDescent="0.2">
      <c r="A161">
        <v>112</v>
      </c>
      <c r="B161">
        <v>5.21</v>
      </c>
      <c r="C161">
        <v>1</v>
      </c>
      <c r="D161">
        <v>37.5</v>
      </c>
    </row>
    <row r="162" spans="1:4" x14ac:dyDescent="0.2">
      <c r="A162">
        <v>41</v>
      </c>
      <c r="B162">
        <v>5.21</v>
      </c>
      <c r="C162">
        <v>1</v>
      </c>
      <c r="D162">
        <v>37.5</v>
      </c>
    </row>
    <row r="163" spans="1:4" x14ac:dyDescent="0.2">
      <c r="A163">
        <v>45</v>
      </c>
      <c r="B163">
        <v>5.56</v>
      </c>
      <c r="C163">
        <v>1</v>
      </c>
      <c r="D163">
        <v>37.5</v>
      </c>
    </row>
    <row r="164" spans="1:4" x14ac:dyDescent="0.2">
      <c r="A164">
        <v>115</v>
      </c>
      <c r="B164">
        <v>6.56</v>
      </c>
      <c r="C164">
        <v>1</v>
      </c>
      <c r="D164">
        <v>37.5</v>
      </c>
    </row>
    <row r="165" spans="1:4" x14ac:dyDescent="0.2">
      <c r="A165">
        <v>46</v>
      </c>
      <c r="B165">
        <v>9.2100000000000009</v>
      </c>
      <c r="C165">
        <v>1</v>
      </c>
      <c r="D165">
        <v>37.5</v>
      </c>
    </row>
    <row r="166" spans="1:4" x14ac:dyDescent="0.2">
      <c r="A166">
        <v>85</v>
      </c>
      <c r="B166">
        <v>10.24</v>
      </c>
      <c r="C166">
        <v>1</v>
      </c>
      <c r="D166">
        <v>37.5</v>
      </c>
    </row>
    <row r="167" spans="1:4" x14ac:dyDescent="0.2">
      <c r="A167">
        <v>113</v>
      </c>
      <c r="B167">
        <v>10.45</v>
      </c>
      <c r="C167">
        <v>1</v>
      </c>
      <c r="D167">
        <v>37.5</v>
      </c>
    </row>
    <row r="168" spans="1:4" x14ac:dyDescent="0.2">
      <c r="A168">
        <v>18</v>
      </c>
      <c r="B168">
        <v>11.5</v>
      </c>
      <c r="C168">
        <v>1</v>
      </c>
      <c r="D168">
        <v>37.5</v>
      </c>
    </row>
    <row r="169" spans="1:4" x14ac:dyDescent="0.2">
      <c r="A169">
        <v>14</v>
      </c>
      <c r="B169">
        <v>12.01</v>
      </c>
      <c r="C169">
        <v>1</v>
      </c>
      <c r="D169">
        <v>37.5</v>
      </c>
    </row>
    <row r="170" spans="1:4" x14ac:dyDescent="0.2">
      <c r="A170">
        <v>83</v>
      </c>
      <c r="B170">
        <v>12.17</v>
      </c>
      <c r="C170">
        <v>1</v>
      </c>
      <c r="D170">
        <v>37.5</v>
      </c>
    </row>
    <row r="171" spans="1:4" x14ac:dyDescent="0.2">
      <c r="A171">
        <v>61</v>
      </c>
      <c r="B171">
        <v>12.57</v>
      </c>
      <c r="C171">
        <v>1</v>
      </c>
      <c r="D171">
        <v>37.5</v>
      </c>
    </row>
    <row r="172" spans="1:4" x14ac:dyDescent="0.2">
      <c r="A172">
        <v>36</v>
      </c>
      <c r="B172">
        <v>13.07</v>
      </c>
      <c r="C172">
        <v>1</v>
      </c>
      <c r="D172">
        <v>37.5</v>
      </c>
    </row>
    <row r="173" spans="1:4" x14ac:dyDescent="0.2">
      <c r="A173">
        <v>88</v>
      </c>
      <c r="B173">
        <v>13.2</v>
      </c>
      <c r="C173">
        <v>1</v>
      </c>
      <c r="D173">
        <v>37.5</v>
      </c>
    </row>
    <row r="174" spans="1:4" x14ac:dyDescent="0.2">
      <c r="A174">
        <v>114</v>
      </c>
      <c r="B174">
        <v>13.35</v>
      </c>
      <c r="C174">
        <v>1</v>
      </c>
      <c r="D174">
        <v>37.5</v>
      </c>
    </row>
    <row r="175" spans="1:4" x14ac:dyDescent="0.2">
      <c r="A175">
        <v>63</v>
      </c>
      <c r="B175">
        <v>13.49</v>
      </c>
      <c r="C175">
        <v>1</v>
      </c>
      <c r="D175">
        <v>37.5</v>
      </c>
    </row>
    <row r="176" spans="1:4" x14ac:dyDescent="0.2">
      <c r="A176">
        <v>6</v>
      </c>
      <c r="B176">
        <v>14.06</v>
      </c>
      <c r="C176">
        <v>1</v>
      </c>
      <c r="D176">
        <v>37.5</v>
      </c>
    </row>
    <row r="177" spans="1:4" x14ac:dyDescent="0.2">
      <c r="A177">
        <v>34</v>
      </c>
      <c r="B177">
        <v>14.34</v>
      </c>
      <c r="C177">
        <v>1</v>
      </c>
      <c r="D177">
        <v>37.5</v>
      </c>
    </row>
    <row r="178" spans="1:4" x14ac:dyDescent="0.2">
      <c r="A178">
        <v>86</v>
      </c>
      <c r="B178">
        <v>14.43</v>
      </c>
      <c r="C178">
        <v>1</v>
      </c>
      <c r="D178">
        <v>37.5</v>
      </c>
    </row>
    <row r="179" spans="1:4" x14ac:dyDescent="0.2">
      <c r="A179">
        <v>89</v>
      </c>
      <c r="B179">
        <v>14.56</v>
      </c>
      <c r="C179">
        <v>1</v>
      </c>
      <c r="D179">
        <v>37.5</v>
      </c>
    </row>
    <row r="180" spans="1:4" x14ac:dyDescent="0.2">
      <c r="A180">
        <v>117</v>
      </c>
      <c r="B180">
        <v>15.05</v>
      </c>
      <c r="C180">
        <v>1</v>
      </c>
      <c r="D180">
        <v>37.5</v>
      </c>
    </row>
    <row r="181" spans="1:4" x14ac:dyDescent="0.2">
      <c r="A181">
        <v>42</v>
      </c>
      <c r="B181">
        <v>15.15</v>
      </c>
      <c r="C181">
        <v>1</v>
      </c>
      <c r="D181">
        <v>37.5</v>
      </c>
    </row>
    <row r="182" spans="1:4" x14ac:dyDescent="0.2">
      <c r="A182">
        <v>57</v>
      </c>
      <c r="B182">
        <v>15.28</v>
      </c>
      <c r="C182">
        <v>1</v>
      </c>
      <c r="D182">
        <v>37.5</v>
      </c>
    </row>
    <row r="183" spans="1:4" x14ac:dyDescent="0.2">
      <c r="A183">
        <v>78</v>
      </c>
      <c r="B183">
        <v>18.239999999999998</v>
      </c>
      <c r="C183">
        <v>1</v>
      </c>
      <c r="D183">
        <v>37.5</v>
      </c>
    </row>
    <row r="184" spans="1:4" x14ac:dyDescent="0.2">
      <c r="A184">
        <v>12</v>
      </c>
      <c r="B184">
        <v>18.239999999999998</v>
      </c>
      <c r="C184">
        <v>1</v>
      </c>
      <c r="D184">
        <v>37.5</v>
      </c>
    </row>
    <row r="185" spans="1:4" x14ac:dyDescent="0.2">
      <c r="A185">
        <v>125</v>
      </c>
      <c r="B185">
        <v>18.239999999999998</v>
      </c>
      <c r="C185">
        <v>1</v>
      </c>
      <c r="D185">
        <v>37.5</v>
      </c>
    </row>
    <row r="186" spans="1:4" x14ac:dyDescent="0.2">
      <c r="A186">
        <v>76</v>
      </c>
      <c r="B186">
        <v>18.239999999999998</v>
      </c>
      <c r="C186">
        <v>1</v>
      </c>
      <c r="D186">
        <v>37.5</v>
      </c>
    </row>
    <row r="187" spans="1:4" x14ac:dyDescent="0.2">
      <c r="A187">
        <v>55</v>
      </c>
      <c r="B187">
        <v>18.239999999999998</v>
      </c>
      <c r="C187">
        <v>1</v>
      </c>
      <c r="D187">
        <v>37.5</v>
      </c>
    </row>
    <row r="188" spans="1:4" x14ac:dyDescent="0.2">
      <c r="A188">
        <v>16</v>
      </c>
      <c r="B188">
        <v>18.239999999999998</v>
      </c>
      <c r="C188">
        <v>1</v>
      </c>
      <c r="D188">
        <v>37.5</v>
      </c>
    </row>
    <row r="189" spans="1:4" x14ac:dyDescent="0.2">
      <c r="A189">
        <v>48</v>
      </c>
      <c r="B189">
        <v>18.239999999999998</v>
      </c>
      <c r="C189">
        <v>1</v>
      </c>
      <c r="D189">
        <v>37.5</v>
      </c>
    </row>
    <row r="190" spans="1:4" x14ac:dyDescent="0.2">
      <c r="A190">
        <v>15</v>
      </c>
      <c r="B190">
        <v>18.239999999999998</v>
      </c>
      <c r="C190">
        <v>1</v>
      </c>
      <c r="D190">
        <v>37.5</v>
      </c>
    </row>
    <row r="191" spans="1:4" x14ac:dyDescent="0.2">
      <c r="A191">
        <v>2</v>
      </c>
      <c r="B191">
        <v>18.239999999999998</v>
      </c>
      <c r="C191">
        <v>1</v>
      </c>
      <c r="D191">
        <v>37.5</v>
      </c>
    </row>
    <row r="192" spans="1:4" x14ac:dyDescent="0.2">
      <c r="A192">
        <v>59</v>
      </c>
      <c r="B192">
        <v>18.239999999999998</v>
      </c>
      <c r="C192">
        <v>1</v>
      </c>
      <c r="D192">
        <v>37.5</v>
      </c>
    </row>
    <row r="193" spans="1:4" x14ac:dyDescent="0.2">
      <c r="A193">
        <v>1</v>
      </c>
      <c r="B193">
        <v>18.239999999999998</v>
      </c>
      <c r="C193">
        <v>1</v>
      </c>
      <c r="D193">
        <v>37.5</v>
      </c>
    </row>
    <row r="194" spans="1:4" x14ac:dyDescent="0.2">
      <c r="A194">
        <v>24</v>
      </c>
      <c r="B194">
        <v>18.239999999999998</v>
      </c>
      <c r="C194">
        <v>1</v>
      </c>
      <c r="D194">
        <v>37.5</v>
      </c>
    </row>
    <row r="195" spans="1:4" x14ac:dyDescent="0.2">
      <c r="A195">
        <v>72</v>
      </c>
      <c r="B195">
        <v>18.239999999999998</v>
      </c>
      <c r="C195">
        <v>1</v>
      </c>
      <c r="D195">
        <v>37.5</v>
      </c>
    </row>
    <row r="196" spans="1:4" x14ac:dyDescent="0.2">
      <c r="A196">
        <v>93</v>
      </c>
      <c r="B196">
        <v>18.239999999999998</v>
      </c>
      <c r="C196">
        <v>1</v>
      </c>
      <c r="D196">
        <v>37.5</v>
      </c>
    </row>
    <row r="197" spans="1:4" x14ac:dyDescent="0.2">
      <c r="A197">
        <v>50</v>
      </c>
      <c r="B197">
        <v>18.239999999999998</v>
      </c>
      <c r="C197">
        <v>1</v>
      </c>
      <c r="D197">
        <v>37.5</v>
      </c>
    </row>
    <row r="198" spans="1:4" x14ac:dyDescent="0.2">
      <c r="A198">
        <v>127</v>
      </c>
      <c r="B198">
        <v>18.239999999999998</v>
      </c>
      <c r="C198">
        <v>1</v>
      </c>
      <c r="D198">
        <v>37.5</v>
      </c>
    </row>
    <row r="199" spans="1:4" x14ac:dyDescent="0.2">
      <c r="A199">
        <v>109</v>
      </c>
      <c r="B199">
        <v>18.239999999999998</v>
      </c>
      <c r="C199">
        <v>1</v>
      </c>
      <c r="D199">
        <v>37.5</v>
      </c>
    </row>
    <row r="200" spans="1:4" x14ac:dyDescent="0.2">
      <c r="A200">
        <v>132</v>
      </c>
      <c r="B200">
        <v>18.239999999999998</v>
      </c>
      <c r="C200">
        <v>1</v>
      </c>
      <c r="D200">
        <v>37.5</v>
      </c>
    </row>
    <row r="201" spans="1:4" x14ac:dyDescent="0.2">
      <c r="A201">
        <v>4</v>
      </c>
      <c r="B201">
        <v>18.239999999999998</v>
      </c>
      <c r="C201">
        <v>1</v>
      </c>
      <c r="D201">
        <v>37.5</v>
      </c>
    </row>
    <row r="202" spans="1:4" x14ac:dyDescent="0.2">
      <c r="A202">
        <v>66</v>
      </c>
      <c r="B202">
        <v>18.239999999999998</v>
      </c>
      <c r="C202">
        <v>1</v>
      </c>
      <c r="D202">
        <v>37.5</v>
      </c>
    </row>
    <row r="203" spans="1:4" x14ac:dyDescent="0.2">
      <c r="A203">
        <v>130</v>
      </c>
      <c r="B203">
        <v>18.239999999999998</v>
      </c>
      <c r="C203">
        <v>1</v>
      </c>
      <c r="D203">
        <v>37.5</v>
      </c>
    </row>
    <row r="204" spans="1:4" x14ac:dyDescent="0.2">
      <c r="A204">
        <v>136</v>
      </c>
      <c r="B204">
        <v>18.239999999999998</v>
      </c>
      <c r="C204">
        <v>1</v>
      </c>
      <c r="D204">
        <v>37.5</v>
      </c>
    </row>
    <row r="205" spans="1:4" x14ac:dyDescent="0.2">
      <c r="A205">
        <v>110</v>
      </c>
      <c r="B205">
        <v>18.239999999999998</v>
      </c>
      <c r="C205">
        <v>1</v>
      </c>
      <c r="D205">
        <v>37.5</v>
      </c>
    </row>
    <row r="206" spans="1:4" x14ac:dyDescent="0.2">
      <c r="A206">
        <v>108</v>
      </c>
      <c r="B206">
        <v>20.52</v>
      </c>
      <c r="C206">
        <v>1</v>
      </c>
      <c r="D206">
        <v>37.5</v>
      </c>
    </row>
    <row r="207" spans="1:4" x14ac:dyDescent="0.2">
      <c r="A207">
        <v>49</v>
      </c>
      <c r="B207">
        <v>20.52</v>
      </c>
      <c r="C207">
        <v>1</v>
      </c>
      <c r="D207">
        <v>37.5</v>
      </c>
    </row>
    <row r="208" spans="1:4" x14ac:dyDescent="0.2">
      <c r="A208">
        <v>60</v>
      </c>
      <c r="B208">
        <v>20.52</v>
      </c>
      <c r="C208">
        <v>1</v>
      </c>
      <c r="D208">
        <v>37.5</v>
      </c>
    </row>
    <row r="209" spans="1:4" x14ac:dyDescent="0.2">
      <c r="A209">
        <v>105</v>
      </c>
      <c r="B209">
        <v>20.52</v>
      </c>
      <c r="C209">
        <v>1</v>
      </c>
      <c r="D209">
        <v>37.5</v>
      </c>
    </row>
    <row r="210" spans="1:4" x14ac:dyDescent="0.2">
      <c r="A210">
        <v>58</v>
      </c>
      <c r="B210">
        <v>20.52</v>
      </c>
      <c r="C210">
        <v>1</v>
      </c>
      <c r="D210">
        <v>37.5</v>
      </c>
    </row>
    <row r="211" spans="1:4" x14ac:dyDescent="0.2">
      <c r="A211">
        <v>116</v>
      </c>
      <c r="B211">
        <v>20.52</v>
      </c>
      <c r="C211">
        <v>1</v>
      </c>
      <c r="D211">
        <v>37.5</v>
      </c>
    </row>
    <row r="212" spans="1:4" x14ac:dyDescent="0.2">
      <c r="A212">
        <v>99</v>
      </c>
      <c r="B212">
        <v>20.52</v>
      </c>
      <c r="C212">
        <v>1</v>
      </c>
      <c r="D212">
        <v>37.5</v>
      </c>
    </row>
    <row r="213" spans="1:4" x14ac:dyDescent="0.2">
      <c r="A213">
        <v>51</v>
      </c>
      <c r="B213">
        <v>20.52</v>
      </c>
      <c r="C213">
        <v>1</v>
      </c>
      <c r="D213">
        <v>37.5</v>
      </c>
    </row>
    <row r="214" spans="1:4" x14ac:dyDescent="0.2">
      <c r="A214">
        <v>64</v>
      </c>
      <c r="B214">
        <v>20.52</v>
      </c>
      <c r="C214">
        <v>1</v>
      </c>
      <c r="D214">
        <v>37.5</v>
      </c>
    </row>
    <row r="215" spans="1:4" x14ac:dyDescent="0.2">
      <c r="A215">
        <v>107</v>
      </c>
      <c r="B215">
        <v>20.52</v>
      </c>
      <c r="C215">
        <v>1</v>
      </c>
      <c r="D215">
        <v>37.5</v>
      </c>
    </row>
    <row r="216" spans="1:4" x14ac:dyDescent="0.2">
      <c r="A216">
        <v>17</v>
      </c>
      <c r="B216">
        <v>20.52</v>
      </c>
      <c r="C216">
        <v>1</v>
      </c>
      <c r="D216">
        <v>37.5</v>
      </c>
    </row>
    <row r="217" spans="1:4" x14ac:dyDescent="0.2">
      <c r="A217">
        <v>40</v>
      </c>
      <c r="B217">
        <v>20.52</v>
      </c>
      <c r="C217">
        <v>1</v>
      </c>
      <c r="D217">
        <v>37.5</v>
      </c>
    </row>
    <row r="218" spans="1:4" x14ac:dyDescent="0.2">
      <c r="A218">
        <v>80</v>
      </c>
      <c r="B218">
        <v>20.52</v>
      </c>
      <c r="C218">
        <v>1</v>
      </c>
      <c r="D218">
        <v>37.5</v>
      </c>
    </row>
    <row r="219" spans="1:4" x14ac:dyDescent="0.2">
      <c r="A219">
        <v>37</v>
      </c>
      <c r="B219">
        <v>20.52</v>
      </c>
      <c r="C219">
        <v>1</v>
      </c>
      <c r="D219">
        <v>37.5</v>
      </c>
    </row>
    <row r="220" spans="1:4" x14ac:dyDescent="0.2">
      <c r="A220">
        <v>103</v>
      </c>
      <c r="B220">
        <v>20.52</v>
      </c>
      <c r="C220">
        <v>1</v>
      </c>
      <c r="D220">
        <v>37.5</v>
      </c>
    </row>
    <row r="221" spans="1:4" x14ac:dyDescent="0.2">
      <c r="A221">
        <v>120</v>
      </c>
      <c r="B221">
        <v>20.52</v>
      </c>
      <c r="C221">
        <v>1</v>
      </c>
      <c r="D221">
        <v>37.5</v>
      </c>
    </row>
    <row r="222" spans="1:4" x14ac:dyDescent="0.2">
      <c r="A222">
        <v>62</v>
      </c>
      <c r="B222">
        <v>20.52</v>
      </c>
      <c r="C222">
        <v>1</v>
      </c>
      <c r="D222">
        <v>37.5</v>
      </c>
    </row>
    <row r="223" spans="1:4" x14ac:dyDescent="0.2">
      <c r="A223">
        <v>126</v>
      </c>
      <c r="B223">
        <v>20.52</v>
      </c>
      <c r="C223">
        <v>1</v>
      </c>
      <c r="D223">
        <v>37.5</v>
      </c>
    </row>
    <row r="224" spans="1:4" x14ac:dyDescent="0.2">
      <c r="A224">
        <v>13</v>
      </c>
      <c r="B224">
        <v>23</v>
      </c>
      <c r="C224">
        <v>1</v>
      </c>
      <c r="D224">
        <v>37.5</v>
      </c>
    </row>
    <row r="225" spans="1:4" x14ac:dyDescent="0.2">
      <c r="A225">
        <v>137</v>
      </c>
      <c r="B225">
        <v>23.09</v>
      </c>
      <c r="C225">
        <v>1</v>
      </c>
      <c r="D225">
        <v>37.5</v>
      </c>
    </row>
    <row r="226" spans="1:4" x14ac:dyDescent="0.2">
      <c r="A226">
        <v>47</v>
      </c>
      <c r="B226">
        <v>23.09</v>
      </c>
      <c r="C226">
        <v>1</v>
      </c>
      <c r="D226">
        <v>37.5</v>
      </c>
    </row>
    <row r="227" spans="1:4" x14ac:dyDescent="0.2">
      <c r="A227">
        <v>33</v>
      </c>
      <c r="B227">
        <v>23.09</v>
      </c>
      <c r="C227">
        <v>1</v>
      </c>
      <c r="D227">
        <v>37.5</v>
      </c>
    </row>
    <row r="228" spans="1:4" x14ac:dyDescent="0.2">
      <c r="A228">
        <v>121</v>
      </c>
      <c r="B228">
        <v>23.51</v>
      </c>
      <c r="C228">
        <v>1</v>
      </c>
      <c r="D228">
        <v>37.5</v>
      </c>
    </row>
    <row r="229" spans="1:4" x14ac:dyDescent="0.2">
      <c r="A229">
        <v>81</v>
      </c>
      <c r="B229">
        <v>23.51</v>
      </c>
      <c r="C229">
        <v>1</v>
      </c>
      <c r="D229">
        <v>37.5</v>
      </c>
    </row>
    <row r="230" spans="1:4" x14ac:dyDescent="0.2">
      <c r="A230">
        <v>131</v>
      </c>
      <c r="B230">
        <v>23.51</v>
      </c>
      <c r="C230">
        <v>1</v>
      </c>
      <c r="D230">
        <v>37.5</v>
      </c>
    </row>
    <row r="231" spans="1:4" x14ac:dyDescent="0.2">
      <c r="A231">
        <v>5</v>
      </c>
      <c r="B231">
        <v>23.51</v>
      </c>
      <c r="C231">
        <v>1</v>
      </c>
      <c r="D231">
        <v>37.5</v>
      </c>
    </row>
    <row r="232" spans="1:4" x14ac:dyDescent="0.2">
      <c r="A232">
        <v>84</v>
      </c>
      <c r="B232">
        <v>23.51</v>
      </c>
      <c r="C232">
        <v>1</v>
      </c>
      <c r="D232">
        <v>37.5</v>
      </c>
    </row>
    <row r="233" spans="1:4" x14ac:dyDescent="0.2">
      <c r="A233">
        <v>39</v>
      </c>
      <c r="B233">
        <v>23.51</v>
      </c>
      <c r="C233">
        <v>1</v>
      </c>
      <c r="D233">
        <v>37.5</v>
      </c>
    </row>
    <row r="234" spans="1:4" x14ac:dyDescent="0.2">
      <c r="A234">
        <v>119</v>
      </c>
      <c r="B234">
        <v>23.51</v>
      </c>
      <c r="C234">
        <v>1</v>
      </c>
      <c r="D234">
        <v>37.5</v>
      </c>
    </row>
    <row r="235" spans="1:4" x14ac:dyDescent="0.2">
      <c r="A235">
        <v>122</v>
      </c>
      <c r="B235">
        <v>23.51</v>
      </c>
      <c r="C235">
        <v>1</v>
      </c>
      <c r="D235">
        <v>37.5</v>
      </c>
    </row>
    <row r="236" spans="1:4" x14ac:dyDescent="0.2">
      <c r="A236">
        <v>19</v>
      </c>
      <c r="B236">
        <v>23.51</v>
      </c>
      <c r="C236">
        <v>1</v>
      </c>
      <c r="D236">
        <v>37.5</v>
      </c>
    </row>
    <row r="237" spans="1:4" x14ac:dyDescent="0.2">
      <c r="A237">
        <v>75</v>
      </c>
      <c r="B237">
        <v>23.51</v>
      </c>
      <c r="C237">
        <v>1</v>
      </c>
      <c r="D237">
        <v>37.5</v>
      </c>
    </row>
    <row r="238" spans="1:4" x14ac:dyDescent="0.2">
      <c r="A238">
        <v>35</v>
      </c>
      <c r="B238">
        <v>23.51</v>
      </c>
      <c r="C238">
        <v>1</v>
      </c>
      <c r="D238">
        <v>37.5</v>
      </c>
    </row>
    <row r="239" spans="1:4" x14ac:dyDescent="0.2">
      <c r="A239">
        <v>133</v>
      </c>
      <c r="B239">
        <v>23.51</v>
      </c>
      <c r="C239">
        <v>1</v>
      </c>
      <c r="D239">
        <v>37.5</v>
      </c>
    </row>
    <row r="240" spans="1:4" x14ac:dyDescent="0.2">
      <c r="A240">
        <v>128</v>
      </c>
      <c r="B240">
        <v>25.4</v>
      </c>
      <c r="C240">
        <v>1</v>
      </c>
      <c r="D240">
        <v>37.5</v>
      </c>
    </row>
    <row r="241" spans="1:4" x14ac:dyDescent="0.2">
      <c r="A241">
        <v>73</v>
      </c>
      <c r="B241">
        <v>25.4</v>
      </c>
      <c r="C241">
        <v>1</v>
      </c>
      <c r="D241">
        <v>37.5</v>
      </c>
    </row>
    <row r="242" spans="1:4" x14ac:dyDescent="0.2">
      <c r="A242">
        <v>106</v>
      </c>
      <c r="B242">
        <v>25.4</v>
      </c>
      <c r="C242">
        <v>1</v>
      </c>
      <c r="D242">
        <v>37.5</v>
      </c>
    </row>
    <row r="243" spans="1:4" x14ac:dyDescent="0.2">
      <c r="A243">
        <v>123</v>
      </c>
      <c r="B243">
        <v>25.4</v>
      </c>
      <c r="C243">
        <v>1</v>
      </c>
      <c r="D243">
        <v>37.5</v>
      </c>
    </row>
    <row r="244" spans="1:4" x14ac:dyDescent="0.2">
      <c r="A244">
        <v>52</v>
      </c>
      <c r="B244">
        <v>25.4</v>
      </c>
      <c r="C244">
        <v>1</v>
      </c>
      <c r="D244">
        <v>37.5</v>
      </c>
    </row>
    <row r="245" spans="1:4" x14ac:dyDescent="0.2">
      <c r="A245">
        <v>102</v>
      </c>
      <c r="B245">
        <v>25.4</v>
      </c>
      <c r="C245">
        <v>1</v>
      </c>
      <c r="D245">
        <v>37.5</v>
      </c>
    </row>
    <row r="246" spans="1:4" x14ac:dyDescent="0.2">
      <c r="A246">
        <v>120</v>
      </c>
      <c r="B246">
        <v>25.4</v>
      </c>
      <c r="C246">
        <v>1</v>
      </c>
      <c r="D246">
        <v>37.5</v>
      </c>
    </row>
    <row r="247" spans="1:4" x14ac:dyDescent="0.2">
      <c r="A247">
        <v>135</v>
      </c>
      <c r="B247">
        <v>25.4</v>
      </c>
      <c r="C247">
        <v>1</v>
      </c>
      <c r="D247">
        <v>37.5</v>
      </c>
    </row>
    <row r="248" spans="1:4" x14ac:dyDescent="0.2">
      <c r="A248">
        <v>138</v>
      </c>
      <c r="B248">
        <v>25.4</v>
      </c>
      <c r="C248">
        <v>1</v>
      </c>
      <c r="D248">
        <v>37.5</v>
      </c>
    </row>
    <row r="249" spans="1:4" x14ac:dyDescent="0.2">
      <c r="A249">
        <v>56</v>
      </c>
      <c r="B249">
        <v>25.4</v>
      </c>
      <c r="C249">
        <v>1</v>
      </c>
      <c r="D249">
        <v>37.5</v>
      </c>
    </row>
    <row r="250" spans="1:4" x14ac:dyDescent="0.2">
      <c r="A250">
        <v>129</v>
      </c>
      <c r="B250">
        <v>27.22</v>
      </c>
      <c r="C250">
        <v>1</v>
      </c>
      <c r="D250">
        <v>37.5</v>
      </c>
    </row>
    <row r="251" spans="1:4" x14ac:dyDescent="0.2">
      <c r="A251">
        <v>134</v>
      </c>
      <c r="B251">
        <v>27.22</v>
      </c>
      <c r="C251">
        <v>1</v>
      </c>
      <c r="D251">
        <v>37.5</v>
      </c>
    </row>
    <row r="252" spans="1:4" x14ac:dyDescent="0.2">
      <c r="A252">
        <v>9</v>
      </c>
      <c r="B252">
        <v>27.22</v>
      </c>
      <c r="C252">
        <v>1</v>
      </c>
      <c r="D252">
        <v>37.5</v>
      </c>
    </row>
    <row r="253" spans="1:4" x14ac:dyDescent="0.2">
      <c r="A253">
        <v>70</v>
      </c>
      <c r="B253">
        <v>27.4</v>
      </c>
      <c r="C253">
        <v>1</v>
      </c>
      <c r="D253">
        <v>37.5</v>
      </c>
    </row>
    <row r="254" spans="1:4" x14ac:dyDescent="0.2">
      <c r="A254">
        <v>77</v>
      </c>
      <c r="B254">
        <v>28.05</v>
      </c>
      <c r="C254">
        <v>1</v>
      </c>
      <c r="D254">
        <v>37.5</v>
      </c>
    </row>
    <row r="255" spans="1:4" x14ac:dyDescent="0.2">
      <c r="A255">
        <v>97</v>
      </c>
      <c r="B255">
        <v>28.21</v>
      </c>
      <c r="C255">
        <v>1</v>
      </c>
      <c r="D255">
        <v>37.5</v>
      </c>
    </row>
    <row r="256" spans="1:4" x14ac:dyDescent="0.2">
      <c r="A256">
        <v>124</v>
      </c>
      <c r="B256">
        <v>29.03</v>
      </c>
      <c r="C256">
        <v>1</v>
      </c>
      <c r="D256">
        <v>37.5</v>
      </c>
    </row>
    <row r="257" spans="1:4" x14ac:dyDescent="0.2">
      <c r="A257">
        <v>21</v>
      </c>
      <c r="B257">
        <v>29.29</v>
      </c>
      <c r="C257">
        <v>1</v>
      </c>
      <c r="D257">
        <v>37.5</v>
      </c>
    </row>
    <row r="258" spans="1:4" x14ac:dyDescent="0.2">
      <c r="A258">
        <v>28</v>
      </c>
      <c r="B258">
        <v>29.4</v>
      </c>
      <c r="C258">
        <v>1</v>
      </c>
      <c r="D258">
        <v>37.5</v>
      </c>
    </row>
    <row r="259" spans="1:4" x14ac:dyDescent="0.2">
      <c r="A259">
        <v>70</v>
      </c>
      <c r="B259">
        <v>30.08</v>
      </c>
      <c r="C259">
        <v>1</v>
      </c>
      <c r="D259">
        <v>37.5</v>
      </c>
    </row>
    <row r="260" spans="1:4" x14ac:dyDescent="0.2">
      <c r="A260">
        <v>65</v>
      </c>
      <c r="B260">
        <v>30.22</v>
      </c>
      <c r="C260">
        <v>1</v>
      </c>
      <c r="D260">
        <v>37.5</v>
      </c>
    </row>
    <row r="261" spans="1:4" x14ac:dyDescent="0.2">
      <c r="A261">
        <v>101</v>
      </c>
      <c r="B261">
        <v>30.38</v>
      </c>
      <c r="C261">
        <v>1</v>
      </c>
      <c r="D261">
        <v>37.5</v>
      </c>
    </row>
    <row r="262" spans="1:4" x14ac:dyDescent="0.2">
      <c r="A262">
        <v>128</v>
      </c>
      <c r="B262">
        <v>30.51</v>
      </c>
      <c r="C262">
        <v>1</v>
      </c>
      <c r="D262">
        <v>37.5</v>
      </c>
    </row>
    <row r="263" spans="1:4" x14ac:dyDescent="0.2">
      <c r="A263">
        <v>79</v>
      </c>
      <c r="B263">
        <v>31.03</v>
      </c>
      <c r="C263">
        <v>1</v>
      </c>
      <c r="D263">
        <v>37.5</v>
      </c>
    </row>
    <row r="264" spans="1:4" x14ac:dyDescent="0.2">
      <c r="A264">
        <v>32</v>
      </c>
      <c r="B264">
        <v>31.16</v>
      </c>
      <c r="C264">
        <v>1</v>
      </c>
      <c r="D264">
        <v>37.5</v>
      </c>
    </row>
    <row r="265" spans="1:4" x14ac:dyDescent="0.2">
      <c r="A265">
        <v>30</v>
      </c>
      <c r="B265">
        <v>31.27</v>
      </c>
      <c r="C265">
        <v>1</v>
      </c>
      <c r="D265">
        <v>37.5</v>
      </c>
    </row>
    <row r="266" spans="1:4" x14ac:dyDescent="0.2">
      <c r="A266">
        <v>53</v>
      </c>
      <c r="B266">
        <v>31.45</v>
      </c>
      <c r="C266">
        <v>1</v>
      </c>
      <c r="D266">
        <v>37.5</v>
      </c>
    </row>
    <row r="267" spans="1:4" x14ac:dyDescent="0.2">
      <c r="A267">
        <v>31</v>
      </c>
      <c r="B267">
        <v>34.25</v>
      </c>
      <c r="C267">
        <v>1</v>
      </c>
      <c r="D267">
        <v>37.5</v>
      </c>
    </row>
    <row r="268" spans="1:4" x14ac:dyDescent="0.2">
      <c r="A268">
        <v>100</v>
      </c>
      <c r="B268">
        <v>35</v>
      </c>
      <c r="C268">
        <v>1</v>
      </c>
      <c r="D268">
        <v>37.5</v>
      </c>
    </row>
    <row r="269" spans="1:4" x14ac:dyDescent="0.2">
      <c r="A269">
        <v>10</v>
      </c>
      <c r="B269">
        <v>35.44</v>
      </c>
      <c r="C269">
        <v>1</v>
      </c>
      <c r="D269">
        <v>37.5</v>
      </c>
    </row>
    <row r="270" spans="1:4" x14ac:dyDescent="0.2">
      <c r="A270">
        <v>25</v>
      </c>
      <c r="B270">
        <v>35.44</v>
      </c>
      <c r="C270">
        <v>1</v>
      </c>
      <c r="D270">
        <v>37.5</v>
      </c>
    </row>
    <row r="271" spans="1:4" x14ac:dyDescent="0.2">
      <c r="A271">
        <v>92</v>
      </c>
      <c r="B271">
        <v>38.42</v>
      </c>
      <c r="C271">
        <v>1</v>
      </c>
      <c r="D271">
        <v>37.5</v>
      </c>
    </row>
    <row r="272" spans="1:4" x14ac:dyDescent="0.2">
      <c r="A272">
        <v>95</v>
      </c>
      <c r="B272">
        <v>39.33</v>
      </c>
      <c r="C272">
        <v>1</v>
      </c>
      <c r="D272">
        <v>37.5</v>
      </c>
    </row>
    <row r="273" spans="1:4" x14ac:dyDescent="0.2">
      <c r="A273">
        <v>98</v>
      </c>
      <c r="B273">
        <v>39.57</v>
      </c>
      <c r="C273">
        <v>1</v>
      </c>
      <c r="D273">
        <v>37.5</v>
      </c>
    </row>
    <row r="274" spans="1:4" x14ac:dyDescent="0.2">
      <c r="A274">
        <v>8</v>
      </c>
      <c r="B274">
        <v>41.14</v>
      </c>
      <c r="C274">
        <v>1</v>
      </c>
      <c r="D274">
        <v>37.5</v>
      </c>
    </row>
    <row r="275" spans="1:4" x14ac:dyDescent="0.2">
      <c r="A275">
        <v>74</v>
      </c>
      <c r="B275">
        <v>41.35</v>
      </c>
      <c r="C275">
        <v>1</v>
      </c>
      <c r="D275">
        <v>37.5</v>
      </c>
    </row>
    <row r="276" spans="1:4" x14ac:dyDescent="0.2">
      <c r="A276">
        <v>54</v>
      </c>
      <c r="B276">
        <v>42.07</v>
      </c>
      <c r="C276">
        <v>1</v>
      </c>
      <c r="D276">
        <v>37.5</v>
      </c>
    </row>
    <row r="277" spans="1:4" x14ac:dyDescent="0.2">
      <c r="A277">
        <v>7</v>
      </c>
      <c r="B277">
        <v>42.29</v>
      </c>
      <c r="C277">
        <v>1</v>
      </c>
      <c r="D277">
        <v>37.5</v>
      </c>
    </row>
    <row r="278" spans="1:4" x14ac:dyDescent="0.2">
      <c r="A278">
        <v>111</v>
      </c>
      <c r="B278">
        <v>42.57</v>
      </c>
      <c r="C278">
        <v>1</v>
      </c>
      <c r="D278">
        <v>37.5</v>
      </c>
    </row>
    <row r="279" spans="1:4" x14ac:dyDescent="0.2">
      <c r="A279">
        <v>29</v>
      </c>
      <c r="B279">
        <v>43.07</v>
      </c>
      <c r="C279">
        <v>1</v>
      </c>
      <c r="D279">
        <v>37.5</v>
      </c>
    </row>
    <row r="280" spans="1:4" x14ac:dyDescent="0.2">
      <c r="A280">
        <v>23</v>
      </c>
      <c r="B280">
        <v>43.19</v>
      </c>
      <c r="C280">
        <v>1</v>
      </c>
      <c r="D280">
        <v>37.5</v>
      </c>
    </row>
    <row r="281" spans="1:4" x14ac:dyDescent="0.2">
      <c r="A281">
        <v>26</v>
      </c>
      <c r="B281">
        <v>43.45</v>
      </c>
      <c r="C281">
        <v>1</v>
      </c>
      <c r="D281">
        <v>37.5</v>
      </c>
    </row>
    <row r="282" spans="1:4" x14ac:dyDescent="0.2">
      <c r="A282">
        <v>22</v>
      </c>
      <c r="B282">
        <v>51</v>
      </c>
      <c r="C282">
        <v>1</v>
      </c>
      <c r="D282">
        <v>37.5</v>
      </c>
    </row>
    <row r="283" spans="1:4" x14ac:dyDescent="0.2">
      <c r="A283">
        <v>38</v>
      </c>
      <c r="B283">
        <v>51</v>
      </c>
      <c r="C283">
        <v>1</v>
      </c>
      <c r="D283">
        <v>37.5</v>
      </c>
    </row>
    <row r="284" spans="1:4" x14ac:dyDescent="0.2">
      <c r="A284">
        <v>3</v>
      </c>
      <c r="B284">
        <v>56.06</v>
      </c>
      <c r="C284">
        <v>1</v>
      </c>
      <c r="D284">
        <v>37.5</v>
      </c>
    </row>
    <row r="285" spans="1:4" x14ac:dyDescent="0.2">
      <c r="A285">
        <v>27</v>
      </c>
      <c r="B285">
        <v>56.24</v>
      </c>
      <c r="C285">
        <v>1</v>
      </c>
      <c r="D285">
        <v>37.5</v>
      </c>
    </row>
    <row r="286" spans="1:4" x14ac:dyDescent="0.2">
      <c r="A286">
        <v>94</v>
      </c>
      <c r="B286">
        <v>56.37</v>
      </c>
      <c r="C286">
        <v>1</v>
      </c>
      <c r="D286">
        <v>37.5</v>
      </c>
    </row>
    <row r="287" spans="1:4" x14ac:dyDescent="0.2">
      <c r="A287" t="s">
        <v>10</v>
      </c>
      <c r="B287">
        <v>57.19</v>
      </c>
      <c r="C287">
        <v>1</v>
      </c>
      <c r="D287">
        <v>37.5</v>
      </c>
    </row>
    <row r="288" spans="1:4" x14ac:dyDescent="0.2">
      <c r="A288">
        <v>140</v>
      </c>
      <c r="B288">
        <v>66.06</v>
      </c>
      <c r="C288">
        <v>1</v>
      </c>
      <c r="D288">
        <v>37.5</v>
      </c>
    </row>
    <row r="289" spans="1:4" x14ac:dyDescent="0.2">
      <c r="A289">
        <v>96</v>
      </c>
      <c r="B289">
        <v>75.27</v>
      </c>
      <c r="C289">
        <v>1</v>
      </c>
      <c r="D289">
        <v>37.5</v>
      </c>
    </row>
    <row r="290" spans="1:4" x14ac:dyDescent="0.2">
      <c r="A290">
        <v>69</v>
      </c>
      <c r="B290">
        <v>75.27</v>
      </c>
      <c r="C290">
        <v>1</v>
      </c>
      <c r="D290">
        <v>37.5</v>
      </c>
    </row>
    <row r="291" spans="1:4" x14ac:dyDescent="0.2">
      <c r="A291">
        <v>67</v>
      </c>
      <c r="B291">
        <v>92.5</v>
      </c>
      <c r="C291">
        <v>1</v>
      </c>
      <c r="D291">
        <v>37.5</v>
      </c>
    </row>
    <row r="292" spans="1:4" x14ac:dyDescent="0.2">
      <c r="A292">
        <v>139</v>
      </c>
      <c r="B292">
        <v>92.5</v>
      </c>
      <c r="C292">
        <v>1</v>
      </c>
      <c r="D292">
        <v>37.5</v>
      </c>
    </row>
    <row r="293" spans="1:4" x14ac:dyDescent="0.2">
      <c r="A293">
        <v>144</v>
      </c>
      <c r="B293">
        <v>92.5</v>
      </c>
      <c r="C293">
        <v>1</v>
      </c>
      <c r="D293">
        <v>37.5</v>
      </c>
    </row>
    <row r="294" spans="1:4" x14ac:dyDescent="0.2">
      <c r="A294">
        <v>71</v>
      </c>
      <c r="B294">
        <v>92.5</v>
      </c>
      <c r="C294">
        <v>1</v>
      </c>
      <c r="D294">
        <v>37.5</v>
      </c>
    </row>
    <row r="295" spans="1:4" x14ac:dyDescent="0.2">
      <c r="A295">
        <v>143</v>
      </c>
      <c r="B295">
        <v>92.5</v>
      </c>
      <c r="C295">
        <v>1</v>
      </c>
      <c r="D295">
        <v>37.5</v>
      </c>
    </row>
    <row r="296" spans="1:4" x14ac:dyDescent="0.2">
      <c r="A296">
        <v>68</v>
      </c>
      <c r="B296">
        <v>92.5</v>
      </c>
      <c r="C296">
        <v>1</v>
      </c>
      <c r="D296">
        <v>37.5</v>
      </c>
    </row>
    <row r="297" spans="1:4" x14ac:dyDescent="0.2">
      <c r="A297">
        <v>15</v>
      </c>
      <c r="B297">
        <v>87.41</v>
      </c>
      <c r="C297">
        <v>1</v>
      </c>
      <c r="D297">
        <v>35</v>
      </c>
    </row>
    <row r="298" spans="1:4" x14ac:dyDescent="0.2">
      <c r="A298">
        <v>136</v>
      </c>
      <c r="B298">
        <v>97.49</v>
      </c>
      <c r="C298">
        <v>1</v>
      </c>
      <c r="D298">
        <v>35</v>
      </c>
    </row>
    <row r="299" spans="1:4" x14ac:dyDescent="0.2">
      <c r="A299">
        <v>36</v>
      </c>
      <c r="B299">
        <v>104.49</v>
      </c>
      <c r="C299">
        <v>1</v>
      </c>
      <c r="D299">
        <v>35</v>
      </c>
    </row>
    <row r="300" spans="1:4" x14ac:dyDescent="0.2">
      <c r="A300">
        <v>113</v>
      </c>
      <c r="B300">
        <v>110.36</v>
      </c>
      <c r="C300">
        <v>1</v>
      </c>
      <c r="D300">
        <v>35</v>
      </c>
    </row>
    <row r="301" spans="1:4" x14ac:dyDescent="0.2">
      <c r="A301">
        <v>45</v>
      </c>
      <c r="B301">
        <v>111.26</v>
      </c>
      <c r="C301">
        <v>1</v>
      </c>
      <c r="D301">
        <v>35</v>
      </c>
    </row>
    <row r="302" spans="1:4" x14ac:dyDescent="0.2">
      <c r="A302">
        <v>42</v>
      </c>
      <c r="B302">
        <v>112.1</v>
      </c>
      <c r="C302">
        <v>1</v>
      </c>
      <c r="D302">
        <v>35</v>
      </c>
    </row>
    <row r="303" spans="1:4" x14ac:dyDescent="0.2">
      <c r="A303">
        <v>41</v>
      </c>
      <c r="B303">
        <v>119.43</v>
      </c>
      <c r="C303">
        <v>1</v>
      </c>
      <c r="D303">
        <v>35</v>
      </c>
    </row>
    <row r="304" spans="1:4" x14ac:dyDescent="0.2">
      <c r="A304">
        <v>17</v>
      </c>
      <c r="B304">
        <v>130.15</v>
      </c>
      <c r="C304">
        <v>1</v>
      </c>
      <c r="D304">
        <v>35</v>
      </c>
    </row>
    <row r="305" spans="1:4" x14ac:dyDescent="0.2">
      <c r="A305">
        <v>44</v>
      </c>
      <c r="B305">
        <v>130.25</v>
      </c>
      <c r="C305">
        <v>1</v>
      </c>
      <c r="D305">
        <v>35</v>
      </c>
    </row>
    <row r="306" spans="1:4" x14ac:dyDescent="0.2">
      <c r="A306">
        <v>118</v>
      </c>
      <c r="B306">
        <v>130.38999999999999</v>
      </c>
      <c r="C306">
        <v>1</v>
      </c>
      <c r="D306">
        <v>35</v>
      </c>
    </row>
    <row r="307" spans="1:4" x14ac:dyDescent="0.2">
      <c r="A307">
        <v>47</v>
      </c>
      <c r="B307">
        <v>130.59</v>
      </c>
      <c r="C307">
        <v>1</v>
      </c>
      <c r="D307">
        <v>35</v>
      </c>
    </row>
    <row r="308" spans="1:4" x14ac:dyDescent="0.2">
      <c r="A308">
        <v>12</v>
      </c>
      <c r="B308">
        <v>131.30000000000001</v>
      </c>
      <c r="C308">
        <v>1</v>
      </c>
      <c r="D308">
        <v>35</v>
      </c>
    </row>
    <row r="309" spans="1:4" x14ac:dyDescent="0.2">
      <c r="A309">
        <v>46</v>
      </c>
      <c r="B309">
        <v>139.54</v>
      </c>
      <c r="C309">
        <v>1</v>
      </c>
      <c r="D309">
        <v>35</v>
      </c>
    </row>
    <row r="310" spans="1:4" x14ac:dyDescent="0.2">
      <c r="A310">
        <v>116</v>
      </c>
      <c r="B310">
        <v>139.47999999999999</v>
      </c>
      <c r="C310">
        <v>1</v>
      </c>
      <c r="D310">
        <v>35</v>
      </c>
    </row>
    <row r="311" spans="1:4" x14ac:dyDescent="0.2">
      <c r="A311">
        <v>11</v>
      </c>
      <c r="B311">
        <v>140.06</v>
      </c>
      <c r="C311">
        <v>1</v>
      </c>
      <c r="D311">
        <v>35</v>
      </c>
    </row>
    <row r="312" spans="1:4" x14ac:dyDescent="0.2">
      <c r="A312">
        <v>128</v>
      </c>
      <c r="B312">
        <v>140.36000000000001</v>
      </c>
      <c r="C312">
        <v>1</v>
      </c>
      <c r="D312">
        <v>35</v>
      </c>
    </row>
    <row r="313" spans="1:4" x14ac:dyDescent="0.2">
      <c r="A313">
        <v>115</v>
      </c>
      <c r="B313">
        <v>140.44</v>
      </c>
      <c r="C313">
        <v>1</v>
      </c>
      <c r="D313">
        <v>35</v>
      </c>
    </row>
    <row r="314" spans="1:4" x14ac:dyDescent="0.2">
      <c r="A314">
        <v>112</v>
      </c>
      <c r="B314">
        <v>140.59</v>
      </c>
      <c r="C314">
        <v>1</v>
      </c>
      <c r="D314">
        <v>35</v>
      </c>
    </row>
    <row r="315" spans="1:4" x14ac:dyDescent="0.2">
      <c r="A315">
        <v>90</v>
      </c>
      <c r="B315">
        <v>150.15</v>
      </c>
      <c r="C315">
        <v>1</v>
      </c>
      <c r="D315">
        <v>35</v>
      </c>
    </row>
    <row r="316" spans="1:4" x14ac:dyDescent="0.2">
      <c r="A316">
        <v>43</v>
      </c>
      <c r="B316">
        <v>150.34</v>
      </c>
      <c r="C316">
        <v>1</v>
      </c>
      <c r="D316">
        <v>35</v>
      </c>
    </row>
    <row r="317" spans="1:4" x14ac:dyDescent="0.2">
      <c r="A317">
        <v>13</v>
      </c>
      <c r="B317">
        <v>150.51</v>
      </c>
      <c r="C317">
        <v>1</v>
      </c>
      <c r="D317">
        <v>35</v>
      </c>
    </row>
    <row r="318" spans="1:4" x14ac:dyDescent="0.2">
      <c r="A318">
        <v>85</v>
      </c>
      <c r="B318">
        <v>151.02000000000001</v>
      </c>
      <c r="C318">
        <v>1</v>
      </c>
      <c r="D318">
        <v>35</v>
      </c>
    </row>
    <row r="319" spans="1:4" x14ac:dyDescent="0.2">
      <c r="A319">
        <v>58</v>
      </c>
      <c r="B319">
        <v>151.16999999999999</v>
      </c>
      <c r="C319">
        <v>1</v>
      </c>
      <c r="D319">
        <v>35</v>
      </c>
    </row>
    <row r="320" spans="1:4" x14ac:dyDescent="0.2">
      <c r="A320">
        <v>20</v>
      </c>
      <c r="B320">
        <v>151.38</v>
      </c>
      <c r="C320">
        <v>1</v>
      </c>
      <c r="D320">
        <v>35</v>
      </c>
    </row>
    <row r="321" spans="1:4" x14ac:dyDescent="0.2">
      <c r="A321">
        <v>125</v>
      </c>
      <c r="B321">
        <v>151.53</v>
      </c>
      <c r="C321">
        <v>1</v>
      </c>
      <c r="D321">
        <v>35</v>
      </c>
    </row>
    <row r="322" spans="1:4" x14ac:dyDescent="0.2">
      <c r="A322">
        <v>59</v>
      </c>
      <c r="B322">
        <v>151.55000000000001</v>
      </c>
      <c r="C322">
        <v>1</v>
      </c>
      <c r="D322">
        <v>35</v>
      </c>
    </row>
    <row r="323" spans="1:4" x14ac:dyDescent="0.2">
      <c r="A323">
        <v>114</v>
      </c>
      <c r="B323">
        <v>152.33000000000001</v>
      </c>
      <c r="C323">
        <v>1</v>
      </c>
      <c r="D323">
        <v>35</v>
      </c>
    </row>
    <row r="324" spans="1:4" x14ac:dyDescent="0.2">
      <c r="A324">
        <v>105</v>
      </c>
      <c r="B324">
        <v>152.47</v>
      </c>
      <c r="C324">
        <v>1</v>
      </c>
      <c r="D324">
        <v>35</v>
      </c>
    </row>
    <row r="325" spans="1:4" x14ac:dyDescent="0.2">
      <c r="A325">
        <v>65</v>
      </c>
      <c r="B325">
        <v>159.44</v>
      </c>
      <c r="C325">
        <v>1</v>
      </c>
      <c r="D325">
        <v>35</v>
      </c>
    </row>
    <row r="326" spans="1:4" x14ac:dyDescent="0.2">
      <c r="A326">
        <v>19</v>
      </c>
      <c r="B326">
        <v>159.51</v>
      </c>
      <c r="C326">
        <v>1</v>
      </c>
      <c r="D326">
        <v>35</v>
      </c>
    </row>
    <row r="327" spans="1:4" x14ac:dyDescent="0.2">
      <c r="A327">
        <v>18</v>
      </c>
      <c r="B327">
        <v>159.51</v>
      </c>
      <c r="C327">
        <v>1</v>
      </c>
      <c r="D327">
        <v>35</v>
      </c>
    </row>
    <row r="328" spans="1:4" x14ac:dyDescent="0.2">
      <c r="A328">
        <v>130</v>
      </c>
      <c r="B328">
        <v>160.15</v>
      </c>
      <c r="C328">
        <v>1</v>
      </c>
      <c r="D328">
        <v>35</v>
      </c>
    </row>
    <row r="329" spans="1:4" x14ac:dyDescent="0.2">
      <c r="A329">
        <v>132</v>
      </c>
      <c r="B329">
        <v>160.22</v>
      </c>
      <c r="C329">
        <v>1</v>
      </c>
      <c r="D329">
        <v>35</v>
      </c>
    </row>
    <row r="330" spans="1:4" x14ac:dyDescent="0.2">
      <c r="A330">
        <v>78</v>
      </c>
      <c r="B330">
        <v>160.32</v>
      </c>
      <c r="C330">
        <v>1</v>
      </c>
      <c r="D330">
        <v>35</v>
      </c>
    </row>
    <row r="331" spans="1:4" x14ac:dyDescent="0.2">
      <c r="A331">
        <v>60</v>
      </c>
      <c r="B331">
        <v>160.5</v>
      </c>
      <c r="C331">
        <v>1</v>
      </c>
      <c r="D331">
        <v>35</v>
      </c>
    </row>
    <row r="332" spans="1:4" x14ac:dyDescent="0.2">
      <c r="A332">
        <v>57</v>
      </c>
      <c r="B332">
        <v>161.1</v>
      </c>
      <c r="C332">
        <v>1</v>
      </c>
      <c r="D332">
        <v>35</v>
      </c>
    </row>
    <row r="333" spans="1:4" x14ac:dyDescent="0.2">
      <c r="A333">
        <v>82</v>
      </c>
      <c r="B333">
        <v>161.28</v>
      </c>
      <c r="C333">
        <v>1</v>
      </c>
      <c r="D333">
        <v>35</v>
      </c>
    </row>
    <row r="334" spans="1:4" x14ac:dyDescent="0.2">
      <c r="A334">
        <v>84</v>
      </c>
      <c r="B334">
        <v>161.28</v>
      </c>
      <c r="C334">
        <v>1</v>
      </c>
      <c r="D334">
        <v>35</v>
      </c>
    </row>
    <row r="335" spans="1:4" x14ac:dyDescent="0.2">
      <c r="A335">
        <v>137</v>
      </c>
      <c r="B335">
        <v>161.29</v>
      </c>
      <c r="C335">
        <v>1</v>
      </c>
      <c r="D335">
        <v>35</v>
      </c>
    </row>
    <row r="336" spans="1:4" x14ac:dyDescent="0.2">
      <c r="A336">
        <v>83</v>
      </c>
      <c r="B336">
        <v>162.16999999999999</v>
      </c>
      <c r="C336">
        <v>1</v>
      </c>
      <c r="D336">
        <v>35</v>
      </c>
    </row>
    <row r="337" spans="1:4" x14ac:dyDescent="0.2">
      <c r="A337">
        <v>62</v>
      </c>
      <c r="B337">
        <v>162.44999999999999</v>
      </c>
      <c r="C337">
        <v>1</v>
      </c>
      <c r="D337">
        <v>35</v>
      </c>
    </row>
    <row r="338" spans="1:4" x14ac:dyDescent="0.2">
      <c r="A338">
        <v>122</v>
      </c>
      <c r="B338">
        <v>163.05000000000001</v>
      </c>
      <c r="C338">
        <v>1</v>
      </c>
      <c r="D338">
        <v>35</v>
      </c>
    </row>
    <row r="339" spans="1:4" x14ac:dyDescent="0.2">
      <c r="A339">
        <v>89</v>
      </c>
      <c r="B339">
        <v>163.21</v>
      </c>
      <c r="C339">
        <v>1</v>
      </c>
      <c r="D339">
        <v>35</v>
      </c>
    </row>
    <row r="340" spans="1:4" x14ac:dyDescent="0.2">
      <c r="A340">
        <v>135</v>
      </c>
      <c r="B340">
        <v>163.34</v>
      </c>
      <c r="C340">
        <v>1</v>
      </c>
      <c r="D340">
        <v>35</v>
      </c>
    </row>
    <row r="341" spans="1:4" x14ac:dyDescent="0.2">
      <c r="A341">
        <v>61</v>
      </c>
      <c r="B341">
        <v>164.02</v>
      </c>
      <c r="C341">
        <v>1</v>
      </c>
      <c r="D341">
        <v>35</v>
      </c>
    </row>
    <row r="342" spans="1:4" x14ac:dyDescent="0.2">
      <c r="A342">
        <v>123</v>
      </c>
      <c r="B342">
        <v>182</v>
      </c>
      <c r="C342">
        <v>1</v>
      </c>
      <c r="D342">
        <v>35</v>
      </c>
    </row>
    <row r="343" spans="1:4" x14ac:dyDescent="0.2">
      <c r="A343">
        <v>134</v>
      </c>
      <c r="B343">
        <v>182</v>
      </c>
      <c r="C343">
        <v>1</v>
      </c>
      <c r="D343">
        <v>35</v>
      </c>
    </row>
    <row r="344" spans="1:4" x14ac:dyDescent="0.2">
      <c r="A344">
        <v>56</v>
      </c>
      <c r="B344">
        <v>182</v>
      </c>
      <c r="C344">
        <v>1</v>
      </c>
      <c r="D344">
        <v>35</v>
      </c>
    </row>
    <row r="345" spans="1:4" x14ac:dyDescent="0.2">
      <c r="A345">
        <v>6</v>
      </c>
      <c r="B345">
        <v>182</v>
      </c>
      <c r="C345">
        <v>1</v>
      </c>
      <c r="D345">
        <v>35</v>
      </c>
    </row>
    <row r="346" spans="1:4" x14ac:dyDescent="0.2">
      <c r="A346">
        <v>63</v>
      </c>
      <c r="B346">
        <v>182</v>
      </c>
      <c r="C346">
        <v>1</v>
      </c>
      <c r="D346">
        <v>35</v>
      </c>
    </row>
    <row r="347" spans="1:4" x14ac:dyDescent="0.2">
      <c r="A347">
        <v>86</v>
      </c>
      <c r="B347">
        <v>182</v>
      </c>
      <c r="C347">
        <v>1</v>
      </c>
      <c r="D347">
        <v>35</v>
      </c>
    </row>
    <row r="348" spans="1:4" x14ac:dyDescent="0.2">
      <c r="A348">
        <v>54</v>
      </c>
      <c r="B348">
        <v>182</v>
      </c>
      <c r="C348">
        <v>1</v>
      </c>
      <c r="D348">
        <v>35</v>
      </c>
    </row>
    <row r="349" spans="1:4" x14ac:dyDescent="0.2">
      <c r="A349">
        <v>129</v>
      </c>
      <c r="B349">
        <v>182</v>
      </c>
      <c r="C349">
        <v>1</v>
      </c>
      <c r="D349">
        <v>35</v>
      </c>
    </row>
    <row r="350" spans="1:4" x14ac:dyDescent="0.2">
      <c r="A350">
        <v>133</v>
      </c>
      <c r="B350">
        <v>182</v>
      </c>
      <c r="C350">
        <v>1</v>
      </c>
      <c r="D350">
        <v>35</v>
      </c>
    </row>
    <row r="351" spans="1:4" x14ac:dyDescent="0.2">
      <c r="A351">
        <v>37</v>
      </c>
      <c r="B351">
        <v>182</v>
      </c>
      <c r="C351">
        <v>1</v>
      </c>
      <c r="D351">
        <v>35</v>
      </c>
    </row>
    <row r="352" spans="1:4" x14ac:dyDescent="0.2">
      <c r="A352">
        <v>64</v>
      </c>
      <c r="B352">
        <v>182</v>
      </c>
      <c r="C352">
        <v>1</v>
      </c>
      <c r="D352">
        <v>35</v>
      </c>
    </row>
    <row r="353" spans="1:4" x14ac:dyDescent="0.2">
      <c r="A353">
        <v>50</v>
      </c>
      <c r="B353">
        <v>189.57</v>
      </c>
      <c r="C353">
        <v>1</v>
      </c>
      <c r="D353">
        <v>35</v>
      </c>
    </row>
    <row r="354" spans="1:4" x14ac:dyDescent="0.2">
      <c r="A354">
        <v>39</v>
      </c>
      <c r="B354">
        <v>190.1</v>
      </c>
      <c r="C354">
        <v>1</v>
      </c>
      <c r="D354">
        <v>35</v>
      </c>
    </row>
    <row r="355" spans="1:4" x14ac:dyDescent="0.2">
      <c r="A355">
        <v>131</v>
      </c>
      <c r="B355">
        <v>190.11</v>
      </c>
      <c r="C355">
        <v>1</v>
      </c>
      <c r="D355">
        <v>35</v>
      </c>
    </row>
    <row r="356" spans="1:4" x14ac:dyDescent="0.2">
      <c r="A356">
        <v>109</v>
      </c>
      <c r="B356">
        <v>190.11</v>
      </c>
      <c r="C356">
        <v>1</v>
      </c>
      <c r="D356">
        <v>35</v>
      </c>
    </row>
    <row r="357" spans="1:4" x14ac:dyDescent="0.2">
      <c r="A357">
        <v>88</v>
      </c>
      <c r="B357">
        <v>190.11</v>
      </c>
      <c r="C357">
        <v>1</v>
      </c>
      <c r="D357">
        <v>35</v>
      </c>
    </row>
    <row r="358" spans="1:4" x14ac:dyDescent="0.2">
      <c r="A358">
        <v>91</v>
      </c>
      <c r="B358">
        <v>190.11</v>
      </c>
      <c r="C358">
        <v>1</v>
      </c>
      <c r="D358">
        <v>35</v>
      </c>
    </row>
    <row r="359" spans="1:4" x14ac:dyDescent="0.2">
      <c r="A359">
        <v>119</v>
      </c>
      <c r="B359">
        <v>190.11</v>
      </c>
      <c r="C359">
        <v>1</v>
      </c>
      <c r="D359">
        <v>35</v>
      </c>
    </row>
    <row r="360" spans="1:4" x14ac:dyDescent="0.2">
      <c r="A360">
        <v>66</v>
      </c>
      <c r="B360">
        <v>190.11</v>
      </c>
      <c r="C360">
        <v>1</v>
      </c>
      <c r="D360">
        <v>35</v>
      </c>
    </row>
    <row r="361" spans="1:4" x14ac:dyDescent="0.2">
      <c r="A361">
        <v>16</v>
      </c>
      <c r="B361">
        <v>190.11</v>
      </c>
      <c r="C361">
        <v>1</v>
      </c>
      <c r="D361">
        <v>35</v>
      </c>
    </row>
    <row r="362" spans="1:4" x14ac:dyDescent="0.2">
      <c r="A362">
        <v>126</v>
      </c>
      <c r="B362">
        <v>182</v>
      </c>
      <c r="C362">
        <v>1</v>
      </c>
      <c r="D362">
        <v>35</v>
      </c>
    </row>
    <row r="363" spans="1:4" x14ac:dyDescent="0.2">
      <c r="A363">
        <v>14</v>
      </c>
      <c r="B363">
        <v>182</v>
      </c>
      <c r="C363">
        <v>1</v>
      </c>
      <c r="D363">
        <v>35</v>
      </c>
    </row>
    <row r="364" spans="1:4" x14ac:dyDescent="0.2">
      <c r="A364">
        <v>87</v>
      </c>
      <c r="B364">
        <v>182</v>
      </c>
      <c r="C364">
        <v>1</v>
      </c>
      <c r="D364">
        <v>35</v>
      </c>
    </row>
    <row r="365" spans="1:4" x14ac:dyDescent="0.2">
      <c r="A365">
        <v>121</v>
      </c>
      <c r="B365">
        <v>194.26</v>
      </c>
      <c r="C365">
        <v>1</v>
      </c>
      <c r="D365">
        <v>35</v>
      </c>
    </row>
    <row r="366" spans="1:4" x14ac:dyDescent="0.2">
      <c r="A366">
        <v>102</v>
      </c>
      <c r="B366">
        <v>194.39</v>
      </c>
      <c r="C366">
        <v>1</v>
      </c>
      <c r="D366">
        <v>35</v>
      </c>
    </row>
    <row r="367" spans="1:4" x14ac:dyDescent="0.2">
      <c r="A367">
        <v>48</v>
      </c>
      <c r="B367">
        <v>195.05</v>
      </c>
      <c r="C367">
        <v>1</v>
      </c>
      <c r="D367">
        <v>35</v>
      </c>
    </row>
    <row r="368" spans="1:4" x14ac:dyDescent="0.2">
      <c r="A368">
        <v>93</v>
      </c>
      <c r="B368">
        <v>195.54</v>
      </c>
      <c r="C368">
        <v>1</v>
      </c>
      <c r="D368">
        <v>35</v>
      </c>
    </row>
    <row r="369" spans="1:4" x14ac:dyDescent="0.2">
      <c r="A369">
        <v>55</v>
      </c>
      <c r="B369">
        <v>206.11</v>
      </c>
      <c r="C369">
        <v>1</v>
      </c>
      <c r="D369">
        <v>35</v>
      </c>
    </row>
    <row r="370" spans="1:4" x14ac:dyDescent="0.2">
      <c r="A370">
        <v>2</v>
      </c>
      <c r="B370">
        <v>206.27</v>
      </c>
      <c r="C370">
        <v>1</v>
      </c>
      <c r="D370">
        <v>35</v>
      </c>
    </row>
    <row r="371" spans="1:4" x14ac:dyDescent="0.2">
      <c r="A371">
        <v>124</v>
      </c>
      <c r="B371">
        <v>206.33</v>
      </c>
      <c r="C371">
        <v>1</v>
      </c>
      <c r="D371">
        <v>35</v>
      </c>
    </row>
    <row r="372" spans="1:4" x14ac:dyDescent="0.2">
      <c r="A372">
        <v>53</v>
      </c>
      <c r="B372">
        <v>206.46</v>
      </c>
      <c r="C372">
        <v>1</v>
      </c>
      <c r="D372">
        <v>35</v>
      </c>
    </row>
    <row r="373" spans="1:4" x14ac:dyDescent="0.2">
      <c r="A373">
        <v>80</v>
      </c>
      <c r="B373">
        <v>207.48</v>
      </c>
      <c r="C373">
        <v>1</v>
      </c>
      <c r="D373">
        <v>35</v>
      </c>
    </row>
    <row r="374" spans="1:4" x14ac:dyDescent="0.2">
      <c r="A374">
        <v>101</v>
      </c>
      <c r="B374">
        <v>208.03</v>
      </c>
      <c r="C374">
        <v>1</v>
      </c>
      <c r="D374">
        <v>35</v>
      </c>
    </row>
    <row r="375" spans="1:4" x14ac:dyDescent="0.2">
      <c r="A375">
        <v>49</v>
      </c>
      <c r="B375">
        <v>213</v>
      </c>
      <c r="C375">
        <v>1</v>
      </c>
      <c r="D375">
        <v>35</v>
      </c>
    </row>
    <row r="376" spans="1:4" x14ac:dyDescent="0.2">
      <c r="A376">
        <v>95</v>
      </c>
      <c r="B376">
        <v>214.31</v>
      </c>
      <c r="C376">
        <v>1</v>
      </c>
      <c r="D376">
        <v>35</v>
      </c>
    </row>
    <row r="377" spans="1:4" x14ac:dyDescent="0.2">
      <c r="A377">
        <v>27</v>
      </c>
      <c r="B377">
        <v>214.31</v>
      </c>
      <c r="C377">
        <v>1</v>
      </c>
      <c r="D377">
        <v>35</v>
      </c>
    </row>
    <row r="378" spans="1:4" x14ac:dyDescent="0.2">
      <c r="A378">
        <v>76</v>
      </c>
      <c r="B378">
        <v>243</v>
      </c>
      <c r="C378">
        <v>1</v>
      </c>
      <c r="D378">
        <v>35</v>
      </c>
    </row>
    <row r="379" spans="1:4" x14ac:dyDescent="0.2">
      <c r="A379">
        <v>32</v>
      </c>
      <c r="B379">
        <v>243</v>
      </c>
      <c r="C379">
        <v>1</v>
      </c>
      <c r="D379">
        <v>35</v>
      </c>
    </row>
    <row r="380" spans="1:4" x14ac:dyDescent="0.2">
      <c r="A380">
        <v>81</v>
      </c>
      <c r="B380">
        <v>243</v>
      </c>
      <c r="C380">
        <v>1</v>
      </c>
      <c r="D380">
        <v>35</v>
      </c>
    </row>
    <row r="381" spans="1:4" x14ac:dyDescent="0.2">
      <c r="A381">
        <v>104</v>
      </c>
      <c r="B381">
        <v>243</v>
      </c>
      <c r="C381">
        <v>1</v>
      </c>
      <c r="D381">
        <v>35</v>
      </c>
    </row>
    <row r="382" spans="1:4" x14ac:dyDescent="0.2">
      <c r="A382">
        <v>127</v>
      </c>
      <c r="B382">
        <f>180+47.18</f>
        <v>227.18</v>
      </c>
      <c r="C382">
        <v>1</v>
      </c>
      <c r="D382">
        <v>35</v>
      </c>
    </row>
    <row r="383" spans="1:4" x14ac:dyDescent="0.2">
      <c r="A383">
        <v>40</v>
      </c>
      <c r="B383">
        <f t="shared" ref="B383:B386" si="0">180+47.18</f>
        <v>227.18</v>
      </c>
      <c r="C383">
        <v>1</v>
      </c>
      <c r="D383">
        <v>35</v>
      </c>
    </row>
    <row r="384" spans="1:4" x14ac:dyDescent="0.2">
      <c r="A384">
        <v>3</v>
      </c>
      <c r="B384">
        <f t="shared" si="0"/>
        <v>227.18</v>
      </c>
      <c r="C384">
        <v>1</v>
      </c>
      <c r="D384">
        <v>35</v>
      </c>
    </row>
    <row r="385" spans="1:4" x14ac:dyDescent="0.2">
      <c r="A385">
        <v>100</v>
      </c>
      <c r="B385">
        <f t="shared" si="0"/>
        <v>227.18</v>
      </c>
      <c r="C385">
        <v>1</v>
      </c>
      <c r="D385">
        <v>35</v>
      </c>
    </row>
    <row r="386" spans="1:4" x14ac:dyDescent="0.2">
      <c r="A386">
        <v>103</v>
      </c>
      <c r="B386">
        <f t="shared" si="0"/>
        <v>227.18</v>
      </c>
      <c r="C386">
        <v>1</v>
      </c>
      <c r="D386">
        <v>35</v>
      </c>
    </row>
    <row r="387" spans="1:4" x14ac:dyDescent="0.2">
      <c r="A387">
        <v>31</v>
      </c>
      <c r="B387">
        <f>240+15.29</f>
        <v>255.29</v>
      </c>
      <c r="C387">
        <v>1</v>
      </c>
      <c r="D387">
        <v>35</v>
      </c>
    </row>
    <row r="388" spans="1:4" x14ac:dyDescent="0.2">
      <c r="A388">
        <v>52</v>
      </c>
      <c r="B388">
        <v>255.29</v>
      </c>
      <c r="C388">
        <v>1</v>
      </c>
      <c r="D388">
        <v>35</v>
      </c>
    </row>
    <row r="389" spans="1:4" x14ac:dyDescent="0.2">
      <c r="A389">
        <v>94</v>
      </c>
      <c r="B389">
        <v>255.29</v>
      </c>
      <c r="C389">
        <v>1</v>
      </c>
      <c r="D389">
        <v>35</v>
      </c>
    </row>
    <row r="390" spans="1:4" x14ac:dyDescent="0.2">
      <c r="A390">
        <v>51</v>
      </c>
      <c r="B390">
        <v>255.29</v>
      </c>
      <c r="C390">
        <v>1</v>
      </c>
      <c r="D390">
        <v>35</v>
      </c>
    </row>
    <row r="391" spans="1:4" x14ac:dyDescent="0.2">
      <c r="A391">
        <v>72</v>
      </c>
      <c r="B391">
        <v>255.29</v>
      </c>
      <c r="C391">
        <v>1</v>
      </c>
      <c r="D391">
        <v>35</v>
      </c>
    </row>
    <row r="392" spans="1:4" x14ac:dyDescent="0.2">
      <c r="A392">
        <v>34</v>
      </c>
      <c r="B392">
        <v>255.29</v>
      </c>
      <c r="C392">
        <v>1</v>
      </c>
      <c r="D392">
        <v>35</v>
      </c>
    </row>
    <row r="393" spans="1:4" x14ac:dyDescent="0.2">
      <c r="A393">
        <v>120</v>
      </c>
      <c r="B393">
        <v>255.29</v>
      </c>
      <c r="C393">
        <v>1</v>
      </c>
      <c r="D393">
        <v>35</v>
      </c>
    </row>
    <row r="394" spans="1:4" x14ac:dyDescent="0.2">
      <c r="A394">
        <v>33</v>
      </c>
      <c r="B394">
        <v>255.29</v>
      </c>
      <c r="C394">
        <v>1</v>
      </c>
      <c r="D394">
        <v>35</v>
      </c>
    </row>
    <row r="395" spans="1:4" x14ac:dyDescent="0.2">
      <c r="A395">
        <v>97</v>
      </c>
      <c r="B395">
        <v>260.44</v>
      </c>
      <c r="C395">
        <v>1</v>
      </c>
      <c r="D395">
        <v>35</v>
      </c>
    </row>
    <row r="396" spans="1:4" x14ac:dyDescent="0.2">
      <c r="A396">
        <v>29</v>
      </c>
      <c r="B396">
        <v>261.37</v>
      </c>
      <c r="C396">
        <v>1</v>
      </c>
      <c r="D396">
        <v>35</v>
      </c>
    </row>
    <row r="397" spans="1:4" x14ac:dyDescent="0.2">
      <c r="A397">
        <v>111</v>
      </c>
      <c r="B397">
        <v>271.58999999999997</v>
      </c>
      <c r="C397">
        <v>1</v>
      </c>
      <c r="D397">
        <v>35</v>
      </c>
    </row>
    <row r="398" spans="1:4" x14ac:dyDescent="0.2">
      <c r="A398">
        <v>35</v>
      </c>
      <c r="B398">
        <v>271.58999999999997</v>
      </c>
      <c r="C398">
        <v>1</v>
      </c>
      <c r="D398">
        <v>35</v>
      </c>
    </row>
    <row r="399" spans="1:4" x14ac:dyDescent="0.2">
      <c r="A399">
        <v>7</v>
      </c>
      <c r="B399">
        <v>271.58999999999997</v>
      </c>
      <c r="C399">
        <v>1</v>
      </c>
      <c r="D399">
        <v>35</v>
      </c>
    </row>
    <row r="400" spans="1:4" x14ac:dyDescent="0.2">
      <c r="A400">
        <v>74</v>
      </c>
      <c r="B400">
        <v>273.43</v>
      </c>
      <c r="C400">
        <v>1</v>
      </c>
      <c r="D400">
        <v>35</v>
      </c>
    </row>
    <row r="401" spans="1:4" x14ac:dyDescent="0.2">
      <c r="A401">
        <v>23</v>
      </c>
      <c r="B401">
        <v>274</v>
      </c>
      <c r="C401">
        <v>1</v>
      </c>
      <c r="D401">
        <v>35</v>
      </c>
    </row>
    <row r="402" spans="1:4" x14ac:dyDescent="0.2">
      <c r="A402">
        <v>77</v>
      </c>
      <c r="B402">
        <v>274</v>
      </c>
      <c r="C402">
        <v>1</v>
      </c>
      <c r="D402">
        <v>35</v>
      </c>
    </row>
    <row r="403" spans="1:4" x14ac:dyDescent="0.2">
      <c r="A403">
        <v>110</v>
      </c>
      <c r="B403">
        <v>287.39999999999998</v>
      </c>
      <c r="C403">
        <v>1</v>
      </c>
      <c r="D403">
        <v>35</v>
      </c>
    </row>
    <row r="404" spans="1:4" x14ac:dyDescent="0.2">
      <c r="A404">
        <v>10</v>
      </c>
      <c r="B404">
        <v>287.39999999999998</v>
      </c>
      <c r="C404">
        <v>1</v>
      </c>
      <c r="D404">
        <v>35</v>
      </c>
    </row>
    <row r="405" spans="1:4" x14ac:dyDescent="0.2">
      <c r="A405">
        <v>79</v>
      </c>
      <c r="B405">
        <v>295.17</v>
      </c>
      <c r="C405">
        <v>1</v>
      </c>
      <c r="D405">
        <v>35</v>
      </c>
    </row>
    <row r="406" spans="1:4" x14ac:dyDescent="0.2">
      <c r="A406">
        <v>4</v>
      </c>
      <c r="B406">
        <f>60*5+4.17</f>
        <v>304.17</v>
      </c>
      <c r="C406">
        <v>1</v>
      </c>
      <c r="D406">
        <v>35</v>
      </c>
    </row>
    <row r="407" spans="1:4" x14ac:dyDescent="0.2">
      <c r="A407">
        <v>108</v>
      </c>
      <c r="B407">
        <v>313.14</v>
      </c>
      <c r="C407">
        <v>1</v>
      </c>
      <c r="D407">
        <v>35</v>
      </c>
    </row>
    <row r="408" spans="1:4" x14ac:dyDescent="0.2">
      <c r="A408">
        <v>30</v>
      </c>
      <c r="B408">
        <v>313.14</v>
      </c>
      <c r="C408">
        <v>1</v>
      </c>
      <c r="D408">
        <v>35</v>
      </c>
    </row>
    <row r="409" spans="1:4" x14ac:dyDescent="0.2">
      <c r="A409">
        <v>96</v>
      </c>
      <c r="B409">
        <v>314.31</v>
      </c>
      <c r="C409">
        <v>1</v>
      </c>
      <c r="D409">
        <v>35</v>
      </c>
    </row>
    <row r="410" spans="1:4" x14ac:dyDescent="0.2">
      <c r="A410">
        <v>75</v>
      </c>
      <c r="B410">
        <v>315.01</v>
      </c>
      <c r="C410">
        <v>1</v>
      </c>
      <c r="D410">
        <v>35</v>
      </c>
    </row>
    <row r="411" spans="1:4" x14ac:dyDescent="0.2">
      <c r="A411">
        <v>107</v>
      </c>
      <c r="B411">
        <v>315.01</v>
      </c>
      <c r="C411">
        <v>1</v>
      </c>
      <c r="D411">
        <v>35</v>
      </c>
    </row>
    <row r="412" spans="1:4" x14ac:dyDescent="0.2">
      <c r="A412">
        <v>9</v>
      </c>
      <c r="B412">
        <v>315.01</v>
      </c>
      <c r="C412">
        <v>1</v>
      </c>
      <c r="D412">
        <v>35</v>
      </c>
    </row>
    <row r="413" spans="1:4" x14ac:dyDescent="0.2">
      <c r="A413">
        <v>92</v>
      </c>
      <c r="B413">
        <v>318.44</v>
      </c>
      <c r="C413">
        <v>1</v>
      </c>
      <c r="D413">
        <v>35</v>
      </c>
    </row>
    <row r="414" spans="1:4" x14ac:dyDescent="0.2">
      <c r="A414">
        <v>1</v>
      </c>
      <c r="B414">
        <v>318.44</v>
      </c>
      <c r="C414">
        <v>1</v>
      </c>
      <c r="D414">
        <v>35</v>
      </c>
    </row>
    <row r="415" spans="1:4" x14ac:dyDescent="0.2">
      <c r="A415">
        <v>36</v>
      </c>
      <c r="B415">
        <v>0.4</v>
      </c>
      <c r="C415">
        <v>2</v>
      </c>
      <c r="D415">
        <v>40</v>
      </c>
    </row>
    <row r="416" spans="1:4" x14ac:dyDescent="0.2">
      <c r="A416">
        <v>37</v>
      </c>
      <c r="B416">
        <v>0.42</v>
      </c>
      <c r="C416">
        <v>2</v>
      </c>
      <c r="D416">
        <v>40</v>
      </c>
    </row>
    <row r="417" spans="1:4" x14ac:dyDescent="0.2">
      <c r="A417">
        <v>32</v>
      </c>
      <c r="B417">
        <v>0.47</v>
      </c>
      <c r="C417">
        <v>2</v>
      </c>
      <c r="D417">
        <v>40</v>
      </c>
    </row>
    <row r="418" spans="1:4" x14ac:dyDescent="0.2">
      <c r="A418">
        <v>38</v>
      </c>
      <c r="B418">
        <v>0.52</v>
      </c>
      <c r="C418">
        <v>2</v>
      </c>
      <c r="D418">
        <v>40</v>
      </c>
    </row>
    <row r="419" spans="1:4" x14ac:dyDescent="0.2">
      <c r="A419">
        <v>40</v>
      </c>
      <c r="B419">
        <v>0.55000000000000004</v>
      </c>
      <c r="C419">
        <v>2</v>
      </c>
      <c r="D419">
        <v>40</v>
      </c>
    </row>
    <row r="420" spans="1:4" x14ac:dyDescent="0.2">
      <c r="A420">
        <v>35</v>
      </c>
      <c r="B420">
        <v>0.55000000000000004</v>
      </c>
      <c r="C420">
        <v>2</v>
      </c>
      <c r="D420">
        <v>40</v>
      </c>
    </row>
    <row r="421" spans="1:4" x14ac:dyDescent="0.2">
      <c r="A421">
        <v>34</v>
      </c>
      <c r="B421">
        <v>1.02</v>
      </c>
      <c r="C421">
        <v>2</v>
      </c>
      <c r="D421">
        <v>40</v>
      </c>
    </row>
    <row r="422" spans="1:4" x14ac:dyDescent="0.2">
      <c r="A422">
        <v>31</v>
      </c>
      <c r="B422">
        <v>1.01</v>
      </c>
      <c r="C422">
        <v>2</v>
      </c>
      <c r="D422">
        <v>40</v>
      </c>
    </row>
    <row r="423" spans="1:4" x14ac:dyDescent="0.2">
      <c r="A423">
        <v>33</v>
      </c>
      <c r="B423">
        <v>1.1000000000000001</v>
      </c>
      <c r="C423">
        <v>2</v>
      </c>
      <c r="D423">
        <v>40</v>
      </c>
    </row>
    <row r="424" spans="1:4" x14ac:dyDescent="0.2">
      <c r="A424">
        <v>39</v>
      </c>
      <c r="B424">
        <v>1.1000000000000001</v>
      </c>
      <c r="C424">
        <v>2</v>
      </c>
      <c r="D424">
        <v>40</v>
      </c>
    </row>
    <row r="425" spans="1:4" x14ac:dyDescent="0.2">
      <c r="A425">
        <v>47</v>
      </c>
      <c r="B425">
        <v>1.58</v>
      </c>
      <c r="C425">
        <v>2</v>
      </c>
      <c r="D425">
        <v>40</v>
      </c>
    </row>
    <row r="426" spans="1:4" x14ac:dyDescent="0.2">
      <c r="A426">
        <v>41</v>
      </c>
      <c r="B426">
        <v>2.2200000000000002</v>
      </c>
      <c r="C426">
        <v>2</v>
      </c>
      <c r="D426">
        <v>40</v>
      </c>
    </row>
    <row r="427" spans="1:4" x14ac:dyDescent="0.2">
      <c r="A427">
        <v>50</v>
      </c>
      <c r="B427">
        <v>2.2799999999999998</v>
      </c>
      <c r="C427">
        <v>2</v>
      </c>
      <c r="D427">
        <v>40</v>
      </c>
    </row>
    <row r="428" spans="1:4" x14ac:dyDescent="0.2">
      <c r="A428">
        <v>42</v>
      </c>
      <c r="B428">
        <v>2.46</v>
      </c>
      <c r="C428">
        <v>2</v>
      </c>
      <c r="D428">
        <v>40</v>
      </c>
    </row>
    <row r="429" spans="1:4" x14ac:dyDescent="0.2">
      <c r="A429">
        <v>46</v>
      </c>
      <c r="B429">
        <v>2.4900000000000002</v>
      </c>
      <c r="C429">
        <v>2</v>
      </c>
      <c r="D429">
        <v>40</v>
      </c>
    </row>
    <row r="430" spans="1:4" x14ac:dyDescent="0.2">
      <c r="A430">
        <v>48</v>
      </c>
      <c r="B430">
        <v>2.54</v>
      </c>
      <c r="C430">
        <v>2</v>
      </c>
      <c r="D430">
        <v>40</v>
      </c>
    </row>
    <row r="431" spans="1:4" x14ac:dyDescent="0.2">
      <c r="A431">
        <v>49</v>
      </c>
      <c r="B431">
        <v>3.01</v>
      </c>
      <c r="C431">
        <v>2</v>
      </c>
      <c r="D431">
        <v>40</v>
      </c>
    </row>
    <row r="432" spans="1:4" x14ac:dyDescent="0.2">
      <c r="A432">
        <v>43</v>
      </c>
      <c r="B432">
        <v>3.07</v>
      </c>
      <c r="C432">
        <v>2</v>
      </c>
      <c r="D432">
        <v>40</v>
      </c>
    </row>
    <row r="433" spans="1:4" x14ac:dyDescent="0.2">
      <c r="A433">
        <v>44</v>
      </c>
      <c r="B433">
        <v>3.11</v>
      </c>
      <c r="C433">
        <v>2</v>
      </c>
      <c r="D433">
        <v>40</v>
      </c>
    </row>
    <row r="434" spans="1:4" x14ac:dyDescent="0.2">
      <c r="A434">
        <v>45</v>
      </c>
      <c r="B434">
        <v>3.17</v>
      </c>
      <c r="C434">
        <v>2</v>
      </c>
      <c r="D434">
        <v>40</v>
      </c>
    </row>
    <row r="435" spans="1:4" x14ac:dyDescent="0.2">
      <c r="A435">
        <v>28</v>
      </c>
      <c r="B435">
        <v>3.23</v>
      </c>
      <c r="C435">
        <v>2</v>
      </c>
      <c r="D435">
        <v>40</v>
      </c>
    </row>
    <row r="436" spans="1:4" x14ac:dyDescent="0.2">
      <c r="A436">
        <v>26</v>
      </c>
      <c r="B436">
        <v>3.27</v>
      </c>
      <c r="C436">
        <v>2</v>
      </c>
      <c r="D436">
        <v>40</v>
      </c>
    </row>
    <row r="437" spans="1:4" x14ac:dyDescent="0.2">
      <c r="A437">
        <v>27</v>
      </c>
      <c r="B437">
        <v>3.49</v>
      </c>
      <c r="C437">
        <v>2</v>
      </c>
      <c r="D437">
        <v>40</v>
      </c>
    </row>
    <row r="438" spans="1:4" x14ac:dyDescent="0.2">
      <c r="A438">
        <v>29</v>
      </c>
      <c r="B438">
        <v>4.3</v>
      </c>
      <c r="C438">
        <v>2</v>
      </c>
      <c r="D438">
        <v>40</v>
      </c>
    </row>
    <row r="439" spans="1:4" x14ac:dyDescent="0.2">
      <c r="A439">
        <v>30</v>
      </c>
      <c r="B439">
        <v>4.34</v>
      </c>
      <c r="C439">
        <v>2</v>
      </c>
      <c r="D439">
        <v>40</v>
      </c>
    </row>
    <row r="440" spans="1:4" x14ac:dyDescent="0.2">
      <c r="A440">
        <v>61</v>
      </c>
      <c r="B440">
        <v>0.34</v>
      </c>
      <c r="C440">
        <v>3</v>
      </c>
      <c r="D440">
        <v>40</v>
      </c>
    </row>
    <row r="441" spans="1:4" x14ac:dyDescent="0.2">
      <c r="A441">
        <v>63</v>
      </c>
      <c r="B441">
        <v>0.49</v>
      </c>
      <c r="C441">
        <v>3</v>
      </c>
      <c r="D441">
        <v>40</v>
      </c>
    </row>
    <row r="442" spans="1:4" x14ac:dyDescent="0.2">
      <c r="A442">
        <v>62</v>
      </c>
      <c r="B442">
        <v>0.56999999999999995</v>
      </c>
      <c r="C442">
        <v>3</v>
      </c>
      <c r="D442">
        <v>40</v>
      </c>
    </row>
    <row r="443" spans="1:4" x14ac:dyDescent="0.2">
      <c r="A443">
        <v>59</v>
      </c>
      <c r="B443">
        <v>0.59</v>
      </c>
      <c r="C443">
        <v>3</v>
      </c>
      <c r="D443">
        <v>40</v>
      </c>
    </row>
    <row r="444" spans="1:4" x14ac:dyDescent="0.2">
      <c r="A444">
        <v>58</v>
      </c>
      <c r="B444">
        <v>1.01</v>
      </c>
      <c r="C444">
        <v>3</v>
      </c>
      <c r="D444">
        <v>40</v>
      </c>
    </row>
    <row r="445" spans="1:4" x14ac:dyDescent="0.2">
      <c r="A445">
        <v>60</v>
      </c>
      <c r="B445">
        <v>1.07</v>
      </c>
      <c r="C445">
        <v>3</v>
      </c>
      <c r="D445">
        <v>40</v>
      </c>
    </row>
    <row r="446" spans="1:4" x14ac:dyDescent="0.2">
      <c r="A446">
        <v>56</v>
      </c>
      <c r="B446">
        <v>1.08</v>
      </c>
      <c r="C446">
        <v>3</v>
      </c>
      <c r="D446">
        <v>40</v>
      </c>
    </row>
    <row r="447" spans="1:4" x14ac:dyDescent="0.2">
      <c r="A447">
        <v>57</v>
      </c>
      <c r="B447">
        <v>1.1000000000000001</v>
      </c>
      <c r="C447">
        <v>3</v>
      </c>
      <c r="D447">
        <v>40</v>
      </c>
    </row>
    <row r="448" spans="1:4" x14ac:dyDescent="0.2">
      <c r="A448">
        <v>67</v>
      </c>
      <c r="B448">
        <v>1.41</v>
      </c>
      <c r="C448">
        <v>3</v>
      </c>
      <c r="D448">
        <v>40</v>
      </c>
    </row>
    <row r="449" spans="1:4" x14ac:dyDescent="0.2">
      <c r="A449">
        <v>71</v>
      </c>
      <c r="B449">
        <v>1.48</v>
      </c>
      <c r="C449">
        <v>3</v>
      </c>
      <c r="D449">
        <v>40</v>
      </c>
    </row>
    <row r="450" spans="1:4" x14ac:dyDescent="0.2">
      <c r="A450">
        <v>54</v>
      </c>
      <c r="B450">
        <v>1.56</v>
      </c>
      <c r="C450">
        <v>3</v>
      </c>
      <c r="D450">
        <v>40</v>
      </c>
    </row>
    <row r="451" spans="1:4" x14ac:dyDescent="0.2">
      <c r="A451">
        <v>75</v>
      </c>
      <c r="B451">
        <v>2.14</v>
      </c>
      <c r="C451">
        <v>3</v>
      </c>
      <c r="D451">
        <v>40</v>
      </c>
    </row>
    <row r="452" spans="1:4" x14ac:dyDescent="0.2">
      <c r="A452">
        <v>74</v>
      </c>
      <c r="B452">
        <v>2.54</v>
      </c>
      <c r="C452">
        <v>3</v>
      </c>
      <c r="D452">
        <v>40</v>
      </c>
    </row>
    <row r="453" spans="1:4" x14ac:dyDescent="0.2">
      <c r="A453">
        <v>68</v>
      </c>
      <c r="B453">
        <v>2.58</v>
      </c>
      <c r="C453">
        <v>3</v>
      </c>
      <c r="D453">
        <v>40</v>
      </c>
    </row>
    <row r="454" spans="1:4" x14ac:dyDescent="0.2">
      <c r="A454">
        <v>66</v>
      </c>
      <c r="B454">
        <v>3.34</v>
      </c>
      <c r="C454">
        <v>3</v>
      </c>
      <c r="D454">
        <v>40</v>
      </c>
    </row>
    <row r="455" spans="1:4" x14ac:dyDescent="0.2">
      <c r="A455">
        <v>73</v>
      </c>
      <c r="B455">
        <v>3.43</v>
      </c>
      <c r="C455">
        <v>3</v>
      </c>
      <c r="D455">
        <v>40</v>
      </c>
    </row>
    <row r="456" spans="1:4" x14ac:dyDescent="0.2">
      <c r="A456">
        <v>51</v>
      </c>
      <c r="B456">
        <v>3.46</v>
      </c>
      <c r="C456">
        <v>3</v>
      </c>
      <c r="D456">
        <v>40</v>
      </c>
    </row>
    <row r="457" spans="1:4" x14ac:dyDescent="0.2">
      <c r="A457">
        <v>70</v>
      </c>
      <c r="B457">
        <v>3.49</v>
      </c>
      <c r="C457">
        <v>3</v>
      </c>
      <c r="D457">
        <v>40</v>
      </c>
    </row>
    <row r="458" spans="1:4" x14ac:dyDescent="0.2">
      <c r="A458">
        <v>69</v>
      </c>
      <c r="B458">
        <v>3.59</v>
      </c>
      <c r="C458">
        <v>3</v>
      </c>
      <c r="D458">
        <v>40</v>
      </c>
    </row>
    <row r="459" spans="1:4" x14ac:dyDescent="0.2">
      <c r="A459">
        <v>52</v>
      </c>
      <c r="B459">
        <v>4.05</v>
      </c>
      <c r="C459">
        <v>3</v>
      </c>
      <c r="D459">
        <v>40</v>
      </c>
    </row>
    <row r="460" spans="1:4" x14ac:dyDescent="0.2">
      <c r="A460">
        <v>72</v>
      </c>
      <c r="B460">
        <v>4.1500000000000004</v>
      </c>
      <c r="C460">
        <v>3</v>
      </c>
      <c r="D460">
        <v>40</v>
      </c>
    </row>
    <row r="461" spans="1:4" x14ac:dyDescent="0.2">
      <c r="A461">
        <v>55</v>
      </c>
      <c r="B461">
        <v>4.29</v>
      </c>
      <c r="C461">
        <v>3</v>
      </c>
      <c r="D461">
        <v>40</v>
      </c>
    </row>
    <row r="462" spans="1:4" x14ac:dyDescent="0.2">
      <c r="A462">
        <v>53</v>
      </c>
      <c r="B462">
        <v>4.46</v>
      </c>
      <c r="C462">
        <v>3</v>
      </c>
      <c r="D462">
        <v>40</v>
      </c>
    </row>
    <row r="463" spans="1:4" x14ac:dyDescent="0.2">
      <c r="A463">
        <v>84</v>
      </c>
      <c r="B463">
        <v>0.42</v>
      </c>
      <c r="C463">
        <v>4</v>
      </c>
      <c r="D463">
        <v>40</v>
      </c>
    </row>
    <row r="464" spans="1:4" x14ac:dyDescent="0.2">
      <c r="A464">
        <v>83</v>
      </c>
      <c r="B464">
        <v>0.49</v>
      </c>
      <c r="C464">
        <v>4</v>
      </c>
      <c r="D464">
        <v>40</v>
      </c>
    </row>
    <row r="465" spans="1:4" x14ac:dyDescent="0.2">
      <c r="A465">
        <v>85</v>
      </c>
      <c r="B465">
        <v>0.55000000000000004</v>
      </c>
      <c r="C465">
        <v>4</v>
      </c>
      <c r="D465">
        <v>40</v>
      </c>
    </row>
    <row r="466" spans="1:4" x14ac:dyDescent="0.2">
      <c r="A466">
        <v>82</v>
      </c>
      <c r="B466">
        <v>0.57999999999999996</v>
      </c>
      <c r="C466">
        <v>4</v>
      </c>
      <c r="D466">
        <v>40</v>
      </c>
    </row>
    <row r="467" spans="1:4" x14ac:dyDescent="0.2">
      <c r="A467">
        <v>81</v>
      </c>
      <c r="B467">
        <v>1.02</v>
      </c>
      <c r="C467">
        <v>4</v>
      </c>
      <c r="D467">
        <v>40</v>
      </c>
    </row>
    <row r="468" spans="1:4" x14ac:dyDescent="0.2">
      <c r="A468">
        <v>95</v>
      </c>
      <c r="B468">
        <v>1.51</v>
      </c>
      <c r="C468">
        <v>4</v>
      </c>
      <c r="D468">
        <v>40</v>
      </c>
    </row>
    <row r="469" spans="1:4" x14ac:dyDescent="0.2">
      <c r="A469">
        <v>97</v>
      </c>
      <c r="B469">
        <v>2.0299999999999998</v>
      </c>
      <c r="C469">
        <v>4</v>
      </c>
      <c r="D469">
        <v>40</v>
      </c>
    </row>
    <row r="470" spans="1:4" x14ac:dyDescent="0.2">
      <c r="A470">
        <v>96</v>
      </c>
      <c r="B470">
        <v>2.19</v>
      </c>
      <c r="C470">
        <v>4</v>
      </c>
      <c r="D470">
        <v>40</v>
      </c>
    </row>
    <row r="471" spans="1:4" x14ac:dyDescent="0.2">
      <c r="A471">
        <v>91</v>
      </c>
      <c r="B471">
        <v>2.38</v>
      </c>
      <c r="C471">
        <v>4</v>
      </c>
      <c r="D471">
        <v>40</v>
      </c>
    </row>
    <row r="472" spans="1:4" x14ac:dyDescent="0.2">
      <c r="A472">
        <v>99</v>
      </c>
      <c r="B472">
        <v>2.41</v>
      </c>
      <c r="C472">
        <v>4</v>
      </c>
      <c r="D472">
        <v>40</v>
      </c>
    </row>
    <row r="473" spans="1:4" x14ac:dyDescent="0.2">
      <c r="A473">
        <v>94</v>
      </c>
      <c r="B473">
        <v>2.4900000000000002</v>
      </c>
      <c r="C473">
        <v>4</v>
      </c>
      <c r="D473">
        <v>40</v>
      </c>
    </row>
    <row r="474" spans="1:4" x14ac:dyDescent="0.2">
      <c r="A474">
        <v>100</v>
      </c>
      <c r="B474">
        <v>3.03</v>
      </c>
      <c r="C474">
        <v>4</v>
      </c>
      <c r="D474">
        <v>40</v>
      </c>
    </row>
    <row r="475" spans="1:4" x14ac:dyDescent="0.2">
      <c r="A475">
        <v>93</v>
      </c>
      <c r="B475">
        <v>3.13</v>
      </c>
      <c r="C475">
        <v>4</v>
      </c>
      <c r="D475">
        <v>40</v>
      </c>
    </row>
    <row r="476" spans="1:4" x14ac:dyDescent="0.2">
      <c r="A476">
        <v>92</v>
      </c>
      <c r="B476">
        <v>3.17</v>
      </c>
      <c r="C476">
        <v>4</v>
      </c>
      <c r="D476">
        <v>40</v>
      </c>
    </row>
    <row r="477" spans="1:4" x14ac:dyDescent="0.2">
      <c r="A477">
        <v>80</v>
      </c>
      <c r="B477">
        <v>3.29</v>
      </c>
      <c r="C477">
        <v>4</v>
      </c>
      <c r="D477">
        <v>40</v>
      </c>
    </row>
    <row r="478" spans="1:4" x14ac:dyDescent="0.2">
      <c r="A478">
        <v>98</v>
      </c>
      <c r="B478">
        <v>3.4</v>
      </c>
      <c r="C478">
        <v>4</v>
      </c>
      <c r="D478">
        <v>40</v>
      </c>
    </row>
    <row r="479" spans="1:4" x14ac:dyDescent="0.2">
      <c r="A479">
        <v>78</v>
      </c>
      <c r="B479">
        <v>3.45</v>
      </c>
      <c r="C479">
        <v>4</v>
      </c>
      <c r="D479">
        <v>40</v>
      </c>
    </row>
    <row r="480" spans="1:4" x14ac:dyDescent="0.2">
      <c r="A480">
        <v>76</v>
      </c>
      <c r="B480">
        <v>3.48</v>
      </c>
      <c r="C480">
        <v>4</v>
      </c>
      <c r="D480">
        <v>40</v>
      </c>
    </row>
    <row r="481" spans="1:4" x14ac:dyDescent="0.2">
      <c r="A481">
        <v>77</v>
      </c>
      <c r="B481">
        <v>4.34</v>
      </c>
      <c r="C481">
        <v>4</v>
      </c>
      <c r="D481">
        <v>40</v>
      </c>
    </row>
    <row r="482" spans="1:4" x14ac:dyDescent="0.2">
      <c r="A482">
        <v>79</v>
      </c>
      <c r="B482">
        <v>4.38</v>
      </c>
      <c r="C482">
        <v>4</v>
      </c>
      <c r="D482">
        <v>40</v>
      </c>
    </row>
    <row r="483" spans="1:4" x14ac:dyDescent="0.2">
      <c r="A483">
        <v>37</v>
      </c>
      <c r="B483">
        <v>0.56000000000000005</v>
      </c>
      <c r="C483">
        <v>1</v>
      </c>
      <c r="D483">
        <v>39</v>
      </c>
    </row>
    <row r="484" spans="1:4" x14ac:dyDescent="0.2">
      <c r="A484">
        <v>14</v>
      </c>
      <c r="B484">
        <v>0.59</v>
      </c>
      <c r="C484">
        <v>1</v>
      </c>
      <c r="D484">
        <v>39</v>
      </c>
    </row>
    <row r="485" spans="1:4" x14ac:dyDescent="0.2">
      <c r="A485">
        <v>15</v>
      </c>
      <c r="B485">
        <v>1.01</v>
      </c>
      <c r="C485">
        <v>1</v>
      </c>
      <c r="D485">
        <v>39</v>
      </c>
    </row>
    <row r="486" spans="1:4" x14ac:dyDescent="0.2">
      <c r="A486">
        <v>13</v>
      </c>
      <c r="B486">
        <v>1.02</v>
      </c>
      <c r="C486">
        <v>1</v>
      </c>
      <c r="D486">
        <v>39</v>
      </c>
    </row>
    <row r="487" spans="1:4" x14ac:dyDescent="0.2">
      <c r="A487">
        <v>10</v>
      </c>
      <c r="B487">
        <v>1.08</v>
      </c>
      <c r="C487">
        <v>1</v>
      </c>
      <c r="D487">
        <v>39</v>
      </c>
    </row>
    <row r="488" spans="1:4" x14ac:dyDescent="0.2">
      <c r="A488">
        <v>7</v>
      </c>
      <c r="B488">
        <v>1.1200000000000001</v>
      </c>
      <c r="C488">
        <v>1</v>
      </c>
      <c r="D488">
        <v>39</v>
      </c>
    </row>
    <row r="489" spans="1:4" x14ac:dyDescent="0.2">
      <c r="A489">
        <v>9</v>
      </c>
      <c r="B489">
        <v>1.1599999999999999</v>
      </c>
      <c r="C489">
        <v>1</v>
      </c>
      <c r="D489">
        <v>39</v>
      </c>
    </row>
    <row r="490" spans="1:4" x14ac:dyDescent="0.2">
      <c r="A490">
        <v>36</v>
      </c>
      <c r="B490">
        <v>1.19</v>
      </c>
      <c r="C490">
        <v>1</v>
      </c>
      <c r="D490">
        <v>39</v>
      </c>
    </row>
    <row r="491" spans="1:4" x14ac:dyDescent="0.2">
      <c r="A491">
        <v>8</v>
      </c>
      <c r="B491">
        <v>1.18</v>
      </c>
      <c r="C491">
        <v>1</v>
      </c>
      <c r="D491">
        <v>39</v>
      </c>
    </row>
    <row r="492" spans="1:4" x14ac:dyDescent="0.2">
      <c r="A492">
        <v>38</v>
      </c>
      <c r="B492">
        <v>1.19</v>
      </c>
      <c r="C492">
        <v>1</v>
      </c>
      <c r="D492">
        <v>39</v>
      </c>
    </row>
    <row r="493" spans="1:4" x14ac:dyDescent="0.2">
      <c r="A493">
        <v>6</v>
      </c>
      <c r="B493">
        <v>1.21</v>
      </c>
      <c r="C493">
        <v>1</v>
      </c>
      <c r="D493">
        <v>39</v>
      </c>
    </row>
    <row r="494" spans="1:4" x14ac:dyDescent="0.2">
      <c r="A494">
        <v>32</v>
      </c>
      <c r="B494">
        <v>1.25</v>
      </c>
      <c r="C494">
        <v>1</v>
      </c>
      <c r="D494">
        <v>39</v>
      </c>
    </row>
    <row r="495" spans="1:4" x14ac:dyDescent="0.2">
      <c r="A495">
        <v>12</v>
      </c>
      <c r="B495">
        <v>1.27</v>
      </c>
      <c r="C495">
        <v>1</v>
      </c>
      <c r="D495">
        <v>39</v>
      </c>
    </row>
    <row r="496" spans="1:4" x14ac:dyDescent="0.2">
      <c r="A496">
        <v>11</v>
      </c>
      <c r="B496">
        <v>1.3</v>
      </c>
      <c r="C496">
        <v>1</v>
      </c>
      <c r="D496">
        <v>39</v>
      </c>
    </row>
    <row r="497" spans="1:4" x14ac:dyDescent="0.2">
      <c r="A497">
        <v>35</v>
      </c>
      <c r="B497">
        <v>1.38</v>
      </c>
      <c r="C497">
        <v>1</v>
      </c>
      <c r="D497">
        <v>39</v>
      </c>
    </row>
    <row r="498" spans="1:4" x14ac:dyDescent="0.2">
      <c r="A498">
        <v>33</v>
      </c>
      <c r="B498">
        <v>1.38</v>
      </c>
      <c r="C498">
        <v>1</v>
      </c>
      <c r="D498">
        <v>39</v>
      </c>
    </row>
    <row r="499" spans="1:4" x14ac:dyDescent="0.2">
      <c r="A499">
        <v>31</v>
      </c>
      <c r="B499">
        <v>1.44</v>
      </c>
      <c r="C499">
        <v>1</v>
      </c>
      <c r="D499">
        <v>39</v>
      </c>
    </row>
    <row r="500" spans="1:4" x14ac:dyDescent="0.2">
      <c r="A500">
        <v>34</v>
      </c>
      <c r="B500">
        <v>1.47</v>
      </c>
      <c r="C500">
        <v>1</v>
      </c>
      <c r="D500">
        <v>39</v>
      </c>
    </row>
    <row r="501" spans="1:4" x14ac:dyDescent="0.2">
      <c r="A501">
        <v>22</v>
      </c>
      <c r="B501">
        <v>3.11</v>
      </c>
      <c r="C501">
        <v>1</v>
      </c>
      <c r="D501">
        <v>39</v>
      </c>
    </row>
    <row r="502" spans="1:4" x14ac:dyDescent="0.2">
      <c r="A502">
        <v>41</v>
      </c>
      <c r="B502">
        <v>4.0199999999999996</v>
      </c>
      <c r="C502">
        <v>1</v>
      </c>
      <c r="D502">
        <v>39</v>
      </c>
    </row>
    <row r="503" spans="1:4" x14ac:dyDescent="0.2">
      <c r="A503">
        <v>17</v>
      </c>
      <c r="B503">
        <v>4.21</v>
      </c>
      <c r="C503">
        <v>1</v>
      </c>
      <c r="D503">
        <v>39</v>
      </c>
    </row>
    <row r="504" spans="1:4" x14ac:dyDescent="0.2">
      <c r="A504">
        <v>20</v>
      </c>
      <c r="B504">
        <v>4.3499999999999996</v>
      </c>
      <c r="C504">
        <v>1</v>
      </c>
      <c r="D504">
        <v>39</v>
      </c>
    </row>
    <row r="505" spans="1:4" x14ac:dyDescent="0.2">
      <c r="A505">
        <v>46</v>
      </c>
      <c r="B505">
        <v>4.5599999999999996</v>
      </c>
      <c r="C505">
        <v>1</v>
      </c>
      <c r="D505">
        <v>39</v>
      </c>
    </row>
    <row r="506" spans="1:4" x14ac:dyDescent="0.2">
      <c r="A506">
        <v>50</v>
      </c>
      <c r="B506">
        <v>5</v>
      </c>
      <c r="C506">
        <v>1</v>
      </c>
      <c r="D506">
        <v>39</v>
      </c>
    </row>
    <row r="507" spans="1:4" x14ac:dyDescent="0.2">
      <c r="A507">
        <v>24</v>
      </c>
      <c r="B507">
        <v>5.0599999999999996</v>
      </c>
      <c r="C507">
        <v>1</v>
      </c>
      <c r="D507">
        <v>39</v>
      </c>
    </row>
    <row r="508" spans="1:4" x14ac:dyDescent="0.2">
      <c r="A508">
        <v>45</v>
      </c>
      <c r="B508">
        <v>5.27</v>
      </c>
      <c r="C508">
        <v>1</v>
      </c>
      <c r="D508">
        <v>39</v>
      </c>
    </row>
    <row r="509" spans="1:4" x14ac:dyDescent="0.2">
      <c r="A509">
        <v>19</v>
      </c>
      <c r="B509">
        <v>5.35</v>
      </c>
      <c r="C509">
        <v>1</v>
      </c>
      <c r="D509">
        <v>39</v>
      </c>
    </row>
    <row r="510" spans="1:4" x14ac:dyDescent="0.2">
      <c r="A510">
        <v>42</v>
      </c>
      <c r="B510">
        <v>5.42</v>
      </c>
      <c r="C510">
        <v>1</v>
      </c>
      <c r="D510">
        <v>39</v>
      </c>
    </row>
    <row r="511" spans="1:4" x14ac:dyDescent="0.2">
      <c r="A511">
        <v>2</v>
      </c>
      <c r="B511">
        <v>5.53</v>
      </c>
      <c r="C511">
        <v>1</v>
      </c>
      <c r="D511">
        <v>39</v>
      </c>
    </row>
    <row r="512" spans="1:4" x14ac:dyDescent="0.2">
      <c r="A512">
        <v>49</v>
      </c>
      <c r="B512">
        <v>5.56</v>
      </c>
      <c r="C512">
        <v>1</v>
      </c>
      <c r="D512">
        <v>39</v>
      </c>
    </row>
    <row r="513" spans="1:4" x14ac:dyDescent="0.2">
      <c r="A513">
        <v>4</v>
      </c>
      <c r="B513">
        <v>5.59</v>
      </c>
      <c r="C513">
        <v>1</v>
      </c>
      <c r="D513">
        <v>39</v>
      </c>
    </row>
    <row r="514" spans="1:4" x14ac:dyDescent="0.2">
      <c r="A514">
        <v>48</v>
      </c>
      <c r="B514">
        <v>6.03</v>
      </c>
      <c r="C514">
        <v>1</v>
      </c>
      <c r="D514">
        <v>39</v>
      </c>
    </row>
    <row r="515" spans="1:4" x14ac:dyDescent="0.2">
      <c r="A515">
        <v>26</v>
      </c>
      <c r="B515">
        <v>6.07</v>
      </c>
      <c r="C515">
        <v>1</v>
      </c>
      <c r="D515">
        <v>39</v>
      </c>
    </row>
    <row r="516" spans="1:4" x14ac:dyDescent="0.2">
      <c r="A516">
        <v>16</v>
      </c>
      <c r="B516">
        <v>6.1</v>
      </c>
      <c r="C516">
        <v>1</v>
      </c>
      <c r="D516">
        <v>39</v>
      </c>
    </row>
    <row r="517" spans="1:4" x14ac:dyDescent="0.2">
      <c r="A517">
        <v>23</v>
      </c>
      <c r="B517">
        <v>6.14</v>
      </c>
      <c r="C517">
        <v>1</v>
      </c>
      <c r="D517">
        <v>39</v>
      </c>
    </row>
    <row r="518" spans="1:4" x14ac:dyDescent="0.2">
      <c r="A518">
        <v>25</v>
      </c>
      <c r="B518">
        <v>6.19</v>
      </c>
      <c r="C518">
        <v>1</v>
      </c>
      <c r="D518">
        <v>39</v>
      </c>
    </row>
    <row r="519" spans="1:4" x14ac:dyDescent="0.2">
      <c r="A519">
        <v>43</v>
      </c>
      <c r="B519">
        <v>6.22</v>
      </c>
      <c r="C519">
        <v>1</v>
      </c>
      <c r="D519">
        <v>39</v>
      </c>
    </row>
    <row r="520" spans="1:4" x14ac:dyDescent="0.2">
      <c r="A520">
        <v>21</v>
      </c>
      <c r="B520">
        <v>6.25</v>
      </c>
      <c r="C520">
        <v>1</v>
      </c>
      <c r="D520">
        <v>39</v>
      </c>
    </row>
    <row r="521" spans="1:4" x14ac:dyDescent="0.2">
      <c r="A521">
        <v>47</v>
      </c>
      <c r="B521">
        <v>6.28</v>
      </c>
      <c r="C521">
        <v>1</v>
      </c>
      <c r="D521">
        <v>39</v>
      </c>
    </row>
    <row r="522" spans="1:4" x14ac:dyDescent="0.2">
      <c r="A522">
        <v>18</v>
      </c>
      <c r="B522">
        <v>6.33</v>
      </c>
      <c r="C522">
        <v>1</v>
      </c>
      <c r="D522">
        <v>39</v>
      </c>
    </row>
    <row r="523" spans="1:4" x14ac:dyDescent="0.2">
      <c r="A523">
        <v>27</v>
      </c>
      <c r="B523">
        <v>6.4</v>
      </c>
      <c r="C523">
        <v>1</v>
      </c>
      <c r="D523">
        <v>39</v>
      </c>
    </row>
    <row r="524" spans="1:4" x14ac:dyDescent="0.2">
      <c r="A524">
        <v>3</v>
      </c>
      <c r="B524">
        <v>6.43</v>
      </c>
      <c r="C524">
        <v>1</v>
      </c>
      <c r="D524">
        <v>39</v>
      </c>
    </row>
    <row r="525" spans="1:4" x14ac:dyDescent="0.2">
      <c r="A525">
        <v>5</v>
      </c>
      <c r="B525">
        <v>6.54</v>
      </c>
      <c r="C525">
        <v>1</v>
      </c>
      <c r="D525">
        <v>39</v>
      </c>
    </row>
    <row r="526" spans="1:4" x14ac:dyDescent="0.2">
      <c r="A526">
        <v>1</v>
      </c>
      <c r="B526">
        <v>6.59</v>
      </c>
      <c r="C526">
        <v>1</v>
      </c>
      <c r="D526">
        <v>39</v>
      </c>
    </row>
    <row r="527" spans="1:4" x14ac:dyDescent="0.2">
      <c r="A527">
        <v>29</v>
      </c>
      <c r="B527">
        <v>7.14</v>
      </c>
      <c r="C527">
        <v>1</v>
      </c>
      <c r="D527">
        <v>39</v>
      </c>
    </row>
    <row r="528" spans="1:4" x14ac:dyDescent="0.2">
      <c r="A528">
        <v>30</v>
      </c>
      <c r="B528">
        <v>7.18</v>
      </c>
      <c r="C528">
        <v>1</v>
      </c>
      <c r="D528">
        <v>39</v>
      </c>
    </row>
    <row r="529" spans="1:4" x14ac:dyDescent="0.2">
      <c r="A529">
        <v>28</v>
      </c>
      <c r="B529">
        <v>7.25</v>
      </c>
      <c r="C529">
        <v>1</v>
      </c>
      <c r="D529">
        <v>39</v>
      </c>
    </row>
    <row r="530" spans="1:4" x14ac:dyDescent="0.2">
      <c r="A530">
        <v>44</v>
      </c>
      <c r="B530">
        <v>7.29</v>
      </c>
      <c r="C530">
        <v>1</v>
      </c>
      <c r="D530">
        <v>39</v>
      </c>
    </row>
    <row r="531" spans="1:4" x14ac:dyDescent="0.2">
      <c r="A531">
        <v>59</v>
      </c>
      <c r="B531">
        <v>0.54</v>
      </c>
      <c r="C531">
        <v>2</v>
      </c>
      <c r="D531">
        <v>39</v>
      </c>
    </row>
    <row r="532" spans="1:4" x14ac:dyDescent="0.2">
      <c r="A532">
        <v>82</v>
      </c>
      <c r="B532">
        <v>1</v>
      </c>
      <c r="C532">
        <v>2</v>
      </c>
      <c r="D532">
        <v>39</v>
      </c>
    </row>
    <row r="533" spans="1:4" x14ac:dyDescent="0.2">
      <c r="A533">
        <v>57</v>
      </c>
      <c r="B533">
        <v>1.05</v>
      </c>
      <c r="C533">
        <v>2</v>
      </c>
      <c r="D533">
        <v>39</v>
      </c>
    </row>
    <row r="534" spans="1:4" x14ac:dyDescent="0.2">
      <c r="A534">
        <v>84</v>
      </c>
      <c r="B534">
        <v>1.1000000000000001</v>
      </c>
      <c r="C534">
        <v>2</v>
      </c>
      <c r="D534">
        <v>39</v>
      </c>
    </row>
    <row r="535" spans="1:4" x14ac:dyDescent="0.2">
      <c r="A535">
        <v>81</v>
      </c>
      <c r="B535">
        <v>1.1200000000000001</v>
      </c>
      <c r="C535">
        <v>2</v>
      </c>
      <c r="D535">
        <v>39</v>
      </c>
    </row>
    <row r="536" spans="1:4" x14ac:dyDescent="0.2">
      <c r="A536">
        <v>56</v>
      </c>
      <c r="B536">
        <v>1.1599999999999999</v>
      </c>
      <c r="C536">
        <v>2</v>
      </c>
      <c r="D536">
        <v>39</v>
      </c>
    </row>
    <row r="537" spans="1:4" x14ac:dyDescent="0.2">
      <c r="A537">
        <v>61</v>
      </c>
      <c r="B537">
        <v>1.21</v>
      </c>
      <c r="C537">
        <v>2</v>
      </c>
      <c r="D537">
        <v>39</v>
      </c>
    </row>
    <row r="538" spans="1:4" x14ac:dyDescent="0.2">
      <c r="A538">
        <v>60</v>
      </c>
      <c r="B538">
        <v>1.27</v>
      </c>
      <c r="C538">
        <v>2</v>
      </c>
      <c r="D538">
        <v>39</v>
      </c>
    </row>
    <row r="539" spans="1:4" x14ac:dyDescent="0.2">
      <c r="A539">
        <v>58</v>
      </c>
      <c r="B539">
        <v>1.39</v>
      </c>
      <c r="C539">
        <v>2</v>
      </c>
      <c r="D539">
        <v>39</v>
      </c>
    </row>
    <row r="540" spans="1:4" x14ac:dyDescent="0.2">
      <c r="A540">
        <v>64</v>
      </c>
      <c r="B540">
        <v>1.44</v>
      </c>
      <c r="C540">
        <v>2</v>
      </c>
      <c r="D540">
        <v>39</v>
      </c>
    </row>
    <row r="541" spans="1:4" x14ac:dyDescent="0.2">
      <c r="A541">
        <v>85</v>
      </c>
      <c r="B541">
        <v>1.47</v>
      </c>
      <c r="C541">
        <v>2</v>
      </c>
      <c r="D541">
        <v>39</v>
      </c>
    </row>
    <row r="542" spans="1:4" x14ac:dyDescent="0.2">
      <c r="A542">
        <v>63</v>
      </c>
      <c r="B542">
        <v>1.54</v>
      </c>
      <c r="C542">
        <v>2</v>
      </c>
      <c r="D542">
        <v>39</v>
      </c>
    </row>
    <row r="543" spans="1:4" x14ac:dyDescent="0.2">
      <c r="A543">
        <v>62</v>
      </c>
      <c r="B543">
        <v>1.59</v>
      </c>
      <c r="C543">
        <v>2</v>
      </c>
      <c r="D543">
        <v>39</v>
      </c>
    </row>
    <row r="544" spans="1:4" x14ac:dyDescent="0.2">
      <c r="A544">
        <v>83</v>
      </c>
      <c r="B544">
        <v>2.1</v>
      </c>
      <c r="C544">
        <v>2</v>
      </c>
      <c r="D544">
        <v>39</v>
      </c>
    </row>
    <row r="545" spans="1:4" x14ac:dyDescent="0.2">
      <c r="A545">
        <v>100</v>
      </c>
      <c r="B545">
        <v>4.0199999999999996</v>
      </c>
      <c r="C545">
        <v>2</v>
      </c>
      <c r="D545">
        <v>39</v>
      </c>
    </row>
    <row r="546" spans="1:4" x14ac:dyDescent="0.2">
      <c r="A546">
        <v>73</v>
      </c>
      <c r="B546">
        <v>4.1500000000000004</v>
      </c>
      <c r="C546">
        <v>2</v>
      </c>
      <c r="D546">
        <v>39</v>
      </c>
    </row>
    <row r="547" spans="1:4" x14ac:dyDescent="0.2">
      <c r="A547">
        <v>98</v>
      </c>
      <c r="B547">
        <v>4.3</v>
      </c>
      <c r="C547">
        <v>2</v>
      </c>
      <c r="D547">
        <v>39</v>
      </c>
    </row>
    <row r="548" spans="1:4" x14ac:dyDescent="0.2">
      <c r="A548">
        <v>67</v>
      </c>
      <c r="B548">
        <v>4.41</v>
      </c>
      <c r="C548">
        <v>2</v>
      </c>
      <c r="D548">
        <v>39</v>
      </c>
    </row>
    <row r="549" spans="1:4" x14ac:dyDescent="0.2">
      <c r="A549">
        <v>94</v>
      </c>
      <c r="B549">
        <v>4.5199999999999996</v>
      </c>
      <c r="C549">
        <v>2</v>
      </c>
      <c r="D549">
        <v>39</v>
      </c>
    </row>
    <row r="550" spans="1:4" x14ac:dyDescent="0.2">
      <c r="A550">
        <v>69</v>
      </c>
      <c r="B550">
        <v>5.08</v>
      </c>
      <c r="C550">
        <v>2</v>
      </c>
      <c r="D550">
        <v>39</v>
      </c>
    </row>
    <row r="551" spans="1:4" x14ac:dyDescent="0.2">
      <c r="A551">
        <v>79</v>
      </c>
      <c r="B551">
        <v>5.13</v>
      </c>
      <c r="C551">
        <v>2</v>
      </c>
      <c r="D551">
        <v>39</v>
      </c>
    </row>
    <row r="552" spans="1:4" x14ac:dyDescent="0.2">
      <c r="A552">
        <v>68</v>
      </c>
      <c r="B552">
        <v>5.18</v>
      </c>
      <c r="C552">
        <v>2</v>
      </c>
      <c r="D552">
        <v>39</v>
      </c>
    </row>
    <row r="553" spans="1:4" x14ac:dyDescent="0.2">
      <c r="A553">
        <v>72</v>
      </c>
      <c r="B553">
        <v>5.26</v>
      </c>
      <c r="C553">
        <v>2</v>
      </c>
      <c r="D553">
        <v>39</v>
      </c>
    </row>
    <row r="554" spans="1:4" x14ac:dyDescent="0.2">
      <c r="A554">
        <v>95</v>
      </c>
      <c r="B554">
        <v>5.3</v>
      </c>
      <c r="C554">
        <v>2</v>
      </c>
      <c r="D554">
        <v>39</v>
      </c>
    </row>
    <row r="555" spans="1:4" x14ac:dyDescent="0.2">
      <c r="A555">
        <v>92</v>
      </c>
      <c r="B555">
        <v>5.36</v>
      </c>
      <c r="C555">
        <v>2</v>
      </c>
      <c r="D555">
        <v>39</v>
      </c>
    </row>
    <row r="556" spans="1:4" x14ac:dyDescent="0.2">
      <c r="A556">
        <v>93</v>
      </c>
      <c r="B556">
        <v>5.4</v>
      </c>
      <c r="C556">
        <v>2</v>
      </c>
      <c r="D556">
        <v>39</v>
      </c>
    </row>
    <row r="557" spans="1:4" x14ac:dyDescent="0.2">
      <c r="A557">
        <v>76</v>
      </c>
      <c r="B557">
        <v>5.43</v>
      </c>
      <c r="C557">
        <v>2</v>
      </c>
      <c r="D557">
        <v>39</v>
      </c>
    </row>
    <row r="558" spans="1:4" x14ac:dyDescent="0.2">
      <c r="A558">
        <v>75</v>
      </c>
      <c r="B558">
        <v>5.46</v>
      </c>
      <c r="C558">
        <v>2</v>
      </c>
      <c r="D558">
        <v>39</v>
      </c>
    </row>
    <row r="559" spans="1:4" x14ac:dyDescent="0.2">
      <c r="A559">
        <v>53</v>
      </c>
      <c r="B559">
        <v>5.53</v>
      </c>
      <c r="C559">
        <v>2</v>
      </c>
      <c r="D559">
        <v>39</v>
      </c>
    </row>
    <row r="560" spans="1:4" x14ac:dyDescent="0.2">
      <c r="A560">
        <v>71</v>
      </c>
      <c r="B560">
        <v>6</v>
      </c>
      <c r="C560">
        <v>2</v>
      </c>
      <c r="D560">
        <v>39</v>
      </c>
    </row>
    <row r="561" spans="1:4" x14ac:dyDescent="0.2">
      <c r="A561">
        <v>91</v>
      </c>
      <c r="B561">
        <v>6.04</v>
      </c>
      <c r="C561">
        <v>2</v>
      </c>
      <c r="D561">
        <v>39</v>
      </c>
    </row>
    <row r="562" spans="1:4" x14ac:dyDescent="0.2">
      <c r="A562">
        <v>99</v>
      </c>
      <c r="B562">
        <v>6.18</v>
      </c>
      <c r="C562">
        <v>2</v>
      </c>
      <c r="D562">
        <v>39</v>
      </c>
    </row>
    <row r="563" spans="1:4" x14ac:dyDescent="0.2">
      <c r="A563">
        <v>51</v>
      </c>
      <c r="B563">
        <v>6.29</v>
      </c>
      <c r="C563">
        <v>2</v>
      </c>
      <c r="D563">
        <v>39</v>
      </c>
    </row>
    <row r="564" spans="1:4" x14ac:dyDescent="0.2">
      <c r="A564">
        <v>66</v>
      </c>
      <c r="B564">
        <v>6.32</v>
      </c>
      <c r="C564">
        <v>2</v>
      </c>
      <c r="D564">
        <v>39</v>
      </c>
    </row>
    <row r="565" spans="1:4" x14ac:dyDescent="0.2">
      <c r="A565">
        <v>55</v>
      </c>
      <c r="B565">
        <v>6.34</v>
      </c>
      <c r="C565">
        <v>2</v>
      </c>
      <c r="D565">
        <v>39</v>
      </c>
    </row>
    <row r="566" spans="1:4" x14ac:dyDescent="0.2">
      <c r="A566">
        <v>96</v>
      </c>
      <c r="B566">
        <v>6.4</v>
      </c>
      <c r="C566">
        <v>2</v>
      </c>
      <c r="D566">
        <v>39</v>
      </c>
    </row>
    <row r="567" spans="1:4" x14ac:dyDescent="0.2">
      <c r="A567">
        <v>77</v>
      </c>
      <c r="B567">
        <v>6.41</v>
      </c>
      <c r="C567">
        <v>2</v>
      </c>
      <c r="D567">
        <v>39</v>
      </c>
    </row>
    <row r="568" spans="1:4" x14ac:dyDescent="0.2">
      <c r="A568">
        <v>54</v>
      </c>
      <c r="B568">
        <v>6.48</v>
      </c>
      <c r="C568">
        <v>2</v>
      </c>
      <c r="D568">
        <v>39</v>
      </c>
    </row>
    <row r="569" spans="1:4" x14ac:dyDescent="0.2">
      <c r="A569">
        <v>70</v>
      </c>
      <c r="B569">
        <v>7.02</v>
      </c>
      <c r="C569">
        <v>2</v>
      </c>
      <c r="D569">
        <v>39</v>
      </c>
    </row>
    <row r="570" spans="1:4" x14ac:dyDescent="0.2">
      <c r="A570">
        <v>97</v>
      </c>
      <c r="B570">
        <v>7.06</v>
      </c>
      <c r="C570">
        <v>2</v>
      </c>
      <c r="D570">
        <v>39</v>
      </c>
    </row>
    <row r="571" spans="1:4" x14ac:dyDescent="0.2">
      <c r="A571">
        <v>74</v>
      </c>
      <c r="B571">
        <v>7.23</v>
      </c>
      <c r="C571">
        <v>2</v>
      </c>
      <c r="D571">
        <v>39</v>
      </c>
    </row>
    <row r="572" spans="1:4" x14ac:dyDescent="0.2">
      <c r="A572">
        <v>52</v>
      </c>
      <c r="B572">
        <v>7.38</v>
      </c>
      <c r="C572">
        <v>2</v>
      </c>
      <c r="D572">
        <v>39</v>
      </c>
    </row>
    <row r="573" spans="1:4" x14ac:dyDescent="0.2">
      <c r="A573">
        <v>78</v>
      </c>
      <c r="B573">
        <v>7.51</v>
      </c>
      <c r="C573">
        <v>2</v>
      </c>
      <c r="D573">
        <v>39</v>
      </c>
    </row>
    <row r="574" spans="1:4" x14ac:dyDescent="0.2">
      <c r="A574">
        <v>5</v>
      </c>
      <c r="B574">
        <v>2.27</v>
      </c>
      <c r="C574">
        <v>5</v>
      </c>
      <c r="D574">
        <v>40</v>
      </c>
    </row>
    <row r="575" spans="1:4" x14ac:dyDescent="0.2">
      <c r="A575">
        <v>1</v>
      </c>
      <c r="B575">
        <v>2.52</v>
      </c>
      <c r="C575">
        <v>5</v>
      </c>
      <c r="D575">
        <v>40</v>
      </c>
    </row>
    <row r="576" spans="1:4" x14ac:dyDescent="0.2">
      <c r="A576">
        <v>2</v>
      </c>
      <c r="B576">
        <v>3.07</v>
      </c>
      <c r="C576">
        <v>5</v>
      </c>
      <c r="D576">
        <v>40</v>
      </c>
    </row>
    <row r="577" spans="1:4" x14ac:dyDescent="0.2">
      <c r="A577">
        <v>6</v>
      </c>
      <c r="B577">
        <v>3.22</v>
      </c>
      <c r="C577">
        <v>5</v>
      </c>
      <c r="D577">
        <v>40</v>
      </c>
    </row>
    <row r="578" spans="1:4" x14ac:dyDescent="0.2">
      <c r="A578">
        <v>8</v>
      </c>
      <c r="B578">
        <v>3.28</v>
      </c>
      <c r="C578">
        <v>5</v>
      </c>
      <c r="D578">
        <v>40</v>
      </c>
    </row>
    <row r="579" spans="1:4" x14ac:dyDescent="0.2">
      <c r="A579">
        <v>3</v>
      </c>
      <c r="B579">
        <v>3.33</v>
      </c>
      <c r="C579">
        <v>5</v>
      </c>
      <c r="D579">
        <v>40</v>
      </c>
    </row>
    <row r="580" spans="1:4" x14ac:dyDescent="0.2">
      <c r="A580">
        <v>7</v>
      </c>
      <c r="B580">
        <v>3.38</v>
      </c>
      <c r="C580">
        <v>5</v>
      </c>
      <c r="D580">
        <v>40</v>
      </c>
    </row>
    <row r="581" spans="1:4" x14ac:dyDescent="0.2">
      <c r="A581">
        <v>9</v>
      </c>
      <c r="B581">
        <v>3.49</v>
      </c>
      <c r="C581">
        <v>5</v>
      </c>
      <c r="D581">
        <v>40</v>
      </c>
    </row>
    <row r="582" spans="1:4" x14ac:dyDescent="0.2">
      <c r="A582">
        <v>10</v>
      </c>
      <c r="B582">
        <v>3.52</v>
      </c>
      <c r="C582">
        <v>5</v>
      </c>
      <c r="D582">
        <v>40</v>
      </c>
    </row>
    <row r="583" spans="1:4" x14ac:dyDescent="0.2">
      <c r="A583">
        <v>4</v>
      </c>
      <c r="B583">
        <v>4.1500000000000004</v>
      </c>
      <c r="C583">
        <v>5</v>
      </c>
      <c r="D583">
        <v>40</v>
      </c>
    </row>
    <row r="584" spans="1:4" x14ac:dyDescent="0.2">
      <c r="A584">
        <v>15</v>
      </c>
      <c r="B584">
        <v>4.3899999999999997</v>
      </c>
      <c r="C584">
        <v>5</v>
      </c>
      <c r="D584">
        <v>40</v>
      </c>
    </row>
    <row r="585" spans="1:4" x14ac:dyDescent="0.2">
      <c r="A585">
        <v>11</v>
      </c>
      <c r="B585">
        <v>5.0599999999999996</v>
      </c>
      <c r="C585">
        <v>5</v>
      </c>
      <c r="D585">
        <v>40</v>
      </c>
    </row>
    <row r="586" spans="1:4" x14ac:dyDescent="0.2">
      <c r="A586">
        <v>14</v>
      </c>
      <c r="B586">
        <v>5.1100000000000003</v>
      </c>
      <c r="C586">
        <v>5</v>
      </c>
      <c r="D586">
        <v>40</v>
      </c>
    </row>
    <row r="587" spans="1:4" x14ac:dyDescent="0.2">
      <c r="A587">
        <v>17</v>
      </c>
      <c r="B587">
        <v>5.21</v>
      </c>
      <c r="C587">
        <v>5</v>
      </c>
      <c r="D587">
        <v>40</v>
      </c>
    </row>
    <row r="588" spans="1:4" x14ac:dyDescent="0.2">
      <c r="A588">
        <v>12</v>
      </c>
      <c r="B588">
        <v>5.31</v>
      </c>
      <c r="C588">
        <v>5</v>
      </c>
      <c r="D588">
        <v>40</v>
      </c>
    </row>
    <row r="589" spans="1:4" x14ac:dyDescent="0.2">
      <c r="A589">
        <v>16</v>
      </c>
      <c r="B589">
        <v>5.44</v>
      </c>
      <c r="C589">
        <v>5</v>
      </c>
      <c r="D589">
        <v>40</v>
      </c>
    </row>
    <row r="590" spans="1:4" x14ac:dyDescent="0.2">
      <c r="A590">
        <v>18</v>
      </c>
      <c r="B590">
        <v>6.02</v>
      </c>
      <c r="C590">
        <v>5</v>
      </c>
      <c r="D590">
        <v>40</v>
      </c>
    </row>
    <row r="591" spans="1:4" x14ac:dyDescent="0.2">
      <c r="A591">
        <v>13</v>
      </c>
      <c r="B591">
        <v>6.16</v>
      </c>
      <c r="C591">
        <v>5</v>
      </c>
      <c r="D591">
        <v>40</v>
      </c>
    </row>
    <row r="592" spans="1:4" x14ac:dyDescent="0.2">
      <c r="A592">
        <v>19</v>
      </c>
      <c r="B592">
        <v>6.29</v>
      </c>
      <c r="C592">
        <v>5</v>
      </c>
      <c r="D592">
        <v>40</v>
      </c>
    </row>
    <row r="593" spans="1:4" x14ac:dyDescent="0.2">
      <c r="A593">
        <v>21</v>
      </c>
      <c r="B593">
        <v>6.43</v>
      </c>
      <c r="C593">
        <v>5</v>
      </c>
      <c r="D593">
        <v>40</v>
      </c>
    </row>
    <row r="594" spans="1:4" x14ac:dyDescent="0.2">
      <c r="A594">
        <v>22</v>
      </c>
      <c r="B594">
        <v>6.47</v>
      </c>
      <c r="C594">
        <v>5</v>
      </c>
      <c r="D594">
        <v>40</v>
      </c>
    </row>
    <row r="595" spans="1:4" x14ac:dyDescent="0.2">
      <c r="A595">
        <v>23</v>
      </c>
      <c r="B595">
        <v>7.07</v>
      </c>
      <c r="C595">
        <v>5</v>
      </c>
      <c r="D595">
        <v>40</v>
      </c>
    </row>
    <row r="596" spans="1:4" x14ac:dyDescent="0.2">
      <c r="A596">
        <v>26</v>
      </c>
      <c r="B596">
        <v>7.16</v>
      </c>
      <c r="C596">
        <v>5</v>
      </c>
      <c r="D596">
        <v>40</v>
      </c>
    </row>
    <row r="597" spans="1:4" x14ac:dyDescent="0.2">
      <c r="A597">
        <v>25</v>
      </c>
      <c r="B597">
        <v>7.37</v>
      </c>
      <c r="C597">
        <v>5</v>
      </c>
      <c r="D597">
        <v>40</v>
      </c>
    </row>
    <row r="598" spans="1:4" x14ac:dyDescent="0.2">
      <c r="A598">
        <v>24</v>
      </c>
      <c r="B598">
        <v>7.51</v>
      </c>
      <c r="C598">
        <v>5</v>
      </c>
      <c r="D598">
        <v>40</v>
      </c>
    </row>
    <row r="599" spans="1:4" x14ac:dyDescent="0.2">
      <c r="A599">
        <v>35</v>
      </c>
      <c r="B599">
        <v>2.59</v>
      </c>
      <c r="C599">
        <v>6</v>
      </c>
      <c r="D599">
        <v>40</v>
      </c>
    </row>
    <row r="600" spans="1:4" x14ac:dyDescent="0.2">
      <c r="A600">
        <v>38</v>
      </c>
      <c r="B600">
        <v>3.02</v>
      </c>
      <c r="C600">
        <v>6</v>
      </c>
      <c r="D600">
        <v>40</v>
      </c>
    </row>
    <row r="601" spans="1:4" x14ac:dyDescent="0.2">
      <c r="A601">
        <v>32</v>
      </c>
      <c r="B601">
        <v>3.22</v>
      </c>
      <c r="C601">
        <v>6</v>
      </c>
      <c r="D601">
        <v>40</v>
      </c>
    </row>
    <row r="602" spans="1:4" x14ac:dyDescent="0.2">
      <c r="A602">
        <v>37</v>
      </c>
      <c r="B602">
        <v>3.27</v>
      </c>
      <c r="C602">
        <v>6</v>
      </c>
      <c r="D602">
        <v>40</v>
      </c>
    </row>
    <row r="603" spans="1:4" x14ac:dyDescent="0.2">
      <c r="A603">
        <v>34</v>
      </c>
      <c r="B603">
        <v>3.29</v>
      </c>
      <c r="C603">
        <v>6</v>
      </c>
      <c r="D603">
        <v>40</v>
      </c>
    </row>
    <row r="604" spans="1:4" x14ac:dyDescent="0.2">
      <c r="A604">
        <v>39</v>
      </c>
      <c r="B604">
        <v>3.52</v>
      </c>
      <c r="C604">
        <v>6</v>
      </c>
      <c r="D604">
        <v>40</v>
      </c>
    </row>
    <row r="605" spans="1:4" x14ac:dyDescent="0.2">
      <c r="A605">
        <v>31</v>
      </c>
      <c r="B605">
        <v>3.55</v>
      </c>
      <c r="C605">
        <v>6</v>
      </c>
      <c r="D605">
        <v>40</v>
      </c>
    </row>
    <row r="606" spans="1:4" x14ac:dyDescent="0.2">
      <c r="A606">
        <v>33</v>
      </c>
      <c r="B606">
        <v>3.58</v>
      </c>
      <c r="C606">
        <v>6</v>
      </c>
      <c r="D606">
        <v>40</v>
      </c>
    </row>
    <row r="607" spans="1:4" x14ac:dyDescent="0.2">
      <c r="A607">
        <v>44</v>
      </c>
      <c r="B607">
        <v>4.0599999999999996</v>
      </c>
      <c r="C607">
        <v>6</v>
      </c>
      <c r="D607">
        <v>40</v>
      </c>
    </row>
    <row r="608" spans="1:4" x14ac:dyDescent="0.2">
      <c r="A608">
        <v>36</v>
      </c>
      <c r="B608">
        <v>4.2</v>
      </c>
      <c r="C608">
        <v>6</v>
      </c>
      <c r="D608">
        <v>40</v>
      </c>
    </row>
    <row r="609" spans="1:4" x14ac:dyDescent="0.2">
      <c r="A609">
        <v>40</v>
      </c>
      <c r="B609">
        <v>4.32</v>
      </c>
      <c r="C609">
        <v>6</v>
      </c>
      <c r="D609">
        <v>40</v>
      </c>
    </row>
    <row r="610" spans="1:4" x14ac:dyDescent="0.2">
      <c r="A610">
        <v>45</v>
      </c>
      <c r="B610">
        <v>4.5199999999999996</v>
      </c>
      <c r="C610">
        <v>6</v>
      </c>
      <c r="D610">
        <v>40</v>
      </c>
    </row>
    <row r="611" spans="1:4" x14ac:dyDescent="0.2">
      <c r="A611">
        <v>49</v>
      </c>
      <c r="B611">
        <v>4.57</v>
      </c>
      <c r="C611">
        <v>6</v>
      </c>
      <c r="D611">
        <v>40</v>
      </c>
    </row>
    <row r="612" spans="1:4" x14ac:dyDescent="0.2">
      <c r="A612">
        <v>43</v>
      </c>
      <c r="B612">
        <v>5.45</v>
      </c>
      <c r="C612">
        <v>6</v>
      </c>
      <c r="D612">
        <v>40</v>
      </c>
    </row>
    <row r="613" spans="1:4" x14ac:dyDescent="0.2">
      <c r="A613">
        <v>53</v>
      </c>
      <c r="B613">
        <v>5.47</v>
      </c>
      <c r="C613">
        <v>6</v>
      </c>
      <c r="D613">
        <v>40</v>
      </c>
    </row>
    <row r="614" spans="1:4" x14ac:dyDescent="0.2">
      <c r="A614">
        <v>42</v>
      </c>
      <c r="B614">
        <v>5.59</v>
      </c>
      <c r="C614">
        <v>6</v>
      </c>
      <c r="D614">
        <v>40</v>
      </c>
    </row>
    <row r="615" spans="1:4" x14ac:dyDescent="0.2">
      <c r="A615">
        <v>41</v>
      </c>
      <c r="B615">
        <v>6.09</v>
      </c>
      <c r="C615">
        <v>6</v>
      </c>
      <c r="D615">
        <v>40</v>
      </c>
    </row>
    <row r="616" spans="1:4" x14ac:dyDescent="0.2">
      <c r="A616">
        <v>47</v>
      </c>
      <c r="B616">
        <v>6.35</v>
      </c>
      <c r="C616">
        <v>6</v>
      </c>
      <c r="D616">
        <v>40</v>
      </c>
    </row>
    <row r="617" spans="1:4" x14ac:dyDescent="0.2">
      <c r="A617">
        <v>52</v>
      </c>
      <c r="B617">
        <v>6.5</v>
      </c>
      <c r="C617">
        <v>6</v>
      </c>
      <c r="D617">
        <v>40</v>
      </c>
    </row>
    <row r="618" spans="1:4" x14ac:dyDescent="0.2">
      <c r="A618">
        <v>54</v>
      </c>
      <c r="B618">
        <v>6.54</v>
      </c>
      <c r="C618">
        <v>6</v>
      </c>
      <c r="D618">
        <v>40</v>
      </c>
    </row>
    <row r="619" spans="1:4" x14ac:dyDescent="0.2">
      <c r="A619">
        <v>51</v>
      </c>
      <c r="B619">
        <v>7.22</v>
      </c>
      <c r="C619">
        <v>6</v>
      </c>
      <c r="D619">
        <v>40</v>
      </c>
    </row>
    <row r="620" spans="1:4" x14ac:dyDescent="0.2">
      <c r="A620">
        <v>55</v>
      </c>
      <c r="B620">
        <v>7.29</v>
      </c>
      <c r="C620">
        <v>6</v>
      </c>
      <c r="D620">
        <v>40</v>
      </c>
    </row>
    <row r="621" spans="1:4" x14ac:dyDescent="0.2">
      <c r="A621">
        <v>35</v>
      </c>
      <c r="B621">
        <v>3.26</v>
      </c>
      <c r="C621">
        <v>3</v>
      </c>
      <c r="D621">
        <v>39</v>
      </c>
    </row>
    <row r="622" spans="1:4" x14ac:dyDescent="0.2">
      <c r="A622">
        <v>32</v>
      </c>
      <c r="B622">
        <v>4.07</v>
      </c>
      <c r="C622">
        <v>3</v>
      </c>
      <c r="D622">
        <v>39</v>
      </c>
    </row>
    <row r="623" spans="1:4" x14ac:dyDescent="0.2">
      <c r="A623">
        <v>2</v>
      </c>
      <c r="B623">
        <v>4.1900000000000004</v>
      </c>
      <c r="C623">
        <v>3</v>
      </c>
      <c r="D623">
        <v>39</v>
      </c>
    </row>
    <row r="624" spans="1:4" x14ac:dyDescent="0.2">
      <c r="A624">
        <v>7</v>
      </c>
      <c r="B624">
        <v>4.32</v>
      </c>
      <c r="C624">
        <v>3</v>
      </c>
      <c r="D624">
        <v>39</v>
      </c>
    </row>
    <row r="625" spans="1:4" x14ac:dyDescent="0.2">
      <c r="A625">
        <v>37</v>
      </c>
      <c r="B625">
        <v>4.45</v>
      </c>
      <c r="C625">
        <v>3</v>
      </c>
      <c r="D625">
        <v>39</v>
      </c>
    </row>
    <row r="626" spans="1:4" x14ac:dyDescent="0.2">
      <c r="A626">
        <v>33</v>
      </c>
      <c r="B626">
        <v>5</v>
      </c>
      <c r="C626">
        <v>3</v>
      </c>
      <c r="D626">
        <v>39</v>
      </c>
    </row>
    <row r="627" spans="1:4" x14ac:dyDescent="0.2">
      <c r="A627">
        <v>39</v>
      </c>
      <c r="B627">
        <v>5.2</v>
      </c>
      <c r="C627">
        <v>3</v>
      </c>
      <c r="D627">
        <v>39</v>
      </c>
    </row>
    <row r="628" spans="1:4" x14ac:dyDescent="0.2">
      <c r="A628">
        <v>1</v>
      </c>
      <c r="B628">
        <v>5.33</v>
      </c>
      <c r="C628">
        <v>3</v>
      </c>
      <c r="D628">
        <v>39</v>
      </c>
    </row>
    <row r="629" spans="1:4" x14ac:dyDescent="0.2">
      <c r="A629">
        <v>31</v>
      </c>
      <c r="B629">
        <v>6.25</v>
      </c>
      <c r="C629">
        <v>3</v>
      </c>
      <c r="D629">
        <v>39</v>
      </c>
    </row>
    <row r="630" spans="1:4" x14ac:dyDescent="0.2">
      <c r="A630">
        <v>38</v>
      </c>
      <c r="B630">
        <v>6.29</v>
      </c>
      <c r="C630">
        <v>3</v>
      </c>
      <c r="D630">
        <v>39</v>
      </c>
    </row>
    <row r="631" spans="1:4" x14ac:dyDescent="0.2">
      <c r="A631">
        <v>17</v>
      </c>
      <c r="B631">
        <v>6.35</v>
      </c>
      <c r="C631">
        <v>3</v>
      </c>
      <c r="D631">
        <v>39</v>
      </c>
    </row>
    <row r="632" spans="1:4" x14ac:dyDescent="0.2">
      <c r="A632">
        <v>3</v>
      </c>
      <c r="B632">
        <v>6.39</v>
      </c>
      <c r="C632">
        <v>3</v>
      </c>
      <c r="D632">
        <v>39</v>
      </c>
    </row>
    <row r="633" spans="1:4" x14ac:dyDescent="0.2">
      <c r="A633">
        <v>10</v>
      </c>
      <c r="B633">
        <v>7.25</v>
      </c>
      <c r="C633">
        <v>3</v>
      </c>
      <c r="D633">
        <v>39</v>
      </c>
    </row>
    <row r="634" spans="1:4" x14ac:dyDescent="0.2">
      <c r="A634">
        <v>4</v>
      </c>
      <c r="B634">
        <v>7.42</v>
      </c>
      <c r="C634">
        <v>3</v>
      </c>
      <c r="D634">
        <v>39</v>
      </c>
    </row>
    <row r="635" spans="1:4" x14ac:dyDescent="0.2">
      <c r="A635">
        <v>9</v>
      </c>
      <c r="B635">
        <v>7.46</v>
      </c>
      <c r="C635">
        <v>3</v>
      </c>
      <c r="D635">
        <v>39</v>
      </c>
    </row>
    <row r="636" spans="1:4" x14ac:dyDescent="0.2">
      <c r="A636">
        <v>16</v>
      </c>
      <c r="B636">
        <v>7.54</v>
      </c>
      <c r="C636">
        <v>3</v>
      </c>
      <c r="D636">
        <v>39</v>
      </c>
    </row>
    <row r="637" spans="1:4" x14ac:dyDescent="0.2">
      <c r="A637">
        <v>13</v>
      </c>
      <c r="B637">
        <v>8.15</v>
      </c>
      <c r="C637">
        <v>3</v>
      </c>
      <c r="D637">
        <v>39</v>
      </c>
    </row>
    <row r="638" spans="1:4" x14ac:dyDescent="0.2">
      <c r="A638">
        <v>18</v>
      </c>
      <c r="B638">
        <v>8.23</v>
      </c>
      <c r="C638">
        <v>3</v>
      </c>
      <c r="D638">
        <v>39</v>
      </c>
    </row>
    <row r="639" spans="1:4" x14ac:dyDescent="0.2">
      <c r="A639">
        <v>43</v>
      </c>
      <c r="B639">
        <v>8.2799999999999994</v>
      </c>
      <c r="C639">
        <v>3</v>
      </c>
      <c r="D639">
        <v>39</v>
      </c>
    </row>
    <row r="640" spans="1:4" x14ac:dyDescent="0.2">
      <c r="A640">
        <v>12</v>
      </c>
      <c r="B640">
        <v>8.41</v>
      </c>
      <c r="C640">
        <v>3</v>
      </c>
      <c r="D640">
        <v>39</v>
      </c>
    </row>
    <row r="641" spans="1:4" x14ac:dyDescent="0.2">
      <c r="A641">
        <v>34</v>
      </c>
      <c r="B641">
        <v>8.5500000000000007</v>
      </c>
      <c r="C641">
        <v>3</v>
      </c>
      <c r="D641">
        <v>39</v>
      </c>
    </row>
    <row r="642" spans="1:4" x14ac:dyDescent="0.2">
      <c r="A642">
        <v>5</v>
      </c>
      <c r="B642">
        <v>8.59</v>
      </c>
      <c r="C642">
        <v>3</v>
      </c>
      <c r="D642">
        <v>39</v>
      </c>
    </row>
    <row r="643" spans="1:4" x14ac:dyDescent="0.2">
      <c r="A643">
        <v>8</v>
      </c>
      <c r="B643">
        <v>9.1</v>
      </c>
      <c r="C643">
        <v>3</v>
      </c>
      <c r="D643">
        <v>39</v>
      </c>
    </row>
    <row r="644" spans="1:4" x14ac:dyDescent="0.2">
      <c r="A644">
        <v>46</v>
      </c>
      <c r="B644">
        <v>9.17</v>
      </c>
      <c r="C644">
        <v>3</v>
      </c>
      <c r="D644">
        <v>39</v>
      </c>
    </row>
    <row r="645" spans="1:4" x14ac:dyDescent="0.2">
      <c r="A645">
        <v>44</v>
      </c>
      <c r="B645">
        <v>9.23</v>
      </c>
      <c r="C645">
        <v>3</v>
      </c>
      <c r="D645">
        <v>39</v>
      </c>
    </row>
    <row r="646" spans="1:4" x14ac:dyDescent="0.2">
      <c r="A646">
        <v>47</v>
      </c>
      <c r="B646">
        <v>9.2799999999999994</v>
      </c>
      <c r="C646">
        <v>3</v>
      </c>
      <c r="D646">
        <v>39</v>
      </c>
    </row>
    <row r="647" spans="1:4" x14ac:dyDescent="0.2">
      <c r="A647">
        <v>15</v>
      </c>
      <c r="B647">
        <v>9.34</v>
      </c>
      <c r="C647">
        <v>3</v>
      </c>
      <c r="D647">
        <v>39</v>
      </c>
    </row>
    <row r="648" spans="1:4" x14ac:dyDescent="0.2">
      <c r="A648">
        <v>45</v>
      </c>
      <c r="B648">
        <v>9.44</v>
      </c>
      <c r="C648">
        <v>3</v>
      </c>
      <c r="D648">
        <v>39</v>
      </c>
    </row>
    <row r="649" spans="1:4" x14ac:dyDescent="0.2">
      <c r="A649">
        <v>49</v>
      </c>
      <c r="B649">
        <v>10.01</v>
      </c>
      <c r="C649">
        <v>3</v>
      </c>
      <c r="D649">
        <v>39</v>
      </c>
    </row>
    <row r="650" spans="1:4" x14ac:dyDescent="0.2">
      <c r="A650">
        <v>36</v>
      </c>
      <c r="B650">
        <v>10.199999999999999</v>
      </c>
      <c r="C650">
        <v>3</v>
      </c>
      <c r="D650">
        <v>39</v>
      </c>
    </row>
    <row r="651" spans="1:4" x14ac:dyDescent="0.2">
      <c r="A651">
        <v>42</v>
      </c>
      <c r="B651">
        <v>10.38</v>
      </c>
      <c r="C651">
        <v>3</v>
      </c>
      <c r="D651">
        <v>39</v>
      </c>
    </row>
    <row r="652" spans="1:4" x14ac:dyDescent="0.2">
      <c r="A652">
        <v>19</v>
      </c>
      <c r="B652">
        <v>11.01</v>
      </c>
      <c r="C652">
        <v>3</v>
      </c>
      <c r="D652">
        <v>39</v>
      </c>
    </row>
    <row r="653" spans="1:4" x14ac:dyDescent="0.2">
      <c r="A653">
        <v>40</v>
      </c>
      <c r="B653">
        <v>11.07</v>
      </c>
      <c r="C653">
        <v>3</v>
      </c>
      <c r="D653">
        <v>39</v>
      </c>
    </row>
    <row r="654" spans="1:4" x14ac:dyDescent="0.2">
      <c r="A654">
        <v>11</v>
      </c>
      <c r="B654">
        <v>11.15</v>
      </c>
      <c r="C654">
        <v>3</v>
      </c>
      <c r="D654">
        <v>39</v>
      </c>
    </row>
    <row r="655" spans="1:4" x14ac:dyDescent="0.2">
      <c r="A655">
        <v>14</v>
      </c>
      <c r="B655">
        <v>11.32</v>
      </c>
      <c r="C655">
        <v>3</v>
      </c>
      <c r="D655">
        <v>39</v>
      </c>
    </row>
    <row r="656" spans="1:4" x14ac:dyDescent="0.2">
      <c r="A656">
        <v>20</v>
      </c>
      <c r="B656">
        <v>11.39</v>
      </c>
      <c r="C656">
        <v>3</v>
      </c>
      <c r="D656">
        <v>39</v>
      </c>
    </row>
    <row r="657" spans="1:4" x14ac:dyDescent="0.2">
      <c r="A657">
        <v>25</v>
      </c>
      <c r="B657">
        <v>12.03</v>
      </c>
      <c r="C657">
        <v>3</v>
      </c>
      <c r="D657">
        <v>39</v>
      </c>
    </row>
    <row r="658" spans="1:4" x14ac:dyDescent="0.2">
      <c r="A658">
        <v>21</v>
      </c>
      <c r="B658">
        <v>12.13</v>
      </c>
      <c r="C658">
        <v>3</v>
      </c>
      <c r="D658">
        <v>39</v>
      </c>
    </row>
    <row r="659" spans="1:4" x14ac:dyDescent="0.2">
      <c r="A659">
        <v>28</v>
      </c>
      <c r="B659">
        <v>12.18</v>
      </c>
      <c r="C659">
        <v>3</v>
      </c>
      <c r="D659">
        <v>39</v>
      </c>
    </row>
    <row r="660" spans="1:4" x14ac:dyDescent="0.2">
      <c r="A660">
        <v>29</v>
      </c>
      <c r="B660">
        <v>12.33</v>
      </c>
      <c r="C660">
        <v>3</v>
      </c>
      <c r="D660">
        <v>39</v>
      </c>
    </row>
    <row r="661" spans="1:4" x14ac:dyDescent="0.2">
      <c r="A661">
        <v>41</v>
      </c>
      <c r="B661">
        <v>12.37</v>
      </c>
      <c r="C661">
        <v>3</v>
      </c>
      <c r="D661">
        <v>39</v>
      </c>
    </row>
    <row r="662" spans="1:4" x14ac:dyDescent="0.2">
      <c r="A662">
        <v>51</v>
      </c>
      <c r="B662">
        <v>14.27</v>
      </c>
      <c r="C662">
        <v>3</v>
      </c>
      <c r="D662">
        <v>39</v>
      </c>
    </row>
    <row r="663" spans="1:4" x14ac:dyDescent="0.2">
      <c r="A663">
        <v>53</v>
      </c>
      <c r="B663">
        <v>15.02</v>
      </c>
      <c r="C663">
        <v>3</v>
      </c>
      <c r="D663">
        <v>39</v>
      </c>
    </row>
    <row r="664" spans="1:4" x14ac:dyDescent="0.2">
      <c r="A664">
        <v>30</v>
      </c>
      <c r="B664">
        <v>17.45</v>
      </c>
      <c r="C664">
        <v>3</v>
      </c>
      <c r="D664">
        <v>39</v>
      </c>
    </row>
    <row r="665" spans="1:4" x14ac:dyDescent="0.2">
      <c r="A665">
        <v>24</v>
      </c>
      <c r="B665">
        <v>17.489999999999998</v>
      </c>
      <c r="C665">
        <v>3</v>
      </c>
      <c r="D665">
        <v>39</v>
      </c>
    </row>
    <row r="666" spans="1:4" x14ac:dyDescent="0.2">
      <c r="A666">
        <v>23</v>
      </c>
      <c r="B666">
        <v>17.53</v>
      </c>
      <c r="C666">
        <v>3</v>
      </c>
      <c r="D666">
        <v>39</v>
      </c>
    </row>
    <row r="667" spans="1:4" x14ac:dyDescent="0.2">
      <c r="A667">
        <v>27</v>
      </c>
      <c r="B667">
        <v>18.39</v>
      </c>
      <c r="C667">
        <v>3</v>
      </c>
      <c r="D667">
        <v>39</v>
      </c>
    </row>
    <row r="668" spans="1:4" x14ac:dyDescent="0.2">
      <c r="A668">
        <v>22</v>
      </c>
      <c r="B668">
        <v>18.45</v>
      </c>
      <c r="C668">
        <v>3</v>
      </c>
      <c r="D668">
        <v>39</v>
      </c>
    </row>
  </sheetData>
  <sortState xmlns:xlrd2="http://schemas.microsoft.com/office/spreadsheetml/2017/richdata2" ref="I2:L598">
    <sortCondition ref="L2:L598"/>
    <sortCondition ref="K2:K59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E20D3-1084-47B9-B219-D80980BE3191}">
  <dimension ref="A1:F665"/>
  <sheetViews>
    <sheetView tabSelected="1" zoomScale="120" zoomScaleNormal="120" workbookViewId="0">
      <selection activeCell="H20" sqref="H20"/>
    </sheetView>
  </sheetViews>
  <sheetFormatPr baseColWidth="10" defaultColWidth="8.83203125" defaultRowHeight="15" x14ac:dyDescent="0.2"/>
  <cols>
    <col min="7" max="7" width="8.83203125" customWidth="1"/>
  </cols>
  <sheetData>
    <row r="1" spans="1:6" x14ac:dyDescent="0.2">
      <c r="A1" t="s">
        <v>2</v>
      </c>
      <c r="B1" t="s">
        <v>22</v>
      </c>
      <c r="C1" t="s">
        <v>18</v>
      </c>
      <c r="D1" t="s">
        <v>21</v>
      </c>
      <c r="E1" t="s">
        <v>23</v>
      </c>
      <c r="F1" t="s">
        <v>24</v>
      </c>
    </row>
    <row r="2" spans="1:6" x14ac:dyDescent="0.2">
      <c r="A2">
        <v>1</v>
      </c>
      <c r="B2">
        <v>318.44</v>
      </c>
      <c r="C2">
        <v>1</v>
      </c>
      <c r="D2">
        <v>35</v>
      </c>
      <c r="E2" t="s">
        <v>5</v>
      </c>
      <c r="F2">
        <f>LOG(B2)</f>
        <v>2.5030276152470865</v>
      </c>
    </row>
    <row r="3" spans="1:6" x14ac:dyDescent="0.2">
      <c r="A3">
        <v>2</v>
      </c>
      <c r="B3">
        <v>206.27</v>
      </c>
      <c r="C3">
        <v>1</v>
      </c>
      <c r="D3">
        <v>35</v>
      </c>
      <c r="E3" t="s">
        <v>5</v>
      </c>
      <c r="F3">
        <f t="shared" ref="F3:F66" si="0">LOG(B3)</f>
        <v>2.3144360685845387</v>
      </c>
    </row>
    <row r="4" spans="1:6" x14ac:dyDescent="0.2">
      <c r="A4">
        <v>3</v>
      </c>
      <c r="B4">
        <f>180+47.18</f>
        <v>227.18</v>
      </c>
      <c r="C4">
        <v>1</v>
      </c>
      <c r="D4">
        <v>35</v>
      </c>
      <c r="E4" t="s">
        <v>5</v>
      </c>
      <c r="F4">
        <f t="shared" si="0"/>
        <v>2.3563700952081628</v>
      </c>
    </row>
    <row r="5" spans="1:6" x14ac:dyDescent="0.2">
      <c r="A5">
        <v>4</v>
      </c>
      <c r="B5">
        <f>60*5+4.17</f>
        <v>304.17</v>
      </c>
      <c r="C5">
        <v>1</v>
      </c>
      <c r="D5">
        <v>35</v>
      </c>
      <c r="E5" t="s">
        <v>5</v>
      </c>
      <c r="F5">
        <f t="shared" si="0"/>
        <v>2.4831163777743539</v>
      </c>
    </row>
    <row r="6" spans="1:6" x14ac:dyDescent="0.2">
      <c r="A6">
        <v>6</v>
      </c>
      <c r="B6">
        <v>182</v>
      </c>
      <c r="C6">
        <v>1</v>
      </c>
      <c r="D6">
        <v>35</v>
      </c>
      <c r="E6" t="s">
        <v>5</v>
      </c>
      <c r="F6">
        <f t="shared" si="0"/>
        <v>2.2600713879850747</v>
      </c>
    </row>
    <row r="7" spans="1:6" x14ac:dyDescent="0.2">
      <c r="A7">
        <v>7</v>
      </c>
      <c r="B7">
        <v>271.58999999999997</v>
      </c>
      <c r="C7">
        <v>1</v>
      </c>
      <c r="D7">
        <v>35</v>
      </c>
      <c r="E7" t="s">
        <v>5</v>
      </c>
      <c r="F7">
        <f t="shared" si="0"/>
        <v>2.4339137750901574</v>
      </c>
    </row>
    <row r="8" spans="1:6" x14ac:dyDescent="0.2">
      <c r="A8">
        <v>9</v>
      </c>
      <c r="B8">
        <v>315.01</v>
      </c>
      <c r="C8">
        <v>1</v>
      </c>
      <c r="D8">
        <v>35</v>
      </c>
      <c r="E8" t="s">
        <v>5</v>
      </c>
      <c r="F8">
        <f t="shared" si="0"/>
        <v>2.4983243406971716</v>
      </c>
    </row>
    <row r="9" spans="1:6" x14ac:dyDescent="0.2">
      <c r="A9">
        <v>10</v>
      </c>
      <c r="B9">
        <v>287.39999999999998</v>
      </c>
      <c r="C9">
        <v>1</v>
      </c>
      <c r="D9">
        <v>35</v>
      </c>
      <c r="E9" t="s">
        <v>5</v>
      </c>
      <c r="F9">
        <f t="shared" si="0"/>
        <v>2.4584867637982066</v>
      </c>
    </row>
    <row r="10" spans="1:6" x14ac:dyDescent="0.2">
      <c r="A10">
        <v>11</v>
      </c>
      <c r="B10">
        <v>140.06</v>
      </c>
      <c r="C10">
        <v>1</v>
      </c>
      <c r="D10">
        <v>35</v>
      </c>
      <c r="E10" t="s">
        <v>3</v>
      </c>
      <c r="F10">
        <f t="shared" si="0"/>
        <v>2.1463141220119728</v>
      </c>
    </row>
    <row r="11" spans="1:6" x14ac:dyDescent="0.2">
      <c r="A11">
        <v>12</v>
      </c>
      <c r="B11">
        <v>131.30000000000001</v>
      </c>
      <c r="C11">
        <v>1</v>
      </c>
      <c r="D11">
        <v>35</v>
      </c>
      <c r="E11" t="s">
        <v>3</v>
      </c>
      <c r="F11">
        <f t="shared" si="0"/>
        <v>2.1182647260894796</v>
      </c>
    </row>
    <row r="12" spans="1:6" x14ac:dyDescent="0.2">
      <c r="A12">
        <v>13</v>
      </c>
      <c r="B12">
        <v>150.51</v>
      </c>
      <c r="C12">
        <v>1</v>
      </c>
      <c r="D12">
        <v>35</v>
      </c>
      <c r="E12" t="s">
        <v>3</v>
      </c>
      <c r="F12">
        <f t="shared" si="0"/>
        <v>2.1775653557474137</v>
      </c>
    </row>
    <row r="13" spans="1:6" x14ac:dyDescent="0.2">
      <c r="A13">
        <v>14</v>
      </c>
      <c r="B13">
        <v>182</v>
      </c>
      <c r="C13">
        <v>1</v>
      </c>
      <c r="D13">
        <v>35</v>
      </c>
      <c r="E13" t="s">
        <v>3</v>
      </c>
      <c r="F13">
        <f t="shared" si="0"/>
        <v>2.2600713879850747</v>
      </c>
    </row>
    <row r="14" spans="1:6" x14ac:dyDescent="0.2">
      <c r="A14">
        <v>15</v>
      </c>
      <c r="B14">
        <v>87.41</v>
      </c>
      <c r="C14">
        <v>1</v>
      </c>
      <c r="D14">
        <v>35</v>
      </c>
      <c r="E14" t="s">
        <v>3</v>
      </c>
      <c r="F14">
        <f t="shared" si="0"/>
        <v>1.9415611202360707</v>
      </c>
    </row>
    <row r="15" spans="1:6" x14ac:dyDescent="0.2">
      <c r="A15">
        <v>16</v>
      </c>
      <c r="B15">
        <v>190.11</v>
      </c>
      <c r="C15">
        <v>1</v>
      </c>
      <c r="D15">
        <v>35</v>
      </c>
      <c r="E15" t="s">
        <v>3</v>
      </c>
      <c r="F15">
        <f t="shared" si="0"/>
        <v>2.279004961844902</v>
      </c>
    </row>
    <row r="16" spans="1:6" x14ac:dyDescent="0.2">
      <c r="A16">
        <v>17</v>
      </c>
      <c r="B16">
        <v>130.15</v>
      </c>
      <c r="C16">
        <v>1</v>
      </c>
      <c r="D16">
        <v>35</v>
      </c>
      <c r="E16" t="s">
        <v>3</v>
      </c>
      <c r="F16">
        <f t="shared" si="0"/>
        <v>2.1144441724452547</v>
      </c>
    </row>
    <row r="17" spans="1:6" x14ac:dyDescent="0.2">
      <c r="A17">
        <v>18</v>
      </c>
      <c r="B17">
        <v>159.51</v>
      </c>
      <c r="C17">
        <v>1</v>
      </c>
      <c r="D17">
        <v>35</v>
      </c>
      <c r="E17" t="s">
        <v>3</v>
      </c>
      <c r="F17">
        <f t="shared" si="0"/>
        <v>2.202787915033841</v>
      </c>
    </row>
    <row r="18" spans="1:6" x14ac:dyDescent="0.2">
      <c r="A18">
        <v>19</v>
      </c>
      <c r="B18">
        <v>159.51</v>
      </c>
      <c r="C18">
        <v>1</v>
      </c>
      <c r="D18">
        <v>35</v>
      </c>
      <c r="E18" t="s">
        <v>3</v>
      </c>
      <c r="F18">
        <f t="shared" si="0"/>
        <v>2.202787915033841</v>
      </c>
    </row>
    <row r="19" spans="1:6" x14ac:dyDescent="0.2">
      <c r="A19">
        <v>20</v>
      </c>
      <c r="B19">
        <v>151.38</v>
      </c>
      <c r="C19">
        <v>1</v>
      </c>
      <c r="D19">
        <v>35</v>
      </c>
      <c r="E19" t="s">
        <v>3</v>
      </c>
      <c r="F19">
        <f t="shared" si="0"/>
        <v>2.1800685009012182</v>
      </c>
    </row>
    <row r="20" spans="1:6" x14ac:dyDescent="0.2">
      <c r="A20">
        <v>23</v>
      </c>
      <c r="B20">
        <v>274</v>
      </c>
      <c r="C20">
        <v>1</v>
      </c>
      <c r="D20">
        <v>35</v>
      </c>
      <c r="E20" t="s">
        <v>9</v>
      </c>
      <c r="F20">
        <f t="shared" si="0"/>
        <v>2.4377505628203879</v>
      </c>
    </row>
    <row r="21" spans="1:6" x14ac:dyDescent="0.2">
      <c r="A21">
        <v>27</v>
      </c>
      <c r="B21">
        <v>214.31</v>
      </c>
      <c r="C21">
        <v>1</v>
      </c>
      <c r="D21">
        <v>35</v>
      </c>
      <c r="E21" t="s">
        <v>9</v>
      </c>
      <c r="F21">
        <f t="shared" si="0"/>
        <v>2.331042436293782</v>
      </c>
    </row>
    <row r="22" spans="1:6" x14ac:dyDescent="0.2">
      <c r="A22">
        <v>29</v>
      </c>
      <c r="B22">
        <v>261.37</v>
      </c>
      <c r="C22">
        <v>1</v>
      </c>
      <c r="D22">
        <v>35</v>
      </c>
      <c r="E22" t="s">
        <v>9</v>
      </c>
      <c r="F22">
        <f t="shared" si="0"/>
        <v>2.4172557378652137</v>
      </c>
    </row>
    <row r="23" spans="1:6" x14ac:dyDescent="0.2">
      <c r="A23">
        <v>30</v>
      </c>
      <c r="B23">
        <v>313.14</v>
      </c>
      <c r="C23">
        <v>1</v>
      </c>
      <c r="D23">
        <v>35</v>
      </c>
      <c r="E23" t="s">
        <v>9</v>
      </c>
      <c r="F23">
        <f t="shared" si="0"/>
        <v>2.495738547239104</v>
      </c>
    </row>
    <row r="24" spans="1:6" x14ac:dyDescent="0.2">
      <c r="A24">
        <v>31</v>
      </c>
      <c r="B24">
        <f>240+15.29</f>
        <v>255.29</v>
      </c>
      <c r="C24">
        <v>1</v>
      </c>
      <c r="D24">
        <v>35</v>
      </c>
      <c r="E24" t="s">
        <v>6</v>
      </c>
      <c r="F24">
        <f t="shared" si="0"/>
        <v>2.4070338033280381</v>
      </c>
    </row>
    <row r="25" spans="1:6" x14ac:dyDescent="0.2">
      <c r="A25">
        <v>32</v>
      </c>
      <c r="B25">
        <v>243</v>
      </c>
      <c r="C25">
        <v>1</v>
      </c>
      <c r="D25">
        <v>35</v>
      </c>
      <c r="E25" t="s">
        <v>6</v>
      </c>
      <c r="F25">
        <f t="shared" si="0"/>
        <v>2.3856062735983121</v>
      </c>
    </row>
    <row r="26" spans="1:6" x14ac:dyDescent="0.2">
      <c r="A26">
        <v>33</v>
      </c>
      <c r="B26">
        <v>255.29</v>
      </c>
      <c r="C26">
        <v>1</v>
      </c>
      <c r="D26">
        <v>35</v>
      </c>
      <c r="E26" t="s">
        <v>6</v>
      </c>
      <c r="F26">
        <f t="shared" si="0"/>
        <v>2.4070338033280381</v>
      </c>
    </row>
    <row r="27" spans="1:6" x14ac:dyDescent="0.2">
      <c r="A27">
        <v>34</v>
      </c>
      <c r="B27">
        <v>255.29</v>
      </c>
      <c r="C27">
        <v>1</v>
      </c>
      <c r="D27">
        <v>35</v>
      </c>
      <c r="E27" t="s">
        <v>6</v>
      </c>
      <c r="F27">
        <f t="shared" si="0"/>
        <v>2.4070338033280381</v>
      </c>
    </row>
    <row r="28" spans="1:6" x14ac:dyDescent="0.2">
      <c r="A28">
        <v>35</v>
      </c>
      <c r="B28">
        <v>271.58999999999997</v>
      </c>
      <c r="C28">
        <v>1</v>
      </c>
      <c r="D28">
        <v>35</v>
      </c>
      <c r="E28" t="s">
        <v>6</v>
      </c>
      <c r="F28">
        <f t="shared" si="0"/>
        <v>2.4339137750901574</v>
      </c>
    </row>
    <row r="29" spans="1:6" x14ac:dyDescent="0.2">
      <c r="A29">
        <v>36</v>
      </c>
      <c r="B29">
        <v>104.49</v>
      </c>
      <c r="C29">
        <v>1</v>
      </c>
      <c r="D29">
        <v>35</v>
      </c>
      <c r="E29" t="s">
        <v>6</v>
      </c>
      <c r="F29">
        <f t="shared" si="0"/>
        <v>2.0190747291778988</v>
      </c>
    </row>
    <row r="30" spans="1:6" x14ac:dyDescent="0.2">
      <c r="A30">
        <v>37</v>
      </c>
      <c r="B30">
        <v>182</v>
      </c>
      <c r="C30">
        <v>1</v>
      </c>
      <c r="D30">
        <v>35</v>
      </c>
      <c r="E30" t="s">
        <v>6</v>
      </c>
      <c r="F30">
        <f t="shared" si="0"/>
        <v>2.2600713879850747</v>
      </c>
    </row>
    <row r="31" spans="1:6" x14ac:dyDescent="0.2">
      <c r="A31">
        <v>39</v>
      </c>
      <c r="B31">
        <v>190.1</v>
      </c>
      <c r="C31">
        <v>1</v>
      </c>
      <c r="D31">
        <v>35</v>
      </c>
      <c r="E31" t="s">
        <v>6</v>
      </c>
      <c r="F31">
        <f t="shared" si="0"/>
        <v>2.2789821168654432</v>
      </c>
    </row>
    <row r="32" spans="1:6" x14ac:dyDescent="0.2">
      <c r="A32">
        <v>40</v>
      </c>
      <c r="B32">
        <f>180+47.18</f>
        <v>227.18</v>
      </c>
      <c r="C32">
        <v>1</v>
      </c>
      <c r="D32">
        <v>35</v>
      </c>
      <c r="E32" t="s">
        <v>6</v>
      </c>
      <c r="F32">
        <f t="shared" si="0"/>
        <v>2.3563700952081628</v>
      </c>
    </row>
    <row r="33" spans="1:6" x14ac:dyDescent="0.2">
      <c r="A33">
        <v>41</v>
      </c>
      <c r="B33">
        <v>119.43</v>
      </c>
      <c r="C33">
        <v>1</v>
      </c>
      <c r="D33">
        <v>35</v>
      </c>
      <c r="E33" t="s">
        <v>4</v>
      </c>
      <c r="F33">
        <f t="shared" si="0"/>
        <v>2.0771134323037606</v>
      </c>
    </row>
    <row r="34" spans="1:6" x14ac:dyDescent="0.2">
      <c r="A34">
        <v>42</v>
      </c>
      <c r="B34">
        <v>112.1</v>
      </c>
      <c r="C34">
        <v>1</v>
      </c>
      <c r="D34">
        <v>35</v>
      </c>
      <c r="E34" t="s">
        <v>4</v>
      </c>
      <c r="F34">
        <f t="shared" si="0"/>
        <v>2.0496056125949731</v>
      </c>
    </row>
    <row r="35" spans="1:6" x14ac:dyDescent="0.2">
      <c r="A35">
        <v>43</v>
      </c>
      <c r="B35">
        <v>150.34</v>
      </c>
      <c r="C35">
        <v>1</v>
      </c>
      <c r="D35">
        <v>35</v>
      </c>
      <c r="E35" t="s">
        <v>4</v>
      </c>
      <c r="F35">
        <f t="shared" si="0"/>
        <v>2.1770745459100764</v>
      </c>
    </row>
    <row r="36" spans="1:6" x14ac:dyDescent="0.2">
      <c r="A36">
        <v>44</v>
      </c>
      <c r="B36">
        <v>130.25</v>
      </c>
      <c r="C36">
        <v>1</v>
      </c>
      <c r="D36">
        <v>35</v>
      </c>
      <c r="E36" t="s">
        <v>4</v>
      </c>
      <c r="F36">
        <f t="shared" si="0"/>
        <v>2.1147777319715622</v>
      </c>
    </row>
    <row r="37" spans="1:6" x14ac:dyDescent="0.2">
      <c r="A37">
        <v>45</v>
      </c>
      <c r="B37">
        <v>111.26</v>
      </c>
      <c r="C37">
        <v>1</v>
      </c>
      <c r="D37">
        <v>35</v>
      </c>
      <c r="E37" t="s">
        <v>4</v>
      </c>
      <c r="F37">
        <f t="shared" si="0"/>
        <v>2.0463390556048093</v>
      </c>
    </row>
    <row r="38" spans="1:6" x14ac:dyDescent="0.2">
      <c r="A38">
        <v>46</v>
      </c>
      <c r="B38">
        <v>139.54</v>
      </c>
      <c r="C38">
        <v>1</v>
      </c>
      <c r="D38">
        <v>35</v>
      </c>
      <c r="E38" t="s">
        <v>4</v>
      </c>
      <c r="F38">
        <f t="shared" si="0"/>
        <v>2.144698718643125</v>
      </c>
    </row>
    <row r="39" spans="1:6" x14ac:dyDescent="0.2">
      <c r="A39">
        <v>47</v>
      </c>
      <c r="B39">
        <v>130.59</v>
      </c>
      <c r="C39">
        <v>1</v>
      </c>
      <c r="D39">
        <v>35</v>
      </c>
      <c r="E39" t="s">
        <v>4</v>
      </c>
      <c r="F39">
        <f t="shared" si="0"/>
        <v>2.1159099218770607</v>
      </c>
    </row>
    <row r="40" spans="1:6" x14ac:dyDescent="0.2">
      <c r="A40">
        <v>48</v>
      </c>
      <c r="B40">
        <v>195.05</v>
      </c>
      <c r="C40">
        <v>1</v>
      </c>
      <c r="D40">
        <v>35</v>
      </c>
      <c r="E40" t="s">
        <v>11</v>
      </c>
      <c r="F40">
        <f t="shared" si="0"/>
        <v>2.29014595464781</v>
      </c>
    </row>
    <row r="41" spans="1:6" x14ac:dyDescent="0.2">
      <c r="A41">
        <v>49</v>
      </c>
      <c r="B41">
        <v>213</v>
      </c>
      <c r="C41">
        <v>1</v>
      </c>
      <c r="D41">
        <v>35</v>
      </c>
      <c r="E41" t="s">
        <v>11</v>
      </c>
      <c r="F41">
        <f t="shared" si="0"/>
        <v>2.3283796034387376</v>
      </c>
    </row>
    <row r="42" spans="1:6" x14ac:dyDescent="0.2">
      <c r="A42">
        <v>50</v>
      </c>
      <c r="B42">
        <v>189.57</v>
      </c>
      <c r="C42">
        <v>1</v>
      </c>
      <c r="D42">
        <v>35</v>
      </c>
      <c r="E42" t="s">
        <v>11</v>
      </c>
      <c r="F42">
        <f t="shared" si="0"/>
        <v>2.2777696100836504</v>
      </c>
    </row>
    <row r="43" spans="1:6" x14ac:dyDescent="0.2">
      <c r="A43">
        <v>51</v>
      </c>
      <c r="B43">
        <v>255.29</v>
      </c>
      <c r="C43">
        <v>1</v>
      </c>
      <c r="D43">
        <v>35</v>
      </c>
      <c r="E43" t="s">
        <v>11</v>
      </c>
      <c r="F43">
        <f t="shared" si="0"/>
        <v>2.4070338033280381</v>
      </c>
    </row>
    <row r="44" spans="1:6" x14ac:dyDescent="0.2">
      <c r="A44">
        <v>52</v>
      </c>
      <c r="B44">
        <v>255.29</v>
      </c>
      <c r="C44">
        <v>1</v>
      </c>
      <c r="D44">
        <v>35</v>
      </c>
      <c r="E44" t="s">
        <v>11</v>
      </c>
      <c r="F44">
        <f t="shared" si="0"/>
        <v>2.4070338033280381</v>
      </c>
    </row>
    <row r="45" spans="1:6" x14ac:dyDescent="0.2">
      <c r="A45">
        <v>53</v>
      </c>
      <c r="B45">
        <v>206.46</v>
      </c>
      <c r="C45">
        <v>1</v>
      </c>
      <c r="D45">
        <v>35</v>
      </c>
      <c r="E45" t="s">
        <v>11</v>
      </c>
      <c r="F45">
        <f t="shared" si="0"/>
        <v>2.3148359230045736</v>
      </c>
    </row>
    <row r="46" spans="1:6" x14ac:dyDescent="0.2">
      <c r="A46">
        <v>54</v>
      </c>
      <c r="B46">
        <v>182</v>
      </c>
      <c r="C46">
        <v>1</v>
      </c>
      <c r="D46">
        <v>35</v>
      </c>
      <c r="E46" t="s">
        <v>11</v>
      </c>
      <c r="F46">
        <f t="shared" si="0"/>
        <v>2.2600713879850747</v>
      </c>
    </row>
    <row r="47" spans="1:6" x14ac:dyDescent="0.2">
      <c r="A47">
        <v>55</v>
      </c>
      <c r="B47">
        <v>206.11</v>
      </c>
      <c r="C47">
        <v>1</v>
      </c>
      <c r="D47">
        <v>35</v>
      </c>
      <c r="E47" t="s">
        <v>11</v>
      </c>
      <c r="F47">
        <f t="shared" si="0"/>
        <v>2.3140990632952843</v>
      </c>
    </row>
    <row r="48" spans="1:6" x14ac:dyDescent="0.2">
      <c r="A48">
        <v>56</v>
      </c>
      <c r="B48">
        <v>182</v>
      </c>
      <c r="C48">
        <v>1</v>
      </c>
      <c r="D48">
        <v>35</v>
      </c>
      <c r="E48" t="s">
        <v>11</v>
      </c>
      <c r="F48">
        <f t="shared" si="0"/>
        <v>2.2600713879850747</v>
      </c>
    </row>
    <row r="49" spans="1:6" x14ac:dyDescent="0.2">
      <c r="A49">
        <v>57</v>
      </c>
      <c r="B49">
        <v>161.1</v>
      </c>
      <c r="C49">
        <v>1</v>
      </c>
      <c r="D49">
        <v>35</v>
      </c>
      <c r="E49" t="s">
        <v>12</v>
      </c>
      <c r="F49">
        <f t="shared" si="0"/>
        <v>2.2070955404192181</v>
      </c>
    </row>
    <row r="50" spans="1:6" x14ac:dyDescent="0.2">
      <c r="A50">
        <v>58</v>
      </c>
      <c r="B50">
        <v>151.16999999999999</v>
      </c>
      <c r="C50">
        <v>1</v>
      </c>
      <c r="D50">
        <v>35</v>
      </c>
      <c r="E50" t="s">
        <v>12</v>
      </c>
      <c r="F50">
        <f t="shared" si="0"/>
        <v>2.1794656130754313</v>
      </c>
    </row>
    <row r="51" spans="1:6" x14ac:dyDescent="0.2">
      <c r="A51">
        <v>59</v>
      </c>
      <c r="B51">
        <v>151.55000000000001</v>
      </c>
      <c r="C51">
        <v>1</v>
      </c>
      <c r="D51">
        <v>35</v>
      </c>
      <c r="E51" t="s">
        <v>12</v>
      </c>
      <c r="F51">
        <f t="shared" si="0"/>
        <v>2.1805559407036412</v>
      </c>
    </row>
    <row r="52" spans="1:6" x14ac:dyDescent="0.2">
      <c r="A52">
        <v>60</v>
      </c>
      <c r="B52">
        <v>160.5</v>
      </c>
      <c r="C52">
        <v>1</v>
      </c>
      <c r="D52">
        <v>35</v>
      </c>
      <c r="E52" t="s">
        <v>12</v>
      </c>
      <c r="F52">
        <f t="shared" si="0"/>
        <v>2.2054750367408911</v>
      </c>
    </row>
    <row r="53" spans="1:6" x14ac:dyDescent="0.2">
      <c r="A53">
        <v>61</v>
      </c>
      <c r="B53">
        <v>164.02</v>
      </c>
      <c r="C53">
        <v>1</v>
      </c>
      <c r="D53">
        <v>35</v>
      </c>
      <c r="E53" t="s">
        <v>12</v>
      </c>
      <c r="F53">
        <f t="shared" si="0"/>
        <v>2.2148968075602204</v>
      </c>
    </row>
    <row r="54" spans="1:6" x14ac:dyDescent="0.2">
      <c r="A54">
        <v>62</v>
      </c>
      <c r="B54">
        <v>162.44999999999999</v>
      </c>
      <c r="C54">
        <v>1</v>
      </c>
      <c r="D54">
        <v>35</v>
      </c>
      <c r="E54" t="s">
        <v>12</v>
      </c>
      <c r="F54">
        <f t="shared" si="0"/>
        <v>2.2107197156810017</v>
      </c>
    </row>
    <row r="55" spans="1:6" x14ac:dyDescent="0.2">
      <c r="A55">
        <v>63</v>
      </c>
      <c r="B55">
        <v>182</v>
      </c>
      <c r="C55">
        <v>1</v>
      </c>
      <c r="D55">
        <v>35</v>
      </c>
      <c r="E55" t="s">
        <v>12</v>
      </c>
      <c r="F55">
        <f t="shared" si="0"/>
        <v>2.2600713879850747</v>
      </c>
    </row>
    <row r="56" spans="1:6" x14ac:dyDescent="0.2">
      <c r="A56">
        <v>64</v>
      </c>
      <c r="B56">
        <v>182</v>
      </c>
      <c r="C56">
        <v>1</v>
      </c>
      <c r="D56">
        <v>35</v>
      </c>
      <c r="E56" t="s">
        <v>12</v>
      </c>
      <c r="F56">
        <f t="shared" si="0"/>
        <v>2.2600713879850747</v>
      </c>
    </row>
    <row r="57" spans="1:6" x14ac:dyDescent="0.2">
      <c r="A57">
        <v>65</v>
      </c>
      <c r="B57">
        <v>159.44</v>
      </c>
      <c r="C57">
        <v>1</v>
      </c>
      <c r="D57">
        <v>35</v>
      </c>
      <c r="E57" t="s">
        <v>12</v>
      </c>
      <c r="F57">
        <f t="shared" si="0"/>
        <v>2.202597285692431</v>
      </c>
    </row>
    <row r="58" spans="1:6" x14ac:dyDescent="0.2">
      <c r="A58">
        <v>66</v>
      </c>
      <c r="B58">
        <v>190.11</v>
      </c>
      <c r="C58">
        <v>1</v>
      </c>
      <c r="D58">
        <v>35</v>
      </c>
      <c r="E58" t="s">
        <v>12</v>
      </c>
      <c r="F58">
        <f t="shared" si="0"/>
        <v>2.279004961844902</v>
      </c>
    </row>
    <row r="59" spans="1:6" x14ac:dyDescent="0.2">
      <c r="A59">
        <v>72</v>
      </c>
      <c r="B59">
        <v>255.29</v>
      </c>
      <c r="C59">
        <v>1</v>
      </c>
      <c r="D59">
        <v>35</v>
      </c>
      <c r="E59" t="s">
        <v>5</v>
      </c>
      <c r="F59">
        <f t="shared" si="0"/>
        <v>2.4070338033280381</v>
      </c>
    </row>
    <row r="60" spans="1:6" x14ac:dyDescent="0.2">
      <c r="A60">
        <v>74</v>
      </c>
      <c r="B60">
        <v>273.43</v>
      </c>
      <c r="C60">
        <v>1</v>
      </c>
      <c r="D60">
        <v>35</v>
      </c>
      <c r="E60" t="s">
        <v>5</v>
      </c>
      <c r="F60">
        <f t="shared" si="0"/>
        <v>2.436846162461821</v>
      </c>
    </row>
    <row r="61" spans="1:6" x14ac:dyDescent="0.2">
      <c r="A61">
        <v>75</v>
      </c>
      <c r="B61">
        <v>315.01</v>
      </c>
      <c r="C61">
        <v>1</v>
      </c>
      <c r="D61">
        <v>35</v>
      </c>
      <c r="E61" t="s">
        <v>5</v>
      </c>
      <c r="F61">
        <f t="shared" si="0"/>
        <v>2.4983243406971716</v>
      </c>
    </row>
    <row r="62" spans="1:6" x14ac:dyDescent="0.2">
      <c r="A62">
        <v>76</v>
      </c>
      <c r="B62">
        <v>243</v>
      </c>
      <c r="C62">
        <v>1</v>
      </c>
      <c r="D62">
        <v>35</v>
      </c>
      <c r="E62" t="s">
        <v>5</v>
      </c>
      <c r="F62">
        <f t="shared" si="0"/>
        <v>2.3856062735983121</v>
      </c>
    </row>
    <row r="63" spans="1:6" x14ac:dyDescent="0.2">
      <c r="A63">
        <v>77</v>
      </c>
      <c r="B63">
        <v>274</v>
      </c>
      <c r="C63">
        <v>1</v>
      </c>
      <c r="D63">
        <v>35</v>
      </c>
      <c r="E63" t="s">
        <v>5</v>
      </c>
      <c r="F63">
        <f t="shared" si="0"/>
        <v>2.4377505628203879</v>
      </c>
    </row>
    <row r="64" spans="1:6" x14ac:dyDescent="0.2">
      <c r="A64">
        <v>78</v>
      </c>
      <c r="B64">
        <v>160.32</v>
      </c>
      <c r="C64">
        <v>1</v>
      </c>
      <c r="D64">
        <v>35</v>
      </c>
      <c r="E64" t="s">
        <v>5</v>
      </c>
      <c r="F64">
        <f t="shared" si="0"/>
        <v>2.2049877041871517</v>
      </c>
    </row>
    <row r="65" spans="1:6" x14ac:dyDescent="0.2">
      <c r="A65">
        <v>79</v>
      </c>
      <c r="B65">
        <v>295.17</v>
      </c>
      <c r="C65">
        <v>1</v>
      </c>
      <c r="D65">
        <v>35</v>
      </c>
      <c r="E65" t="s">
        <v>5</v>
      </c>
      <c r="F65">
        <f t="shared" si="0"/>
        <v>2.4700722152901089</v>
      </c>
    </row>
    <row r="66" spans="1:6" x14ac:dyDescent="0.2">
      <c r="A66">
        <v>80</v>
      </c>
      <c r="B66">
        <v>207.48</v>
      </c>
      <c r="C66">
        <v>1</v>
      </c>
      <c r="D66">
        <v>35</v>
      </c>
      <c r="E66" t="s">
        <v>5</v>
      </c>
      <c r="F66">
        <f t="shared" si="0"/>
        <v>2.3169762393215474</v>
      </c>
    </row>
    <row r="67" spans="1:6" x14ac:dyDescent="0.2">
      <c r="A67">
        <v>81</v>
      </c>
      <c r="B67">
        <v>243</v>
      </c>
      <c r="C67">
        <v>1</v>
      </c>
      <c r="D67">
        <v>35</v>
      </c>
      <c r="E67" t="s">
        <v>5</v>
      </c>
      <c r="F67">
        <f t="shared" ref="F67:F130" si="1">LOG(B67)</f>
        <v>2.3856062735983121</v>
      </c>
    </row>
    <row r="68" spans="1:6" x14ac:dyDescent="0.2">
      <c r="A68">
        <v>82</v>
      </c>
      <c r="B68">
        <v>161.28</v>
      </c>
      <c r="C68">
        <v>1</v>
      </c>
      <c r="D68">
        <v>35</v>
      </c>
      <c r="E68" t="s">
        <v>3</v>
      </c>
      <c r="F68">
        <f t="shared" si="1"/>
        <v>2.2075805147654313</v>
      </c>
    </row>
    <row r="69" spans="1:6" x14ac:dyDescent="0.2">
      <c r="A69">
        <v>83</v>
      </c>
      <c r="B69">
        <v>162.16999999999999</v>
      </c>
      <c r="C69">
        <v>1</v>
      </c>
      <c r="D69">
        <v>35</v>
      </c>
      <c r="E69" t="s">
        <v>3</v>
      </c>
      <c r="F69">
        <f t="shared" si="1"/>
        <v>2.2099705167093435</v>
      </c>
    </row>
    <row r="70" spans="1:6" x14ac:dyDescent="0.2">
      <c r="A70">
        <v>84</v>
      </c>
      <c r="B70">
        <v>161.28</v>
      </c>
      <c r="C70">
        <v>1</v>
      </c>
      <c r="D70">
        <v>35</v>
      </c>
      <c r="E70" t="s">
        <v>3</v>
      </c>
      <c r="F70">
        <f t="shared" si="1"/>
        <v>2.2075805147654313</v>
      </c>
    </row>
    <row r="71" spans="1:6" x14ac:dyDescent="0.2">
      <c r="A71">
        <v>85</v>
      </c>
      <c r="B71">
        <v>151.02000000000001</v>
      </c>
      <c r="C71">
        <v>1</v>
      </c>
      <c r="D71">
        <v>35</v>
      </c>
      <c r="E71" t="s">
        <v>3</v>
      </c>
      <c r="F71">
        <f t="shared" si="1"/>
        <v>2.1790344659320064</v>
      </c>
    </row>
    <row r="72" spans="1:6" x14ac:dyDescent="0.2">
      <c r="A72">
        <v>86</v>
      </c>
      <c r="B72">
        <v>182</v>
      </c>
      <c r="C72">
        <v>1</v>
      </c>
      <c r="D72">
        <v>35</v>
      </c>
      <c r="E72" t="s">
        <v>3</v>
      </c>
      <c r="F72">
        <f t="shared" si="1"/>
        <v>2.2600713879850747</v>
      </c>
    </row>
    <row r="73" spans="1:6" x14ac:dyDescent="0.2">
      <c r="A73">
        <v>87</v>
      </c>
      <c r="B73">
        <v>182</v>
      </c>
      <c r="C73">
        <v>1</v>
      </c>
      <c r="D73">
        <v>35</v>
      </c>
      <c r="E73" t="s">
        <v>3</v>
      </c>
      <c r="F73">
        <f t="shared" si="1"/>
        <v>2.2600713879850747</v>
      </c>
    </row>
    <row r="74" spans="1:6" x14ac:dyDescent="0.2">
      <c r="A74">
        <v>88</v>
      </c>
      <c r="B74">
        <v>190.11</v>
      </c>
      <c r="C74">
        <v>1</v>
      </c>
      <c r="D74">
        <v>35</v>
      </c>
      <c r="E74" t="s">
        <v>3</v>
      </c>
      <c r="F74">
        <f t="shared" si="1"/>
        <v>2.279004961844902</v>
      </c>
    </row>
    <row r="75" spans="1:6" x14ac:dyDescent="0.2">
      <c r="A75">
        <v>89</v>
      </c>
      <c r="B75">
        <v>163.21</v>
      </c>
      <c r="C75">
        <v>1</v>
      </c>
      <c r="D75">
        <v>35</v>
      </c>
      <c r="E75" t="s">
        <v>3</v>
      </c>
      <c r="F75">
        <f t="shared" si="1"/>
        <v>2.2127467647840713</v>
      </c>
    </row>
    <row r="76" spans="1:6" x14ac:dyDescent="0.2">
      <c r="A76">
        <v>90</v>
      </c>
      <c r="B76">
        <v>150.15</v>
      </c>
      <c r="C76">
        <v>1</v>
      </c>
      <c r="D76">
        <v>35</v>
      </c>
      <c r="E76" t="s">
        <v>3</v>
      </c>
      <c r="F76">
        <f t="shared" si="1"/>
        <v>2.1765253365349997</v>
      </c>
    </row>
    <row r="77" spans="1:6" x14ac:dyDescent="0.2">
      <c r="A77">
        <v>91</v>
      </c>
      <c r="B77">
        <v>190.11</v>
      </c>
      <c r="C77">
        <v>1</v>
      </c>
      <c r="D77">
        <v>35</v>
      </c>
      <c r="E77" t="s">
        <v>3</v>
      </c>
      <c r="F77">
        <f t="shared" si="1"/>
        <v>2.279004961844902</v>
      </c>
    </row>
    <row r="78" spans="1:6" x14ac:dyDescent="0.2">
      <c r="A78">
        <v>92</v>
      </c>
      <c r="B78">
        <v>318.44</v>
      </c>
      <c r="C78">
        <v>1</v>
      </c>
      <c r="D78">
        <v>35</v>
      </c>
      <c r="E78" t="s">
        <v>9</v>
      </c>
      <c r="F78">
        <f t="shared" si="1"/>
        <v>2.5030276152470865</v>
      </c>
    </row>
    <row r="79" spans="1:6" x14ac:dyDescent="0.2">
      <c r="A79">
        <v>93</v>
      </c>
      <c r="B79">
        <v>195.54</v>
      </c>
      <c r="C79">
        <v>1</v>
      </c>
      <c r="D79">
        <v>35</v>
      </c>
      <c r="E79" t="s">
        <v>9</v>
      </c>
      <c r="F79">
        <f t="shared" si="1"/>
        <v>2.2912356108487879</v>
      </c>
    </row>
    <row r="80" spans="1:6" x14ac:dyDescent="0.2">
      <c r="A80">
        <v>94</v>
      </c>
      <c r="B80">
        <v>255.29</v>
      </c>
      <c r="C80">
        <v>1</v>
      </c>
      <c r="D80">
        <v>35</v>
      </c>
      <c r="E80" t="s">
        <v>9</v>
      </c>
      <c r="F80">
        <f t="shared" si="1"/>
        <v>2.4070338033280381</v>
      </c>
    </row>
    <row r="81" spans="1:6" x14ac:dyDescent="0.2">
      <c r="A81">
        <v>95</v>
      </c>
      <c r="B81">
        <v>214.31</v>
      </c>
      <c r="C81">
        <v>1</v>
      </c>
      <c r="D81">
        <v>35</v>
      </c>
      <c r="E81" t="s">
        <v>9</v>
      </c>
      <c r="F81">
        <f t="shared" si="1"/>
        <v>2.331042436293782</v>
      </c>
    </row>
    <row r="82" spans="1:6" x14ac:dyDescent="0.2">
      <c r="A82">
        <v>96</v>
      </c>
      <c r="B82">
        <v>314.31</v>
      </c>
      <c r="C82">
        <v>1</v>
      </c>
      <c r="D82">
        <v>35</v>
      </c>
      <c r="E82" t="s">
        <v>9</v>
      </c>
      <c r="F82">
        <f t="shared" si="1"/>
        <v>2.49735819863047</v>
      </c>
    </row>
    <row r="83" spans="1:6" x14ac:dyDescent="0.2">
      <c r="A83">
        <v>97</v>
      </c>
      <c r="B83">
        <v>260.44</v>
      </c>
      <c r="C83">
        <v>1</v>
      </c>
      <c r="D83">
        <v>35</v>
      </c>
      <c r="E83" t="s">
        <v>9</v>
      </c>
      <c r="F83">
        <f t="shared" si="1"/>
        <v>2.415707686674859</v>
      </c>
    </row>
    <row r="84" spans="1:6" x14ac:dyDescent="0.2">
      <c r="A84">
        <v>100</v>
      </c>
      <c r="B84">
        <f>180+47.18</f>
        <v>227.18</v>
      </c>
      <c r="C84">
        <v>1</v>
      </c>
      <c r="D84">
        <v>35</v>
      </c>
      <c r="E84" t="s">
        <v>9</v>
      </c>
      <c r="F84">
        <f t="shared" si="1"/>
        <v>2.3563700952081628</v>
      </c>
    </row>
    <row r="85" spans="1:6" x14ac:dyDescent="0.2">
      <c r="A85">
        <v>101</v>
      </c>
      <c r="B85">
        <v>208.03</v>
      </c>
      <c r="C85">
        <v>1</v>
      </c>
      <c r="D85">
        <v>35</v>
      </c>
      <c r="E85" t="s">
        <v>9</v>
      </c>
      <c r="F85">
        <f t="shared" si="1"/>
        <v>2.3181259690731846</v>
      </c>
    </row>
    <row r="86" spans="1:6" x14ac:dyDescent="0.2">
      <c r="A86">
        <v>102</v>
      </c>
      <c r="B86">
        <v>194.39</v>
      </c>
      <c r="C86">
        <v>1</v>
      </c>
      <c r="D86">
        <v>35</v>
      </c>
      <c r="E86" t="s">
        <v>6</v>
      </c>
      <c r="F86">
        <f t="shared" si="1"/>
        <v>2.2886739197645145</v>
      </c>
    </row>
    <row r="87" spans="1:6" x14ac:dyDescent="0.2">
      <c r="A87">
        <v>103</v>
      </c>
      <c r="B87">
        <f>180+47.18</f>
        <v>227.18</v>
      </c>
      <c r="C87">
        <v>1</v>
      </c>
      <c r="D87">
        <v>35</v>
      </c>
      <c r="E87" t="s">
        <v>6</v>
      </c>
      <c r="F87">
        <f t="shared" si="1"/>
        <v>2.3563700952081628</v>
      </c>
    </row>
    <row r="88" spans="1:6" x14ac:dyDescent="0.2">
      <c r="A88">
        <v>104</v>
      </c>
      <c r="B88">
        <v>243</v>
      </c>
      <c r="C88">
        <v>1</v>
      </c>
      <c r="D88">
        <v>35</v>
      </c>
      <c r="E88" t="s">
        <v>6</v>
      </c>
      <c r="F88">
        <f t="shared" si="1"/>
        <v>2.3856062735983121</v>
      </c>
    </row>
    <row r="89" spans="1:6" x14ac:dyDescent="0.2">
      <c r="A89">
        <v>105</v>
      </c>
      <c r="B89">
        <v>152.47</v>
      </c>
      <c r="C89">
        <v>1</v>
      </c>
      <c r="D89">
        <v>35</v>
      </c>
      <c r="E89" t="s">
        <v>6</v>
      </c>
      <c r="F89">
        <f t="shared" si="1"/>
        <v>2.1831844002982153</v>
      </c>
    </row>
    <row r="90" spans="1:6" x14ac:dyDescent="0.2">
      <c r="A90">
        <v>107</v>
      </c>
      <c r="B90">
        <v>315.01</v>
      </c>
      <c r="C90">
        <v>1</v>
      </c>
      <c r="D90">
        <v>35</v>
      </c>
      <c r="E90" t="s">
        <v>6</v>
      </c>
      <c r="F90">
        <f t="shared" si="1"/>
        <v>2.4983243406971716</v>
      </c>
    </row>
    <row r="91" spans="1:6" x14ac:dyDescent="0.2">
      <c r="A91">
        <v>108</v>
      </c>
      <c r="B91">
        <v>313.14</v>
      </c>
      <c r="C91">
        <v>1</v>
      </c>
      <c r="D91">
        <v>35</v>
      </c>
      <c r="E91" t="s">
        <v>6</v>
      </c>
      <c r="F91">
        <f t="shared" si="1"/>
        <v>2.495738547239104</v>
      </c>
    </row>
    <row r="92" spans="1:6" x14ac:dyDescent="0.2">
      <c r="A92">
        <v>109</v>
      </c>
      <c r="B92">
        <v>190.11</v>
      </c>
      <c r="C92">
        <v>1</v>
      </c>
      <c r="D92">
        <v>35</v>
      </c>
      <c r="E92" t="s">
        <v>6</v>
      </c>
      <c r="F92">
        <f t="shared" si="1"/>
        <v>2.279004961844902</v>
      </c>
    </row>
    <row r="93" spans="1:6" x14ac:dyDescent="0.2">
      <c r="A93">
        <v>110</v>
      </c>
      <c r="B93">
        <v>287.39999999999998</v>
      </c>
      <c r="C93">
        <v>1</v>
      </c>
      <c r="D93">
        <v>35</v>
      </c>
      <c r="E93" t="s">
        <v>6</v>
      </c>
      <c r="F93">
        <f t="shared" si="1"/>
        <v>2.4584867637982066</v>
      </c>
    </row>
    <row r="94" spans="1:6" x14ac:dyDescent="0.2">
      <c r="A94">
        <v>111</v>
      </c>
      <c r="B94">
        <v>271.58999999999997</v>
      </c>
      <c r="C94">
        <v>1</v>
      </c>
      <c r="D94">
        <v>35</v>
      </c>
      <c r="E94" t="s">
        <v>6</v>
      </c>
      <c r="F94">
        <f t="shared" si="1"/>
        <v>2.4339137750901574</v>
      </c>
    </row>
    <row r="95" spans="1:6" x14ac:dyDescent="0.2">
      <c r="A95">
        <v>112</v>
      </c>
      <c r="B95">
        <v>140.59</v>
      </c>
      <c r="C95">
        <v>1</v>
      </c>
      <c r="D95">
        <v>35</v>
      </c>
      <c r="E95" t="s">
        <v>4</v>
      </c>
      <c r="F95">
        <f t="shared" si="1"/>
        <v>2.1479544309308207</v>
      </c>
    </row>
    <row r="96" spans="1:6" x14ac:dyDescent="0.2">
      <c r="A96">
        <v>113</v>
      </c>
      <c r="B96">
        <v>110.36</v>
      </c>
      <c r="C96">
        <v>1</v>
      </c>
      <c r="D96">
        <v>35</v>
      </c>
      <c r="E96" t="s">
        <v>4</v>
      </c>
      <c r="F96">
        <f t="shared" si="1"/>
        <v>2.0428116918071479</v>
      </c>
    </row>
    <row r="97" spans="1:6" x14ac:dyDescent="0.2">
      <c r="A97">
        <v>114</v>
      </c>
      <c r="B97">
        <v>152.33000000000001</v>
      </c>
      <c r="C97">
        <v>1</v>
      </c>
      <c r="D97">
        <v>35</v>
      </c>
      <c r="E97" t="s">
        <v>4</v>
      </c>
      <c r="F97">
        <f t="shared" si="1"/>
        <v>2.1827854420846835</v>
      </c>
    </row>
    <row r="98" spans="1:6" x14ac:dyDescent="0.2">
      <c r="A98">
        <v>115</v>
      </c>
      <c r="B98">
        <v>140.44</v>
      </c>
      <c r="C98">
        <v>1</v>
      </c>
      <c r="D98">
        <v>35</v>
      </c>
      <c r="E98" t="s">
        <v>4</v>
      </c>
      <c r="F98">
        <f t="shared" si="1"/>
        <v>2.1474908207933137</v>
      </c>
    </row>
    <row r="99" spans="1:6" x14ac:dyDescent="0.2">
      <c r="A99">
        <v>116</v>
      </c>
      <c r="B99">
        <v>139.47999999999999</v>
      </c>
      <c r="C99">
        <v>1</v>
      </c>
      <c r="D99">
        <v>35</v>
      </c>
      <c r="E99" t="s">
        <v>4</v>
      </c>
      <c r="F99">
        <f t="shared" si="1"/>
        <v>2.1445119387039391</v>
      </c>
    </row>
    <row r="100" spans="1:6" x14ac:dyDescent="0.2">
      <c r="A100">
        <v>118</v>
      </c>
      <c r="B100">
        <v>130.38999999999999</v>
      </c>
      <c r="C100">
        <v>1</v>
      </c>
      <c r="D100">
        <v>35</v>
      </c>
      <c r="E100" t="s">
        <v>4</v>
      </c>
      <c r="F100">
        <f t="shared" si="1"/>
        <v>2.1152442853272548</v>
      </c>
    </row>
    <row r="101" spans="1:6" x14ac:dyDescent="0.2">
      <c r="A101">
        <v>119</v>
      </c>
      <c r="B101">
        <v>190.11</v>
      </c>
      <c r="C101">
        <v>1</v>
      </c>
      <c r="D101">
        <v>35</v>
      </c>
      <c r="E101" t="s">
        <v>11</v>
      </c>
      <c r="F101">
        <f t="shared" si="1"/>
        <v>2.279004961844902</v>
      </c>
    </row>
    <row r="102" spans="1:6" x14ac:dyDescent="0.2">
      <c r="A102">
        <v>120</v>
      </c>
      <c r="B102">
        <v>255.29</v>
      </c>
      <c r="C102">
        <v>1</v>
      </c>
      <c r="D102">
        <v>35</v>
      </c>
      <c r="E102" t="s">
        <v>11</v>
      </c>
      <c r="F102">
        <f t="shared" si="1"/>
        <v>2.4070338033280381</v>
      </c>
    </row>
    <row r="103" spans="1:6" x14ac:dyDescent="0.2">
      <c r="A103">
        <v>121</v>
      </c>
      <c r="B103">
        <v>194.26</v>
      </c>
      <c r="C103">
        <v>1</v>
      </c>
      <c r="D103">
        <v>35</v>
      </c>
      <c r="E103" t="s">
        <v>11</v>
      </c>
      <c r="F103">
        <f t="shared" si="1"/>
        <v>2.2883833843997747</v>
      </c>
    </row>
    <row r="104" spans="1:6" x14ac:dyDescent="0.2">
      <c r="A104">
        <v>122</v>
      </c>
      <c r="B104">
        <v>163.05000000000001</v>
      </c>
      <c r="C104">
        <v>1</v>
      </c>
      <c r="D104">
        <v>35</v>
      </c>
      <c r="E104" t="s">
        <v>11</v>
      </c>
      <c r="F104">
        <f t="shared" si="1"/>
        <v>2.2123208031419757</v>
      </c>
    </row>
    <row r="105" spans="1:6" x14ac:dyDescent="0.2">
      <c r="A105">
        <v>123</v>
      </c>
      <c r="B105">
        <v>182</v>
      </c>
      <c r="C105">
        <v>1</v>
      </c>
      <c r="D105">
        <v>35</v>
      </c>
      <c r="E105" t="s">
        <v>11</v>
      </c>
      <c r="F105">
        <f t="shared" si="1"/>
        <v>2.2600713879850747</v>
      </c>
    </row>
    <row r="106" spans="1:6" x14ac:dyDescent="0.2">
      <c r="A106">
        <v>124</v>
      </c>
      <c r="B106">
        <v>206.33</v>
      </c>
      <c r="C106">
        <v>1</v>
      </c>
      <c r="D106">
        <v>35</v>
      </c>
      <c r="E106" t="s">
        <v>11</v>
      </c>
      <c r="F106">
        <f t="shared" si="1"/>
        <v>2.3145623781778388</v>
      </c>
    </row>
    <row r="107" spans="1:6" x14ac:dyDescent="0.2">
      <c r="A107">
        <v>125</v>
      </c>
      <c r="B107">
        <v>151.53</v>
      </c>
      <c r="C107">
        <v>1</v>
      </c>
      <c r="D107">
        <v>35</v>
      </c>
      <c r="E107" t="s">
        <v>11</v>
      </c>
      <c r="F107">
        <f t="shared" si="1"/>
        <v>2.1804986232320118</v>
      </c>
    </row>
    <row r="108" spans="1:6" x14ac:dyDescent="0.2">
      <c r="A108">
        <v>126</v>
      </c>
      <c r="B108">
        <v>182</v>
      </c>
      <c r="C108">
        <v>1</v>
      </c>
      <c r="D108">
        <v>35</v>
      </c>
      <c r="E108" t="s">
        <v>11</v>
      </c>
      <c r="F108">
        <f t="shared" si="1"/>
        <v>2.2600713879850747</v>
      </c>
    </row>
    <row r="109" spans="1:6" x14ac:dyDescent="0.2">
      <c r="A109">
        <v>127</v>
      </c>
      <c r="B109">
        <f>180+47.18</f>
        <v>227.18</v>
      </c>
      <c r="C109">
        <v>1</v>
      </c>
      <c r="D109">
        <v>35</v>
      </c>
      <c r="E109" t="s">
        <v>11</v>
      </c>
      <c r="F109">
        <f t="shared" si="1"/>
        <v>2.3563700952081628</v>
      </c>
    </row>
    <row r="110" spans="1:6" x14ac:dyDescent="0.2">
      <c r="A110">
        <v>128</v>
      </c>
      <c r="B110">
        <v>140.36000000000001</v>
      </c>
      <c r="C110">
        <v>1</v>
      </c>
      <c r="D110">
        <v>35</v>
      </c>
      <c r="E110" t="s">
        <v>12</v>
      </c>
      <c r="F110">
        <f t="shared" si="1"/>
        <v>2.1472433595433684</v>
      </c>
    </row>
    <row r="111" spans="1:6" x14ac:dyDescent="0.2">
      <c r="A111">
        <v>129</v>
      </c>
      <c r="B111">
        <v>182</v>
      </c>
      <c r="C111">
        <v>1</v>
      </c>
      <c r="D111">
        <v>35</v>
      </c>
      <c r="E111" t="s">
        <v>12</v>
      </c>
      <c r="F111">
        <f t="shared" si="1"/>
        <v>2.2600713879850747</v>
      </c>
    </row>
    <row r="112" spans="1:6" x14ac:dyDescent="0.2">
      <c r="A112">
        <v>130</v>
      </c>
      <c r="B112">
        <v>160.15</v>
      </c>
      <c r="C112">
        <v>1</v>
      </c>
      <c r="D112">
        <v>35</v>
      </c>
      <c r="E112" t="s">
        <v>12</v>
      </c>
      <c r="F112">
        <f t="shared" si="1"/>
        <v>2.2045269429998404</v>
      </c>
    </row>
    <row r="113" spans="1:6" x14ac:dyDescent="0.2">
      <c r="A113">
        <v>131</v>
      </c>
      <c r="B113">
        <v>190.11</v>
      </c>
      <c r="C113">
        <v>1</v>
      </c>
      <c r="D113">
        <v>35</v>
      </c>
      <c r="E113" t="s">
        <v>12</v>
      </c>
      <c r="F113">
        <f t="shared" si="1"/>
        <v>2.279004961844902</v>
      </c>
    </row>
    <row r="114" spans="1:6" x14ac:dyDescent="0.2">
      <c r="A114">
        <v>132</v>
      </c>
      <c r="B114">
        <v>160.22</v>
      </c>
      <c r="C114">
        <v>1</v>
      </c>
      <c r="D114">
        <v>35</v>
      </c>
      <c r="E114" t="s">
        <v>12</v>
      </c>
      <c r="F114">
        <f t="shared" si="1"/>
        <v>2.2047167274004837</v>
      </c>
    </row>
    <row r="115" spans="1:6" x14ac:dyDescent="0.2">
      <c r="A115">
        <v>133</v>
      </c>
      <c r="B115">
        <v>182</v>
      </c>
      <c r="C115">
        <v>1</v>
      </c>
      <c r="D115">
        <v>35</v>
      </c>
      <c r="E115" t="s">
        <v>12</v>
      </c>
      <c r="F115">
        <f t="shared" si="1"/>
        <v>2.2600713879850747</v>
      </c>
    </row>
    <row r="116" spans="1:6" x14ac:dyDescent="0.2">
      <c r="A116">
        <v>134</v>
      </c>
      <c r="B116">
        <v>182</v>
      </c>
      <c r="C116">
        <v>1</v>
      </c>
      <c r="D116">
        <v>35</v>
      </c>
      <c r="E116" t="s">
        <v>12</v>
      </c>
      <c r="F116">
        <f t="shared" si="1"/>
        <v>2.2600713879850747</v>
      </c>
    </row>
    <row r="117" spans="1:6" x14ac:dyDescent="0.2">
      <c r="A117">
        <v>135</v>
      </c>
      <c r="B117">
        <v>163.34</v>
      </c>
      <c r="C117">
        <v>1</v>
      </c>
      <c r="D117">
        <v>35</v>
      </c>
      <c r="E117" t="s">
        <v>12</v>
      </c>
      <c r="F117">
        <f t="shared" si="1"/>
        <v>2.2130925512524837</v>
      </c>
    </row>
    <row r="118" spans="1:6" x14ac:dyDescent="0.2">
      <c r="A118">
        <v>136</v>
      </c>
      <c r="B118">
        <v>97.49</v>
      </c>
      <c r="C118">
        <v>1</v>
      </c>
      <c r="D118">
        <v>35</v>
      </c>
      <c r="E118" t="s">
        <v>12</v>
      </c>
      <c r="F118">
        <f t="shared" si="1"/>
        <v>1.9889600703903381</v>
      </c>
    </row>
    <row r="119" spans="1:6" x14ac:dyDescent="0.2">
      <c r="A119">
        <v>137</v>
      </c>
      <c r="B119">
        <v>161.29</v>
      </c>
      <c r="C119">
        <v>1</v>
      </c>
      <c r="D119">
        <v>35</v>
      </c>
      <c r="E119" t="s">
        <v>12</v>
      </c>
      <c r="F119">
        <f t="shared" si="1"/>
        <v>2.2076074419119136</v>
      </c>
    </row>
    <row r="120" spans="1:6" x14ac:dyDescent="0.2">
      <c r="A120">
        <v>1</v>
      </c>
      <c r="B120">
        <f>60+52.06</f>
        <v>112.06</v>
      </c>
      <c r="C120">
        <v>1</v>
      </c>
      <c r="D120">
        <v>36</v>
      </c>
      <c r="E120" t="s">
        <v>5</v>
      </c>
      <c r="F120">
        <f t="shared" si="1"/>
        <v>2.0494506181315497</v>
      </c>
    </row>
    <row r="121" spans="1:6" x14ac:dyDescent="0.2">
      <c r="A121">
        <v>2</v>
      </c>
      <c r="B121">
        <v>48.38</v>
      </c>
      <c r="C121">
        <v>1</v>
      </c>
      <c r="D121">
        <v>36</v>
      </c>
      <c r="E121" t="s">
        <v>5</v>
      </c>
      <c r="F121">
        <f t="shared" si="1"/>
        <v>1.6846658640258609</v>
      </c>
    </row>
    <row r="122" spans="1:6" x14ac:dyDescent="0.2">
      <c r="A122">
        <v>3</v>
      </c>
      <c r="B122">
        <v>113.06</v>
      </c>
      <c r="C122">
        <v>1</v>
      </c>
      <c r="D122">
        <v>36</v>
      </c>
      <c r="E122" t="s">
        <v>5</v>
      </c>
      <c r="F122">
        <f t="shared" si="1"/>
        <v>2.0533089811241001</v>
      </c>
    </row>
    <row r="123" spans="1:6" x14ac:dyDescent="0.2">
      <c r="A123">
        <v>4</v>
      </c>
      <c r="B123">
        <v>152.46</v>
      </c>
      <c r="C123">
        <v>1</v>
      </c>
      <c r="D123">
        <v>36</v>
      </c>
      <c r="E123" t="s">
        <v>5</v>
      </c>
      <c r="F123">
        <f t="shared" si="1"/>
        <v>2.1831559154340132</v>
      </c>
    </row>
    <row r="124" spans="1:6" x14ac:dyDescent="0.2">
      <c r="A124">
        <v>5</v>
      </c>
      <c r="B124">
        <v>133.12</v>
      </c>
      <c r="C124">
        <v>1</v>
      </c>
      <c r="D124">
        <v>36</v>
      </c>
      <c r="E124" t="s">
        <v>5</v>
      </c>
      <c r="F124">
        <f t="shared" si="1"/>
        <v>2.1242433089466486</v>
      </c>
    </row>
    <row r="125" spans="1:6" x14ac:dyDescent="0.2">
      <c r="A125">
        <v>6</v>
      </c>
      <c r="B125">
        <v>112.24</v>
      </c>
      <c r="C125">
        <v>1</v>
      </c>
      <c r="D125">
        <v>36</v>
      </c>
      <c r="E125" t="s">
        <v>5</v>
      </c>
      <c r="F125">
        <f t="shared" si="1"/>
        <v>2.0501476580203035</v>
      </c>
    </row>
    <row r="126" spans="1:6" x14ac:dyDescent="0.2">
      <c r="A126">
        <v>7</v>
      </c>
      <c r="B126">
        <v>49.11</v>
      </c>
      <c r="C126">
        <v>1</v>
      </c>
      <c r="D126">
        <v>36</v>
      </c>
      <c r="E126" t="s">
        <v>5</v>
      </c>
      <c r="F126">
        <f t="shared" si="1"/>
        <v>1.6911699341316038</v>
      </c>
    </row>
    <row r="127" spans="1:6" x14ac:dyDescent="0.2">
      <c r="A127">
        <v>8</v>
      </c>
      <c r="B127">
        <v>96.31</v>
      </c>
      <c r="C127">
        <v>1</v>
      </c>
      <c r="D127">
        <v>36</v>
      </c>
      <c r="E127" t="s">
        <v>5</v>
      </c>
      <c r="F127">
        <f t="shared" si="1"/>
        <v>1.9836713828601966</v>
      </c>
    </row>
    <row r="128" spans="1:6" x14ac:dyDescent="0.2">
      <c r="A128">
        <v>9</v>
      </c>
      <c r="B128">
        <v>167.26</v>
      </c>
      <c r="C128">
        <v>1</v>
      </c>
      <c r="D128">
        <v>36</v>
      </c>
      <c r="E128" t="s">
        <v>5</v>
      </c>
      <c r="F128">
        <f t="shared" si="1"/>
        <v>2.2233920924487713</v>
      </c>
    </row>
    <row r="129" spans="1:6" x14ac:dyDescent="0.2">
      <c r="A129">
        <v>10</v>
      </c>
      <c r="B129">
        <v>178.32</v>
      </c>
      <c r="C129">
        <v>1</v>
      </c>
      <c r="D129">
        <v>36</v>
      </c>
      <c r="E129" t="s">
        <v>5</v>
      </c>
      <c r="F129">
        <f t="shared" si="1"/>
        <v>2.2512000554721814</v>
      </c>
    </row>
    <row r="130" spans="1:6" x14ac:dyDescent="0.2">
      <c r="A130">
        <v>11</v>
      </c>
      <c r="B130">
        <v>30.07</v>
      </c>
      <c r="C130">
        <v>1</v>
      </c>
      <c r="D130">
        <v>36</v>
      </c>
      <c r="E130" t="s">
        <v>3</v>
      </c>
      <c r="F130">
        <f t="shared" si="1"/>
        <v>1.4781334281005176</v>
      </c>
    </row>
    <row r="131" spans="1:6" x14ac:dyDescent="0.2">
      <c r="A131">
        <v>12</v>
      </c>
      <c r="B131">
        <v>29.56</v>
      </c>
      <c r="C131">
        <v>1</v>
      </c>
      <c r="D131">
        <v>36</v>
      </c>
      <c r="E131" t="s">
        <v>3</v>
      </c>
      <c r="F131">
        <f t="shared" ref="F131:F194" si="2">LOG(B131)</f>
        <v>1.470704429722788</v>
      </c>
    </row>
    <row r="132" spans="1:6" x14ac:dyDescent="0.2">
      <c r="A132">
        <v>13</v>
      </c>
      <c r="B132">
        <v>30.09</v>
      </c>
      <c r="C132">
        <v>1</v>
      </c>
      <c r="D132">
        <v>36</v>
      </c>
      <c r="E132" t="s">
        <v>3</v>
      </c>
      <c r="F132">
        <f t="shared" si="2"/>
        <v>1.4784221877400805</v>
      </c>
    </row>
    <row r="133" spans="1:6" x14ac:dyDescent="0.2">
      <c r="A133">
        <v>14</v>
      </c>
      <c r="B133">
        <v>47.41</v>
      </c>
      <c r="C133">
        <v>1</v>
      </c>
      <c r="D133">
        <v>36</v>
      </c>
      <c r="E133" t="s">
        <v>3</v>
      </c>
      <c r="F133">
        <f t="shared" si="2"/>
        <v>1.6758699553189567</v>
      </c>
    </row>
    <row r="134" spans="1:6" x14ac:dyDescent="0.2">
      <c r="A134">
        <v>15</v>
      </c>
      <c r="B134">
        <v>51.52</v>
      </c>
      <c r="C134">
        <v>1</v>
      </c>
      <c r="D134">
        <v>36</v>
      </c>
      <c r="E134" t="s">
        <v>3</v>
      </c>
      <c r="F134">
        <f t="shared" si="2"/>
        <v>1.7119758543517558</v>
      </c>
    </row>
    <row r="135" spans="1:6" x14ac:dyDescent="0.2">
      <c r="A135">
        <v>16</v>
      </c>
      <c r="B135">
        <v>36.549999999999997</v>
      </c>
      <c r="C135">
        <v>1</v>
      </c>
      <c r="D135">
        <v>36</v>
      </c>
      <c r="E135" t="s">
        <v>3</v>
      </c>
      <c r="F135">
        <f t="shared" si="2"/>
        <v>1.5628873812938793</v>
      </c>
    </row>
    <row r="136" spans="1:6" x14ac:dyDescent="0.2">
      <c r="A136">
        <v>17</v>
      </c>
      <c r="B136">
        <v>29.37</v>
      </c>
      <c r="C136">
        <v>1</v>
      </c>
      <c r="D136">
        <v>36</v>
      </c>
      <c r="E136" t="s">
        <v>3</v>
      </c>
      <c r="F136">
        <f t="shared" si="2"/>
        <v>1.4679039465228003</v>
      </c>
    </row>
    <row r="137" spans="1:6" x14ac:dyDescent="0.2">
      <c r="A137">
        <v>18</v>
      </c>
      <c r="B137">
        <v>31.59</v>
      </c>
      <c r="C137">
        <v>1</v>
      </c>
      <c r="D137">
        <v>36</v>
      </c>
      <c r="E137" t="s">
        <v>3</v>
      </c>
      <c r="F137">
        <f t="shared" si="2"/>
        <v>1.4995496259051491</v>
      </c>
    </row>
    <row r="138" spans="1:6" x14ac:dyDescent="0.2">
      <c r="A138">
        <v>19</v>
      </c>
      <c r="B138">
        <v>51.29</v>
      </c>
      <c r="C138">
        <v>1</v>
      </c>
      <c r="D138">
        <v>36</v>
      </c>
      <c r="E138" t="s">
        <v>3</v>
      </c>
      <c r="F138">
        <f t="shared" si="2"/>
        <v>1.7100326990657535</v>
      </c>
    </row>
    <row r="139" spans="1:6" x14ac:dyDescent="0.2">
      <c r="A139">
        <v>20</v>
      </c>
      <c r="B139">
        <v>50.54</v>
      </c>
      <c r="C139">
        <v>1</v>
      </c>
      <c r="D139">
        <v>36</v>
      </c>
      <c r="E139" t="s">
        <v>3</v>
      </c>
      <c r="F139">
        <f t="shared" si="2"/>
        <v>1.7036352375838959</v>
      </c>
    </row>
    <row r="140" spans="1:6" x14ac:dyDescent="0.2">
      <c r="A140">
        <v>21</v>
      </c>
      <c r="B140">
        <v>132.47</v>
      </c>
      <c r="C140">
        <v>1</v>
      </c>
      <c r="D140">
        <v>36</v>
      </c>
      <c r="E140" t="s">
        <v>9</v>
      </c>
      <c r="F140">
        <f t="shared" si="2"/>
        <v>2.1221175363132629</v>
      </c>
    </row>
    <row r="141" spans="1:6" x14ac:dyDescent="0.2">
      <c r="A141">
        <v>22</v>
      </c>
      <c r="B141">
        <v>133.57</v>
      </c>
      <c r="C141">
        <v>1</v>
      </c>
      <c r="D141">
        <v>36</v>
      </c>
      <c r="E141" t="s">
        <v>9</v>
      </c>
      <c r="F141">
        <f t="shared" si="2"/>
        <v>2.1257089259726527</v>
      </c>
    </row>
    <row r="142" spans="1:6" x14ac:dyDescent="0.2">
      <c r="A142">
        <v>23</v>
      </c>
      <c r="B142">
        <v>167.44</v>
      </c>
      <c r="C142">
        <v>1</v>
      </c>
      <c r="D142">
        <v>36</v>
      </c>
      <c r="E142" t="s">
        <v>9</v>
      </c>
      <c r="F142">
        <f t="shared" si="2"/>
        <v>2.2238592153306302</v>
      </c>
    </row>
    <row r="143" spans="1:6" x14ac:dyDescent="0.2">
      <c r="A143">
        <v>24</v>
      </c>
      <c r="B143">
        <f>120+24.45</f>
        <v>144.44999999999999</v>
      </c>
      <c r="C143">
        <v>1</v>
      </c>
      <c r="D143">
        <v>36</v>
      </c>
      <c r="E143" t="s">
        <v>9</v>
      </c>
      <c r="F143">
        <f t="shared" si="2"/>
        <v>2.1597175461802158</v>
      </c>
    </row>
    <row r="144" spans="1:6" x14ac:dyDescent="0.2">
      <c r="A144">
        <v>25</v>
      </c>
      <c r="B144">
        <f>120+41.04</f>
        <v>161.04</v>
      </c>
      <c r="C144">
        <v>1</v>
      </c>
      <c r="D144">
        <v>36</v>
      </c>
      <c r="E144" t="s">
        <v>9</v>
      </c>
      <c r="F144">
        <f t="shared" si="2"/>
        <v>2.206933761880598</v>
      </c>
    </row>
    <row r="145" spans="1:6" x14ac:dyDescent="0.2">
      <c r="A145">
        <v>26</v>
      </c>
      <c r="B145">
        <v>184.22</v>
      </c>
      <c r="C145">
        <v>1</v>
      </c>
      <c r="D145">
        <v>36</v>
      </c>
      <c r="E145" t="s">
        <v>9</v>
      </c>
      <c r="F145">
        <f t="shared" si="2"/>
        <v>2.2653367779679177</v>
      </c>
    </row>
    <row r="146" spans="1:6" x14ac:dyDescent="0.2">
      <c r="A146">
        <v>27</v>
      </c>
      <c r="B146">
        <v>153.12</v>
      </c>
      <c r="C146">
        <v>1</v>
      </c>
      <c r="D146">
        <v>36</v>
      </c>
      <c r="E146" t="s">
        <v>9</v>
      </c>
      <c r="F146">
        <f t="shared" si="2"/>
        <v>2.1850319204327682</v>
      </c>
    </row>
    <row r="147" spans="1:6" x14ac:dyDescent="0.2">
      <c r="A147">
        <v>28</v>
      </c>
      <c r="B147">
        <v>167.59</v>
      </c>
      <c r="C147">
        <v>1</v>
      </c>
      <c r="D147">
        <v>36</v>
      </c>
      <c r="E147" t="s">
        <v>9</v>
      </c>
      <c r="F147">
        <f t="shared" si="2"/>
        <v>2.2242481009625932</v>
      </c>
    </row>
    <row r="148" spans="1:6" x14ac:dyDescent="0.2">
      <c r="A148">
        <v>29</v>
      </c>
      <c r="B148">
        <v>153.12</v>
      </c>
      <c r="C148">
        <v>1</v>
      </c>
      <c r="D148">
        <v>36</v>
      </c>
      <c r="E148" t="s">
        <v>9</v>
      </c>
      <c r="F148">
        <f t="shared" si="2"/>
        <v>2.1850319204327682</v>
      </c>
    </row>
    <row r="149" spans="1:6" x14ac:dyDescent="0.2">
      <c r="A149">
        <v>30</v>
      </c>
      <c r="B149">
        <v>153.12</v>
      </c>
      <c r="C149">
        <v>1</v>
      </c>
      <c r="D149">
        <v>36</v>
      </c>
      <c r="E149" t="s">
        <v>9</v>
      </c>
      <c r="F149">
        <f t="shared" si="2"/>
        <v>2.1850319204327682</v>
      </c>
    </row>
    <row r="150" spans="1:6" x14ac:dyDescent="0.2">
      <c r="A150">
        <v>31</v>
      </c>
      <c r="B150">
        <v>52.05</v>
      </c>
      <c r="C150">
        <v>1</v>
      </c>
      <c r="D150">
        <v>36</v>
      </c>
      <c r="E150" t="s">
        <v>6</v>
      </c>
      <c r="F150">
        <f t="shared" si="2"/>
        <v>1.7164207338465549</v>
      </c>
    </row>
    <row r="151" spans="1:6" x14ac:dyDescent="0.2">
      <c r="A151">
        <v>32</v>
      </c>
      <c r="B151">
        <v>51.08</v>
      </c>
      <c r="C151">
        <v>1</v>
      </c>
      <c r="D151">
        <v>36</v>
      </c>
      <c r="E151" t="s">
        <v>6</v>
      </c>
      <c r="F151">
        <f t="shared" si="2"/>
        <v>1.7082508885913776</v>
      </c>
    </row>
    <row r="152" spans="1:6" x14ac:dyDescent="0.2">
      <c r="A152">
        <v>33</v>
      </c>
      <c r="B152">
        <v>69.27</v>
      </c>
      <c r="C152">
        <v>1</v>
      </c>
      <c r="D152">
        <v>36</v>
      </c>
      <c r="E152" t="s">
        <v>6</v>
      </c>
      <c r="F152">
        <f t="shared" si="2"/>
        <v>1.8405451876368388</v>
      </c>
    </row>
    <row r="153" spans="1:6" x14ac:dyDescent="0.2">
      <c r="A153">
        <v>34</v>
      </c>
      <c r="B153">
        <v>52.35</v>
      </c>
      <c r="C153">
        <v>1</v>
      </c>
      <c r="D153">
        <v>36</v>
      </c>
      <c r="E153" t="s">
        <v>6</v>
      </c>
      <c r="F153">
        <f t="shared" si="2"/>
        <v>1.7189166860148613</v>
      </c>
    </row>
    <row r="154" spans="1:6" x14ac:dyDescent="0.2">
      <c r="A154">
        <v>35</v>
      </c>
      <c r="B154">
        <v>62.28</v>
      </c>
      <c r="C154">
        <v>1</v>
      </c>
      <c r="D154">
        <v>36</v>
      </c>
      <c r="E154" t="s">
        <v>6</v>
      </c>
      <c r="F154">
        <f t="shared" si="2"/>
        <v>1.7943486038960827</v>
      </c>
    </row>
    <row r="155" spans="1:6" x14ac:dyDescent="0.2">
      <c r="A155">
        <v>36</v>
      </c>
      <c r="B155">
        <v>74.48</v>
      </c>
      <c r="C155">
        <v>1</v>
      </c>
      <c r="D155">
        <v>36</v>
      </c>
      <c r="E155" t="s">
        <v>6</v>
      </c>
      <c r="F155">
        <f t="shared" si="2"/>
        <v>1.8720396679732862</v>
      </c>
    </row>
    <row r="156" spans="1:6" x14ac:dyDescent="0.2">
      <c r="A156">
        <v>37</v>
      </c>
      <c r="B156">
        <v>49.38</v>
      </c>
      <c r="C156">
        <v>1</v>
      </c>
      <c r="D156">
        <v>36</v>
      </c>
      <c r="E156" t="s">
        <v>6</v>
      </c>
      <c r="F156">
        <f t="shared" si="2"/>
        <v>1.6935510855959135</v>
      </c>
    </row>
    <row r="157" spans="1:6" x14ac:dyDescent="0.2">
      <c r="A157">
        <v>38</v>
      </c>
      <c r="B157">
        <v>30.36</v>
      </c>
      <c r="C157">
        <v>1</v>
      </c>
      <c r="D157">
        <v>36</v>
      </c>
      <c r="E157" t="s">
        <v>6</v>
      </c>
      <c r="F157">
        <f t="shared" si="2"/>
        <v>1.4823017672234426</v>
      </c>
    </row>
    <row r="158" spans="1:6" x14ac:dyDescent="0.2">
      <c r="A158">
        <v>39</v>
      </c>
      <c r="B158">
        <v>68.58</v>
      </c>
      <c r="C158">
        <v>1</v>
      </c>
      <c r="D158">
        <v>36</v>
      </c>
      <c r="E158" t="s">
        <v>6</v>
      </c>
      <c r="F158">
        <f t="shared" si="2"/>
        <v>1.8361974807789254</v>
      </c>
    </row>
    <row r="159" spans="1:6" x14ac:dyDescent="0.2">
      <c r="A159">
        <v>40</v>
      </c>
      <c r="B159">
        <v>68.19</v>
      </c>
      <c r="C159">
        <v>1</v>
      </c>
      <c r="D159">
        <v>36</v>
      </c>
      <c r="E159" t="s">
        <v>6</v>
      </c>
      <c r="F159">
        <f t="shared" si="2"/>
        <v>1.8337206904446333</v>
      </c>
    </row>
    <row r="160" spans="1:6" x14ac:dyDescent="0.2">
      <c r="A160">
        <v>41</v>
      </c>
      <c r="B160">
        <v>51.42</v>
      </c>
      <c r="C160">
        <v>1</v>
      </c>
      <c r="D160">
        <v>36</v>
      </c>
      <c r="E160" t="s">
        <v>4</v>
      </c>
      <c r="F160">
        <f t="shared" si="2"/>
        <v>1.7111320723068417</v>
      </c>
    </row>
    <row r="161" spans="1:6" x14ac:dyDescent="0.2">
      <c r="A161">
        <v>42</v>
      </c>
      <c r="B161">
        <v>56.39</v>
      </c>
      <c r="C161">
        <v>1</v>
      </c>
      <c r="D161">
        <v>36</v>
      </c>
      <c r="E161" t="s">
        <v>4</v>
      </c>
      <c r="F161">
        <f t="shared" si="2"/>
        <v>1.7512020945883531</v>
      </c>
    </row>
    <row r="162" spans="1:6" x14ac:dyDescent="0.2">
      <c r="A162">
        <v>43</v>
      </c>
      <c r="B162">
        <v>53.08</v>
      </c>
      <c r="C162">
        <v>1</v>
      </c>
      <c r="D162">
        <v>36</v>
      </c>
      <c r="E162" t="s">
        <v>4</v>
      </c>
      <c r="F162">
        <f t="shared" si="2"/>
        <v>1.7249309141923979</v>
      </c>
    </row>
    <row r="163" spans="1:6" x14ac:dyDescent="0.2">
      <c r="A163">
        <v>44</v>
      </c>
      <c r="B163">
        <v>62.28</v>
      </c>
      <c r="C163">
        <v>1</v>
      </c>
      <c r="D163">
        <v>36</v>
      </c>
      <c r="E163" t="s">
        <v>4</v>
      </c>
      <c r="F163">
        <f t="shared" si="2"/>
        <v>1.7943486038960827</v>
      </c>
    </row>
    <row r="164" spans="1:6" x14ac:dyDescent="0.2">
      <c r="A164">
        <v>45</v>
      </c>
      <c r="B164">
        <v>48.38</v>
      </c>
      <c r="C164">
        <v>1</v>
      </c>
      <c r="D164">
        <v>36</v>
      </c>
      <c r="E164" t="s">
        <v>4</v>
      </c>
      <c r="F164">
        <f t="shared" si="2"/>
        <v>1.6846658640258609</v>
      </c>
    </row>
    <row r="165" spans="1:6" x14ac:dyDescent="0.2">
      <c r="A165">
        <v>48</v>
      </c>
      <c r="B165">
        <v>27.06</v>
      </c>
      <c r="C165">
        <v>1</v>
      </c>
      <c r="D165">
        <v>36</v>
      </c>
      <c r="E165" t="s">
        <v>11</v>
      </c>
      <c r="F165">
        <f t="shared" si="2"/>
        <v>1.4323277922616042</v>
      </c>
    </row>
    <row r="166" spans="1:6" x14ac:dyDescent="0.2">
      <c r="A166">
        <v>49</v>
      </c>
      <c r="B166">
        <v>24.44</v>
      </c>
      <c r="C166">
        <v>1</v>
      </c>
      <c r="D166">
        <v>36</v>
      </c>
      <c r="E166" t="s">
        <v>11</v>
      </c>
      <c r="F166">
        <f t="shared" si="2"/>
        <v>1.3881012015705168</v>
      </c>
    </row>
    <row r="167" spans="1:6" x14ac:dyDescent="0.2">
      <c r="A167">
        <v>50</v>
      </c>
      <c r="B167">
        <v>69.510000000000005</v>
      </c>
      <c r="C167">
        <v>1</v>
      </c>
      <c r="D167">
        <v>36</v>
      </c>
      <c r="E167" t="s">
        <v>11</v>
      </c>
      <c r="F167">
        <f t="shared" si="2"/>
        <v>1.8420472885096379</v>
      </c>
    </row>
    <row r="168" spans="1:6" x14ac:dyDescent="0.2">
      <c r="A168">
        <v>51</v>
      </c>
      <c r="B168">
        <v>50.2</v>
      </c>
      <c r="C168">
        <v>1</v>
      </c>
      <c r="D168">
        <v>36</v>
      </c>
      <c r="E168" t="s">
        <v>11</v>
      </c>
      <c r="F168">
        <f t="shared" si="2"/>
        <v>1.7007037171450194</v>
      </c>
    </row>
    <row r="169" spans="1:6" x14ac:dyDescent="0.2">
      <c r="A169">
        <v>52</v>
      </c>
      <c r="B169">
        <v>17.489999999999998</v>
      </c>
      <c r="C169">
        <v>1</v>
      </c>
      <c r="D169">
        <v>36</v>
      </c>
      <c r="E169" t="s">
        <v>11</v>
      </c>
      <c r="F169">
        <f t="shared" si="2"/>
        <v>1.2427898094786765</v>
      </c>
    </row>
    <row r="170" spans="1:6" x14ac:dyDescent="0.2">
      <c r="A170">
        <v>53</v>
      </c>
      <c r="B170">
        <v>91.49</v>
      </c>
      <c r="C170">
        <v>1</v>
      </c>
      <c r="D170">
        <v>36</v>
      </c>
      <c r="E170" t="s">
        <v>11</v>
      </c>
      <c r="F170">
        <f t="shared" si="2"/>
        <v>1.9613736275948011</v>
      </c>
    </row>
    <row r="171" spans="1:6" x14ac:dyDescent="0.2">
      <c r="A171">
        <v>54</v>
      </c>
      <c r="B171">
        <v>47.35</v>
      </c>
      <c r="C171">
        <v>1</v>
      </c>
      <c r="D171">
        <v>36</v>
      </c>
      <c r="E171" t="s">
        <v>11</v>
      </c>
      <c r="F171">
        <f t="shared" si="2"/>
        <v>1.6753199833392922</v>
      </c>
    </row>
    <row r="172" spans="1:6" x14ac:dyDescent="0.2">
      <c r="A172">
        <v>55</v>
      </c>
      <c r="B172">
        <v>123.05</v>
      </c>
      <c r="C172">
        <v>1</v>
      </c>
      <c r="D172">
        <v>36</v>
      </c>
      <c r="E172" t="s">
        <v>11</v>
      </c>
      <c r="F172">
        <f t="shared" si="2"/>
        <v>2.0900816180388215</v>
      </c>
    </row>
    <row r="173" spans="1:6" x14ac:dyDescent="0.2">
      <c r="A173">
        <v>56</v>
      </c>
      <c r="B173">
        <v>103.44</v>
      </c>
      <c r="C173">
        <v>1</v>
      </c>
      <c r="D173">
        <v>36</v>
      </c>
      <c r="E173" t="s">
        <v>11</v>
      </c>
      <c r="F173">
        <f t="shared" si="2"/>
        <v>2.0146885118723374</v>
      </c>
    </row>
    <row r="174" spans="1:6" x14ac:dyDescent="0.2">
      <c r="A174">
        <v>57</v>
      </c>
      <c r="B174">
        <v>36.18</v>
      </c>
      <c r="C174">
        <v>1</v>
      </c>
      <c r="D174">
        <v>36</v>
      </c>
      <c r="E174" t="s">
        <v>12</v>
      </c>
      <c r="F174">
        <f t="shared" si="2"/>
        <v>1.5584685625237948</v>
      </c>
    </row>
    <row r="175" spans="1:6" x14ac:dyDescent="0.2">
      <c r="A175">
        <v>58</v>
      </c>
      <c r="B175">
        <v>27.3</v>
      </c>
      <c r="C175">
        <v>1</v>
      </c>
      <c r="D175">
        <v>36</v>
      </c>
      <c r="E175" t="s">
        <v>12</v>
      </c>
      <c r="F175">
        <f t="shared" si="2"/>
        <v>1.436162647040756</v>
      </c>
    </row>
    <row r="176" spans="1:6" x14ac:dyDescent="0.2">
      <c r="A176">
        <v>59</v>
      </c>
      <c r="B176">
        <v>28.47</v>
      </c>
      <c r="C176">
        <v>1</v>
      </c>
      <c r="D176">
        <v>36</v>
      </c>
      <c r="E176" t="s">
        <v>12</v>
      </c>
      <c r="F176">
        <f t="shared" si="2"/>
        <v>1.454387467146955</v>
      </c>
    </row>
    <row r="177" spans="1:6" x14ac:dyDescent="0.2">
      <c r="A177">
        <v>60</v>
      </c>
      <c r="B177">
        <v>22.47</v>
      </c>
      <c r="C177">
        <v>1</v>
      </c>
      <c r="D177">
        <v>36</v>
      </c>
      <c r="E177" t="s">
        <v>12</v>
      </c>
      <c r="F177">
        <f t="shared" si="2"/>
        <v>1.3516030724191288</v>
      </c>
    </row>
    <row r="178" spans="1:6" x14ac:dyDescent="0.2">
      <c r="A178">
        <v>61</v>
      </c>
      <c r="B178">
        <v>18.010000000000002</v>
      </c>
      <c r="C178">
        <v>1</v>
      </c>
      <c r="D178">
        <v>36</v>
      </c>
      <c r="E178" t="s">
        <v>12</v>
      </c>
      <c r="F178">
        <f t="shared" si="2"/>
        <v>1.2555137128195333</v>
      </c>
    </row>
    <row r="179" spans="1:6" x14ac:dyDescent="0.2">
      <c r="A179">
        <v>62</v>
      </c>
      <c r="B179">
        <v>63.06</v>
      </c>
      <c r="C179">
        <v>1</v>
      </c>
      <c r="D179">
        <v>36</v>
      </c>
      <c r="E179" t="s">
        <v>12</v>
      </c>
      <c r="F179">
        <f t="shared" si="2"/>
        <v>1.7997539664118858</v>
      </c>
    </row>
    <row r="180" spans="1:6" x14ac:dyDescent="0.2">
      <c r="A180">
        <v>63</v>
      </c>
      <c r="B180">
        <v>49.01</v>
      </c>
      <c r="C180">
        <v>1</v>
      </c>
      <c r="D180">
        <v>36</v>
      </c>
      <c r="E180" t="s">
        <v>12</v>
      </c>
      <c r="F180">
        <f t="shared" si="2"/>
        <v>1.6902847025126295</v>
      </c>
    </row>
    <row r="181" spans="1:6" x14ac:dyDescent="0.2">
      <c r="A181">
        <v>64</v>
      </c>
      <c r="B181">
        <v>63.34</v>
      </c>
      <c r="C181">
        <v>1</v>
      </c>
      <c r="D181">
        <v>36</v>
      </c>
      <c r="E181" t="s">
        <v>12</v>
      </c>
      <c r="F181">
        <f t="shared" si="2"/>
        <v>1.8016780590358932</v>
      </c>
    </row>
    <row r="182" spans="1:6" x14ac:dyDescent="0.2">
      <c r="A182">
        <v>65</v>
      </c>
      <c r="B182">
        <f>240+14.38</f>
        <v>254.38</v>
      </c>
      <c r="C182">
        <v>1</v>
      </c>
      <c r="D182">
        <v>36</v>
      </c>
      <c r="E182" t="s">
        <v>10</v>
      </c>
      <c r="F182">
        <f t="shared" si="2"/>
        <v>2.4054829629862722</v>
      </c>
    </row>
    <row r="183" spans="1:6" x14ac:dyDescent="0.2">
      <c r="A183">
        <v>66</v>
      </c>
      <c r="B183">
        <f>245.11</f>
        <v>245.11</v>
      </c>
      <c r="C183">
        <v>1</v>
      </c>
      <c r="D183">
        <v>36</v>
      </c>
      <c r="E183" t="s">
        <v>10</v>
      </c>
      <c r="F183">
        <f t="shared" si="2"/>
        <v>2.3893610299637307</v>
      </c>
    </row>
    <row r="184" spans="1:6" x14ac:dyDescent="0.2">
      <c r="A184">
        <v>67</v>
      </c>
      <c r="B184">
        <v>254.38</v>
      </c>
      <c r="C184">
        <v>1</v>
      </c>
      <c r="D184">
        <v>36</v>
      </c>
      <c r="E184" t="s">
        <v>10</v>
      </c>
      <c r="F184">
        <f t="shared" si="2"/>
        <v>2.4054829629862722</v>
      </c>
    </row>
    <row r="185" spans="1:6" x14ac:dyDescent="0.2">
      <c r="A185">
        <v>68</v>
      </c>
      <c r="B185">
        <f>234.1</f>
        <v>234.1</v>
      </c>
      <c r="C185">
        <v>1</v>
      </c>
      <c r="D185">
        <v>36</v>
      </c>
      <c r="E185" t="s">
        <v>10</v>
      </c>
      <c r="F185">
        <f t="shared" si="2"/>
        <v>2.3694014136966244</v>
      </c>
    </row>
    <row r="186" spans="1:6" x14ac:dyDescent="0.2">
      <c r="A186">
        <v>69</v>
      </c>
      <c r="B186">
        <f>180+53.4</f>
        <v>233.4</v>
      </c>
      <c r="C186">
        <v>1</v>
      </c>
      <c r="D186">
        <v>36</v>
      </c>
      <c r="E186" t="s">
        <v>10</v>
      </c>
      <c r="F186">
        <f t="shared" si="2"/>
        <v>2.3681008517093516</v>
      </c>
    </row>
    <row r="187" spans="1:6" x14ac:dyDescent="0.2">
      <c r="A187">
        <v>139</v>
      </c>
      <c r="B187">
        <v>18.52</v>
      </c>
      <c r="C187">
        <v>1</v>
      </c>
      <c r="D187">
        <v>36</v>
      </c>
      <c r="E187" t="s">
        <v>12</v>
      </c>
      <c r="F187">
        <f t="shared" si="2"/>
        <v>1.2676409823459156</v>
      </c>
    </row>
    <row r="188" spans="1:6" x14ac:dyDescent="0.2">
      <c r="A188">
        <v>140</v>
      </c>
      <c r="B188">
        <v>28.09</v>
      </c>
      <c r="C188">
        <v>1</v>
      </c>
      <c r="D188">
        <v>36</v>
      </c>
      <c r="E188" t="s">
        <v>12</v>
      </c>
      <c r="F188">
        <f t="shared" si="2"/>
        <v>1.4485517392015781</v>
      </c>
    </row>
    <row r="189" spans="1:6" x14ac:dyDescent="0.2">
      <c r="A189">
        <v>96</v>
      </c>
      <c r="B189">
        <v>140.01</v>
      </c>
      <c r="C189">
        <v>2</v>
      </c>
      <c r="D189">
        <v>36</v>
      </c>
      <c r="E189" t="s">
        <v>9</v>
      </c>
      <c r="F189">
        <f t="shared" si="2"/>
        <v>2.1461590556048185</v>
      </c>
    </row>
    <row r="190" spans="1:6" x14ac:dyDescent="0.2">
      <c r="A190">
        <v>70</v>
      </c>
      <c r="B190">
        <f>120+37.3</f>
        <v>157.30000000000001</v>
      </c>
      <c r="C190">
        <v>2</v>
      </c>
      <c r="D190">
        <v>36</v>
      </c>
      <c r="E190" t="s">
        <v>5</v>
      </c>
      <c r="F190">
        <f t="shared" si="2"/>
        <v>2.1967287226232868</v>
      </c>
    </row>
    <row r="191" spans="1:6" x14ac:dyDescent="0.2">
      <c r="A191">
        <v>71</v>
      </c>
      <c r="B191">
        <v>47.1</v>
      </c>
      <c r="C191">
        <v>2</v>
      </c>
      <c r="D191">
        <v>36</v>
      </c>
      <c r="E191" t="s">
        <v>5</v>
      </c>
      <c r="F191">
        <f t="shared" si="2"/>
        <v>1.6730209071288962</v>
      </c>
    </row>
    <row r="192" spans="1:6" x14ac:dyDescent="0.2">
      <c r="A192">
        <v>72</v>
      </c>
      <c r="B192">
        <v>161</v>
      </c>
      <c r="C192">
        <v>2</v>
      </c>
      <c r="D192">
        <v>36</v>
      </c>
      <c r="E192" t="s">
        <v>5</v>
      </c>
      <c r="F192">
        <f t="shared" si="2"/>
        <v>2.2068258760318495</v>
      </c>
    </row>
    <row r="193" spans="1:6" x14ac:dyDescent="0.2">
      <c r="A193">
        <v>73</v>
      </c>
      <c r="B193">
        <v>133</v>
      </c>
      <c r="C193">
        <v>2</v>
      </c>
      <c r="D193">
        <v>36</v>
      </c>
      <c r="E193" t="s">
        <v>5</v>
      </c>
      <c r="F193">
        <f t="shared" si="2"/>
        <v>2.1238516409670858</v>
      </c>
    </row>
    <row r="194" spans="1:6" x14ac:dyDescent="0.2">
      <c r="A194">
        <v>74</v>
      </c>
      <c r="B194">
        <v>161</v>
      </c>
      <c r="C194">
        <v>2</v>
      </c>
      <c r="D194">
        <v>36</v>
      </c>
      <c r="E194" t="s">
        <v>5</v>
      </c>
      <c r="F194">
        <f t="shared" si="2"/>
        <v>2.2068258760318495</v>
      </c>
    </row>
    <row r="195" spans="1:6" x14ac:dyDescent="0.2">
      <c r="A195">
        <v>75</v>
      </c>
      <c r="B195">
        <v>69.09</v>
      </c>
      <c r="C195">
        <v>2</v>
      </c>
      <c r="D195">
        <v>36</v>
      </c>
      <c r="E195" t="s">
        <v>5</v>
      </c>
      <c r="F195">
        <f t="shared" ref="F195:F258" si="3">LOG(B195)</f>
        <v>1.8394151926838935</v>
      </c>
    </row>
    <row r="196" spans="1:6" x14ac:dyDescent="0.2">
      <c r="A196">
        <v>76</v>
      </c>
      <c r="B196">
        <v>70.52</v>
      </c>
      <c r="C196">
        <v>2</v>
      </c>
      <c r="D196">
        <v>36</v>
      </c>
      <c r="E196" t="s">
        <v>5</v>
      </c>
      <c r="F196">
        <f t="shared" si="3"/>
        <v>1.8483123036272844</v>
      </c>
    </row>
    <row r="197" spans="1:6" x14ac:dyDescent="0.2">
      <c r="A197">
        <v>77</v>
      </c>
      <c r="B197">
        <v>161</v>
      </c>
      <c r="C197">
        <v>2</v>
      </c>
      <c r="D197">
        <v>36</v>
      </c>
      <c r="E197" t="s">
        <v>5</v>
      </c>
      <c r="F197">
        <f t="shared" si="3"/>
        <v>2.2068258760318495</v>
      </c>
    </row>
    <row r="198" spans="1:6" x14ac:dyDescent="0.2">
      <c r="A198">
        <v>78</v>
      </c>
      <c r="B198">
        <v>161</v>
      </c>
      <c r="C198">
        <v>2</v>
      </c>
      <c r="D198">
        <v>36</v>
      </c>
      <c r="E198" t="s">
        <v>5</v>
      </c>
      <c r="F198">
        <f t="shared" si="3"/>
        <v>2.2068258760318495</v>
      </c>
    </row>
    <row r="199" spans="1:6" x14ac:dyDescent="0.2">
      <c r="A199">
        <v>79</v>
      </c>
      <c r="B199">
        <v>31.09</v>
      </c>
      <c r="C199">
        <v>2</v>
      </c>
      <c r="D199">
        <v>36</v>
      </c>
      <c r="E199" t="s">
        <v>5</v>
      </c>
      <c r="F199">
        <f t="shared" si="3"/>
        <v>1.4926207220431917</v>
      </c>
    </row>
    <row r="200" spans="1:6" x14ac:dyDescent="0.2">
      <c r="A200">
        <v>80</v>
      </c>
      <c r="B200">
        <v>101.25</v>
      </c>
      <c r="C200">
        <v>2</v>
      </c>
      <c r="D200">
        <v>36</v>
      </c>
      <c r="E200" t="s">
        <v>3</v>
      </c>
      <c r="F200">
        <f t="shared" si="3"/>
        <v>2.0053950318867062</v>
      </c>
    </row>
    <row r="201" spans="1:6" x14ac:dyDescent="0.2">
      <c r="A201">
        <v>81</v>
      </c>
      <c r="B201">
        <v>61.58</v>
      </c>
      <c r="C201">
        <v>2</v>
      </c>
      <c r="D201">
        <v>36</v>
      </c>
      <c r="E201" t="s">
        <v>3</v>
      </c>
      <c r="F201">
        <f t="shared" si="3"/>
        <v>1.7894396845671794</v>
      </c>
    </row>
    <row r="202" spans="1:6" x14ac:dyDescent="0.2">
      <c r="A202">
        <v>82</v>
      </c>
      <c r="B202">
        <v>79.53</v>
      </c>
      <c r="C202">
        <v>2</v>
      </c>
      <c r="D202">
        <v>36</v>
      </c>
      <c r="E202" t="s">
        <v>3</v>
      </c>
      <c r="F202">
        <f t="shared" si="3"/>
        <v>1.9005309824527559</v>
      </c>
    </row>
    <row r="203" spans="1:6" x14ac:dyDescent="0.2">
      <c r="A203">
        <v>83</v>
      </c>
      <c r="B203">
        <v>80.2</v>
      </c>
      <c r="C203">
        <v>2</v>
      </c>
      <c r="D203">
        <v>36</v>
      </c>
      <c r="E203" t="s">
        <v>3</v>
      </c>
      <c r="F203">
        <f t="shared" si="3"/>
        <v>1.9041743682841634</v>
      </c>
    </row>
    <row r="204" spans="1:6" x14ac:dyDescent="0.2">
      <c r="A204">
        <v>84</v>
      </c>
      <c r="B204">
        <v>49.01</v>
      </c>
      <c r="C204">
        <v>2</v>
      </c>
      <c r="D204">
        <v>36</v>
      </c>
      <c r="E204" t="s">
        <v>3</v>
      </c>
      <c r="F204">
        <f t="shared" si="3"/>
        <v>1.6902847025126295</v>
      </c>
    </row>
    <row r="205" spans="1:6" x14ac:dyDescent="0.2">
      <c r="A205">
        <v>85</v>
      </c>
      <c r="B205">
        <v>82.17</v>
      </c>
      <c r="C205">
        <v>2</v>
      </c>
      <c r="D205">
        <v>36</v>
      </c>
      <c r="E205" t="s">
        <v>3</v>
      </c>
      <c r="F205">
        <f t="shared" si="3"/>
        <v>1.9147132869736239</v>
      </c>
    </row>
    <row r="206" spans="1:6" x14ac:dyDescent="0.2">
      <c r="A206">
        <v>86</v>
      </c>
      <c r="B206">
        <v>55.19</v>
      </c>
      <c r="C206">
        <v>2</v>
      </c>
      <c r="D206">
        <v>36</v>
      </c>
      <c r="E206" t="s">
        <v>3</v>
      </c>
      <c r="F206">
        <f t="shared" si="3"/>
        <v>1.7418603940652635</v>
      </c>
    </row>
    <row r="207" spans="1:6" x14ac:dyDescent="0.2">
      <c r="A207">
        <v>90</v>
      </c>
      <c r="B207">
        <v>161</v>
      </c>
      <c r="C207">
        <v>2</v>
      </c>
      <c r="D207">
        <v>36</v>
      </c>
      <c r="E207" t="s">
        <v>9</v>
      </c>
      <c r="F207">
        <f t="shared" si="3"/>
        <v>2.2068258760318495</v>
      </c>
    </row>
    <row r="208" spans="1:6" x14ac:dyDescent="0.2">
      <c r="A208">
        <v>91</v>
      </c>
      <c r="B208">
        <v>161</v>
      </c>
      <c r="C208">
        <v>2</v>
      </c>
      <c r="D208">
        <v>36</v>
      </c>
      <c r="E208" t="s">
        <v>9</v>
      </c>
      <c r="F208">
        <f t="shared" si="3"/>
        <v>2.2068258760318495</v>
      </c>
    </row>
    <row r="209" spans="1:6" x14ac:dyDescent="0.2">
      <c r="A209">
        <v>92</v>
      </c>
      <c r="B209">
        <v>140.01</v>
      </c>
      <c r="C209">
        <v>2</v>
      </c>
      <c r="D209">
        <v>36</v>
      </c>
      <c r="E209" t="s">
        <v>9</v>
      </c>
      <c r="F209">
        <f t="shared" si="3"/>
        <v>2.1461590556048185</v>
      </c>
    </row>
    <row r="210" spans="1:6" x14ac:dyDescent="0.2">
      <c r="A210">
        <v>93</v>
      </c>
      <c r="B210">
        <f>120+37.3</f>
        <v>157.30000000000001</v>
      </c>
      <c r="C210">
        <v>2</v>
      </c>
      <c r="D210">
        <v>36</v>
      </c>
      <c r="E210" t="s">
        <v>9</v>
      </c>
      <c r="F210">
        <f t="shared" si="3"/>
        <v>2.1967287226232868</v>
      </c>
    </row>
    <row r="211" spans="1:6" x14ac:dyDescent="0.2">
      <c r="A211">
        <v>94</v>
      </c>
      <c r="B211">
        <v>133</v>
      </c>
      <c r="C211">
        <v>2</v>
      </c>
      <c r="D211">
        <v>36</v>
      </c>
      <c r="E211" t="s">
        <v>9</v>
      </c>
      <c r="F211">
        <f t="shared" si="3"/>
        <v>2.1238516409670858</v>
      </c>
    </row>
    <row r="212" spans="1:6" x14ac:dyDescent="0.2">
      <c r="A212">
        <v>95</v>
      </c>
      <c r="B212">
        <f>60+41.04</f>
        <v>101.03999999999999</v>
      </c>
      <c r="C212">
        <v>2</v>
      </c>
      <c r="D212">
        <v>36</v>
      </c>
      <c r="E212" t="s">
        <v>9</v>
      </c>
      <c r="F212">
        <f t="shared" si="3"/>
        <v>2.0044933375472742</v>
      </c>
    </row>
    <row r="213" spans="1:6" x14ac:dyDescent="0.2">
      <c r="A213">
        <v>97</v>
      </c>
      <c r="B213">
        <v>118.13</v>
      </c>
      <c r="C213">
        <v>2</v>
      </c>
      <c r="D213">
        <v>36</v>
      </c>
      <c r="E213" t="s">
        <v>9</v>
      </c>
      <c r="F213">
        <f t="shared" si="3"/>
        <v>2.0723602039634885</v>
      </c>
    </row>
    <row r="214" spans="1:6" x14ac:dyDescent="0.2">
      <c r="A214">
        <v>98</v>
      </c>
      <c r="B214">
        <f>120+37.3</f>
        <v>157.30000000000001</v>
      </c>
      <c r="C214">
        <v>2</v>
      </c>
      <c r="D214">
        <v>36</v>
      </c>
      <c r="E214" t="s">
        <v>9</v>
      </c>
      <c r="F214">
        <f t="shared" si="3"/>
        <v>2.1967287226232868</v>
      </c>
    </row>
    <row r="215" spans="1:6" x14ac:dyDescent="0.2">
      <c r="A215">
        <v>99</v>
      </c>
      <c r="B215">
        <v>110.47</v>
      </c>
      <c r="C215">
        <v>2</v>
      </c>
      <c r="D215">
        <v>36</v>
      </c>
      <c r="E215" t="s">
        <v>9</v>
      </c>
      <c r="F215">
        <f t="shared" si="3"/>
        <v>2.0432443540084839</v>
      </c>
    </row>
    <row r="216" spans="1:6" x14ac:dyDescent="0.2">
      <c r="A216">
        <v>100</v>
      </c>
      <c r="B216">
        <v>80.03</v>
      </c>
      <c r="C216">
        <v>2</v>
      </c>
      <c r="D216">
        <v>36</v>
      </c>
      <c r="E216" t="s">
        <v>6</v>
      </c>
      <c r="F216">
        <f t="shared" si="3"/>
        <v>1.9032528168939584</v>
      </c>
    </row>
    <row r="217" spans="1:6" x14ac:dyDescent="0.2">
      <c r="A217">
        <v>101</v>
      </c>
      <c r="B217">
        <v>81.11</v>
      </c>
      <c r="C217">
        <v>2</v>
      </c>
      <c r="D217">
        <v>36</v>
      </c>
      <c r="E217" t="s">
        <v>6</v>
      </c>
      <c r="F217">
        <f t="shared" si="3"/>
        <v>1.9090744014009042</v>
      </c>
    </row>
    <row r="218" spans="1:6" x14ac:dyDescent="0.2">
      <c r="A218">
        <v>102</v>
      </c>
      <c r="B218">
        <v>49.09</v>
      </c>
      <c r="C218">
        <v>2</v>
      </c>
      <c r="D218">
        <v>36</v>
      </c>
      <c r="E218" t="s">
        <v>6</v>
      </c>
      <c r="F218">
        <f t="shared" si="3"/>
        <v>1.6909930320998694</v>
      </c>
    </row>
    <row r="219" spans="1:6" x14ac:dyDescent="0.2">
      <c r="A219">
        <v>103</v>
      </c>
      <c r="B219">
        <v>53.07</v>
      </c>
      <c r="C219">
        <v>2</v>
      </c>
      <c r="D219">
        <v>36</v>
      </c>
      <c r="E219" t="s">
        <v>6</v>
      </c>
      <c r="F219">
        <f t="shared" si="3"/>
        <v>1.7248490876293856</v>
      </c>
    </row>
    <row r="220" spans="1:6" x14ac:dyDescent="0.2">
      <c r="A220">
        <v>104</v>
      </c>
      <c r="B220">
        <v>140.01</v>
      </c>
      <c r="C220">
        <v>2</v>
      </c>
      <c r="D220">
        <v>36</v>
      </c>
      <c r="E220" t="s">
        <v>6</v>
      </c>
      <c r="F220">
        <f t="shared" si="3"/>
        <v>2.1461590556048185</v>
      </c>
    </row>
    <row r="221" spans="1:6" x14ac:dyDescent="0.2">
      <c r="A221">
        <v>105</v>
      </c>
      <c r="B221">
        <v>133</v>
      </c>
      <c r="C221">
        <v>2</v>
      </c>
      <c r="D221">
        <v>36</v>
      </c>
      <c r="E221" t="s">
        <v>6</v>
      </c>
      <c r="F221">
        <f t="shared" si="3"/>
        <v>2.1238516409670858</v>
      </c>
    </row>
    <row r="222" spans="1:6" x14ac:dyDescent="0.2">
      <c r="A222">
        <v>106</v>
      </c>
      <c r="B222">
        <v>69.41</v>
      </c>
      <c r="C222">
        <v>2</v>
      </c>
      <c r="D222">
        <v>36</v>
      </c>
      <c r="E222" t="s">
        <v>6</v>
      </c>
      <c r="F222">
        <f t="shared" si="3"/>
        <v>1.8414220444023592</v>
      </c>
    </row>
    <row r="223" spans="1:6" x14ac:dyDescent="0.2">
      <c r="A223">
        <v>107</v>
      </c>
      <c r="B223">
        <v>81.55</v>
      </c>
      <c r="C223">
        <v>2</v>
      </c>
      <c r="D223">
        <v>36</v>
      </c>
      <c r="E223" t="s">
        <v>6</v>
      </c>
      <c r="F223">
        <f t="shared" si="3"/>
        <v>1.9114239653762946</v>
      </c>
    </row>
    <row r="224" spans="1:6" x14ac:dyDescent="0.2">
      <c r="A224">
        <v>108</v>
      </c>
      <c r="B224">
        <v>70.23</v>
      </c>
      <c r="C224">
        <v>2</v>
      </c>
      <c r="D224">
        <v>36</v>
      </c>
      <c r="E224" t="s">
        <v>6</v>
      </c>
      <c r="F224">
        <f t="shared" si="3"/>
        <v>1.8465226684162868</v>
      </c>
    </row>
    <row r="225" spans="1:6" x14ac:dyDescent="0.2">
      <c r="A225">
        <v>109</v>
      </c>
      <c r="B225">
        <v>110.47</v>
      </c>
      <c r="C225">
        <v>2</v>
      </c>
      <c r="D225">
        <v>36</v>
      </c>
      <c r="E225" t="s">
        <v>6</v>
      </c>
      <c r="F225">
        <f t="shared" si="3"/>
        <v>2.0432443540084839</v>
      </c>
    </row>
    <row r="226" spans="1:6" x14ac:dyDescent="0.2">
      <c r="A226">
        <v>110</v>
      </c>
      <c r="B226">
        <v>49.36</v>
      </c>
      <c r="C226">
        <v>2</v>
      </c>
      <c r="D226">
        <v>36</v>
      </c>
      <c r="E226" t="s">
        <v>4</v>
      </c>
      <c r="F226">
        <f t="shared" si="3"/>
        <v>1.6933751510251853</v>
      </c>
    </row>
    <row r="227" spans="1:6" x14ac:dyDescent="0.2">
      <c r="A227">
        <v>111</v>
      </c>
      <c r="B227">
        <v>48.11</v>
      </c>
      <c r="C227">
        <v>2</v>
      </c>
      <c r="D227">
        <v>36</v>
      </c>
      <c r="E227" t="s">
        <v>4</v>
      </c>
      <c r="F227">
        <f t="shared" si="3"/>
        <v>1.6822353569025641</v>
      </c>
    </row>
    <row r="228" spans="1:6" x14ac:dyDescent="0.2">
      <c r="A228">
        <v>112</v>
      </c>
      <c r="B228">
        <v>56.43</v>
      </c>
      <c r="C228">
        <v>2</v>
      </c>
      <c r="D228">
        <v>36</v>
      </c>
      <c r="E228" t="s">
        <v>4</v>
      </c>
      <c r="F228">
        <f t="shared" si="3"/>
        <v>1.7515100502700414</v>
      </c>
    </row>
    <row r="229" spans="1:6" x14ac:dyDescent="0.2">
      <c r="A229">
        <v>113</v>
      </c>
      <c r="B229">
        <v>69.3</v>
      </c>
      <c r="C229">
        <v>2</v>
      </c>
      <c r="D229">
        <v>36</v>
      </c>
      <c r="E229" t="s">
        <v>4</v>
      </c>
      <c r="F229">
        <f t="shared" si="3"/>
        <v>1.8407332346118068</v>
      </c>
    </row>
    <row r="230" spans="1:6" x14ac:dyDescent="0.2">
      <c r="A230">
        <v>114</v>
      </c>
      <c r="B230">
        <v>69.09</v>
      </c>
      <c r="C230">
        <v>2</v>
      </c>
      <c r="D230">
        <v>36</v>
      </c>
      <c r="E230" t="s">
        <v>4</v>
      </c>
      <c r="F230">
        <f t="shared" si="3"/>
        <v>1.8394151926838935</v>
      </c>
    </row>
    <row r="231" spans="1:6" x14ac:dyDescent="0.2">
      <c r="A231">
        <v>115</v>
      </c>
      <c r="B231">
        <v>56.23</v>
      </c>
      <c r="C231">
        <v>2</v>
      </c>
      <c r="D231">
        <v>36</v>
      </c>
      <c r="E231" t="s">
        <v>4</v>
      </c>
      <c r="F231">
        <f t="shared" si="3"/>
        <v>1.7499680835094029</v>
      </c>
    </row>
    <row r="232" spans="1:6" x14ac:dyDescent="0.2">
      <c r="A232">
        <v>116</v>
      </c>
      <c r="B232">
        <v>56</v>
      </c>
      <c r="C232">
        <v>2</v>
      </c>
      <c r="D232">
        <v>36</v>
      </c>
      <c r="E232" t="s">
        <v>4</v>
      </c>
      <c r="F232">
        <f t="shared" si="3"/>
        <v>1.7481880270062005</v>
      </c>
    </row>
    <row r="233" spans="1:6" x14ac:dyDescent="0.2">
      <c r="A233">
        <v>117</v>
      </c>
      <c r="B233">
        <v>70.180000000000007</v>
      </c>
      <c r="C233">
        <v>2</v>
      </c>
      <c r="D233">
        <v>36</v>
      </c>
      <c r="E233" t="s">
        <v>11</v>
      </c>
      <c r="F233">
        <f t="shared" si="3"/>
        <v>1.8462133638793874</v>
      </c>
    </row>
    <row r="234" spans="1:6" x14ac:dyDescent="0.2">
      <c r="A234">
        <v>118</v>
      </c>
      <c r="B234">
        <v>80.41</v>
      </c>
      <c r="C234">
        <v>2</v>
      </c>
      <c r="D234">
        <v>36</v>
      </c>
      <c r="E234" t="s">
        <v>11</v>
      </c>
      <c r="F234">
        <f t="shared" si="3"/>
        <v>1.9053100621160854</v>
      </c>
    </row>
    <row r="235" spans="1:6" x14ac:dyDescent="0.2">
      <c r="A235">
        <v>119</v>
      </c>
      <c r="B235">
        <v>46.53</v>
      </c>
      <c r="C235">
        <v>2</v>
      </c>
      <c r="D235">
        <v>36</v>
      </c>
      <c r="E235" t="s">
        <v>11</v>
      </c>
      <c r="F235">
        <f t="shared" si="3"/>
        <v>1.6677330525332674</v>
      </c>
    </row>
    <row r="236" spans="1:6" x14ac:dyDescent="0.2">
      <c r="A236">
        <v>120</v>
      </c>
      <c r="B236">
        <v>31.36</v>
      </c>
      <c r="C236">
        <v>2</v>
      </c>
      <c r="D236">
        <v>36</v>
      </c>
      <c r="E236" t="s">
        <v>11</v>
      </c>
      <c r="F236">
        <f t="shared" si="3"/>
        <v>1.4963760540124009</v>
      </c>
    </row>
    <row r="237" spans="1:6" x14ac:dyDescent="0.2">
      <c r="A237">
        <v>121</v>
      </c>
      <c r="B237">
        <v>90.16</v>
      </c>
      <c r="C237">
        <v>2</v>
      </c>
      <c r="D237">
        <v>36</v>
      </c>
      <c r="E237" t="s">
        <v>11</v>
      </c>
      <c r="F237">
        <f t="shared" si="3"/>
        <v>1.95501390303805</v>
      </c>
    </row>
    <row r="238" spans="1:6" x14ac:dyDescent="0.2">
      <c r="A238">
        <v>126</v>
      </c>
      <c r="B238">
        <v>27.5</v>
      </c>
      <c r="C238">
        <v>2</v>
      </c>
      <c r="D238">
        <v>36</v>
      </c>
      <c r="E238" t="s">
        <v>12</v>
      </c>
      <c r="F238">
        <f t="shared" si="3"/>
        <v>1.4393326938302626</v>
      </c>
    </row>
    <row r="239" spans="1:6" x14ac:dyDescent="0.2">
      <c r="A239">
        <v>127</v>
      </c>
      <c r="B239">
        <v>49.2</v>
      </c>
      <c r="C239">
        <v>2</v>
      </c>
      <c r="D239">
        <v>36</v>
      </c>
      <c r="E239" t="s">
        <v>12</v>
      </c>
      <c r="F239">
        <f t="shared" si="3"/>
        <v>1.6919651027673603</v>
      </c>
    </row>
    <row r="240" spans="1:6" x14ac:dyDescent="0.2">
      <c r="A240">
        <v>128</v>
      </c>
      <c r="B240">
        <v>31.09</v>
      </c>
      <c r="C240">
        <v>2</v>
      </c>
      <c r="D240">
        <v>36</v>
      </c>
      <c r="E240" t="s">
        <v>12</v>
      </c>
      <c r="F240">
        <f t="shared" si="3"/>
        <v>1.4926207220431917</v>
      </c>
    </row>
    <row r="241" spans="1:6" x14ac:dyDescent="0.2">
      <c r="A241">
        <v>129</v>
      </c>
      <c r="B241">
        <v>69.59</v>
      </c>
      <c r="C241">
        <v>2</v>
      </c>
      <c r="D241">
        <v>36</v>
      </c>
      <c r="E241" t="s">
        <v>12</v>
      </c>
      <c r="F241">
        <f t="shared" si="3"/>
        <v>1.8425468364950151</v>
      </c>
    </row>
    <row r="242" spans="1:6" x14ac:dyDescent="0.2">
      <c r="A242">
        <v>130</v>
      </c>
      <c r="B242">
        <v>47.29</v>
      </c>
      <c r="C242">
        <v>2</v>
      </c>
      <c r="D242">
        <v>36</v>
      </c>
      <c r="E242" t="s">
        <v>12</v>
      </c>
      <c r="F242">
        <f t="shared" si="3"/>
        <v>1.6747693140154263</v>
      </c>
    </row>
    <row r="243" spans="1:6" x14ac:dyDescent="0.2">
      <c r="A243">
        <v>131</v>
      </c>
      <c r="B243">
        <v>35</v>
      </c>
      <c r="C243">
        <v>2</v>
      </c>
      <c r="D243">
        <v>36</v>
      </c>
      <c r="E243" t="s">
        <v>12</v>
      </c>
      <c r="F243">
        <f t="shared" si="3"/>
        <v>1.5440680443502757</v>
      </c>
    </row>
    <row r="244" spans="1:6" x14ac:dyDescent="0.2">
      <c r="A244">
        <v>132</v>
      </c>
      <c r="B244">
        <v>48.45</v>
      </c>
      <c r="C244">
        <v>2</v>
      </c>
      <c r="D244">
        <v>36</v>
      </c>
      <c r="E244" t="s">
        <v>12</v>
      </c>
      <c r="F244">
        <f t="shared" si="3"/>
        <v>1.6852937813867841</v>
      </c>
    </row>
    <row r="245" spans="1:6" x14ac:dyDescent="0.2">
      <c r="A245">
        <v>133</v>
      </c>
      <c r="B245">
        <v>62.26</v>
      </c>
      <c r="C245">
        <v>2</v>
      </c>
      <c r="D245">
        <v>36</v>
      </c>
      <c r="E245" t="s">
        <v>12</v>
      </c>
      <c r="F245">
        <f t="shared" si="3"/>
        <v>1.7942091163464964</v>
      </c>
    </row>
    <row r="246" spans="1:6" x14ac:dyDescent="0.2">
      <c r="A246">
        <v>134</v>
      </c>
      <c r="B246">
        <f>160+43.55</f>
        <v>203.55</v>
      </c>
      <c r="C246">
        <v>2</v>
      </c>
      <c r="D246">
        <v>36</v>
      </c>
      <c r="E246" t="s">
        <v>10</v>
      </c>
      <c r="F246">
        <f t="shared" si="3"/>
        <v>2.3086711067154182</v>
      </c>
    </row>
    <row r="247" spans="1:6" x14ac:dyDescent="0.2">
      <c r="A247">
        <v>135</v>
      </c>
      <c r="B247">
        <f>160+43.55</f>
        <v>203.55</v>
      </c>
      <c r="C247">
        <v>2</v>
      </c>
      <c r="D247">
        <v>36</v>
      </c>
      <c r="E247" t="s">
        <v>10</v>
      </c>
      <c r="F247">
        <f t="shared" si="3"/>
        <v>2.3086711067154182</v>
      </c>
    </row>
    <row r="248" spans="1:6" x14ac:dyDescent="0.2">
      <c r="A248">
        <v>1</v>
      </c>
      <c r="B248">
        <v>18.239999999999998</v>
      </c>
      <c r="C248">
        <v>1</v>
      </c>
      <c r="D248">
        <v>37.5</v>
      </c>
      <c r="E248" t="s">
        <v>5</v>
      </c>
      <c r="F248">
        <f t="shared" si="3"/>
        <v>1.2610248339923973</v>
      </c>
    </row>
    <row r="249" spans="1:6" x14ac:dyDescent="0.2">
      <c r="A249">
        <v>2</v>
      </c>
      <c r="B249">
        <v>18.239999999999998</v>
      </c>
      <c r="C249">
        <v>1</v>
      </c>
      <c r="D249">
        <v>37.5</v>
      </c>
      <c r="E249" t="s">
        <v>5</v>
      </c>
      <c r="F249">
        <f t="shared" si="3"/>
        <v>1.2610248339923973</v>
      </c>
    </row>
    <row r="250" spans="1:6" x14ac:dyDescent="0.2">
      <c r="A250">
        <v>3</v>
      </c>
      <c r="B250">
        <v>56.06</v>
      </c>
      <c r="C250">
        <v>1</v>
      </c>
      <c r="D250">
        <v>37.5</v>
      </c>
      <c r="E250" t="s">
        <v>5</v>
      </c>
      <c r="F250">
        <f t="shared" si="3"/>
        <v>1.7486530934242674</v>
      </c>
    </row>
    <row r="251" spans="1:6" x14ac:dyDescent="0.2">
      <c r="A251">
        <v>4</v>
      </c>
      <c r="B251">
        <v>18.239999999999998</v>
      </c>
      <c r="C251">
        <v>1</v>
      </c>
      <c r="D251">
        <v>37.5</v>
      </c>
      <c r="E251" t="s">
        <v>5</v>
      </c>
      <c r="F251">
        <f t="shared" si="3"/>
        <v>1.2610248339923973</v>
      </c>
    </row>
    <row r="252" spans="1:6" x14ac:dyDescent="0.2">
      <c r="A252">
        <v>5</v>
      </c>
      <c r="B252">
        <v>23.51</v>
      </c>
      <c r="C252">
        <v>1</v>
      </c>
      <c r="D252">
        <v>37.5</v>
      </c>
      <c r="E252" t="s">
        <v>5</v>
      </c>
      <c r="F252">
        <f t="shared" si="3"/>
        <v>1.3712526291249394</v>
      </c>
    </row>
    <row r="253" spans="1:6" x14ac:dyDescent="0.2">
      <c r="A253">
        <v>6</v>
      </c>
      <c r="B253">
        <v>14.06</v>
      </c>
      <c r="C253">
        <v>1</v>
      </c>
      <c r="D253">
        <v>37.5</v>
      </c>
      <c r="E253" t="s">
        <v>5</v>
      </c>
      <c r="F253">
        <f t="shared" si="3"/>
        <v>1.1479853206838051</v>
      </c>
    </row>
    <row r="254" spans="1:6" x14ac:dyDescent="0.2">
      <c r="A254">
        <v>7</v>
      </c>
      <c r="B254">
        <v>42.29</v>
      </c>
      <c r="C254">
        <v>1</v>
      </c>
      <c r="D254">
        <v>37.5</v>
      </c>
      <c r="E254" t="s">
        <v>5</v>
      </c>
      <c r="F254">
        <f t="shared" si="3"/>
        <v>1.6262376851469005</v>
      </c>
    </row>
    <row r="255" spans="1:6" x14ac:dyDescent="0.2">
      <c r="A255">
        <v>8</v>
      </c>
      <c r="B255">
        <v>41.14</v>
      </c>
      <c r="C255">
        <v>1</v>
      </c>
      <c r="D255">
        <v>37.5</v>
      </c>
      <c r="E255" t="s">
        <v>5</v>
      </c>
      <c r="F255">
        <f t="shared" si="3"/>
        <v>1.6142642873587052</v>
      </c>
    </row>
    <row r="256" spans="1:6" x14ac:dyDescent="0.2">
      <c r="A256">
        <v>9</v>
      </c>
      <c r="B256">
        <v>27.22</v>
      </c>
      <c r="C256">
        <v>1</v>
      </c>
      <c r="D256">
        <v>37.5</v>
      </c>
      <c r="E256" t="s">
        <v>5</v>
      </c>
      <c r="F256">
        <f t="shared" si="3"/>
        <v>1.4348881208673159</v>
      </c>
    </row>
    <row r="257" spans="1:6" x14ac:dyDescent="0.2">
      <c r="A257">
        <v>10</v>
      </c>
      <c r="B257">
        <v>35.44</v>
      </c>
      <c r="C257">
        <v>1</v>
      </c>
      <c r="D257">
        <v>37.5</v>
      </c>
      <c r="E257" t="s">
        <v>5</v>
      </c>
      <c r="F257">
        <f t="shared" si="3"/>
        <v>1.5494937132150131</v>
      </c>
    </row>
    <row r="258" spans="1:6" x14ac:dyDescent="0.2">
      <c r="A258">
        <v>11</v>
      </c>
      <c r="B258">
        <v>4.24</v>
      </c>
      <c r="C258">
        <v>1</v>
      </c>
      <c r="D258">
        <v>37.5</v>
      </c>
      <c r="E258" t="s">
        <v>3</v>
      </c>
      <c r="F258">
        <f t="shared" si="3"/>
        <v>0.6273658565927327</v>
      </c>
    </row>
    <row r="259" spans="1:6" x14ac:dyDescent="0.2">
      <c r="A259">
        <v>12</v>
      </c>
      <c r="B259">
        <v>18.239999999999998</v>
      </c>
      <c r="C259">
        <v>1</v>
      </c>
      <c r="D259">
        <v>37.5</v>
      </c>
      <c r="E259" t="s">
        <v>3</v>
      </c>
      <c r="F259">
        <f t="shared" ref="F259:F321" si="4">LOG(B259)</f>
        <v>1.2610248339923973</v>
      </c>
    </row>
    <row r="260" spans="1:6" x14ac:dyDescent="0.2">
      <c r="A260">
        <v>13</v>
      </c>
      <c r="B260">
        <v>23</v>
      </c>
      <c r="C260">
        <v>1</v>
      </c>
      <c r="D260">
        <v>37.5</v>
      </c>
      <c r="E260" t="s">
        <v>3</v>
      </c>
      <c r="F260">
        <f t="shared" si="4"/>
        <v>1.3617278360175928</v>
      </c>
    </row>
    <row r="261" spans="1:6" x14ac:dyDescent="0.2">
      <c r="A261">
        <v>14</v>
      </c>
      <c r="B261">
        <v>12.01</v>
      </c>
      <c r="C261">
        <v>1</v>
      </c>
      <c r="D261">
        <v>37.5</v>
      </c>
      <c r="E261" t="s">
        <v>3</v>
      </c>
      <c r="F261">
        <f t="shared" si="4"/>
        <v>1.079543007402906</v>
      </c>
    </row>
    <row r="262" spans="1:6" x14ac:dyDescent="0.2">
      <c r="A262">
        <v>15</v>
      </c>
      <c r="B262">
        <v>18.239999999999998</v>
      </c>
      <c r="C262">
        <v>1</v>
      </c>
      <c r="D262">
        <v>37.5</v>
      </c>
      <c r="E262" t="s">
        <v>3</v>
      </c>
      <c r="F262">
        <f t="shared" si="4"/>
        <v>1.2610248339923973</v>
      </c>
    </row>
    <row r="263" spans="1:6" x14ac:dyDescent="0.2">
      <c r="A263">
        <v>16</v>
      </c>
      <c r="B263">
        <v>18.239999999999998</v>
      </c>
      <c r="C263">
        <v>1</v>
      </c>
      <c r="D263">
        <v>37.5</v>
      </c>
      <c r="E263" t="s">
        <v>3</v>
      </c>
      <c r="F263">
        <f t="shared" si="4"/>
        <v>1.2610248339923973</v>
      </c>
    </row>
    <row r="264" spans="1:6" x14ac:dyDescent="0.2">
      <c r="A264">
        <v>17</v>
      </c>
      <c r="B264">
        <v>20.52</v>
      </c>
      <c r="C264">
        <v>1</v>
      </c>
      <c r="D264">
        <v>37.5</v>
      </c>
      <c r="E264" t="s">
        <v>3</v>
      </c>
      <c r="F264">
        <f t="shared" si="4"/>
        <v>1.3121773564397787</v>
      </c>
    </row>
    <row r="265" spans="1:6" x14ac:dyDescent="0.2">
      <c r="A265">
        <v>18</v>
      </c>
      <c r="B265">
        <v>11.5</v>
      </c>
      <c r="C265">
        <v>1</v>
      </c>
      <c r="D265">
        <v>37.5</v>
      </c>
      <c r="E265" t="s">
        <v>3</v>
      </c>
      <c r="F265">
        <f t="shared" si="4"/>
        <v>1.0606978403536116</v>
      </c>
    </row>
    <row r="266" spans="1:6" x14ac:dyDescent="0.2">
      <c r="A266">
        <v>19</v>
      </c>
      <c r="B266">
        <v>23.51</v>
      </c>
      <c r="C266">
        <v>1</v>
      </c>
      <c r="D266">
        <v>37.5</v>
      </c>
      <c r="E266" t="s">
        <v>3</v>
      </c>
      <c r="F266">
        <f t="shared" si="4"/>
        <v>1.3712526291249394</v>
      </c>
    </row>
    <row r="267" spans="1:6" x14ac:dyDescent="0.2">
      <c r="A267">
        <v>20</v>
      </c>
      <c r="B267">
        <v>5</v>
      </c>
      <c r="C267">
        <v>1</v>
      </c>
      <c r="D267">
        <v>37.5</v>
      </c>
      <c r="E267" t="s">
        <v>3</v>
      </c>
      <c r="F267">
        <f t="shared" si="4"/>
        <v>0.69897000433601886</v>
      </c>
    </row>
    <row r="268" spans="1:6" x14ac:dyDescent="0.2">
      <c r="A268">
        <v>21</v>
      </c>
      <c r="B268">
        <v>29.29</v>
      </c>
      <c r="C268">
        <v>1</v>
      </c>
      <c r="D268">
        <v>37.5</v>
      </c>
      <c r="E268" t="s">
        <v>9</v>
      </c>
      <c r="F268">
        <f t="shared" si="4"/>
        <v>1.4667193716815987</v>
      </c>
    </row>
    <row r="269" spans="1:6" x14ac:dyDescent="0.2">
      <c r="A269">
        <v>22</v>
      </c>
      <c r="B269">
        <v>51</v>
      </c>
      <c r="C269">
        <v>1</v>
      </c>
      <c r="D269">
        <v>37.5</v>
      </c>
      <c r="E269" t="s">
        <v>9</v>
      </c>
      <c r="F269">
        <f t="shared" si="4"/>
        <v>1.7075701760979363</v>
      </c>
    </row>
    <row r="270" spans="1:6" x14ac:dyDescent="0.2">
      <c r="A270">
        <v>23</v>
      </c>
      <c r="B270">
        <v>43.19</v>
      </c>
      <c r="C270">
        <v>1</v>
      </c>
      <c r="D270">
        <v>37.5</v>
      </c>
      <c r="E270" t="s">
        <v>9</v>
      </c>
      <c r="F270">
        <f t="shared" si="4"/>
        <v>1.6353832040474985</v>
      </c>
    </row>
    <row r="271" spans="1:6" x14ac:dyDescent="0.2">
      <c r="A271">
        <v>24</v>
      </c>
      <c r="B271">
        <v>18.239999999999998</v>
      </c>
      <c r="C271">
        <v>1</v>
      </c>
      <c r="D271">
        <v>37.5</v>
      </c>
      <c r="E271" t="s">
        <v>9</v>
      </c>
      <c r="F271">
        <f t="shared" si="4"/>
        <v>1.2610248339923973</v>
      </c>
    </row>
    <row r="272" spans="1:6" x14ac:dyDescent="0.2">
      <c r="A272">
        <v>25</v>
      </c>
      <c r="B272">
        <v>35.44</v>
      </c>
      <c r="C272">
        <v>1</v>
      </c>
      <c r="D272">
        <v>37.5</v>
      </c>
      <c r="E272" t="s">
        <v>9</v>
      </c>
      <c r="F272">
        <f t="shared" si="4"/>
        <v>1.5494937132150131</v>
      </c>
    </row>
    <row r="273" spans="1:6" x14ac:dyDescent="0.2">
      <c r="A273">
        <v>26</v>
      </c>
      <c r="B273">
        <v>43.45</v>
      </c>
      <c r="C273">
        <v>1</v>
      </c>
      <c r="D273">
        <v>37.5</v>
      </c>
      <c r="E273" t="s">
        <v>9</v>
      </c>
      <c r="F273">
        <f t="shared" si="4"/>
        <v>1.6379897807846853</v>
      </c>
    </row>
    <row r="274" spans="1:6" x14ac:dyDescent="0.2">
      <c r="A274">
        <v>27</v>
      </c>
      <c r="B274">
        <v>56.24</v>
      </c>
      <c r="C274">
        <v>1</v>
      </c>
      <c r="D274">
        <v>37.5</v>
      </c>
      <c r="E274" t="s">
        <v>9</v>
      </c>
      <c r="F274">
        <f t="shared" si="4"/>
        <v>1.7500453120117676</v>
      </c>
    </row>
    <row r="275" spans="1:6" x14ac:dyDescent="0.2">
      <c r="A275">
        <v>28</v>
      </c>
      <c r="B275">
        <v>29.4</v>
      </c>
      <c r="C275">
        <v>1</v>
      </c>
      <c r="D275">
        <v>37.5</v>
      </c>
      <c r="E275" t="s">
        <v>9</v>
      </c>
      <c r="F275">
        <f t="shared" si="4"/>
        <v>1.4683473304121573</v>
      </c>
    </row>
    <row r="276" spans="1:6" x14ac:dyDescent="0.2">
      <c r="A276">
        <v>29</v>
      </c>
      <c r="B276">
        <v>43.07</v>
      </c>
      <c r="C276">
        <v>1</v>
      </c>
      <c r="D276">
        <v>37.5</v>
      </c>
      <c r="E276" t="s">
        <v>9</v>
      </c>
      <c r="F276">
        <f t="shared" si="4"/>
        <v>1.6341748717626001</v>
      </c>
    </row>
    <row r="277" spans="1:6" x14ac:dyDescent="0.2">
      <c r="A277">
        <v>30</v>
      </c>
      <c r="B277">
        <v>31.27</v>
      </c>
      <c r="C277">
        <v>1</v>
      </c>
      <c r="D277">
        <v>37.5</v>
      </c>
      <c r="E277" t="s">
        <v>9</v>
      </c>
      <c r="F277">
        <f t="shared" si="4"/>
        <v>1.4951278812429332</v>
      </c>
    </row>
    <row r="278" spans="1:6" x14ac:dyDescent="0.2">
      <c r="A278">
        <v>31</v>
      </c>
      <c r="B278">
        <v>34.25</v>
      </c>
      <c r="C278">
        <v>1</v>
      </c>
      <c r="D278">
        <v>37.5</v>
      </c>
      <c r="E278" t="s">
        <v>6</v>
      </c>
      <c r="F278">
        <f t="shared" si="4"/>
        <v>1.5346605758284444</v>
      </c>
    </row>
    <row r="279" spans="1:6" x14ac:dyDescent="0.2">
      <c r="A279">
        <v>32</v>
      </c>
      <c r="B279">
        <v>31.16</v>
      </c>
      <c r="C279">
        <v>1</v>
      </c>
      <c r="D279">
        <v>37.5</v>
      </c>
      <c r="E279" t="s">
        <v>6</v>
      </c>
      <c r="F279">
        <f t="shared" si="4"/>
        <v>1.4935974490005268</v>
      </c>
    </row>
    <row r="280" spans="1:6" x14ac:dyDescent="0.2">
      <c r="A280">
        <v>33</v>
      </c>
      <c r="B280">
        <v>23.09</v>
      </c>
      <c r="C280">
        <v>1</v>
      </c>
      <c r="D280">
        <v>37.5</v>
      </c>
      <c r="E280" t="s">
        <v>6</v>
      </c>
      <c r="F280">
        <f t="shared" si="4"/>
        <v>1.3634239329171762</v>
      </c>
    </row>
    <row r="281" spans="1:6" x14ac:dyDescent="0.2">
      <c r="A281">
        <v>34</v>
      </c>
      <c r="B281">
        <v>14.34</v>
      </c>
      <c r="C281">
        <v>1</v>
      </c>
      <c r="D281">
        <v>37.5</v>
      </c>
      <c r="E281" t="s">
        <v>6</v>
      </c>
      <c r="F281">
        <f t="shared" si="4"/>
        <v>1.1565491513317814</v>
      </c>
    </row>
    <row r="282" spans="1:6" x14ac:dyDescent="0.2">
      <c r="A282">
        <v>35</v>
      </c>
      <c r="B282">
        <v>23.51</v>
      </c>
      <c r="C282">
        <v>1</v>
      </c>
      <c r="D282">
        <v>37.5</v>
      </c>
      <c r="E282" t="s">
        <v>6</v>
      </c>
      <c r="F282">
        <f t="shared" si="4"/>
        <v>1.3712526291249394</v>
      </c>
    </row>
    <row r="283" spans="1:6" x14ac:dyDescent="0.2">
      <c r="A283">
        <v>36</v>
      </c>
      <c r="B283">
        <v>13.07</v>
      </c>
      <c r="C283">
        <v>1</v>
      </c>
      <c r="D283">
        <v>37.5</v>
      </c>
      <c r="E283" t="s">
        <v>6</v>
      </c>
      <c r="F283">
        <f t="shared" si="4"/>
        <v>1.1162755875805443</v>
      </c>
    </row>
    <row r="284" spans="1:6" x14ac:dyDescent="0.2">
      <c r="A284">
        <v>37</v>
      </c>
      <c r="B284">
        <v>20.52</v>
      </c>
      <c r="C284">
        <v>1</v>
      </c>
      <c r="D284">
        <v>37.5</v>
      </c>
      <c r="E284" t="s">
        <v>6</v>
      </c>
      <c r="F284">
        <f t="shared" si="4"/>
        <v>1.3121773564397787</v>
      </c>
    </row>
    <row r="285" spans="1:6" x14ac:dyDescent="0.2">
      <c r="A285">
        <v>38</v>
      </c>
      <c r="B285">
        <v>51</v>
      </c>
      <c r="C285">
        <v>1</v>
      </c>
      <c r="D285">
        <v>37.5</v>
      </c>
      <c r="E285" t="s">
        <v>6</v>
      </c>
      <c r="F285">
        <f t="shared" si="4"/>
        <v>1.7075701760979363</v>
      </c>
    </row>
    <row r="286" spans="1:6" x14ac:dyDescent="0.2">
      <c r="A286">
        <v>39</v>
      </c>
      <c r="B286">
        <v>23.51</v>
      </c>
      <c r="C286">
        <v>1</v>
      </c>
      <c r="D286">
        <v>37.5</v>
      </c>
      <c r="E286" t="s">
        <v>6</v>
      </c>
      <c r="F286">
        <f t="shared" si="4"/>
        <v>1.3712526291249394</v>
      </c>
    </row>
    <row r="287" spans="1:6" x14ac:dyDescent="0.2">
      <c r="A287">
        <v>40</v>
      </c>
      <c r="B287">
        <v>20.52</v>
      </c>
      <c r="C287">
        <v>1</v>
      </c>
      <c r="D287">
        <v>37.5</v>
      </c>
      <c r="E287" t="s">
        <v>6</v>
      </c>
      <c r="F287">
        <f t="shared" si="4"/>
        <v>1.3121773564397787</v>
      </c>
    </row>
    <row r="288" spans="1:6" x14ac:dyDescent="0.2">
      <c r="A288">
        <v>41</v>
      </c>
      <c r="B288">
        <v>5.21</v>
      </c>
      <c r="C288">
        <v>1</v>
      </c>
      <c r="D288">
        <v>37.5</v>
      </c>
      <c r="E288" t="s">
        <v>4</v>
      </c>
      <c r="F288">
        <f t="shared" si="4"/>
        <v>0.71683772329952444</v>
      </c>
    </row>
    <row r="289" spans="1:6" x14ac:dyDescent="0.2">
      <c r="A289">
        <v>42</v>
      </c>
      <c r="B289">
        <v>15.15</v>
      </c>
      <c r="C289">
        <v>1</v>
      </c>
      <c r="D289">
        <v>37.5</v>
      </c>
      <c r="E289" t="s">
        <v>4</v>
      </c>
      <c r="F289">
        <f t="shared" si="4"/>
        <v>1.1804126328383238</v>
      </c>
    </row>
    <row r="290" spans="1:6" x14ac:dyDescent="0.2">
      <c r="A290">
        <v>43</v>
      </c>
      <c r="B290">
        <v>4.51</v>
      </c>
      <c r="C290">
        <v>1</v>
      </c>
      <c r="D290">
        <v>37.5</v>
      </c>
      <c r="E290" t="s">
        <v>4</v>
      </c>
      <c r="F290">
        <f t="shared" si="4"/>
        <v>0.65417654187796048</v>
      </c>
    </row>
    <row r="291" spans="1:6" x14ac:dyDescent="0.2">
      <c r="A291">
        <v>44</v>
      </c>
      <c r="B291">
        <v>4.24</v>
      </c>
      <c r="C291">
        <v>1</v>
      </c>
      <c r="D291">
        <v>37.5</v>
      </c>
      <c r="E291" t="s">
        <v>4</v>
      </c>
      <c r="F291">
        <f t="shared" si="4"/>
        <v>0.6273658565927327</v>
      </c>
    </row>
    <row r="292" spans="1:6" x14ac:dyDescent="0.2">
      <c r="A292">
        <v>45</v>
      </c>
      <c r="B292">
        <v>5.56</v>
      </c>
      <c r="C292">
        <v>1</v>
      </c>
      <c r="D292">
        <v>37.5</v>
      </c>
      <c r="E292" t="s">
        <v>4</v>
      </c>
      <c r="F292">
        <f t="shared" si="4"/>
        <v>0.74507479158205747</v>
      </c>
    </row>
    <row r="293" spans="1:6" x14ac:dyDescent="0.2">
      <c r="A293">
        <v>46</v>
      </c>
      <c r="B293">
        <v>9.2100000000000009</v>
      </c>
      <c r="C293">
        <v>1</v>
      </c>
      <c r="D293">
        <v>37.5</v>
      </c>
      <c r="E293" t="s">
        <v>4</v>
      </c>
      <c r="F293">
        <f t="shared" si="4"/>
        <v>0.96425963019684902</v>
      </c>
    </row>
    <row r="294" spans="1:6" x14ac:dyDescent="0.2">
      <c r="A294">
        <v>47</v>
      </c>
      <c r="B294">
        <v>23.09</v>
      </c>
      <c r="C294">
        <v>1</v>
      </c>
      <c r="D294">
        <v>37.5</v>
      </c>
      <c r="E294" t="s">
        <v>4</v>
      </c>
      <c r="F294">
        <f t="shared" si="4"/>
        <v>1.3634239329171762</v>
      </c>
    </row>
    <row r="295" spans="1:6" x14ac:dyDescent="0.2">
      <c r="A295">
        <v>48</v>
      </c>
      <c r="B295">
        <v>18.239999999999998</v>
      </c>
      <c r="C295">
        <v>1</v>
      </c>
      <c r="D295">
        <v>37.5</v>
      </c>
      <c r="E295" t="s">
        <v>11</v>
      </c>
      <c r="F295">
        <f t="shared" si="4"/>
        <v>1.2610248339923973</v>
      </c>
    </row>
    <row r="296" spans="1:6" x14ac:dyDescent="0.2">
      <c r="A296">
        <v>49</v>
      </c>
      <c r="B296">
        <v>20.52</v>
      </c>
      <c r="C296">
        <v>1</v>
      </c>
      <c r="D296">
        <v>37.5</v>
      </c>
      <c r="E296" t="s">
        <v>11</v>
      </c>
      <c r="F296">
        <f t="shared" si="4"/>
        <v>1.3121773564397787</v>
      </c>
    </row>
    <row r="297" spans="1:6" x14ac:dyDescent="0.2">
      <c r="A297">
        <v>50</v>
      </c>
      <c r="B297">
        <v>18.239999999999998</v>
      </c>
      <c r="C297">
        <v>1</v>
      </c>
      <c r="D297">
        <v>37.5</v>
      </c>
      <c r="E297" t="s">
        <v>11</v>
      </c>
      <c r="F297">
        <f t="shared" si="4"/>
        <v>1.2610248339923973</v>
      </c>
    </row>
    <row r="298" spans="1:6" x14ac:dyDescent="0.2">
      <c r="A298">
        <v>51</v>
      </c>
      <c r="B298">
        <v>20.52</v>
      </c>
      <c r="C298">
        <v>1</v>
      </c>
      <c r="D298">
        <v>37.5</v>
      </c>
      <c r="E298" t="s">
        <v>11</v>
      </c>
      <c r="F298">
        <f t="shared" si="4"/>
        <v>1.3121773564397787</v>
      </c>
    </row>
    <row r="299" spans="1:6" x14ac:dyDescent="0.2">
      <c r="A299">
        <v>52</v>
      </c>
      <c r="B299">
        <v>25.4</v>
      </c>
      <c r="C299">
        <v>1</v>
      </c>
      <c r="D299">
        <v>37.5</v>
      </c>
      <c r="E299" t="s">
        <v>11</v>
      </c>
      <c r="F299">
        <f t="shared" si="4"/>
        <v>1.4048337166199381</v>
      </c>
    </row>
    <row r="300" spans="1:6" x14ac:dyDescent="0.2">
      <c r="A300">
        <v>53</v>
      </c>
      <c r="B300">
        <v>31.45</v>
      </c>
      <c r="C300">
        <v>1</v>
      </c>
      <c r="D300">
        <v>37.5</v>
      </c>
      <c r="E300" t="s">
        <v>11</v>
      </c>
      <c r="F300">
        <f t="shared" si="4"/>
        <v>1.4976206497812876</v>
      </c>
    </row>
    <row r="301" spans="1:6" x14ac:dyDescent="0.2">
      <c r="A301">
        <v>54</v>
      </c>
      <c r="B301">
        <v>42.07</v>
      </c>
      <c r="C301">
        <v>1</v>
      </c>
      <c r="D301">
        <v>37.5</v>
      </c>
      <c r="E301" t="s">
        <v>11</v>
      </c>
      <c r="F301">
        <f t="shared" si="4"/>
        <v>1.6239725120169963</v>
      </c>
    </row>
    <row r="302" spans="1:6" x14ac:dyDescent="0.2">
      <c r="A302">
        <v>55</v>
      </c>
      <c r="B302">
        <v>18.239999999999998</v>
      </c>
      <c r="C302">
        <v>1</v>
      </c>
      <c r="D302">
        <v>37.5</v>
      </c>
      <c r="E302" t="s">
        <v>11</v>
      </c>
      <c r="F302">
        <f t="shared" si="4"/>
        <v>1.2610248339923973</v>
      </c>
    </row>
    <row r="303" spans="1:6" x14ac:dyDescent="0.2">
      <c r="A303">
        <v>56</v>
      </c>
      <c r="B303">
        <v>25.4</v>
      </c>
      <c r="C303">
        <v>1</v>
      </c>
      <c r="D303">
        <v>37.5</v>
      </c>
      <c r="E303" t="s">
        <v>11</v>
      </c>
      <c r="F303">
        <f t="shared" si="4"/>
        <v>1.4048337166199381</v>
      </c>
    </row>
    <row r="304" spans="1:6" x14ac:dyDescent="0.2">
      <c r="A304">
        <v>57</v>
      </c>
      <c r="B304">
        <v>15.28</v>
      </c>
      <c r="C304">
        <v>1</v>
      </c>
      <c r="D304">
        <v>37.5</v>
      </c>
      <c r="E304" t="s">
        <v>12</v>
      </c>
      <c r="F304">
        <f t="shared" si="4"/>
        <v>1.1841233542396712</v>
      </c>
    </row>
    <row r="305" spans="1:6" x14ac:dyDescent="0.2">
      <c r="A305">
        <v>58</v>
      </c>
      <c r="B305">
        <v>20.52</v>
      </c>
      <c r="C305">
        <v>1</v>
      </c>
      <c r="D305">
        <v>37.5</v>
      </c>
      <c r="E305" t="s">
        <v>12</v>
      </c>
      <c r="F305">
        <f t="shared" si="4"/>
        <v>1.3121773564397787</v>
      </c>
    </row>
    <row r="306" spans="1:6" x14ac:dyDescent="0.2">
      <c r="A306">
        <v>59</v>
      </c>
      <c r="B306">
        <v>18.239999999999998</v>
      </c>
      <c r="C306">
        <v>1</v>
      </c>
      <c r="D306">
        <v>37.5</v>
      </c>
      <c r="E306" t="s">
        <v>12</v>
      </c>
      <c r="F306">
        <f t="shared" si="4"/>
        <v>1.2610248339923973</v>
      </c>
    </row>
    <row r="307" spans="1:6" x14ac:dyDescent="0.2">
      <c r="A307">
        <v>60</v>
      </c>
      <c r="B307">
        <v>20.52</v>
      </c>
      <c r="C307">
        <v>1</v>
      </c>
      <c r="D307">
        <v>37.5</v>
      </c>
      <c r="E307" t="s">
        <v>12</v>
      </c>
      <c r="F307">
        <f t="shared" si="4"/>
        <v>1.3121773564397787</v>
      </c>
    </row>
    <row r="308" spans="1:6" x14ac:dyDescent="0.2">
      <c r="A308">
        <v>61</v>
      </c>
      <c r="B308">
        <v>12.57</v>
      </c>
      <c r="C308">
        <v>1</v>
      </c>
      <c r="D308">
        <v>37.5</v>
      </c>
      <c r="E308" t="s">
        <v>12</v>
      </c>
      <c r="F308">
        <f t="shared" si="4"/>
        <v>1.0993352776859577</v>
      </c>
    </row>
    <row r="309" spans="1:6" x14ac:dyDescent="0.2">
      <c r="A309">
        <v>62</v>
      </c>
      <c r="B309">
        <v>20.52</v>
      </c>
      <c r="C309">
        <v>1</v>
      </c>
      <c r="D309">
        <v>37.5</v>
      </c>
      <c r="E309" t="s">
        <v>12</v>
      </c>
      <c r="F309">
        <f t="shared" si="4"/>
        <v>1.3121773564397787</v>
      </c>
    </row>
    <row r="310" spans="1:6" x14ac:dyDescent="0.2">
      <c r="A310">
        <v>63</v>
      </c>
      <c r="B310">
        <v>13.49</v>
      </c>
      <c r="C310">
        <v>1</v>
      </c>
      <c r="D310">
        <v>37.5</v>
      </c>
      <c r="E310" t="s">
        <v>12</v>
      </c>
      <c r="F310">
        <f t="shared" si="4"/>
        <v>1.1300119496719043</v>
      </c>
    </row>
    <row r="311" spans="1:6" x14ac:dyDescent="0.2">
      <c r="A311">
        <v>64</v>
      </c>
      <c r="B311">
        <v>20.52</v>
      </c>
      <c r="C311">
        <v>1</v>
      </c>
      <c r="D311">
        <v>37.5</v>
      </c>
      <c r="E311" t="s">
        <v>12</v>
      </c>
      <c r="F311">
        <f t="shared" si="4"/>
        <v>1.3121773564397787</v>
      </c>
    </row>
    <row r="312" spans="1:6" x14ac:dyDescent="0.2">
      <c r="A312">
        <v>65</v>
      </c>
      <c r="B312">
        <v>30.22</v>
      </c>
      <c r="C312">
        <v>1</v>
      </c>
      <c r="D312">
        <v>37.5</v>
      </c>
      <c r="E312" t="s">
        <v>12</v>
      </c>
      <c r="F312">
        <f t="shared" si="4"/>
        <v>1.4802944600030066</v>
      </c>
    </row>
    <row r="313" spans="1:6" x14ac:dyDescent="0.2">
      <c r="A313">
        <v>66</v>
      </c>
      <c r="B313">
        <v>18.239999999999998</v>
      </c>
      <c r="C313">
        <v>1</v>
      </c>
      <c r="D313">
        <v>37.5</v>
      </c>
      <c r="E313" t="s">
        <v>12</v>
      </c>
      <c r="F313">
        <f t="shared" si="4"/>
        <v>1.2610248339923973</v>
      </c>
    </row>
    <row r="314" spans="1:6" x14ac:dyDescent="0.2">
      <c r="A314">
        <v>67</v>
      </c>
      <c r="B314">
        <v>92.5</v>
      </c>
      <c r="C314">
        <v>1</v>
      </c>
      <c r="D314">
        <v>37.5</v>
      </c>
      <c r="E314" t="s">
        <v>10</v>
      </c>
      <c r="F314">
        <f t="shared" si="4"/>
        <v>1.9661417327390327</v>
      </c>
    </row>
    <row r="315" spans="1:6" x14ac:dyDescent="0.2">
      <c r="A315">
        <v>68</v>
      </c>
      <c r="B315">
        <v>92.5</v>
      </c>
      <c r="C315">
        <v>1</v>
      </c>
      <c r="D315">
        <v>37.5</v>
      </c>
      <c r="E315" t="s">
        <v>10</v>
      </c>
      <c r="F315">
        <f t="shared" si="4"/>
        <v>1.9661417327390327</v>
      </c>
    </row>
    <row r="316" spans="1:6" x14ac:dyDescent="0.2">
      <c r="A316">
        <v>69</v>
      </c>
      <c r="B316">
        <v>75.27</v>
      </c>
      <c r="C316">
        <v>1</v>
      </c>
      <c r="D316">
        <v>37.5</v>
      </c>
      <c r="E316" t="s">
        <v>10</v>
      </c>
      <c r="F316">
        <f t="shared" si="4"/>
        <v>1.876621916034273</v>
      </c>
    </row>
    <row r="317" spans="1:6" x14ac:dyDescent="0.2">
      <c r="A317">
        <v>70</v>
      </c>
      <c r="B317">
        <v>27.4</v>
      </c>
      <c r="C317">
        <v>1</v>
      </c>
      <c r="D317">
        <v>37.5</v>
      </c>
      <c r="E317" t="s">
        <v>10</v>
      </c>
      <c r="F317">
        <f t="shared" si="4"/>
        <v>1.4377505628203879</v>
      </c>
    </row>
    <row r="318" spans="1:6" x14ac:dyDescent="0.2">
      <c r="A318">
        <v>71</v>
      </c>
      <c r="B318">
        <v>92.5</v>
      </c>
      <c r="C318">
        <v>1</v>
      </c>
      <c r="D318">
        <v>37.5</v>
      </c>
      <c r="E318" t="s">
        <v>10</v>
      </c>
      <c r="F318">
        <f t="shared" si="4"/>
        <v>1.9661417327390327</v>
      </c>
    </row>
    <row r="319" spans="1:6" x14ac:dyDescent="0.2">
      <c r="A319">
        <v>72</v>
      </c>
      <c r="B319">
        <v>18.239999999999998</v>
      </c>
      <c r="C319">
        <v>1</v>
      </c>
      <c r="D319">
        <v>37.5</v>
      </c>
      <c r="E319" t="s">
        <v>5</v>
      </c>
      <c r="F319">
        <f t="shared" si="4"/>
        <v>1.2610248339923973</v>
      </c>
    </row>
    <row r="320" spans="1:6" x14ac:dyDescent="0.2">
      <c r="A320">
        <v>73</v>
      </c>
      <c r="B320">
        <v>25.4</v>
      </c>
      <c r="C320">
        <v>1</v>
      </c>
      <c r="D320">
        <v>37.5</v>
      </c>
      <c r="E320" t="s">
        <v>5</v>
      </c>
      <c r="F320">
        <f t="shared" si="4"/>
        <v>1.4048337166199381</v>
      </c>
    </row>
    <row r="321" spans="1:6" x14ac:dyDescent="0.2">
      <c r="A321">
        <v>74</v>
      </c>
      <c r="B321">
        <v>41.35</v>
      </c>
      <c r="C321">
        <v>1</v>
      </c>
      <c r="D321">
        <v>37.5</v>
      </c>
      <c r="E321" t="s">
        <v>5</v>
      </c>
      <c r="F321">
        <f t="shared" si="4"/>
        <v>1.6164755138885656</v>
      </c>
    </row>
    <row r="322" spans="1:6" x14ac:dyDescent="0.2">
      <c r="A322">
        <v>75</v>
      </c>
      <c r="B322">
        <v>23.51</v>
      </c>
      <c r="C322">
        <v>1</v>
      </c>
      <c r="D322">
        <v>37.5</v>
      </c>
      <c r="E322" t="s">
        <v>5</v>
      </c>
      <c r="F322">
        <f t="shared" ref="F322:F383" si="5">LOG(B322)</f>
        <v>1.3712526291249394</v>
      </c>
    </row>
    <row r="323" spans="1:6" x14ac:dyDescent="0.2">
      <c r="A323">
        <v>76</v>
      </c>
      <c r="B323">
        <v>18.239999999999998</v>
      </c>
      <c r="C323">
        <v>1</v>
      </c>
      <c r="D323">
        <v>37.5</v>
      </c>
      <c r="E323" t="s">
        <v>5</v>
      </c>
      <c r="F323">
        <f t="shared" si="5"/>
        <v>1.2610248339923973</v>
      </c>
    </row>
    <row r="324" spans="1:6" x14ac:dyDescent="0.2">
      <c r="A324">
        <v>77</v>
      </c>
      <c r="B324">
        <v>28.05</v>
      </c>
      <c r="C324">
        <v>1</v>
      </c>
      <c r="D324">
        <v>37.5</v>
      </c>
      <c r="E324" t="s">
        <v>5</v>
      </c>
      <c r="F324">
        <f t="shared" si="5"/>
        <v>1.4479328655921802</v>
      </c>
    </row>
    <row r="325" spans="1:6" x14ac:dyDescent="0.2">
      <c r="A325">
        <v>78</v>
      </c>
      <c r="B325">
        <v>18.239999999999998</v>
      </c>
      <c r="C325">
        <v>1</v>
      </c>
      <c r="D325">
        <v>37.5</v>
      </c>
      <c r="E325" t="s">
        <v>5</v>
      </c>
      <c r="F325">
        <f t="shared" si="5"/>
        <v>1.2610248339923973</v>
      </c>
    </row>
    <row r="326" spans="1:6" x14ac:dyDescent="0.2">
      <c r="A326">
        <v>79</v>
      </c>
      <c r="B326">
        <v>31.03</v>
      </c>
      <c r="C326">
        <v>1</v>
      </c>
      <c r="D326">
        <v>37.5</v>
      </c>
      <c r="E326" t="s">
        <v>5</v>
      </c>
      <c r="F326">
        <f t="shared" si="5"/>
        <v>1.4917817755841658</v>
      </c>
    </row>
    <row r="327" spans="1:6" x14ac:dyDescent="0.2">
      <c r="A327">
        <v>80</v>
      </c>
      <c r="B327">
        <v>20.52</v>
      </c>
      <c r="C327">
        <v>1</v>
      </c>
      <c r="D327">
        <v>37.5</v>
      </c>
      <c r="E327" t="s">
        <v>5</v>
      </c>
      <c r="F327">
        <f t="shared" si="5"/>
        <v>1.3121773564397787</v>
      </c>
    </row>
    <row r="328" spans="1:6" x14ac:dyDescent="0.2">
      <c r="A328">
        <v>81</v>
      </c>
      <c r="B328">
        <v>23.51</v>
      </c>
      <c r="C328">
        <v>1</v>
      </c>
      <c r="D328">
        <v>37.5</v>
      </c>
      <c r="E328" t="s">
        <v>5</v>
      </c>
      <c r="F328">
        <f t="shared" si="5"/>
        <v>1.3712526291249394</v>
      </c>
    </row>
    <row r="329" spans="1:6" x14ac:dyDescent="0.2">
      <c r="A329">
        <v>82</v>
      </c>
      <c r="B329">
        <v>5</v>
      </c>
      <c r="C329">
        <v>1</v>
      </c>
      <c r="D329">
        <v>37.5</v>
      </c>
      <c r="E329" t="s">
        <v>3</v>
      </c>
      <c r="F329">
        <f t="shared" si="5"/>
        <v>0.69897000433601886</v>
      </c>
    </row>
    <row r="330" spans="1:6" x14ac:dyDescent="0.2">
      <c r="A330">
        <v>83</v>
      </c>
      <c r="B330">
        <v>12.17</v>
      </c>
      <c r="C330">
        <v>1</v>
      </c>
      <c r="D330">
        <v>37.5</v>
      </c>
      <c r="E330" t="s">
        <v>3</v>
      </c>
      <c r="F330">
        <f t="shared" si="5"/>
        <v>1.085290578230065</v>
      </c>
    </row>
    <row r="331" spans="1:6" x14ac:dyDescent="0.2">
      <c r="A331">
        <v>84</v>
      </c>
      <c r="B331">
        <v>23.51</v>
      </c>
      <c r="C331">
        <v>1</v>
      </c>
      <c r="D331">
        <v>37.5</v>
      </c>
      <c r="E331" t="s">
        <v>3</v>
      </c>
      <c r="F331">
        <f t="shared" si="5"/>
        <v>1.3712526291249394</v>
      </c>
    </row>
    <row r="332" spans="1:6" x14ac:dyDescent="0.2">
      <c r="A332">
        <v>85</v>
      </c>
      <c r="B332">
        <v>10.24</v>
      </c>
      <c r="C332">
        <v>1</v>
      </c>
      <c r="D332">
        <v>37.5</v>
      </c>
      <c r="E332" t="s">
        <v>3</v>
      </c>
      <c r="F332">
        <f t="shared" si="5"/>
        <v>1.0102999566398119</v>
      </c>
    </row>
    <row r="333" spans="1:6" x14ac:dyDescent="0.2">
      <c r="A333">
        <v>86</v>
      </c>
      <c r="B333">
        <v>14.43</v>
      </c>
      <c r="C333">
        <v>1</v>
      </c>
      <c r="D333">
        <v>37.5</v>
      </c>
      <c r="E333" t="s">
        <v>3</v>
      </c>
      <c r="F333">
        <f t="shared" si="5"/>
        <v>1.1592663310934941</v>
      </c>
    </row>
    <row r="334" spans="1:6" x14ac:dyDescent="0.2">
      <c r="A334">
        <v>87</v>
      </c>
      <c r="B334">
        <v>5</v>
      </c>
      <c r="C334">
        <v>1</v>
      </c>
      <c r="D334">
        <v>37.5</v>
      </c>
      <c r="E334" t="s">
        <v>3</v>
      </c>
      <c r="F334">
        <f t="shared" si="5"/>
        <v>0.69897000433601886</v>
      </c>
    </row>
    <row r="335" spans="1:6" x14ac:dyDescent="0.2">
      <c r="A335">
        <v>88</v>
      </c>
      <c r="B335">
        <v>13.2</v>
      </c>
      <c r="C335">
        <v>1</v>
      </c>
      <c r="D335">
        <v>37.5</v>
      </c>
      <c r="E335" t="s">
        <v>3</v>
      </c>
      <c r="F335">
        <f t="shared" si="5"/>
        <v>1.1205739312058498</v>
      </c>
    </row>
    <row r="336" spans="1:6" x14ac:dyDescent="0.2">
      <c r="A336">
        <v>89</v>
      </c>
      <c r="B336">
        <v>14.56</v>
      </c>
      <c r="C336">
        <v>1</v>
      </c>
      <c r="D336">
        <v>37.5</v>
      </c>
      <c r="E336" t="s">
        <v>3</v>
      </c>
      <c r="F336">
        <f t="shared" si="5"/>
        <v>1.1631613749770184</v>
      </c>
    </row>
    <row r="337" spans="1:6" x14ac:dyDescent="0.2">
      <c r="A337">
        <v>92</v>
      </c>
      <c r="B337">
        <v>38.42</v>
      </c>
      <c r="C337">
        <v>1</v>
      </c>
      <c r="D337">
        <v>37.5</v>
      </c>
      <c r="E337" t="s">
        <v>9</v>
      </c>
      <c r="F337">
        <f t="shared" si="5"/>
        <v>1.5845573605256749</v>
      </c>
    </row>
    <row r="338" spans="1:6" x14ac:dyDescent="0.2">
      <c r="A338">
        <v>93</v>
      </c>
      <c r="B338">
        <v>18.239999999999998</v>
      </c>
      <c r="C338">
        <v>1</v>
      </c>
      <c r="D338">
        <v>37.5</v>
      </c>
      <c r="E338" t="s">
        <v>9</v>
      </c>
      <c r="F338">
        <f t="shared" si="5"/>
        <v>1.2610248339923973</v>
      </c>
    </row>
    <row r="339" spans="1:6" x14ac:dyDescent="0.2">
      <c r="A339">
        <v>94</v>
      </c>
      <c r="B339">
        <v>56.37</v>
      </c>
      <c r="C339">
        <v>1</v>
      </c>
      <c r="D339">
        <v>37.5</v>
      </c>
      <c r="E339" t="s">
        <v>9</v>
      </c>
      <c r="F339">
        <f t="shared" si="5"/>
        <v>1.751048034820188</v>
      </c>
    </row>
    <row r="340" spans="1:6" x14ac:dyDescent="0.2">
      <c r="A340">
        <v>95</v>
      </c>
      <c r="B340">
        <v>39.33</v>
      </c>
      <c r="C340">
        <v>1</v>
      </c>
      <c r="D340">
        <v>37.5</v>
      </c>
      <c r="E340" t="s">
        <v>9</v>
      </c>
      <c r="F340">
        <f t="shared" si="5"/>
        <v>1.5947239464097467</v>
      </c>
    </row>
    <row r="341" spans="1:6" x14ac:dyDescent="0.2">
      <c r="A341">
        <v>96</v>
      </c>
      <c r="B341">
        <v>75.27</v>
      </c>
      <c r="C341">
        <v>1</v>
      </c>
      <c r="D341">
        <v>37.5</v>
      </c>
      <c r="E341" t="s">
        <v>9</v>
      </c>
      <c r="F341">
        <f t="shared" si="5"/>
        <v>1.876621916034273</v>
      </c>
    </row>
    <row r="342" spans="1:6" x14ac:dyDescent="0.2">
      <c r="A342">
        <v>97</v>
      </c>
      <c r="B342">
        <v>28.21</v>
      </c>
      <c r="C342">
        <v>1</v>
      </c>
      <c r="D342">
        <v>37.5</v>
      </c>
      <c r="E342" t="s">
        <v>9</v>
      </c>
      <c r="F342">
        <f t="shared" si="5"/>
        <v>1.4504030861553663</v>
      </c>
    </row>
    <row r="343" spans="1:6" x14ac:dyDescent="0.2">
      <c r="A343">
        <v>98</v>
      </c>
      <c r="B343">
        <v>39.57</v>
      </c>
      <c r="C343">
        <v>1</v>
      </c>
      <c r="D343">
        <v>37.5</v>
      </c>
      <c r="E343" t="s">
        <v>9</v>
      </c>
      <c r="F343">
        <f t="shared" si="5"/>
        <v>1.5973660502660276</v>
      </c>
    </row>
    <row r="344" spans="1:6" x14ac:dyDescent="0.2">
      <c r="A344">
        <v>99</v>
      </c>
      <c r="B344">
        <v>20.52</v>
      </c>
      <c r="C344">
        <v>1</v>
      </c>
      <c r="D344">
        <v>37.5</v>
      </c>
      <c r="E344" t="s">
        <v>9</v>
      </c>
      <c r="F344">
        <f t="shared" si="5"/>
        <v>1.3121773564397787</v>
      </c>
    </row>
    <row r="345" spans="1:6" x14ac:dyDescent="0.2">
      <c r="A345">
        <v>100</v>
      </c>
      <c r="B345">
        <v>35</v>
      </c>
      <c r="C345">
        <v>1</v>
      </c>
      <c r="D345">
        <v>37.5</v>
      </c>
      <c r="E345" t="s">
        <v>9</v>
      </c>
      <c r="F345">
        <f t="shared" si="5"/>
        <v>1.5440680443502757</v>
      </c>
    </row>
    <row r="346" spans="1:6" x14ac:dyDescent="0.2">
      <c r="A346">
        <v>101</v>
      </c>
      <c r="B346">
        <v>30.38</v>
      </c>
      <c r="C346">
        <v>1</v>
      </c>
      <c r="D346">
        <v>37.5</v>
      </c>
      <c r="E346" t="s">
        <v>9</v>
      </c>
      <c r="F346">
        <f t="shared" si="5"/>
        <v>1.4825877695267675</v>
      </c>
    </row>
    <row r="347" spans="1:6" x14ac:dyDescent="0.2">
      <c r="A347">
        <v>102</v>
      </c>
      <c r="B347">
        <v>25.4</v>
      </c>
      <c r="C347">
        <v>1</v>
      </c>
      <c r="D347">
        <v>37.5</v>
      </c>
      <c r="E347" t="s">
        <v>6</v>
      </c>
      <c r="F347">
        <f t="shared" si="5"/>
        <v>1.4048337166199381</v>
      </c>
    </row>
    <row r="348" spans="1:6" x14ac:dyDescent="0.2">
      <c r="A348">
        <v>103</v>
      </c>
      <c r="B348">
        <v>20.52</v>
      </c>
      <c r="C348">
        <v>1</v>
      </c>
      <c r="D348">
        <v>37.5</v>
      </c>
      <c r="E348" t="s">
        <v>6</v>
      </c>
      <c r="F348">
        <f t="shared" si="5"/>
        <v>1.3121773564397787</v>
      </c>
    </row>
    <row r="349" spans="1:6" x14ac:dyDescent="0.2">
      <c r="A349">
        <v>105</v>
      </c>
      <c r="B349">
        <v>20.52</v>
      </c>
      <c r="C349">
        <v>1</v>
      </c>
      <c r="D349">
        <v>37.5</v>
      </c>
      <c r="E349" t="s">
        <v>6</v>
      </c>
      <c r="F349">
        <f t="shared" si="5"/>
        <v>1.3121773564397787</v>
      </c>
    </row>
    <row r="350" spans="1:6" x14ac:dyDescent="0.2">
      <c r="A350">
        <v>106</v>
      </c>
      <c r="B350">
        <v>25.4</v>
      </c>
      <c r="C350">
        <v>1</v>
      </c>
      <c r="D350">
        <v>37.5</v>
      </c>
      <c r="E350" t="s">
        <v>6</v>
      </c>
      <c r="F350">
        <f t="shared" si="5"/>
        <v>1.4048337166199381</v>
      </c>
    </row>
    <row r="351" spans="1:6" x14ac:dyDescent="0.2">
      <c r="A351">
        <v>107</v>
      </c>
      <c r="B351">
        <v>20.52</v>
      </c>
      <c r="C351">
        <v>1</v>
      </c>
      <c r="D351">
        <v>37.5</v>
      </c>
      <c r="E351" t="s">
        <v>6</v>
      </c>
      <c r="F351">
        <f t="shared" si="5"/>
        <v>1.3121773564397787</v>
      </c>
    </row>
    <row r="352" spans="1:6" x14ac:dyDescent="0.2">
      <c r="A352">
        <v>108</v>
      </c>
      <c r="B352">
        <v>20.52</v>
      </c>
      <c r="C352">
        <v>1</v>
      </c>
      <c r="D352">
        <v>37.5</v>
      </c>
      <c r="E352" t="s">
        <v>6</v>
      </c>
      <c r="F352">
        <f t="shared" si="5"/>
        <v>1.3121773564397787</v>
      </c>
    </row>
    <row r="353" spans="1:6" x14ac:dyDescent="0.2">
      <c r="A353">
        <v>109</v>
      </c>
      <c r="B353">
        <v>18.239999999999998</v>
      </c>
      <c r="C353">
        <v>1</v>
      </c>
      <c r="D353">
        <v>37.5</v>
      </c>
      <c r="E353" t="s">
        <v>6</v>
      </c>
      <c r="F353">
        <f t="shared" si="5"/>
        <v>1.2610248339923973</v>
      </c>
    </row>
    <row r="354" spans="1:6" x14ac:dyDescent="0.2">
      <c r="A354">
        <v>110</v>
      </c>
      <c r="B354">
        <v>18.239999999999998</v>
      </c>
      <c r="C354">
        <v>1</v>
      </c>
      <c r="D354">
        <v>37.5</v>
      </c>
      <c r="E354" t="s">
        <v>6</v>
      </c>
      <c r="F354">
        <f t="shared" si="5"/>
        <v>1.2610248339923973</v>
      </c>
    </row>
    <row r="355" spans="1:6" x14ac:dyDescent="0.2">
      <c r="A355">
        <v>111</v>
      </c>
      <c r="B355">
        <v>42.57</v>
      </c>
      <c r="C355">
        <v>1</v>
      </c>
      <c r="D355">
        <v>37.5</v>
      </c>
      <c r="E355" t="s">
        <v>6</v>
      </c>
      <c r="F355">
        <f t="shared" si="5"/>
        <v>1.6291036501771365</v>
      </c>
    </row>
    <row r="356" spans="1:6" x14ac:dyDescent="0.2">
      <c r="A356">
        <v>112</v>
      </c>
      <c r="B356">
        <v>5.21</v>
      </c>
      <c r="C356">
        <v>1</v>
      </c>
      <c r="D356">
        <v>37.5</v>
      </c>
      <c r="E356" t="s">
        <v>4</v>
      </c>
      <c r="F356">
        <f t="shared" si="5"/>
        <v>0.71683772329952444</v>
      </c>
    </row>
    <row r="357" spans="1:6" x14ac:dyDescent="0.2">
      <c r="A357">
        <v>113</v>
      </c>
      <c r="B357">
        <v>10.45</v>
      </c>
      <c r="C357">
        <v>1</v>
      </c>
      <c r="D357">
        <v>37.5</v>
      </c>
      <c r="E357" t="s">
        <v>4</v>
      </c>
      <c r="F357">
        <f t="shared" si="5"/>
        <v>1.0191162904470727</v>
      </c>
    </row>
    <row r="358" spans="1:6" x14ac:dyDescent="0.2">
      <c r="A358">
        <v>114</v>
      </c>
      <c r="B358">
        <v>13.35</v>
      </c>
      <c r="C358">
        <v>1</v>
      </c>
      <c r="D358">
        <v>37.5</v>
      </c>
      <c r="E358" t="s">
        <v>4</v>
      </c>
      <c r="F358">
        <f t="shared" si="5"/>
        <v>1.1254812657005939</v>
      </c>
    </row>
    <row r="359" spans="1:6" x14ac:dyDescent="0.2">
      <c r="A359">
        <v>115</v>
      </c>
      <c r="B359">
        <v>6.56</v>
      </c>
      <c r="C359">
        <v>1</v>
      </c>
      <c r="D359">
        <v>37.5</v>
      </c>
      <c r="E359" t="s">
        <v>4</v>
      </c>
      <c r="F359">
        <f t="shared" si="5"/>
        <v>0.81690383937566025</v>
      </c>
    </row>
    <row r="360" spans="1:6" x14ac:dyDescent="0.2">
      <c r="A360">
        <v>116</v>
      </c>
      <c r="B360">
        <v>20.52</v>
      </c>
      <c r="C360">
        <v>1</v>
      </c>
      <c r="D360">
        <v>37.5</v>
      </c>
      <c r="E360" t="s">
        <v>4</v>
      </c>
      <c r="F360">
        <f t="shared" si="5"/>
        <v>1.3121773564397787</v>
      </c>
    </row>
    <row r="361" spans="1:6" x14ac:dyDescent="0.2">
      <c r="A361">
        <v>117</v>
      </c>
      <c r="B361">
        <v>15.05</v>
      </c>
      <c r="C361">
        <v>1</v>
      </c>
      <c r="D361">
        <v>37.5</v>
      </c>
      <c r="E361" t="s">
        <v>4</v>
      </c>
      <c r="F361">
        <f t="shared" si="5"/>
        <v>1.1775364999298621</v>
      </c>
    </row>
    <row r="362" spans="1:6" x14ac:dyDescent="0.2">
      <c r="A362">
        <v>119</v>
      </c>
      <c r="B362">
        <v>23.51</v>
      </c>
      <c r="C362">
        <v>1</v>
      </c>
      <c r="D362">
        <v>37.5</v>
      </c>
      <c r="E362" t="s">
        <v>11</v>
      </c>
      <c r="F362">
        <f t="shared" si="5"/>
        <v>1.3712526291249394</v>
      </c>
    </row>
    <row r="363" spans="1:6" x14ac:dyDescent="0.2">
      <c r="A363">
        <v>120</v>
      </c>
      <c r="B363">
        <v>20.52</v>
      </c>
      <c r="C363">
        <v>1</v>
      </c>
      <c r="D363">
        <v>37.5</v>
      </c>
      <c r="E363" t="s">
        <v>11</v>
      </c>
      <c r="F363">
        <f t="shared" si="5"/>
        <v>1.3121773564397787</v>
      </c>
    </row>
    <row r="364" spans="1:6" x14ac:dyDescent="0.2">
      <c r="A364">
        <v>121</v>
      </c>
      <c r="B364">
        <v>23.51</v>
      </c>
      <c r="C364">
        <v>1</v>
      </c>
      <c r="D364">
        <v>37.5</v>
      </c>
      <c r="E364" t="s">
        <v>11</v>
      </c>
      <c r="F364">
        <f t="shared" si="5"/>
        <v>1.3712526291249394</v>
      </c>
    </row>
    <row r="365" spans="1:6" x14ac:dyDescent="0.2">
      <c r="A365">
        <v>122</v>
      </c>
      <c r="B365">
        <v>23.51</v>
      </c>
      <c r="C365">
        <v>1</v>
      </c>
      <c r="D365">
        <v>37.5</v>
      </c>
      <c r="E365" t="s">
        <v>11</v>
      </c>
      <c r="F365">
        <f t="shared" si="5"/>
        <v>1.3712526291249394</v>
      </c>
    </row>
    <row r="366" spans="1:6" x14ac:dyDescent="0.2">
      <c r="A366">
        <v>123</v>
      </c>
      <c r="B366">
        <v>25.4</v>
      </c>
      <c r="C366">
        <v>1</v>
      </c>
      <c r="D366">
        <v>37.5</v>
      </c>
      <c r="E366" t="s">
        <v>11</v>
      </c>
      <c r="F366">
        <f t="shared" si="5"/>
        <v>1.4048337166199381</v>
      </c>
    </row>
    <row r="367" spans="1:6" x14ac:dyDescent="0.2">
      <c r="A367">
        <v>124</v>
      </c>
      <c r="B367">
        <v>29.03</v>
      </c>
      <c r="C367">
        <v>1</v>
      </c>
      <c r="D367">
        <v>37.5</v>
      </c>
      <c r="E367" t="s">
        <v>11</v>
      </c>
      <c r="F367">
        <f t="shared" si="5"/>
        <v>1.4628470358316736</v>
      </c>
    </row>
    <row r="368" spans="1:6" x14ac:dyDescent="0.2">
      <c r="A368">
        <v>125</v>
      </c>
      <c r="B368">
        <v>18.239999999999998</v>
      </c>
      <c r="C368">
        <v>1</v>
      </c>
      <c r="D368">
        <v>37.5</v>
      </c>
      <c r="E368" t="s">
        <v>11</v>
      </c>
      <c r="F368">
        <f t="shared" si="5"/>
        <v>1.2610248339923973</v>
      </c>
    </row>
    <row r="369" spans="1:6" x14ac:dyDescent="0.2">
      <c r="A369">
        <v>126</v>
      </c>
      <c r="B369">
        <v>20.52</v>
      </c>
      <c r="C369">
        <v>1</v>
      </c>
      <c r="D369">
        <v>37.5</v>
      </c>
      <c r="E369" t="s">
        <v>11</v>
      </c>
      <c r="F369">
        <f t="shared" si="5"/>
        <v>1.3121773564397787</v>
      </c>
    </row>
    <row r="370" spans="1:6" x14ac:dyDescent="0.2">
      <c r="A370">
        <v>127</v>
      </c>
      <c r="B370">
        <v>18.239999999999998</v>
      </c>
      <c r="C370">
        <v>1</v>
      </c>
      <c r="D370">
        <v>37.5</v>
      </c>
      <c r="E370" t="s">
        <v>11</v>
      </c>
      <c r="F370">
        <f t="shared" si="5"/>
        <v>1.2610248339923973</v>
      </c>
    </row>
    <row r="371" spans="1:6" x14ac:dyDescent="0.2">
      <c r="A371">
        <v>128</v>
      </c>
      <c r="B371">
        <v>25.4</v>
      </c>
      <c r="C371">
        <v>1</v>
      </c>
      <c r="D371">
        <v>37.5</v>
      </c>
      <c r="E371" t="s">
        <v>12</v>
      </c>
      <c r="F371">
        <f t="shared" si="5"/>
        <v>1.4048337166199381</v>
      </c>
    </row>
    <row r="372" spans="1:6" x14ac:dyDescent="0.2">
      <c r="A372">
        <v>129</v>
      </c>
      <c r="B372">
        <v>27.22</v>
      </c>
      <c r="C372">
        <v>1</v>
      </c>
      <c r="D372">
        <v>37.5</v>
      </c>
      <c r="E372" t="s">
        <v>12</v>
      </c>
      <c r="F372">
        <f t="shared" si="5"/>
        <v>1.4348881208673159</v>
      </c>
    </row>
    <row r="373" spans="1:6" x14ac:dyDescent="0.2">
      <c r="A373">
        <v>130</v>
      </c>
      <c r="B373">
        <v>18.239999999999998</v>
      </c>
      <c r="C373">
        <v>1</v>
      </c>
      <c r="D373">
        <v>37.5</v>
      </c>
      <c r="E373" t="s">
        <v>12</v>
      </c>
      <c r="F373">
        <f t="shared" si="5"/>
        <v>1.2610248339923973</v>
      </c>
    </row>
    <row r="374" spans="1:6" x14ac:dyDescent="0.2">
      <c r="A374">
        <v>131</v>
      </c>
      <c r="B374">
        <v>23.51</v>
      </c>
      <c r="C374">
        <v>1</v>
      </c>
      <c r="D374">
        <v>37.5</v>
      </c>
      <c r="E374" t="s">
        <v>12</v>
      </c>
      <c r="F374">
        <f t="shared" si="5"/>
        <v>1.3712526291249394</v>
      </c>
    </row>
    <row r="375" spans="1:6" x14ac:dyDescent="0.2">
      <c r="A375">
        <v>132</v>
      </c>
      <c r="B375">
        <v>18.239999999999998</v>
      </c>
      <c r="C375">
        <v>1</v>
      </c>
      <c r="D375">
        <v>37.5</v>
      </c>
      <c r="E375" t="s">
        <v>12</v>
      </c>
      <c r="F375">
        <f t="shared" si="5"/>
        <v>1.2610248339923973</v>
      </c>
    </row>
    <row r="376" spans="1:6" x14ac:dyDescent="0.2">
      <c r="A376">
        <v>133</v>
      </c>
      <c r="B376">
        <v>23.51</v>
      </c>
      <c r="C376">
        <v>1</v>
      </c>
      <c r="D376">
        <v>37.5</v>
      </c>
      <c r="E376" t="s">
        <v>12</v>
      </c>
      <c r="F376">
        <f t="shared" si="5"/>
        <v>1.3712526291249394</v>
      </c>
    </row>
    <row r="377" spans="1:6" x14ac:dyDescent="0.2">
      <c r="A377">
        <v>134</v>
      </c>
      <c r="B377">
        <v>27.22</v>
      </c>
      <c r="C377">
        <v>1</v>
      </c>
      <c r="D377">
        <v>37.5</v>
      </c>
      <c r="E377" t="s">
        <v>12</v>
      </c>
      <c r="F377">
        <f t="shared" si="5"/>
        <v>1.4348881208673159</v>
      </c>
    </row>
    <row r="378" spans="1:6" x14ac:dyDescent="0.2">
      <c r="A378">
        <v>135</v>
      </c>
      <c r="B378">
        <v>25.4</v>
      </c>
      <c r="C378">
        <v>1</v>
      </c>
      <c r="D378">
        <v>37.5</v>
      </c>
      <c r="E378" t="s">
        <v>12</v>
      </c>
      <c r="F378">
        <f t="shared" si="5"/>
        <v>1.4048337166199381</v>
      </c>
    </row>
    <row r="379" spans="1:6" x14ac:dyDescent="0.2">
      <c r="A379">
        <v>136</v>
      </c>
      <c r="B379">
        <v>18.239999999999998</v>
      </c>
      <c r="C379">
        <v>1</v>
      </c>
      <c r="D379">
        <v>37.5</v>
      </c>
      <c r="E379" t="s">
        <v>12</v>
      </c>
      <c r="F379">
        <f t="shared" si="5"/>
        <v>1.2610248339923973</v>
      </c>
    </row>
    <row r="380" spans="1:6" x14ac:dyDescent="0.2">
      <c r="A380">
        <v>137</v>
      </c>
      <c r="B380">
        <v>23.09</v>
      </c>
      <c r="C380">
        <v>1</v>
      </c>
      <c r="D380">
        <v>37.5</v>
      </c>
      <c r="E380" t="s">
        <v>12</v>
      </c>
      <c r="F380">
        <f t="shared" si="5"/>
        <v>1.3634239329171762</v>
      </c>
    </row>
    <row r="381" spans="1:6" x14ac:dyDescent="0.2">
      <c r="A381">
        <v>138</v>
      </c>
      <c r="B381">
        <v>25.4</v>
      </c>
      <c r="C381">
        <v>1</v>
      </c>
      <c r="D381">
        <v>37.5</v>
      </c>
      <c r="E381" t="s">
        <v>10</v>
      </c>
      <c r="F381">
        <f t="shared" si="5"/>
        <v>1.4048337166199381</v>
      </c>
    </row>
    <row r="382" spans="1:6" x14ac:dyDescent="0.2">
      <c r="A382">
        <v>139</v>
      </c>
      <c r="B382">
        <v>92.5</v>
      </c>
      <c r="C382">
        <v>1</v>
      </c>
      <c r="D382">
        <v>37.5</v>
      </c>
      <c r="E382" t="s">
        <v>10</v>
      </c>
      <c r="F382">
        <f t="shared" si="5"/>
        <v>1.9661417327390327</v>
      </c>
    </row>
    <row r="383" spans="1:6" x14ac:dyDescent="0.2">
      <c r="A383">
        <v>140</v>
      </c>
      <c r="B383">
        <v>66.06</v>
      </c>
      <c r="C383">
        <v>1</v>
      </c>
      <c r="D383">
        <v>37.5</v>
      </c>
      <c r="E383" t="s">
        <v>10</v>
      </c>
      <c r="F383">
        <f t="shared" si="5"/>
        <v>1.8199385693553953</v>
      </c>
    </row>
    <row r="384" spans="1:6" x14ac:dyDescent="0.2">
      <c r="A384">
        <v>143</v>
      </c>
      <c r="B384">
        <v>92.5</v>
      </c>
      <c r="C384">
        <v>1</v>
      </c>
      <c r="D384">
        <v>37.5</v>
      </c>
      <c r="E384" t="s">
        <v>10</v>
      </c>
      <c r="F384">
        <f t="shared" ref="F384:F447" si="6">LOG(B384)</f>
        <v>1.9661417327390327</v>
      </c>
    </row>
    <row r="385" spans="1:6" x14ac:dyDescent="0.2">
      <c r="A385">
        <v>144</v>
      </c>
      <c r="B385">
        <v>92.5</v>
      </c>
      <c r="C385">
        <v>1</v>
      </c>
      <c r="D385">
        <v>37.5</v>
      </c>
      <c r="E385" t="s">
        <v>10</v>
      </c>
      <c r="F385">
        <f t="shared" si="6"/>
        <v>1.9661417327390327</v>
      </c>
    </row>
    <row r="386" spans="1:6" x14ac:dyDescent="0.2">
      <c r="A386">
        <v>145</v>
      </c>
      <c r="B386">
        <v>57.19</v>
      </c>
      <c r="C386">
        <v>1</v>
      </c>
      <c r="D386">
        <v>37.5</v>
      </c>
      <c r="E386" t="s">
        <v>10</v>
      </c>
      <c r="F386">
        <f t="shared" si="6"/>
        <v>1.7573200965466722</v>
      </c>
    </row>
    <row r="387" spans="1:6" x14ac:dyDescent="0.2">
      <c r="A387">
        <v>1</v>
      </c>
      <c r="B387">
        <v>6.59</v>
      </c>
      <c r="C387">
        <v>1</v>
      </c>
      <c r="D387">
        <v>39</v>
      </c>
      <c r="E387" t="s">
        <v>9</v>
      </c>
      <c r="F387">
        <f t="shared" si="6"/>
        <v>0.81888541459400987</v>
      </c>
    </row>
    <row r="388" spans="1:6" x14ac:dyDescent="0.2">
      <c r="A388">
        <v>2</v>
      </c>
      <c r="B388">
        <v>5.53</v>
      </c>
      <c r="C388">
        <v>1</v>
      </c>
      <c r="D388">
        <v>39</v>
      </c>
      <c r="E388" t="s">
        <v>9</v>
      </c>
      <c r="F388">
        <f t="shared" si="6"/>
        <v>0.74272513130469831</v>
      </c>
    </row>
    <row r="389" spans="1:6" x14ac:dyDescent="0.2">
      <c r="A389">
        <v>3</v>
      </c>
      <c r="B389">
        <v>6.43</v>
      </c>
      <c r="C389">
        <v>1</v>
      </c>
      <c r="D389">
        <v>39</v>
      </c>
      <c r="E389" t="s">
        <v>9</v>
      </c>
      <c r="F389">
        <f t="shared" si="6"/>
        <v>0.80821097292422206</v>
      </c>
    </row>
    <row r="390" spans="1:6" x14ac:dyDescent="0.2">
      <c r="A390">
        <v>4</v>
      </c>
      <c r="B390">
        <v>5.59</v>
      </c>
      <c r="C390">
        <v>1</v>
      </c>
      <c r="D390">
        <v>39</v>
      </c>
      <c r="E390" t="s">
        <v>9</v>
      </c>
      <c r="F390">
        <f t="shared" si="6"/>
        <v>0.74741180788642325</v>
      </c>
    </row>
    <row r="391" spans="1:6" x14ac:dyDescent="0.2">
      <c r="A391">
        <v>5</v>
      </c>
      <c r="B391">
        <v>6.54</v>
      </c>
      <c r="C391">
        <v>1</v>
      </c>
      <c r="D391">
        <v>39</v>
      </c>
      <c r="E391" t="s">
        <v>9</v>
      </c>
      <c r="F391">
        <f t="shared" si="6"/>
        <v>0.81557774832426722</v>
      </c>
    </row>
    <row r="392" spans="1:6" x14ac:dyDescent="0.2">
      <c r="A392">
        <v>6</v>
      </c>
      <c r="B392">
        <v>1.21</v>
      </c>
      <c r="C392">
        <v>1</v>
      </c>
      <c r="D392">
        <v>39</v>
      </c>
      <c r="E392" t="s">
        <v>3</v>
      </c>
      <c r="F392">
        <f t="shared" si="6"/>
        <v>8.2785370316450071E-2</v>
      </c>
    </row>
    <row r="393" spans="1:6" x14ac:dyDescent="0.2">
      <c r="A393">
        <v>7</v>
      </c>
      <c r="B393">
        <v>1.1200000000000001</v>
      </c>
      <c r="C393">
        <v>1</v>
      </c>
      <c r="D393">
        <v>39</v>
      </c>
      <c r="E393" t="s">
        <v>3</v>
      </c>
      <c r="F393">
        <f t="shared" si="6"/>
        <v>4.9218022670181653E-2</v>
      </c>
    </row>
    <row r="394" spans="1:6" x14ac:dyDescent="0.2">
      <c r="A394">
        <v>8</v>
      </c>
      <c r="B394">
        <v>1.18</v>
      </c>
      <c r="C394">
        <v>1</v>
      </c>
      <c r="D394">
        <v>39</v>
      </c>
      <c r="E394" t="s">
        <v>3</v>
      </c>
      <c r="F394">
        <f t="shared" si="6"/>
        <v>7.1882007306125359E-2</v>
      </c>
    </row>
    <row r="395" spans="1:6" x14ac:dyDescent="0.2">
      <c r="A395">
        <v>9</v>
      </c>
      <c r="B395">
        <v>1.1599999999999999</v>
      </c>
      <c r="C395">
        <v>1</v>
      </c>
      <c r="D395">
        <v>39</v>
      </c>
      <c r="E395" t="s">
        <v>3</v>
      </c>
      <c r="F395">
        <f t="shared" si="6"/>
        <v>6.445798922691845E-2</v>
      </c>
    </row>
    <row r="396" spans="1:6" x14ac:dyDescent="0.2">
      <c r="A396">
        <v>10</v>
      </c>
      <c r="B396">
        <v>1.08</v>
      </c>
      <c r="C396">
        <v>1</v>
      </c>
      <c r="D396">
        <v>39</v>
      </c>
      <c r="E396" t="s">
        <v>3</v>
      </c>
      <c r="F396">
        <f t="shared" si="6"/>
        <v>3.342375548694973E-2</v>
      </c>
    </row>
    <row r="397" spans="1:6" x14ac:dyDescent="0.2">
      <c r="A397">
        <v>11</v>
      </c>
      <c r="B397">
        <v>1.3</v>
      </c>
      <c r="C397">
        <v>1</v>
      </c>
      <c r="D397">
        <v>39</v>
      </c>
      <c r="E397" t="s">
        <v>4</v>
      </c>
      <c r="F397">
        <f t="shared" si="6"/>
        <v>0.11394335230683679</v>
      </c>
    </row>
    <row r="398" spans="1:6" x14ac:dyDescent="0.2">
      <c r="A398">
        <v>12</v>
      </c>
      <c r="B398">
        <v>1.27</v>
      </c>
      <c r="C398">
        <v>1</v>
      </c>
      <c r="D398">
        <v>39</v>
      </c>
      <c r="E398" t="s">
        <v>4</v>
      </c>
      <c r="F398">
        <f t="shared" si="6"/>
        <v>0.10380372095595687</v>
      </c>
    </row>
    <row r="399" spans="1:6" x14ac:dyDescent="0.2">
      <c r="A399">
        <v>13</v>
      </c>
      <c r="B399">
        <v>1.02</v>
      </c>
      <c r="C399">
        <v>1</v>
      </c>
      <c r="D399">
        <v>39</v>
      </c>
      <c r="E399" t="s">
        <v>4</v>
      </c>
      <c r="F399">
        <f t="shared" si="6"/>
        <v>8.6001717619175692E-3</v>
      </c>
    </row>
    <row r="400" spans="1:6" x14ac:dyDescent="0.2">
      <c r="A400">
        <v>14</v>
      </c>
      <c r="B400">
        <v>0.59</v>
      </c>
      <c r="C400">
        <v>1</v>
      </c>
      <c r="D400">
        <v>39</v>
      </c>
      <c r="E400" t="s">
        <v>4</v>
      </c>
      <c r="F400">
        <f t="shared" si="6"/>
        <v>-0.22914798835785583</v>
      </c>
    </row>
    <row r="401" spans="1:6" x14ac:dyDescent="0.2">
      <c r="A401">
        <v>15</v>
      </c>
      <c r="B401">
        <v>1.01</v>
      </c>
      <c r="C401">
        <v>1</v>
      </c>
      <c r="D401">
        <v>39</v>
      </c>
      <c r="E401" t="s">
        <v>4</v>
      </c>
      <c r="F401">
        <f t="shared" si="6"/>
        <v>4.3213737826425782E-3</v>
      </c>
    </row>
    <row r="402" spans="1:6" x14ac:dyDescent="0.2">
      <c r="A402">
        <v>16</v>
      </c>
      <c r="B402">
        <v>6.1</v>
      </c>
      <c r="C402">
        <v>1</v>
      </c>
      <c r="D402">
        <v>39</v>
      </c>
      <c r="E402" t="s">
        <v>5</v>
      </c>
      <c r="F402">
        <f t="shared" si="6"/>
        <v>0.78532983501076703</v>
      </c>
    </row>
    <row r="403" spans="1:6" x14ac:dyDescent="0.2">
      <c r="A403">
        <v>17</v>
      </c>
      <c r="B403">
        <v>4.21</v>
      </c>
      <c r="C403">
        <v>1</v>
      </c>
      <c r="D403">
        <v>39</v>
      </c>
      <c r="E403" t="s">
        <v>5</v>
      </c>
      <c r="F403">
        <f t="shared" si="6"/>
        <v>0.62428209583566829</v>
      </c>
    </row>
    <row r="404" spans="1:6" x14ac:dyDescent="0.2">
      <c r="A404">
        <v>18</v>
      </c>
      <c r="B404">
        <v>6.33</v>
      </c>
      <c r="C404">
        <v>1</v>
      </c>
      <c r="D404">
        <v>39</v>
      </c>
      <c r="E404" t="s">
        <v>5</v>
      </c>
      <c r="F404">
        <f t="shared" si="6"/>
        <v>0.80140371001735511</v>
      </c>
    </row>
    <row r="405" spans="1:6" x14ac:dyDescent="0.2">
      <c r="A405">
        <v>19</v>
      </c>
      <c r="B405">
        <v>5.35</v>
      </c>
      <c r="C405">
        <v>1</v>
      </c>
      <c r="D405">
        <v>39</v>
      </c>
      <c r="E405" t="s">
        <v>5</v>
      </c>
      <c r="F405">
        <f t="shared" si="6"/>
        <v>0.72835378202122847</v>
      </c>
    </row>
    <row r="406" spans="1:6" x14ac:dyDescent="0.2">
      <c r="A406">
        <v>20</v>
      </c>
      <c r="B406">
        <v>4.3499999999999996</v>
      </c>
      <c r="C406">
        <v>1</v>
      </c>
      <c r="D406">
        <v>39</v>
      </c>
      <c r="E406" t="s">
        <v>5</v>
      </c>
      <c r="F406">
        <f t="shared" si="6"/>
        <v>0.63848925695463732</v>
      </c>
    </row>
    <row r="407" spans="1:6" x14ac:dyDescent="0.2">
      <c r="A407">
        <v>21</v>
      </c>
      <c r="B407">
        <v>6.25</v>
      </c>
      <c r="C407">
        <v>1</v>
      </c>
      <c r="D407">
        <v>39</v>
      </c>
      <c r="E407" t="s">
        <v>6</v>
      </c>
      <c r="F407">
        <f t="shared" si="6"/>
        <v>0.79588001734407521</v>
      </c>
    </row>
    <row r="408" spans="1:6" x14ac:dyDescent="0.2">
      <c r="A408">
        <v>22</v>
      </c>
      <c r="B408">
        <v>3.11</v>
      </c>
      <c r="C408">
        <v>1</v>
      </c>
      <c r="D408">
        <v>39</v>
      </c>
      <c r="E408" t="s">
        <v>6</v>
      </c>
      <c r="F408">
        <f t="shared" si="6"/>
        <v>0.4927603890268375</v>
      </c>
    </row>
    <row r="409" spans="1:6" x14ac:dyDescent="0.2">
      <c r="A409">
        <v>23</v>
      </c>
      <c r="B409">
        <v>6.14</v>
      </c>
      <c r="C409">
        <v>1</v>
      </c>
      <c r="D409">
        <v>39</v>
      </c>
      <c r="E409" t="s">
        <v>6</v>
      </c>
      <c r="F409">
        <f t="shared" si="6"/>
        <v>0.78816837114116767</v>
      </c>
    </row>
    <row r="410" spans="1:6" x14ac:dyDescent="0.2">
      <c r="A410">
        <v>24</v>
      </c>
      <c r="B410">
        <v>5.0599999999999996</v>
      </c>
      <c r="C410">
        <v>1</v>
      </c>
      <c r="D410">
        <v>39</v>
      </c>
      <c r="E410" t="s">
        <v>6</v>
      </c>
      <c r="F410">
        <f t="shared" si="6"/>
        <v>0.70415051683979912</v>
      </c>
    </row>
    <row r="411" spans="1:6" x14ac:dyDescent="0.2">
      <c r="A411">
        <v>25</v>
      </c>
      <c r="B411">
        <v>6.19</v>
      </c>
      <c r="C411">
        <v>1</v>
      </c>
      <c r="D411">
        <v>39</v>
      </c>
      <c r="E411" t="s">
        <v>6</v>
      </c>
      <c r="F411">
        <f t="shared" si="6"/>
        <v>0.79169064902011799</v>
      </c>
    </row>
    <row r="412" spans="1:6" x14ac:dyDescent="0.2">
      <c r="A412">
        <v>26</v>
      </c>
      <c r="B412">
        <v>6.07</v>
      </c>
      <c r="C412">
        <v>1</v>
      </c>
      <c r="D412">
        <v>39</v>
      </c>
      <c r="E412" t="s">
        <v>9</v>
      </c>
      <c r="F412">
        <f t="shared" si="6"/>
        <v>0.78318869107525757</v>
      </c>
    </row>
    <row r="413" spans="1:6" x14ac:dyDescent="0.2">
      <c r="A413">
        <v>27</v>
      </c>
      <c r="B413">
        <v>6.4</v>
      </c>
      <c r="C413">
        <v>1</v>
      </c>
      <c r="D413">
        <v>39</v>
      </c>
      <c r="E413" t="s">
        <v>9</v>
      </c>
      <c r="F413">
        <f t="shared" si="6"/>
        <v>0.80617997398388719</v>
      </c>
    </row>
    <row r="414" spans="1:6" x14ac:dyDescent="0.2">
      <c r="A414">
        <v>28</v>
      </c>
      <c r="B414">
        <v>7.25</v>
      </c>
      <c r="C414">
        <v>1</v>
      </c>
      <c r="D414">
        <v>39</v>
      </c>
      <c r="E414" t="s">
        <v>9</v>
      </c>
      <c r="F414">
        <f t="shared" si="6"/>
        <v>0.86033800657099369</v>
      </c>
    </row>
    <row r="415" spans="1:6" x14ac:dyDescent="0.2">
      <c r="A415">
        <v>29</v>
      </c>
      <c r="B415">
        <v>7.14</v>
      </c>
      <c r="C415">
        <v>1</v>
      </c>
      <c r="D415">
        <v>39</v>
      </c>
      <c r="E415" t="s">
        <v>9</v>
      </c>
      <c r="F415">
        <f t="shared" si="6"/>
        <v>0.85369821177617433</v>
      </c>
    </row>
    <row r="416" spans="1:6" x14ac:dyDescent="0.2">
      <c r="A416">
        <v>30</v>
      </c>
      <c r="B416">
        <v>7.18</v>
      </c>
      <c r="C416">
        <v>1</v>
      </c>
      <c r="D416">
        <v>39</v>
      </c>
      <c r="E416" t="s">
        <v>9</v>
      </c>
      <c r="F416">
        <f t="shared" si="6"/>
        <v>0.85612444424230028</v>
      </c>
    </row>
    <row r="417" spans="1:6" x14ac:dyDescent="0.2">
      <c r="A417">
        <v>31</v>
      </c>
      <c r="B417">
        <v>1.44</v>
      </c>
      <c r="C417">
        <v>1</v>
      </c>
      <c r="D417">
        <v>39</v>
      </c>
      <c r="E417" t="s">
        <v>3</v>
      </c>
      <c r="F417">
        <f t="shared" si="6"/>
        <v>0.15836249209524964</v>
      </c>
    </row>
    <row r="418" spans="1:6" x14ac:dyDescent="0.2">
      <c r="A418">
        <v>32</v>
      </c>
      <c r="B418">
        <v>1.25</v>
      </c>
      <c r="C418">
        <v>1</v>
      </c>
      <c r="D418">
        <v>39</v>
      </c>
      <c r="E418" t="s">
        <v>3</v>
      </c>
      <c r="F418">
        <f t="shared" si="6"/>
        <v>9.691001300805642E-2</v>
      </c>
    </row>
    <row r="419" spans="1:6" x14ac:dyDescent="0.2">
      <c r="A419">
        <v>33</v>
      </c>
      <c r="B419">
        <v>1.38</v>
      </c>
      <c r="C419">
        <v>1</v>
      </c>
      <c r="D419">
        <v>39</v>
      </c>
      <c r="E419" t="s">
        <v>3</v>
      </c>
      <c r="F419">
        <f t="shared" si="6"/>
        <v>0.13987908640123647</v>
      </c>
    </row>
    <row r="420" spans="1:6" x14ac:dyDescent="0.2">
      <c r="A420">
        <v>34</v>
      </c>
      <c r="B420">
        <v>1.47</v>
      </c>
      <c r="C420">
        <v>1</v>
      </c>
      <c r="D420">
        <v>39</v>
      </c>
      <c r="E420" t="s">
        <v>3</v>
      </c>
      <c r="F420">
        <f t="shared" si="6"/>
        <v>0.16731733474817609</v>
      </c>
    </row>
    <row r="421" spans="1:6" x14ac:dyDescent="0.2">
      <c r="A421">
        <v>35</v>
      </c>
      <c r="B421">
        <v>1.38</v>
      </c>
      <c r="C421">
        <v>1</v>
      </c>
      <c r="D421">
        <v>39</v>
      </c>
      <c r="E421" t="s">
        <v>3</v>
      </c>
      <c r="F421">
        <f t="shared" si="6"/>
        <v>0.13987908640123647</v>
      </c>
    </row>
    <row r="422" spans="1:6" x14ac:dyDescent="0.2">
      <c r="A422">
        <v>36</v>
      </c>
      <c r="B422">
        <v>1.19</v>
      </c>
      <c r="C422">
        <v>1</v>
      </c>
      <c r="D422">
        <v>39</v>
      </c>
      <c r="E422" t="s">
        <v>4</v>
      </c>
      <c r="F422">
        <f t="shared" si="6"/>
        <v>7.554696139253074E-2</v>
      </c>
    </row>
    <row r="423" spans="1:6" x14ac:dyDescent="0.2">
      <c r="A423">
        <v>37</v>
      </c>
      <c r="B423">
        <v>0.56000000000000005</v>
      </c>
      <c r="C423">
        <v>1</v>
      </c>
      <c r="D423">
        <v>39</v>
      </c>
      <c r="E423" t="s">
        <v>4</v>
      </c>
      <c r="F423">
        <f t="shared" si="6"/>
        <v>-0.25181197299379954</v>
      </c>
    </row>
    <row r="424" spans="1:6" x14ac:dyDescent="0.2">
      <c r="A424">
        <v>38</v>
      </c>
      <c r="B424">
        <v>1.19</v>
      </c>
      <c r="C424">
        <v>1</v>
      </c>
      <c r="D424">
        <v>39</v>
      </c>
      <c r="E424" t="s">
        <v>4</v>
      </c>
      <c r="F424">
        <f t="shared" si="6"/>
        <v>7.554696139253074E-2</v>
      </c>
    </row>
    <row r="425" spans="1:6" x14ac:dyDescent="0.2">
      <c r="A425">
        <v>41</v>
      </c>
      <c r="B425">
        <v>4.0199999999999996</v>
      </c>
      <c r="C425">
        <v>1</v>
      </c>
      <c r="D425">
        <v>39</v>
      </c>
      <c r="E425" t="s">
        <v>5</v>
      </c>
      <c r="F425">
        <f t="shared" si="6"/>
        <v>0.60422605308446997</v>
      </c>
    </row>
    <row r="426" spans="1:6" x14ac:dyDescent="0.2">
      <c r="A426">
        <v>42</v>
      </c>
      <c r="B426">
        <v>5.42</v>
      </c>
      <c r="C426">
        <v>1</v>
      </c>
      <c r="D426">
        <v>39</v>
      </c>
      <c r="E426" t="s">
        <v>5</v>
      </c>
      <c r="F426">
        <f t="shared" si="6"/>
        <v>0.73399928653838686</v>
      </c>
    </row>
    <row r="427" spans="1:6" x14ac:dyDescent="0.2">
      <c r="A427">
        <v>43</v>
      </c>
      <c r="B427">
        <v>6.22</v>
      </c>
      <c r="C427">
        <v>1</v>
      </c>
      <c r="D427">
        <v>39</v>
      </c>
      <c r="E427" t="s">
        <v>5</v>
      </c>
      <c r="F427">
        <f t="shared" si="6"/>
        <v>0.79379038469081864</v>
      </c>
    </row>
    <row r="428" spans="1:6" x14ac:dyDescent="0.2">
      <c r="A428">
        <v>44</v>
      </c>
      <c r="B428">
        <v>7.29</v>
      </c>
      <c r="C428">
        <v>1</v>
      </c>
      <c r="D428">
        <v>39</v>
      </c>
      <c r="E428" t="s">
        <v>5</v>
      </c>
      <c r="F428">
        <f t="shared" si="6"/>
        <v>0.86272752831797461</v>
      </c>
    </row>
    <row r="429" spans="1:6" x14ac:dyDescent="0.2">
      <c r="A429">
        <v>45</v>
      </c>
      <c r="B429">
        <v>5.27</v>
      </c>
      <c r="C429">
        <v>1</v>
      </c>
      <c r="D429">
        <v>39</v>
      </c>
      <c r="E429" t="s">
        <v>5</v>
      </c>
      <c r="F429">
        <f t="shared" si="6"/>
        <v>0.72181061521254652</v>
      </c>
    </row>
    <row r="430" spans="1:6" x14ac:dyDescent="0.2">
      <c r="A430">
        <v>46</v>
      </c>
      <c r="B430">
        <v>4.5599999999999996</v>
      </c>
      <c r="C430">
        <v>1</v>
      </c>
      <c r="D430">
        <v>39</v>
      </c>
      <c r="E430" t="s">
        <v>6</v>
      </c>
      <c r="F430">
        <f t="shared" si="6"/>
        <v>0.658964842664435</v>
      </c>
    </row>
    <row r="431" spans="1:6" x14ac:dyDescent="0.2">
      <c r="A431">
        <v>47</v>
      </c>
      <c r="B431">
        <v>6.28</v>
      </c>
      <c r="C431">
        <v>1</v>
      </c>
      <c r="D431">
        <v>39</v>
      </c>
      <c r="E431" t="s">
        <v>6</v>
      </c>
      <c r="F431">
        <f t="shared" si="6"/>
        <v>0.79795964373719619</v>
      </c>
    </row>
    <row r="432" spans="1:6" x14ac:dyDescent="0.2">
      <c r="A432">
        <v>48</v>
      </c>
      <c r="B432">
        <v>6.03</v>
      </c>
      <c r="C432">
        <v>1</v>
      </c>
      <c r="D432">
        <v>39</v>
      </c>
      <c r="E432" t="s">
        <v>6</v>
      </c>
      <c r="F432">
        <f t="shared" si="6"/>
        <v>0.78031731214015132</v>
      </c>
    </row>
    <row r="433" spans="1:6" x14ac:dyDescent="0.2">
      <c r="A433">
        <v>49</v>
      </c>
      <c r="B433">
        <v>5.56</v>
      </c>
      <c r="C433">
        <v>1</v>
      </c>
      <c r="D433">
        <v>39</v>
      </c>
      <c r="E433" t="s">
        <v>6</v>
      </c>
      <c r="F433">
        <f t="shared" si="6"/>
        <v>0.74507479158205747</v>
      </c>
    </row>
    <row r="434" spans="1:6" x14ac:dyDescent="0.2">
      <c r="A434">
        <v>50</v>
      </c>
      <c r="B434">
        <v>5</v>
      </c>
      <c r="C434">
        <v>1</v>
      </c>
      <c r="D434">
        <v>39</v>
      </c>
      <c r="E434" t="s">
        <v>6</v>
      </c>
      <c r="F434">
        <f t="shared" si="6"/>
        <v>0.69897000433601886</v>
      </c>
    </row>
    <row r="435" spans="1:6" x14ac:dyDescent="0.2">
      <c r="A435">
        <v>51</v>
      </c>
      <c r="B435">
        <v>6.29</v>
      </c>
      <c r="C435">
        <v>2</v>
      </c>
      <c r="D435">
        <v>39</v>
      </c>
      <c r="E435" t="s">
        <v>9</v>
      </c>
      <c r="F435">
        <f t="shared" si="6"/>
        <v>0.79865064544526898</v>
      </c>
    </row>
    <row r="436" spans="1:6" x14ac:dyDescent="0.2">
      <c r="A436">
        <v>52</v>
      </c>
      <c r="B436">
        <v>7.38</v>
      </c>
      <c r="C436">
        <v>2</v>
      </c>
      <c r="D436">
        <v>39</v>
      </c>
      <c r="E436" t="s">
        <v>9</v>
      </c>
      <c r="F436">
        <f t="shared" si="6"/>
        <v>0.86805636182304158</v>
      </c>
    </row>
    <row r="437" spans="1:6" x14ac:dyDescent="0.2">
      <c r="A437">
        <v>53</v>
      </c>
      <c r="B437">
        <v>5.53</v>
      </c>
      <c r="C437">
        <v>2</v>
      </c>
      <c r="D437">
        <v>39</v>
      </c>
      <c r="E437" t="s">
        <v>9</v>
      </c>
      <c r="F437">
        <f t="shared" si="6"/>
        <v>0.74272513130469831</v>
      </c>
    </row>
    <row r="438" spans="1:6" x14ac:dyDescent="0.2">
      <c r="A438">
        <v>54</v>
      </c>
      <c r="B438">
        <v>6.48</v>
      </c>
      <c r="C438">
        <v>2</v>
      </c>
      <c r="D438">
        <v>39</v>
      </c>
      <c r="E438" t="s">
        <v>9</v>
      </c>
      <c r="F438">
        <f t="shared" si="6"/>
        <v>0.81157500587059339</v>
      </c>
    </row>
    <row r="439" spans="1:6" x14ac:dyDescent="0.2">
      <c r="A439">
        <v>55</v>
      </c>
      <c r="B439">
        <v>6.34</v>
      </c>
      <c r="C439">
        <v>2</v>
      </c>
      <c r="D439">
        <v>39</v>
      </c>
      <c r="E439" t="s">
        <v>9</v>
      </c>
      <c r="F439">
        <f t="shared" si="6"/>
        <v>0.80208925788173269</v>
      </c>
    </row>
    <row r="440" spans="1:6" x14ac:dyDescent="0.2">
      <c r="A440">
        <v>56</v>
      </c>
      <c r="B440">
        <v>1.1599999999999999</v>
      </c>
      <c r="C440">
        <v>2</v>
      </c>
      <c r="D440">
        <v>39</v>
      </c>
      <c r="E440" t="s">
        <v>3</v>
      </c>
      <c r="F440">
        <f t="shared" si="6"/>
        <v>6.445798922691845E-2</v>
      </c>
    </row>
    <row r="441" spans="1:6" x14ac:dyDescent="0.2">
      <c r="A441">
        <v>57</v>
      </c>
      <c r="B441">
        <v>1.05</v>
      </c>
      <c r="C441">
        <v>2</v>
      </c>
      <c r="D441">
        <v>39</v>
      </c>
      <c r="E441" t="s">
        <v>3</v>
      </c>
      <c r="F441">
        <f t="shared" si="6"/>
        <v>2.1189299069938092E-2</v>
      </c>
    </row>
    <row r="442" spans="1:6" x14ac:dyDescent="0.2">
      <c r="A442">
        <v>58</v>
      </c>
      <c r="B442">
        <v>1.39</v>
      </c>
      <c r="C442">
        <v>2</v>
      </c>
      <c r="D442">
        <v>39</v>
      </c>
      <c r="E442" t="s">
        <v>3</v>
      </c>
      <c r="F442">
        <f t="shared" si="6"/>
        <v>0.14301480025409505</v>
      </c>
    </row>
    <row r="443" spans="1:6" x14ac:dyDescent="0.2">
      <c r="A443">
        <v>59</v>
      </c>
      <c r="B443">
        <v>0.54</v>
      </c>
      <c r="C443">
        <v>2</v>
      </c>
      <c r="D443">
        <v>39</v>
      </c>
      <c r="E443" t="s">
        <v>3</v>
      </c>
      <c r="F443">
        <f t="shared" si="6"/>
        <v>-0.26760624017703144</v>
      </c>
    </row>
    <row r="444" spans="1:6" x14ac:dyDescent="0.2">
      <c r="A444">
        <v>60</v>
      </c>
      <c r="B444">
        <v>1.27</v>
      </c>
      <c r="C444">
        <v>2</v>
      </c>
      <c r="D444">
        <v>39</v>
      </c>
      <c r="E444" t="s">
        <v>3</v>
      </c>
      <c r="F444">
        <f t="shared" si="6"/>
        <v>0.10380372095595687</v>
      </c>
    </row>
    <row r="445" spans="1:6" x14ac:dyDescent="0.2">
      <c r="A445">
        <v>61</v>
      </c>
      <c r="B445">
        <v>1.21</v>
      </c>
      <c r="C445">
        <v>2</v>
      </c>
      <c r="D445">
        <v>39</v>
      </c>
      <c r="E445" t="s">
        <v>4</v>
      </c>
      <c r="F445">
        <f t="shared" si="6"/>
        <v>8.2785370316450071E-2</v>
      </c>
    </row>
    <row r="446" spans="1:6" x14ac:dyDescent="0.2">
      <c r="A446">
        <v>62</v>
      </c>
      <c r="B446">
        <v>1.59</v>
      </c>
      <c r="C446">
        <v>2</v>
      </c>
      <c r="D446">
        <v>39</v>
      </c>
      <c r="E446" t="s">
        <v>4</v>
      </c>
      <c r="F446">
        <f t="shared" si="6"/>
        <v>0.20139712432045151</v>
      </c>
    </row>
    <row r="447" spans="1:6" x14ac:dyDescent="0.2">
      <c r="A447">
        <v>63</v>
      </c>
      <c r="B447">
        <v>1.54</v>
      </c>
      <c r="C447">
        <v>2</v>
      </c>
      <c r="D447">
        <v>39</v>
      </c>
      <c r="E447" t="s">
        <v>4</v>
      </c>
      <c r="F447">
        <f t="shared" si="6"/>
        <v>0.18752072083646307</v>
      </c>
    </row>
    <row r="448" spans="1:6" x14ac:dyDescent="0.2">
      <c r="A448">
        <v>64</v>
      </c>
      <c r="B448">
        <v>1.44</v>
      </c>
      <c r="C448">
        <v>2</v>
      </c>
      <c r="D448">
        <v>39</v>
      </c>
      <c r="E448" t="s">
        <v>4</v>
      </c>
      <c r="F448">
        <f t="shared" ref="F448:F511" si="7">LOG(B448)</f>
        <v>0.15836249209524964</v>
      </c>
    </row>
    <row r="449" spans="1:6" x14ac:dyDescent="0.2">
      <c r="A449">
        <v>66</v>
      </c>
      <c r="B449">
        <v>6.32</v>
      </c>
      <c r="C449">
        <v>2</v>
      </c>
      <c r="D449">
        <v>39</v>
      </c>
      <c r="E449" t="s">
        <v>5</v>
      </c>
      <c r="F449">
        <f t="shared" si="7"/>
        <v>0.80071707828238503</v>
      </c>
    </row>
    <row r="450" spans="1:6" x14ac:dyDescent="0.2">
      <c r="A450">
        <v>67</v>
      </c>
      <c r="B450">
        <v>4.41</v>
      </c>
      <c r="C450">
        <v>2</v>
      </c>
      <c r="D450">
        <v>39</v>
      </c>
      <c r="E450" t="s">
        <v>5</v>
      </c>
      <c r="F450">
        <f t="shared" si="7"/>
        <v>0.6444385894678385</v>
      </c>
    </row>
    <row r="451" spans="1:6" x14ac:dyDescent="0.2">
      <c r="A451">
        <v>68</v>
      </c>
      <c r="B451">
        <v>5.18</v>
      </c>
      <c r="C451">
        <v>2</v>
      </c>
      <c r="D451">
        <v>39</v>
      </c>
      <c r="E451" t="s">
        <v>5</v>
      </c>
      <c r="F451">
        <f t="shared" si="7"/>
        <v>0.71432975974523305</v>
      </c>
    </row>
    <row r="452" spans="1:6" x14ac:dyDescent="0.2">
      <c r="A452">
        <v>69</v>
      </c>
      <c r="B452">
        <v>5.08</v>
      </c>
      <c r="C452">
        <v>2</v>
      </c>
      <c r="D452">
        <v>39</v>
      </c>
      <c r="E452" t="s">
        <v>5</v>
      </c>
      <c r="F452">
        <f t="shared" si="7"/>
        <v>0.70586371228391931</v>
      </c>
    </row>
    <row r="453" spans="1:6" x14ac:dyDescent="0.2">
      <c r="A453">
        <v>70</v>
      </c>
      <c r="B453">
        <v>7.02</v>
      </c>
      <c r="C453">
        <v>2</v>
      </c>
      <c r="D453">
        <v>39</v>
      </c>
      <c r="E453" t="s">
        <v>5</v>
      </c>
      <c r="F453">
        <f t="shared" si="7"/>
        <v>0.84633711212980522</v>
      </c>
    </row>
    <row r="454" spans="1:6" x14ac:dyDescent="0.2">
      <c r="A454">
        <v>71</v>
      </c>
      <c r="B454">
        <v>6</v>
      </c>
      <c r="C454">
        <v>2</v>
      </c>
      <c r="D454">
        <v>39</v>
      </c>
      <c r="E454" t="s">
        <v>6</v>
      </c>
      <c r="F454">
        <f t="shared" si="7"/>
        <v>0.77815125038364363</v>
      </c>
    </row>
    <row r="455" spans="1:6" x14ac:dyDescent="0.2">
      <c r="A455">
        <v>72</v>
      </c>
      <c r="B455">
        <v>5.26</v>
      </c>
      <c r="C455">
        <v>2</v>
      </c>
      <c r="D455">
        <v>39</v>
      </c>
      <c r="E455" t="s">
        <v>6</v>
      </c>
      <c r="F455">
        <f t="shared" si="7"/>
        <v>0.72098574415373906</v>
      </c>
    </row>
    <row r="456" spans="1:6" x14ac:dyDescent="0.2">
      <c r="A456">
        <v>73</v>
      </c>
      <c r="B456">
        <v>4.1500000000000004</v>
      </c>
      <c r="C456">
        <v>2</v>
      </c>
      <c r="D456">
        <v>39</v>
      </c>
      <c r="E456" t="s">
        <v>6</v>
      </c>
      <c r="F456">
        <f t="shared" si="7"/>
        <v>0.61804809671209271</v>
      </c>
    </row>
    <row r="457" spans="1:6" x14ac:dyDescent="0.2">
      <c r="A457">
        <v>74</v>
      </c>
      <c r="B457">
        <v>7.23</v>
      </c>
      <c r="C457">
        <v>2</v>
      </c>
      <c r="D457">
        <v>39</v>
      </c>
      <c r="E457" t="s">
        <v>6</v>
      </c>
      <c r="F457">
        <f t="shared" si="7"/>
        <v>0.85913829729453084</v>
      </c>
    </row>
    <row r="458" spans="1:6" x14ac:dyDescent="0.2">
      <c r="A458">
        <v>75</v>
      </c>
      <c r="B458">
        <v>5.46</v>
      </c>
      <c r="C458">
        <v>2</v>
      </c>
      <c r="D458">
        <v>39</v>
      </c>
      <c r="E458" t="s">
        <v>6</v>
      </c>
      <c r="F458">
        <f t="shared" si="7"/>
        <v>0.73719264270473728</v>
      </c>
    </row>
    <row r="459" spans="1:6" x14ac:dyDescent="0.2">
      <c r="A459">
        <v>76</v>
      </c>
      <c r="B459">
        <v>5.43</v>
      </c>
      <c r="C459">
        <v>2</v>
      </c>
      <c r="D459">
        <v>39</v>
      </c>
      <c r="E459" t="s">
        <v>9</v>
      </c>
      <c r="F459">
        <f t="shared" si="7"/>
        <v>0.73479982958884693</v>
      </c>
    </row>
    <row r="460" spans="1:6" x14ac:dyDescent="0.2">
      <c r="A460">
        <v>77</v>
      </c>
      <c r="B460">
        <v>6.41</v>
      </c>
      <c r="C460">
        <v>2</v>
      </c>
      <c r="D460">
        <v>39</v>
      </c>
      <c r="E460" t="s">
        <v>9</v>
      </c>
      <c r="F460">
        <f t="shared" si="7"/>
        <v>0.80685802951881747</v>
      </c>
    </row>
    <row r="461" spans="1:6" x14ac:dyDescent="0.2">
      <c r="A461">
        <v>78</v>
      </c>
      <c r="B461">
        <v>7.51</v>
      </c>
      <c r="C461">
        <v>2</v>
      </c>
      <c r="D461">
        <v>39</v>
      </c>
      <c r="E461" t="s">
        <v>9</v>
      </c>
      <c r="F461">
        <f t="shared" si="7"/>
        <v>0.87563993700416842</v>
      </c>
    </row>
    <row r="462" spans="1:6" x14ac:dyDescent="0.2">
      <c r="A462">
        <v>79</v>
      </c>
      <c r="B462">
        <v>5.13</v>
      </c>
      <c r="C462">
        <v>2</v>
      </c>
      <c r="D462">
        <v>39</v>
      </c>
      <c r="E462" t="s">
        <v>9</v>
      </c>
      <c r="F462">
        <f t="shared" si="7"/>
        <v>0.71011736511181622</v>
      </c>
    </row>
    <row r="463" spans="1:6" x14ac:dyDescent="0.2">
      <c r="A463">
        <v>81</v>
      </c>
      <c r="B463">
        <v>1.1200000000000001</v>
      </c>
      <c r="C463">
        <v>2</v>
      </c>
      <c r="D463">
        <v>39</v>
      </c>
      <c r="E463" t="s">
        <v>3</v>
      </c>
      <c r="F463">
        <f t="shared" si="7"/>
        <v>4.9218022670181653E-2</v>
      </c>
    </row>
    <row r="464" spans="1:6" x14ac:dyDescent="0.2">
      <c r="A464">
        <v>82</v>
      </c>
      <c r="B464">
        <v>1</v>
      </c>
      <c r="C464">
        <v>2</v>
      </c>
      <c r="D464">
        <v>39</v>
      </c>
      <c r="E464" t="s">
        <v>3</v>
      </c>
      <c r="F464">
        <f t="shared" si="7"/>
        <v>0</v>
      </c>
    </row>
    <row r="465" spans="1:6" x14ac:dyDescent="0.2">
      <c r="A465">
        <v>83</v>
      </c>
      <c r="B465">
        <v>2.1</v>
      </c>
      <c r="C465">
        <v>2</v>
      </c>
      <c r="D465">
        <v>39</v>
      </c>
      <c r="E465" t="s">
        <v>3</v>
      </c>
      <c r="F465">
        <f t="shared" si="7"/>
        <v>0.3222192947339193</v>
      </c>
    </row>
    <row r="466" spans="1:6" x14ac:dyDescent="0.2">
      <c r="A466">
        <v>84</v>
      </c>
      <c r="B466">
        <v>1.1000000000000001</v>
      </c>
      <c r="C466">
        <v>2</v>
      </c>
      <c r="D466">
        <v>39</v>
      </c>
      <c r="E466" t="s">
        <v>3</v>
      </c>
      <c r="F466">
        <f t="shared" si="7"/>
        <v>4.1392685158225077E-2</v>
      </c>
    </row>
    <row r="467" spans="1:6" x14ac:dyDescent="0.2">
      <c r="A467">
        <v>85</v>
      </c>
      <c r="B467">
        <v>1.47</v>
      </c>
      <c r="C467">
        <v>2</v>
      </c>
      <c r="D467">
        <v>39</v>
      </c>
      <c r="E467" t="s">
        <v>3</v>
      </c>
      <c r="F467">
        <f t="shared" si="7"/>
        <v>0.16731733474817609</v>
      </c>
    </row>
    <row r="468" spans="1:6" x14ac:dyDescent="0.2">
      <c r="A468">
        <v>91</v>
      </c>
      <c r="B468">
        <v>6.04</v>
      </c>
      <c r="C468">
        <v>2</v>
      </c>
      <c r="D468">
        <v>39</v>
      </c>
      <c r="E468" t="s">
        <v>5</v>
      </c>
      <c r="F468">
        <f t="shared" si="7"/>
        <v>0.78103693862113188</v>
      </c>
    </row>
    <row r="469" spans="1:6" x14ac:dyDescent="0.2">
      <c r="A469">
        <v>92</v>
      </c>
      <c r="B469">
        <v>5.36</v>
      </c>
      <c r="C469">
        <v>2</v>
      </c>
      <c r="D469">
        <v>39</v>
      </c>
      <c r="E469" t="s">
        <v>5</v>
      </c>
      <c r="F469">
        <f t="shared" si="7"/>
        <v>0.7291647896927701</v>
      </c>
    </row>
    <row r="470" spans="1:6" x14ac:dyDescent="0.2">
      <c r="A470">
        <v>93</v>
      </c>
      <c r="B470">
        <v>5.4</v>
      </c>
      <c r="C470">
        <v>2</v>
      </c>
      <c r="D470">
        <v>39</v>
      </c>
      <c r="E470" t="s">
        <v>5</v>
      </c>
      <c r="F470">
        <f t="shared" si="7"/>
        <v>0.7323937598229685</v>
      </c>
    </row>
    <row r="471" spans="1:6" x14ac:dyDescent="0.2">
      <c r="A471">
        <v>94</v>
      </c>
      <c r="B471">
        <v>4.5199999999999996</v>
      </c>
      <c r="C471">
        <v>2</v>
      </c>
      <c r="D471">
        <v>39</v>
      </c>
      <c r="E471" t="s">
        <v>5</v>
      </c>
      <c r="F471">
        <f t="shared" si="7"/>
        <v>0.65513843481138212</v>
      </c>
    </row>
    <row r="472" spans="1:6" x14ac:dyDescent="0.2">
      <c r="A472">
        <v>95</v>
      </c>
      <c r="B472">
        <v>5.3</v>
      </c>
      <c r="C472">
        <v>2</v>
      </c>
      <c r="D472">
        <v>39</v>
      </c>
      <c r="E472" t="s">
        <v>5</v>
      </c>
      <c r="F472">
        <f t="shared" si="7"/>
        <v>0.72427586960078905</v>
      </c>
    </row>
    <row r="473" spans="1:6" x14ac:dyDescent="0.2">
      <c r="A473">
        <v>96</v>
      </c>
      <c r="B473">
        <v>6.4</v>
      </c>
      <c r="C473">
        <v>2</v>
      </c>
      <c r="D473">
        <v>39</v>
      </c>
      <c r="E473" t="s">
        <v>6</v>
      </c>
      <c r="F473">
        <f t="shared" si="7"/>
        <v>0.80617997398388719</v>
      </c>
    </row>
    <row r="474" spans="1:6" x14ac:dyDescent="0.2">
      <c r="A474">
        <v>97</v>
      </c>
      <c r="B474">
        <v>7.06</v>
      </c>
      <c r="C474">
        <v>2</v>
      </c>
      <c r="D474">
        <v>39</v>
      </c>
      <c r="E474" t="s">
        <v>6</v>
      </c>
      <c r="F474">
        <f t="shared" si="7"/>
        <v>0.84880470105180372</v>
      </c>
    </row>
    <row r="475" spans="1:6" x14ac:dyDescent="0.2">
      <c r="A475">
        <v>98</v>
      </c>
      <c r="B475">
        <v>4.3</v>
      </c>
      <c r="C475">
        <v>2</v>
      </c>
      <c r="D475">
        <v>39</v>
      </c>
      <c r="E475" t="s">
        <v>6</v>
      </c>
      <c r="F475">
        <f t="shared" si="7"/>
        <v>0.63346845557958653</v>
      </c>
    </row>
    <row r="476" spans="1:6" x14ac:dyDescent="0.2">
      <c r="A476">
        <v>99</v>
      </c>
      <c r="B476">
        <v>6.18</v>
      </c>
      <c r="C476">
        <v>2</v>
      </c>
      <c r="D476">
        <v>39</v>
      </c>
      <c r="E476" t="s">
        <v>6</v>
      </c>
      <c r="F476">
        <f t="shared" si="7"/>
        <v>0.79098847508881587</v>
      </c>
    </row>
    <row r="477" spans="1:6" x14ac:dyDescent="0.2">
      <c r="A477">
        <v>100</v>
      </c>
      <c r="B477">
        <v>4.0199999999999996</v>
      </c>
      <c r="C477">
        <v>2</v>
      </c>
      <c r="D477">
        <v>39</v>
      </c>
      <c r="E477" t="s">
        <v>6</v>
      </c>
      <c r="F477">
        <f t="shared" si="7"/>
        <v>0.60422605308446997</v>
      </c>
    </row>
    <row r="478" spans="1:6" x14ac:dyDescent="0.2">
      <c r="A478">
        <v>1</v>
      </c>
      <c r="B478">
        <v>5.33</v>
      </c>
      <c r="C478">
        <v>3</v>
      </c>
      <c r="D478">
        <v>39</v>
      </c>
      <c r="E478" t="s">
        <v>12</v>
      </c>
      <c r="F478">
        <f t="shared" si="7"/>
        <v>0.72672720902657229</v>
      </c>
    </row>
    <row r="479" spans="1:6" x14ac:dyDescent="0.2">
      <c r="A479">
        <v>2</v>
      </c>
      <c r="B479">
        <v>4.1900000000000004</v>
      </c>
      <c r="C479">
        <v>3</v>
      </c>
      <c r="D479">
        <v>39</v>
      </c>
      <c r="E479" t="s">
        <v>12</v>
      </c>
      <c r="F479">
        <f t="shared" si="7"/>
        <v>0.62221402296629535</v>
      </c>
    </row>
    <row r="480" spans="1:6" x14ac:dyDescent="0.2">
      <c r="A480">
        <v>3</v>
      </c>
      <c r="B480">
        <v>6.39</v>
      </c>
      <c r="C480">
        <v>3</v>
      </c>
      <c r="D480">
        <v>39</v>
      </c>
      <c r="E480" t="s">
        <v>12</v>
      </c>
      <c r="F480">
        <f t="shared" si="7"/>
        <v>0.80550085815840011</v>
      </c>
    </row>
    <row r="481" spans="1:6" x14ac:dyDescent="0.2">
      <c r="A481">
        <v>4</v>
      </c>
      <c r="B481">
        <v>7.42</v>
      </c>
      <c r="C481">
        <v>3</v>
      </c>
      <c r="D481">
        <v>39</v>
      </c>
      <c r="E481" t="s">
        <v>12</v>
      </c>
      <c r="F481">
        <f t="shared" si="7"/>
        <v>0.87040390527902711</v>
      </c>
    </row>
    <row r="482" spans="1:6" x14ac:dyDescent="0.2">
      <c r="A482">
        <v>5</v>
      </c>
      <c r="B482">
        <v>8.59</v>
      </c>
      <c r="C482">
        <v>3</v>
      </c>
      <c r="D482">
        <v>39</v>
      </c>
      <c r="E482" t="s">
        <v>12</v>
      </c>
      <c r="F482">
        <f t="shared" si="7"/>
        <v>0.93399316383124231</v>
      </c>
    </row>
    <row r="483" spans="1:6" x14ac:dyDescent="0.2">
      <c r="A483">
        <v>7</v>
      </c>
      <c r="B483">
        <v>4.32</v>
      </c>
      <c r="C483">
        <v>3</v>
      </c>
      <c r="D483">
        <v>39</v>
      </c>
      <c r="E483" t="s">
        <v>12</v>
      </c>
      <c r="F483">
        <f t="shared" si="7"/>
        <v>0.63548374681491215</v>
      </c>
    </row>
    <row r="484" spans="1:6" x14ac:dyDescent="0.2">
      <c r="A484">
        <v>8</v>
      </c>
      <c r="B484">
        <v>9.1</v>
      </c>
      <c r="C484">
        <v>3</v>
      </c>
      <c r="D484">
        <v>39</v>
      </c>
      <c r="E484" t="s">
        <v>12</v>
      </c>
      <c r="F484">
        <f t="shared" si="7"/>
        <v>0.95904139232109353</v>
      </c>
    </row>
    <row r="485" spans="1:6" x14ac:dyDescent="0.2">
      <c r="A485">
        <v>9</v>
      </c>
      <c r="B485">
        <v>7.46</v>
      </c>
      <c r="C485">
        <v>3</v>
      </c>
      <c r="D485">
        <v>39</v>
      </c>
      <c r="E485" t="s">
        <v>12</v>
      </c>
      <c r="F485">
        <f t="shared" si="7"/>
        <v>0.87273882747266884</v>
      </c>
    </row>
    <row r="486" spans="1:6" x14ac:dyDescent="0.2">
      <c r="A486">
        <v>10</v>
      </c>
      <c r="B486">
        <v>7.25</v>
      </c>
      <c r="C486">
        <v>3</v>
      </c>
      <c r="D486">
        <v>39</v>
      </c>
      <c r="E486" t="s">
        <v>12</v>
      </c>
      <c r="F486">
        <f t="shared" si="7"/>
        <v>0.86033800657099369</v>
      </c>
    </row>
    <row r="487" spans="1:6" x14ac:dyDescent="0.2">
      <c r="A487">
        <v>11</v>
      </c>
      <c r="B487">
        <v>11.15</v>
      </c>
      <c r="C487">
        <v>3</v>
      </c>
      <c r="D487">
        <v>39</v>
      </c>
      <c r="E487" t="s">
        <v>11</v>
      </c>
      <c r="F487">
        <f t="shared" si="7"/>
        <v>1.0472748673841794</v>
      </c>
    </row>
    <row r="488" spans="1:6" x14ac:dyDescent="0.2">
      <c r="A488">
        <v>12</v>
      </c>
      <c r="B488">
        <v>8.41</v>
      </c>
      <c r="C488">
        <v>3</v>
      </c>
      <c r="D488">
        <v>39</v>
      </c>
      <c r="E488" t="s">
        <v>11</v>
      </c>
      <c r="F488">
        <f t="shared" si="7"/>
        <v>0.92479599579791216</v>
      </c>
    </row>
    <row r="489" spans="1:6" x14ac:dyDescent="0.2">
      <c r="A489">
        <v>13</v>
      </c>
      <c r="B489">
        <v>8.15</v>
      </c>
      <c r="C489">
        <v>3</v>
      </c>
      <c r="D489">
        <v>39</v>
      </c>
      <c r="E489" t="s">
        <v>11</v>
      </c>
      <c r="F489">
        <f t="shared" si="7"/>
        <v>0.91115760873997664</v>
      </c>
    </row>
    <row r="490" spans="1:6" x14ac:dyDescent="0.2">
      <c r="A490">
        <v>14</v>
      </c>
      <c r="B490">
        <v>11.32</v>
      </c>
      <c r="C490">
        <v>3</v>
      </c>
      <c r="D490">
        <v>39</v>
      </c>
      <c r="E490" t="s">
        <v>11</v>
      </c>
      <c r="F490">
        <f t="shared" si="7"/>
        <v>1.0538464268522527</v>
      </c>
    </row>
    <row r="491" spans="1:6" x14ac:dyDescent="0.2">
      <c r="A491">
        <v>15</v>
      </c>
      <c r="B491">
        <v>9.34</v>
      </c>
      <c r="C491">
        <v>3</v>
      </c>
      <c r="D491">
        <v>39</v>
      </c>
      <c r="E491" t="s">
        <v>11</v>
      </c>
      <c r="F491">
        <f t="shared" si="7"/>
        <v>0.9703468762300933</v>
      </c>
    </row>
    <row r="492" spans="1:6" x14ac:dyDescent="0.2">
      <c r="A492">
        <v>16</v>
      </c>
      <c r="B492">
        <v>7.54</v>
      </c>
      <c r="C492">
        <v>3</v>
      </c>
      <c r="D492">
        <v>39</v>
      </c>
      <c r="E492" t="s">
        <v>11</v>
      </c>
      <c r="F492">
        <f t="shared" si="7"/>
        <v>0.87737134586977406</v>
      </c>
    </row>
    <row r="493" spans="1:6" x14ac:dyDescent="0.2">
      <c r="A493">
        <v>17</v>
      </c>
      <c r="B493">
        <v>6.35</v>
      </c>
      <c r="C493">
        <v>3</v>
      </c>
      <c r="D493">
        <v>39</v>
      </c>
      <c r="E493" t="s">
        <v>11</v>
      </c>
      <c r="F493">
        <f t="shared" si="7"/>
        <v>0.80277372529197566</v>
      </c>
    </row>
    <row r="494" spans="1:6" x14ac:dyDescent="0.2">
      <c r="A494">
        <v>18</v>
      </c>
      <c r="B494">
        <v>8.23</v>
      </c>
      <c r="C494">
        <v>3</v>
      </c>
      <c r="D494">
        <v>39</v>
      </c>
      <c r="E494" t="s">
        <v>11</v>
      </c>
      <c r="F494">
        <f t="shared" si="7"/>
        <v>0.91539983521226986</v>
      </c>
    </row>
    <row r="495" spans="1:6" x14ac:dyDescent="0.2">
      <c r="A495">
        <v>19</v>
      </c>
      <c r="B495">
        <v>11.01</v>
      </c>
      <c r="C495">
        <v>3</v>
      </c>
      <c r="D495">
        <v>39</v>
      </c>
      <c r="E495" t="s">
        <v>11</v>
      </c>
      <c r="F495">
        <f t="shared" si="7"/>
        <v>1.0417873189717517</v>
      </c>
    </row>
    <row r="496" spans="1:6" x14ac:dyDescent="0.2">
      <c r="A496">
        <v>20</v>
      </c>
      <c r="B496">
        <v>11.39</v>
      </c>
      <c r="C496">
        <v>3</v>
      </c>
      <c r="D496">
        <v>39</v>
      </c>
      <c r="E496" t="s">
        <v>11</v>
      </c>
      <c r="F496">
        <f t="shared" si="7"/>
        <v>1.0565237240791003</v>
      </c>
    </row>
    <row r="497" spans="1:6" x14ac:dyDescent="0.2">
      <c r="A497">
        <v>21</v>
      </c>
      <c r="B497">
        <v>12.13</v>
      </c>
      <c r="C497">
        <v>3</v>
      </c>
      <c r="D497">
        <v>39</v>
      </c>
      <c r="E497" t="s">
        <v>10</v>
      </c>
      <c r="F497">
        <f t="shared" si="7"/>
        <v>1.0838608008665731</v>
      </c>
    </row>
    <row r="498" spans="1:6" x14ac:dyDescent="0.2">
      <c r="A498">
        <v>22</v>
      </c>
      <c r="B498">
        <v>18.45</v>
      </c>
      <c r="C498">
        <v>3</v>
      </c>
      <c r="D498">
        <v>39</v>
      </c>
      <c r="E498" t="s">
        <v>10</v>
      </c>
      <c r="F498">
        <f t="shared" si="7"/>
        <v>1.2659963704950792</v>
      </c>
    </row>
    <row r="499" spans="1:6" x14ac:dyDescent="0.2">
      <c r="A499">
        <v>23</v>
      </c>
      <c r="B499">
        <v>17.53</v>
      </c>
      <c r="C499">
        <v>3</v>
      </c>
      <c r="D499">
        <v>39</v>
      </c>
      <c r="E499" t="s">
        <v>10</v>
      </c>
      <c r="F499">
        <f t="shared" si="7"/>
        <v>1.2437819160937951</v>
      </c>
    </row>
    <row r="500" spans="1:6" x14ac:dyDescent="0.2">
      <c r="A500">
        <v>24</v>
      </c>
      <c r="B500">
        <v>17.489999999999998</v>
      </c>
      <c r="C500">
        <v>3</v>
      </c>
      <c r="D500">
        <v>39</v>
      </c>
      <c r="E500" t="s">
        <v>10</v>
      </c>
      <c r="F500">
        <f t="shared" si="7"/>
        <v>1.2427898094786765</v>
      </c>
    </row>
    <row r="501" spans="1:6" x14ac:dyDescent="0.2">
      <c r="A501">
        <v>25</v>
      </c>
      <c r="B501">
        <v>12.03</v>
      </c>
      <c r="C501">
        <v>3</v>
      </c>
      <c r="D501">
        <v>39</v>
      </c>
      <c r="E501" t="s">
        <v>10</v>
      </c>
      <c r="F501">
        <f t="shared" si="7"/>
        <v>1.0802656273398448</v>
      </c>
    </row>
    <row r="502" spans="1:6" x14ac:dyDescent="0.2">
      <c r="A502">
        <v>27</v>
      </c>
      <c r="B502">
        <v>18.39</v>
      </c>
      <c r="C502">
        <v>3</v>
      </c>
      <c r="D502">
        <v>39</v>
      </c>
      <c r="E502" t="s">
        <v>10</v>
      </c>
      <c r="F502">
        <f t="shared" si="7"/>
        <v>1.2645817292380774</v>
      </c>
    </row>
    <row r="503" spans="1:6" x14ac:dyDescent="0.2">
      <c r="A503">
        <v>28</v>
      </c>
      <c r="B503">
        <v>12.18</v>
      </c>
      <c r="C503">
        <v>3</v>
      </c>
      <c r="D503">
        <v>39</v>
      </c>
      <c r="E503" t="s">
        <v>10</v>
      </c>
      <c r="F503">
        <f t="shared" si="7"/>
        <v>1.0856472882968566</v>
      </c>
    </row>
    <row r="504" spans="1:6" x14ac:dyDescent="0.2">
      <c r="A504">
        <v>29</v>
      </c>
      <c r="B504">
        <v>12.33</v>
      </c>
      <c r="C504">
        <v>3</v>
      </c>
      <c r="D504">
        <v>39</v>
      </c>
      <c r="E504" t="s">
        <v>10</v>
      </c>
      <c r="F504">
        <f t="shared" si="7"/>
        <v>1.0909630765957317</v>
      </c>
    </row>
    <row r="505" spans="1:6" x14ac:dyDescent="0.2">
      <c r="A505">
        <v>30</v>
      </c>
      <c r="B505">
        <v>17.45</v>
      </c>
      <c r="C505">
        <v>3</v>
      </c>
      <c r="D505">
        <v>39</v>
      </c>
      <c r="E505" t="s">
        <v>10</v>
      </c>
      <c r="F505">
        <f t="shared" si="7"/>
        <v>1.2417954312951986</v>
      </c>
    </row>
    <row r="506" spans="1:6" x14ac:dyDescent="0.2">
      <c r="A506">
        <v>31</v>
      </c>
      <c r="B506">
        <v>6.25</v>
      </c>
      <c r="C506">
        <v>3</v>
      </c>
      <c r="D506">
        <v>39</v>
      </c>
      <c r="E506" t="s">
        <v>12</v>
      </c>
      <c r="F506">
        <f t="shared" si="7"/>
        <v>0.79588001734407521</v>
      </c>
    </row>
    <row r="507" spans="1:6" x14ac:dyDescent="0.2">
      <c r="A507">
        <v>32</v>
      </c>
      <c r="B507">
        <v>4.07</v>
      </c>
      <c r="C507">
        <v>3</v>
      </c>
      <c r="D507">
        <v>39</v>
      </c>
      <c r="E507" t="s">
        <v>12</v>
      </c>
      <c r="F507">
        <f t="shared" si="7"/>
        <v>0.60959440922522001</v>
      </c>
    </row>
    <row r="508" spans="1:6" x14ac:dyDescent="0.2">
      <c r="A508">
        <v>33</v>
      </c>
      <c r="B508">
        <v>5</v>
      </c>
      <c r="C508">
        <v>3</v>
      </c>
      <c r="D508">
        <v>39</v>
      </c>
      <c r="E508" t="s">
        <v>12</v>
      </c>
      <c r="F508">
        <f t="shared" si="7"/>
        <v>0.69897000433601886</v>
      </c>
    </row>
    <row r="509" spans="1:6" x14ac:dyDescent="0.2">
      <c r="A509">
        <v>34</v>
      </c>
      <c r="B509">
        <v>8.5500000000000007</v>
      </c>
      <c r="C509">
        <v>3</v>
      </c>
      <c r="D509">
        <v>39</v>
      </c>
      <c r="E509" t="s">
        <v>12</v>
      </c>
      <c r="F509">
        <f t="shared" si="7"/>
        <v>0.9319661147281727</v>
      </c>
    </row>
    <row r="510" spans="1:6" x14ac:dyDescent="0.2">
      <c r="A510">
        <v>35</v>
      </c>
      <c r="B510">
        <v>3.26</v>
      </c>
      <c r="C510">
        <v>3</v>
      </c>
      <c r="D510">
        <v>39</v>
      </c>
      <c r="E510" t="s">
        <v>12</v>
      </c>
      <c r="F510">
        <f t="shared" si="7"/>
        <v>0.51321760006793893</v>
      </c>
    </row>
    <row r="511" spans="1:6" x14ac:dyDescent="0.2">
      <c r="A511">
        <v>36</v>
      </c>
      <c r="B511">
        <v>10.199999999999999</v>
      </c>
      <c r="C511">
        <v>3</v>
      </c>
      <c r="D511">
        <v>39</v>
      </c>
      <c r="E511" t="s">
        <v>12</v>
      </c>
      <c r="F511">
        <f t="shared" si="7"/>
        <v>1.0086001717619175</v>
      </c>
    </row>
    <row r="512" spans="1:6" x14ac:dyDescent="0.2">
      <c r="A512">
        <v>37</v>
      </c>
      <c r="B512">
        <v>4.45</v>
      </c>
      <c r="C512">
        <v>3</v>
      </c>
      <c r="D512">
        <v>39</v>
      </c>
      <c r="E512" t="s">
        <v>12</v>
      </c>
      <c r="F512">
        <f t="shared" ref="F512:F575" si="8">LOG(B512)</f>
        <v>0.64836001098093166</v>
      </c>
    </row>
    <row r="513" spans="1:6" x14ac:dyDescent="0.2">
      <c r="A513">
        <v>38</v>
      </c>
      <c r="B513">
        <v>6.29</v>
      </c>
      <c r="C513">
        <v>3</v>
      </c>
      <c r="D513">
        <v>39</v>
      </c>
      <c r="E513" t="s">
        <v>12</v>
      </c>
      <c r="F513">
        <f t="shared" si="8"/>
        <v>0.79865064544526898</v>
      </c>
    </row>
    <row r="514" spans="1:6" x14ac:dyDescent="0.2">
      <c r="A514">
        <v>39</v>
      </c>
      <c r="B514">
        <v>5.2</v>
      </c>
      <c r="C514">
        <v>3</v>
      </c>
      <c r="D514">
        <v>39</v>
      </c>
      <c r="E514" t="s">
        <v>12</v>
      </c>
      <c r="F514">
        <f t="shared" si="8"/>
        <v>0.71600334363479923</v>
      </c>
    </row>
    <row r="515" spans="1:6" x14ac:dyDescent="0.2">
      <c r="A515">
        <v>40</v>
      </c>
      <c r="B515">
        <v>11.07</v>
      </c>
      <c r="C515">
        <v>3</v>
      </c>
      <c r="D515">
        <v>39</v>
      </c>
      <c r="E515" t="s">
        <v>12</v>
      </c>
      <c r="F515">
        <f t="shared" si="8"/>
        <v>1.0441476208787228</v>
      </c>
    </row>
    <row r="516" spans="1:6" x14ac:dyDescent="0.2">
      <c r="A516">
        <v>41</v>
      </c>
      <c r="B516">
        <v>12.37</v>
      </c>
      <c r="C516">
        <v>3</v>
      </c>
      <c r="D516">
        <v>39</v>
      </c>
      <c r="E516" t="s">
        <v>11</v>
      </c>
      <c r="F516">
        <f t="shared" si="8"/>
        <v>1.0923696996291206</v>
      </c>
    </row>
    <row r="517" spans="1:6" x14ac:dyDescent="0.2">
      <c r="A517">
        <v>42</v>
      </c>
      <c r="B517">
        <v>10.38</v>
      </c>
      <c r="C517">
        <v>3</v>
      </c>
      <c r="D517">
        <v>39</v>
      </c>
      <c r="E517" t="s">
        <v>11</v>
      </c>
      <c r="F517">
        <f t="shared" si="8"/>
        <v>1.0161973535124391</v>
      </c>
    </row>
    <row r="518" spans="1:6" x14ac:dyDescent="0.2">
      <c r="A518">
        <v>43</v>
      </c>
      <c r="B518">
        <v>8.2799999999999994</v>
      </c>
      <c r="C518">
        <v>3</v>
      </c>
      <c r="D518">
        <v>39</v>
      </c>
      <c r="E518" t="s">
        <v>11</v>
      </c>
      <c r="F518">
        <f t="shared" si="8"/>
        <v>0.91803033678488011</v>
      </c>
    </row>
    <row r="519" spans="1:6" x14ac:dyDescent="0.2">
      <c r="A519">
        <v>44</v>
      </c>
      <c r="B519">
        <v>9.23</v>
      </c>
      <c r="C519">
        <v>3</v>
      </c>
      <c r="D519">
        <v>39</v>
      </c>
      <c r="E519" t="s">
        <v>11</v>
      </c>
      <c r="F519">
        <f t="shared" si="8"/>
        <v>0.96520170102591207</v>
      </c>
    </row>
    <row r="520" spans="1:6" x14ac:dyDescent="0.2">
      <c r="A520">
        <v>45</v>
      </c>
      <c r="B520">
        <v>9.44</v>
      </c>
      <c r="C520">
        <v>3</v>
      </c>
      <c r="D520">
        <v>39</v>
      </c>
      <c r="E520" t="s">
        <v>11</v>
      </c>
      <c r="F520">
        <f t="shared" si="8"/>
        <v>0.97497199429806891</v>
      </c>
    </row>
    <row r="521" spans="1:6" x14ac:dyDescent="0.2">
      <c r="A521">
        <v>46</v>
      </c>
      <c r="B521">
        <v>9.17</v>
      </c>
      <c r="C521">
        <v>3</v>
      </c>
      <c r="D521">
        <v>39</v>
      </c>
      <c r="E521" t="s">
        <v>11</v>
      </c>
      <c r="F521">
        <f t="shared" si="8"/>
        <v>0.96236933567002114</v>
      </c>
    </row>
    <row r="522" spans="1:6" x14ac:dyDescent="0.2">
      <c r="A522">
        <v>47</v>
      </c>
      <c r="B522">
        <v>9.2799999999999994</v>
      </c>
      <c r="C522">
        <v>3</v>
      </c>
      <c r="D522">
        <v>39</v>
      </c>
      <c r="E522" t="s">
        <v>11</v>
      </c>
      <c r="F522">
        <f t="shared" si="8"/>
        <v>0.96754797621886202</v>
      </c>
    </row>
    <row r="523" spans="1:6" x14ac:dyDescent="0.2">
      <c r="A523">
        <v>49</v>
      </c>
      <c r="B523">
        <v>10.01</v>
      </c>
      <c r="C523">
        <v>3</v>
      </c>
      <c r="D523">
        <v>39</v>
      </c>
      <c r="E523" t="s">
        <v>11</v>
      </c>
      <c r="F523">
        <f t="shared" si="8"/>
        <v>1.0004340774793186</v>
      </c>
    </row>
    <row r="524" spans="1:6" x14ac:dyDescent="0.2">
      <c r="A524">
        <v>51</v>
      </c>
      <c r="B524">
        <v>14.27</v>
      </c>
      <c r="C524">
        <v>3</v>
      </c>
      <c r="D524">
        <v>39</v>
      </c>
      <c r="E524" t="s">
        <v>10</v>
      </c>
      <c r="F524">
        <f t="shared" si="8"/>
        <v>1.1544239731146468</v>
      </c>
    </row>
    <row r="525" spans="1:6" x14ac:dyDescent="0.2">
      <c r="A525">
        <v>53</v>
      </c>
      <c r="B525">
        <v>15.02</v>
      </c>
      <c r="C525">
        <v>3</v>
      </c>
      <c r="D525">
        <v>39</v>
      </c>
      <c r="E525" t="s">
        <v>10</v>
      </c>
      <c r="F525">
        <f t="shared" si="8"/>
        <v>1.1766699326681496</v>
      </c>
    </row>
    <row r="526" spans="1:6" x14ac:dyDescent="0.2">
      <c r="A526">
        <v>1</v>
      </c>
      <c r="B526">
        <v>2.4500000000000002</v>
      </c>
      <c r="C526">
        <v>1</v>
      </c>
      <c r="D526">
        <v>40</v>
      </c>
      <c r="E526" t="s">
        <v>9</v>
      </c>
      <c r="F526">
        <f t="shared" si="8"/>
        <v>0.38916608436453248</v>
      </c>
    </row>
    <row r="527" spans="1:6" x14ac:dyDescent="0.2">
      <c r="A527">
        <v>2</v>
      </c>
      <c r="B527">
        <v>3</v>
      </c>
      <c r="C527">
        <v>1</v>
      </c>
      <c r="D527">
        <v>40</v>
      </c>
      <c r="E527" t="s">
        <v>9</v>
      </c>
      <c r="F527">
        <f t="shared" si="8"/>
        <v>0.47712125471966244</v>
      </c>
    </row>
    <row r="528" spans="1:6" x14ac:dyDescent="0.2">
      <c r="A528">
        <v>3</v>
      </c>
      <c r="B528">
        <v>3.2</v>
      </c>
      <c r="C528">
        <v>1</v>
      </c>
      <c r="D528">
        <v>40</v>
      </c>
      <c r="E528" t="s">
        <v>9</v>
      </c>
      <c r="F528">
        <f t="shared" si="8"/>
        <v>0.50514997831990605</v>
      </c>
    </row>
    <row r="529" spans="1:6" x14ac:dyDescent="0.2">
      <c r="A529">
        <v>4</v>
      </c>
      <c r="B529">
        <v>2.5099999999999998</v>
      </c>
      <c r="C529">
        <v>1</v>
      </c>
      <c r="D529">
        <v>40</v>
      </c>
      <c r="E529" t="s">
        <v>9</v>
      </c>
      <c r="F529">
        <f t="shared" si="8"/>
        <v>0.39967372148103808</v>
      </c>
    </row>
    <row r="530" spans="1:6" x14ac:dyDescent="0.2">
      <c r="A530">
        <v>5</v>
      </c>
      <c r="B530">
        <v>3.3</v>
      </c>
      <c r="C530">
        <v>1</v>
      </c>
      <c r="D530">
        <v>40</v>
      </c>
      <c r="E530" t="s">
        <v>9</v>
      </c>
      <c r="F530">
        <f t="shared" si="8"/>
        <v>0.51851393987788741</v>
      </c>
    </row>
    <row r="531" spans="1:6" x14ac:dyDescent="0.2">
      <c r="A531">
        <v>6</v>
      </c>
      <c r="B531">
        <v>0.44</v>
      </c>
      <c r="C531">
        <v>1</v>
      </c>
      <c r="D531">
        <v>40</v>
      </c>
      <c r="E531" t="s">
        <v>3</v>
      </c>
      <c r="F531">
        <f t="shared" si="8"/>
        <v>-0.35654732351381258</v>
      </c>
    </row>
    <row r="532" spans="1:6" x14ac:dyDescent="0.2">
      <c r="A532">
        <v>7</v>
      </c>
      <c r="B532">
        <v>0.44</v>
      </c>
      <c r="C532">
        <v>1</v>
      </c>
      <c r="D532">
        <v>40</v>
      </c>
      <c r="E532" t="s">
        <v>3</v>
      </c>
      <c r="F532">
        <f t="shared" si="8"/>
        <v>-0.35654732351381258</v>
      </c>
    </row>
    <row r="533" spans="1:6" x14ac:dyDescent="0.2">
      <c r="A533">
        <v>8</v>
      </c>
      <c r="B533">
        <v>0.38</v>
      </c>
      <c r="C533">
        <v>1</v>
      </c>
      <c r="D533">
        <v>40</v>
      </c>
      <c r="E533" t="s">
        <v>3</v>
      </c>
      <c r="F533">
        <f t="shared" si="8"/>
        <v>-0.42021640338318983</v>
      </c>
    </row>
    <row r="534" spans="1:6" x14ac:dyDescent="0.2">
      <c r="A534">
        <v>9</v>
      </c>
      <c r="B534">
        <v>0.47</v>
      </c>
      <c r="C534">
        <v>1</v>
      </c>
      <c r="D534">
        <v>40</v>
      </c>
      <c r="E534" t="s">
        <v>3</v>
      </c>
      <c r="F534">
        <f t="shared" si="8"/>
        <v>-0.32790214206428259</v>
      </c>
    </row>
    <row r="535" spans="1:6" x14ac:dyDescent="0.2">
      <c r="A535">
        <v>10</v>
      </c>
      <c r="B535">
        <v>0.47</v>
      </c>
      <c r="C535">
        <v>1</v>
      </c>
      <c r="D535">
        <v>40</v>
      </c>
      <c r="E535" t="s">
        <v>3</v>
      </c>
      <c r="F535">
        <f t="shared" si="8"/>
        <v>-0.32790214206428259</v>
      </c>
    </row>
    <row r="536" spans="1:6" x14ac:dyDescent="0.2">
      <c r="A536">
        <v>11</v>
      </c>
      <c r="B536">
        <v>0.53</v>
      </c>
      <c r="C536">
        <v>1</v>
      </c>
      <c r="D536">
        <v>40</v>
      </c>
      <c r="E536" t="s">
        <v>4</v>
      </c>
      <c r="F536">
        <f t="shared" si="8"/>
        <v>-0.27572413039921095</v>
      </c>
    </row>
    <row r="537" spans="1:6" x14ac:dyDescent="0.2">
      <c r="A537">
        <v>12</v>
      </c>
      <c r="B537">
        <v>0.42</v>
      </c>
      <c r="C537">
        <v>1</v>
      </c>
      <c r="D537">
        <v>40</v>
      </c>
      <c r="E537" t="s">
        <v>4</v>
      </c>
      <c r="F537">
        <f t="shared" si="8"/>
        <v>-0.37675070960209955</v>
      </c>
    </row>
    <row r="538" spans="1:6" x14ac:dyDescent="0.2">
      <c r="A538">
        <v>13</v>
      </c>
      <c r="B538">
        <v>0.39</v>
      </c>
      <c r="C538">
        <v>1</v>
      </c>
      <c r="D538">
        <v>40</v>
      </c>
      <c r="E538" t="s">
        <v>4</v>
      </c>
      <c r="F538">
        <f t="shared" si="8"/>
        <v>-0.40893539297350079</v>
      </c>
    </row>
    <row r="539" spans="1:6" x14ac:dyDescent="0.2">
      <c r="A539">
        <v>14</v>
      </c>
      <c r="B539">
        <v>0.3</v>
      </c>
      <c r="C539">
        <v>1</v>
      </c>
      <c r="D539">
        <v>40</v>
      </c>
      <c r="E539" t="s">
        <v>4</v>
      </c>
      <c r="F539">
        <f t="shared" si="8"/>
        <v>-0.52287874528033762</v>
      </c>
    </row>
    <row r="540" spans="1:6" x14ac:dyDescent="0.2">
      <c r="A540">
        <v>15</v>
      </c>
      <c r="B540">
        <v>0.46</v>
      </c>
      <c r="C540">
        <v>1</v>
      </c>
      <c r="D540">
        <v>40</v>
      </c>
      <c r="E540" t="s">
        <v>4</v>
      </c>
      <c r="F540">
        <f t="shared" si="8"/>
        <v>-0.33724216831842591</v>
      </c>
    </row>
    <row r="541" spans="1:6" x14ac:dyDescent="0.2">
      <c r="A541">
        <v>16</v>
      </c>
      <c r="B541">
        <v>2.57</v>
      </c>
      <c r="C541">
        <v>1</v>
      </c>
      <c r="D541">
        <v>40</v>
      </c>
      <c r="E541" t="s">
        <v>5</v>
      </c>
      <c r="F541">
        <f t="shared" si="8"/>
        <v>0.4099331233312945</v>
      </c>
    </row>
    <row r="542" spans="1:6" x14ac:dyDescent="0.2">
      <c r="A542">
        <v>17</v>
      </c>
      <c r="B542">
        <v>4.45</v>
      </c>
      <c r="C542">
        <v>1</v>
      </c>
      <c r="D542">
        <v>40</v>
      </c>
      <c r="E542" t="s">
        <v>5</v>
      </c>
      <c r="F542">
        <f t="shared" si="8"/>
        <v>0.64836001098093166</v>
      </c>
    </row>
    <row r="543" spans="1:6" x14ac:dyDescent="0.2">
      <c r="A543">
        <v>18</v>
      </c>
      <c r="B543">
        <v>2.15</v>
      </c>
      <c r="C543">
        <v>1</v>
      </c>
      <c r="D543">
        <v>40</v>
      </c>
      <c r="E543" t="s">
        <v>5</v>
      </c>
      <c r="F543">
        <f t="shared" si="8"/>
        <v>0.33243845991560533</v>
      </c>
    </row>
    <row r="544" spans="1:6" x14ac:dyDescent="0.2">
      <c r="A544">
        <v>19</v>
      </c>
      <c r="B544">
        <v>3.12</v>
      </c>
      <c r="C544">
        <v>1</v>
      </c>
      <c r="D544">
        <v>40</v>
      </c>
      <c r="E544" t="s">
        <v>5</v>
      </c>
      <c r="F544">
        <f t="shared" si="8"/>
        <v>0.49415459401844281</v>
      </c>
    </row>
    <row r="545" spans="1:6" x14ac:dyDescent="0.2">
      <c r="A545">
        <v>20</v>
      </c>
      <c r="B545">
        <v>3.05</v>
      </c>
      <c r="C545">
        <v>1</v>
      </c>
      <c r="D545">
        <v>40</v>
      </c>
      <c r="E545" t="s">
        <v>5</v>
      </c>
      <c r="F545">
        <f t="shared" si="8"/>
        <v>0.48429983934678583</v>
      </c>
    </row>
    <row r="546" spans="1:6" x14ac:dyDescent="0.2">
      <c r="A546">
        <v>21</v>
      </c>
      <c r="B546">
        <v>1.28</v>
      </c>
      <c r="C546">
        <v>1</v>
      </c>
      <c r="D546">
        <v>40</v>
      </c>
      <c r="E546" t="s">
        <v>6</v>
      </c>
      <c r="F546">
        <f t="shared" si="8"/>
        <v>0.10720996964786837</v>
      </c>
    </row>
    <row r="547" spans="1:6" x14ac:dyDescent="0.2">
      <c r="A547">
        <v>22</v>
      </c>
      <c r="B547">
        <v>3.35</v>
      </c>
      <c r="C547">
        <v>1</v>
      </c>
      <c r="D547">
        <v>40</v>
      </c>
      <c r="E547" t="s">
        <v>6</v>
      </c>
      <c r="F547">
        <f t="shared" si="8"/>
        <v>0.5250448070368452</v>
      </c>
    </row>
    <row r="548" spans="1:6" x14ac:dyDescent="0.2">
      <c r="A548">
        <v>23</v>
      </c>
      <c r="B548">
        <v>2.4</v>
      </c>
      <c r="C548">
        <v>1</v>
      </c>
      <c r="D548">
        <v>40</v>
      </c>
      <c r="E548" t="s">
        <v>6</v>
      </c>
      <c r="F548">
        <f t="shared" si="8"/>
        <v>0.38021124171160603</v>
      </c>
    </row>
    <row r="549" spans="1:6" x14ac:dyDescent="0.2">
      <c r="A549">
        <v>24</v>
      </c>
      <c r="B549">
        <v>1.5</v>
      </c>
      <c r="C549">
        <v>1</v>
      </c>
      <c r="D549">
        <v>40</v>
      </c>
      <c r="E549" t="s">
        <v>6</v>
      </c>
      <c r="F549">
        <f t="shared" si="8"/>
        <v>0.17609125905568124</v>
      </c>
    </row>
    <row r="550" spans="1:6" x14ac:dyDescent="0.2">
      <c r="A550">
        <v>25</v>
      </c>
      <c r="B550">
        <v>3.04</v>
      </c>
      <c r="C550">
        <v>1</v>
      </c>
      <c r="D550">
        <v>40</v>
      </c>
      <c r="E550" t="s">
        <v>6</v>
      </c>
      <c r="F550">
        <f t="shared" si="8"/>
        <v>0.48287358360875376</v>
      </c>
    </row>
    <row r="551" spans="1:6" x14ac:dyDescent="0.2">
      <c r="A551">
        <v>26</v>
      </c>
      <c r="B551">
        <v>3.27</v>
      </c>
      <c r="C551">
        <v>2</v>
      </c>
      <c r="D551">
        <v>40</v>
      </c>
      <c r="E551" t="s">
        <v>9</v>
      </c>
      <c r="F551">
        <f t="shared" si="8"/>
        <v>0.51454775266028607</v>
      </c>
    </row>
    <row r="552" spans="1:6" x14ac:dyDescent="0.2">
      <c r="A552">
        <v>27</v>
      </c>
      <c r="B552">
        <v>3.49</v>
      </c>
      <c r="C552">
        <v>2</v>
      </c>
      <c r="D552">
        <v>40</v>
      </c>
      <c r="E552" t="s">
        <v>9</v>
      </c>
      <c r="F552">
        <f t="shared" si="8"/>
        <v>0.5428254269591799</v>
      </c>
    </row>
    <row r="553" spans="1:6" x14ac:dyDescent="0.2">
      <c r="A553">
        <v>28</v>
      </c>
      <c r="B553">
        <v>3.23</v>
      </c>
      <c r="C553">
        <v>2</v>
      </c>
      <c r="D553">
        <v>40</v>
      </c>
      <c r="E553" t="s">
        <v>9</v>
      </c>
      <c r="F553">
        <f t="shared" si="8"/>
        <v>0.50920252233110286</v>
      </c>
    </row>
    <row r="554" spans="1:6" x14ac:dyDescent="0.2">
      <c r="A554">
        <v>29</v>
      </c>
      <c r="B554">
        <v>4.3</v>
      </c>
      <c r="C554">
        <v>2</v>
      </c>
      <c r="D554">
        <v>40</v>
      </c>
      <c r="E554" t="s">
        <v>9</v>
      </c>
      <c r="F554">
        <f t="shared" si="8"/>
        <v>0.63346845557958653</v>
      </c>
    </row>
    <row r="555" spans="1:6" x14ac:dyDescent="0.2">
      <c r="A555">
        <v>30</v>
      </c>
      <c r="B555">
        <v>4.34</v>
      </c>
      <c r="C555">
        <v>2</v>
      </c>
      <c r="D555">
        <v>40</v>
      </c>
      <c r="E555" t="s">
        <v>9</v>
      </c>
      <c r="F555">
        <f t="shared" si="8"/>
        <v>0.63748972951251071</v>
      </c>
    </row>
    <row r="556" spans="1:6" x14ac:dyDescent="0.2">
      <c r="A556">
        <v>31</v>
      </c>
      <c r="B556">
        <v>1.01</v>
      </c>
      <c r="C556">
        <v>2</v>
      </c>
      <c r="D556">
        <v>40</v>
      </c>
      <c r="E556" t="s">
        <v>3</v>
      </c>
      <c r="F556">
        <f t="shared" si="8"/>
        <v>4.3213737826425782E-3</v>
      </c>
    </row>
    <row r="557" spans="1:6" x14ac:dyDescent="0.2">
      <c r="A557">
        <v>32</v>
      </c>
      <c r="B557">
        <v>0.47</v>
      </c>
      <c r="C557">
        <v>2</v>
      </c>
      <c r="D557">
        <v>40</v>
      </c>
      <c r="E557" t="s">
        <v>3</v>
      </c>
      <c r="F557">
        <f t="shared" si="8"/>
        <v>-0.32790214206428259</v>
      </c>
    </row>
    <row r="558" spans="1:6" x14ac:dyDescent="0.2">
      <c r="A558">
        <v>33</v>
      </c>
      <c r="B558">
        <v>1.1000000000000001</v>
      </c>
      <c r="C558">
        <v>2</v>
      </c>
      <c r="D558">
        <v>40</v>
      </c>
      <c r="E558" t="s">
        <v>3</v>
      </c>
      <c r="F558">
        <f t="shared" si="8"/>
        <v>4.1392685158225077E-2</v>
      </c>
    </row>
    <row r="559" spans="1:6" x14ac:dyDescent="0.2">
      <c r="A559">
        <v>34</v>
      </c>
      <c r="B559">
        <v>1.02</v>
      </c>
      <c r="C559">
        <v>2</v>
      </c>
      <c r="D559">
        <v>40</v>
      </c>
      <c r="E559" t="s">
        <v>3</v>
      </c>
      <c r="F559">
        <f t="shared" si="8"/>
        <v>8.6001717619175692E-3</v>
      </c>
    </row>
    <row r="560" spans="1:6" x14ac:dyDescent="0.2">
      <c r="A560">
        <v>35</v>
      </c>
      <c r="B560">
        <v>0.55000000000000004</v>
      </c>
      <c r="C560">
        <v>2</v>
      </c>
      <c r="D560">
        <v>40</v>
      </c>
      <c r="E560" t="s">
        <v>3</v>
      </c>
      <c r="F560">
        <f t="shared" si="8"/>
        <v>-0.25963731050575611</v>
      </c>
    </row>
    <row r="561" spans="1:6" x14ac:dyDescent="0.2">
      <c r="A561">
        <v>36</v>
      </c>
      <c r="B561">
        <v>0.4</v>
      </c>
      <c r="C561">
        <v>2</v>
      </c>
      <c r="D561">
        <v>40</v>
      </c>
      <c r="E561" t="s">
        <v>4</v>
      </c>
      <c r="F561">
        <f t="shared" si="8"/>
        <v>-0.3979400086720376</v>
      </c>
    </row>
    <row r="562" spans="1:6" x14ac:dyDescent="0.2">
      <c r="A562">
        <v>37</v>
      </c>
      <c r="B562">
        <v>0.42</v>
      </c>
      <c r="C562">
        <v>2</v>
      </c>
      <c r="D562">
        <v>40</v>
      </c>
      <c r="E562" t="s">
        <v>4</v>
      </c>
      <c r="F562">
        <f t="shared" si="8"/>
        <v>-0.37675070960209955</v>
      </c>
    </row>
    <row r="563" spans="1:6" x14ac:dyDescent="0.2">
      <c r="A563">
        <v>38</v>
      </c>
      <c r="B563">
        <v>0.52</v>
      </c>
      <c r="C563">
        <v>2</v>
      </c>
      <c r="D563">
        <v>40</v>
      </c>
      <c r="E563" t="s">
        <v>4</v>
      </c>
      <c r="F563">
        <f t="shared" si="8"/>
        <v>-0.28399665636520083</v>
      </c>
    </row>
    <row r="564" spans="1:6" x14ac:dyDescent="0.2">
      <c r="A564">
        <v>39</v>
      </c>
      <c r="B564">
        <v>1.1000000000000001</v>
      </c>
      <c r="C564">
        <v>2</v>
      </c>
      <c r="D564">
        <v>40</v>
      </c>
      <c r="E564" t="s">
        <v>4</v>
      </c>
      <c r="F564">
        <f t="shared" si="8"/>
        <v>4.1392685158225077E-2</v>
      </c>
    </row>
    <row r="565" spans="1:6" x14ac:dyDescent="0.2">
      <c r="A565">
        <v>40</v>
      </c>
      <c r="B565">
        <v>0.55000000000000004</v>
      </c>
      <c r="C565">
        <v>2</v>
      </c>
      <c r="D565">
        <v>40</v>
      </c>
      <c r="E565" t="s">
        <v>4</v>
      </c>
      <c r="F565">
        <f t="shared" si="8"/>
        <v>-0.25963731050575611</v>
      </c>
    </row>
    <row r="566" spans="1:6" x14ac:dyDescent="0.2">
      <c r="A566">
        <v>41</v>
      </c>
      <c r="B566">
        <v>2.2200000000000002</v>
      </c>
      <c r="C566">
        <v>2</v>
      </c>
      <c r="D566">
        <v>40</v>
      </c>
      <c r="E566" t="s">
        <v>5</v>
      </c>
      <c r="F566">
        <f t="shared" si="8"/>
        <v>0.34635297445063867</v>
      </c>
    </row>
    <row r="567" spans="1:6" x14ac:dyDescent="0.2">
      <c r="A567">
        <v>42</v>
      </c>
      <c r="B567">
        <v>2.46</v>
      </c>
      <c r="C567">
        <v>2</v>
      </c>
      <c r="D567">
        <v>40</v>
      </c>
      <c r="E567" t="s">
        <v>5</v>
      </c>
      <c r="F567">
        <f t="shared" si="8"/>
        <v>0.39093510710337914</v>
      </c>
    </row>
    <row r="568" spans="1:6" x14ac:dyDescent="0.2">
      <c r="A568">
        <v>43</v>
      </c>
      <c r="B568">
        <v>3.07</v>
      </c>
      <c r="C568">
        <v>2</v>
      </c>
      <c r="D568">
        <v>40</v>
      </c>
      <c r="E568" t="s">
        <v>5</v>
      </c>
      <c r="F568">
        <f t="shared" si="8"/>
        <v>0.48713837547718647</v>
      </c>
    </row>
    <row r="569" spans="1:6" x14ac:dyDescent="0.2">
      <c r="A569">
        <v>44</v>
      </c>
      <c r="B569">
        <v>3.11</v>
      </c>
      <c r="C569">
        <v>2</v>
      </c>
      <c r="D569">
        <v>40</v>
      </c>
      <c r="E569" t="s">
        <v>5</v>
      </c>
      <c r="F569">
        <f t="shared" si="8"/>
        <v>0.4927603890268375</v>
      </c>
    </row>
    <row r="570" spans="1:6" x14ac:dyDescent="0.2">
      <c r="A570">
        <v>45</v>
      </c>
      <c r="B570">
        <v>3.17</v>
      </c>
      <c r="C570">
        <v>2</v>
      </c>
      <c r="D570">
        <v>40</v>
      </c>
      <c r="E570" t="s">
        <v>5</v>
      </c>
      <c r="F570">
        <f t="shared" si="8"/>
        <v>0.50105926221775143</v>
      </c>
    </row>
    <row r="571" spans="1:6" x14ac:dyDescent="0.2">
      <c r="A571">
        <v>46</v>
      </c>
      <c r="B571">
        <v>2.4900000000000002</v>
      </c>
      <c r="C571">
        <v>2</v>
      </c>
      <c r="D571">
        <v>40</v>
      </c>
      <c r="E571" t="s">
        <v>6</v>
      </c>
      <c r="F571">
        <f t="shared" si="8"/>
        <v>0.3961993470957364</v>
      </c>
    </row>
    <row r="572" spans="1:6" x14ac:dyDescent="0.2">
      <c r="A572">
        <v>47</v>
      </c>
      <c r="B572">
        <v>1.58</v>
      </c>
      <c r="C572">
        <v>2</v>
      </c>
      <c r="D572">
        <v>40</v>
      </c>
      <c r="E572" t="s">
        <v>6</v>
      </c>
      <c r="F572">
        <f t="shared" si="8"/>
        <v>0.19865708695442263</v>
      </c>
    </row>
    <row r="573" spans="1:6" x14ac:dyDescent="0.2">
      <c r="A573">
        <v>48</v>
      </c>
      <c r="B573">
        <v>2.54</v>
      </c>
      <c r="C573">
        <v>2</v>
      </c>
      <c r="D573">
        <v>40</v>
      </c>
      <c r="E573" t="s">
        <v>6</v>
      </c>
      <c r="F573">
        <f t="shared" si="8"/>
        <v>0.40483371661993806</v>
      </c>
    </row>
    <row r="574" spans="1:6" x14ac:dyDescent="0.2">
      <c r="A574">
        <v>49</v>
      </c>
      <c r="B574">
        <v>3.01</v>
      </c>
      <c r="C574">
        <v>2</v>
      </c>
      <c r="D574">
        <v>40</v>
      </c>
      <c r="E574" t="s">
        <v>6</v>
      </c>
      <c r="F574">
        <f t="shared" si="8"/>
        <v>0.47856649559384334</v>
      </c>
    </row>
    <row r="575" spans="1:6" x14ac:dyDescent="0.2">
      <c r="A575">
        <v>50</v>
      </c>
      <c r="B575">
        <v>2.2799999999999998</v>
      </c>
      <c r="C575">
        <v>2</v>
      </c>
      <c r="D575">
        <v>40</v>
      </c>
      <c r="E575" t="s">
        <v>6</v>
      </c>
      <c r="F575">
        <f t="shared" si="8"/>
        <v>0.35793484700045375</v>
      </c>
    </row>
    <row r="576" spans="1:6" x14ac:dyDescent="0.2">
      <c r="A576">
        <v>51</v>
      </c>
      <c r="B576">
        <v>3.46</v>
      </c>
      <c r="C576">
        <v>3</v>
      </c>
      <c r="D576">
        <v>40</v>
      </c>
      <c r="E576" t="s">
        <v>9</v>
      </c>
      <c r="F576">
        <f t="shared" ref="F576:F639" si="9">LOG(B576)</f>
        <v>0.53907609879277663</v>
      </c>
    </row>
    <row r="577" spans="1:6" x14ac:dyDescent="0.2">
      <c r="A577">
        <v>52</v>
      </c>
      <c r="B577">
        <v>4.05</v>
      </c>
      <c r="C577">
        <v>3</v>
      </c>
      <c r="D577">
        <v>40</v>
      </c>
      <c r="E577" t="s">
        <v>9</v>
      </c>
      <c r="F577">
        <f t="shared" si="9"/>
        <v>0.60745502321466849</v>
      </c>
    </row>
    <row r="578" spans="1:6" x14ac:dyDescent="0.2">
      <c r="A578">
        <v>53</v>
      </c>
      <c r="B578">
        <v>4.46</v>
      </c>
      <c r="C578">
        <v>3</v>
      </c>
      <c r="D578">
        <v>40</v>
      </c>
      <c r="E578" t="s">
        <v>9</v>
      </c>
      <c r="F578">
        <f t="shared" si="9"/>
        <v>0.64933485871214192</v>
      </c>
    </row>
    <row r="579" spans="1:6" x14ac:dyDescent="0.2">
      <c r="A579">
        <v>54</v>
      </c>
      <c r="B579">
        <v>1.56</v>
      </c>
      <c r="C579">
        <v>3</v>
      </c>
      <c r="D579">
        <v>40</v>
      </c>
      <c r="E579" t="s">
        <v>9</v>
      </c>
      <c r="F579">
        <f t="shared" si="9"/>
        <v>0.19312459835446161</v>
      </c>
    </row>
    <row r="580" spans="1:6" x14ac:dyDescent="0.2">
      <c r="A580">
        <v>55</v>
      </c>
      <c r="B580">
        <v>4.29</v>
      </c>
      <c r="C580">
        <v>3</v>
      </c>
      <c r="D580">
        <v>40</v>
      </c>
      <c r="E580" t="s">
        <v>9</v>
      </c>
      <c r="F580">
        <f t="shared" si="9"/>
        <v>0.63245729218472424</v>
      </c>
    </row>
    <row r="581" spans="1:6" x14ac:dyDescent="0.2">
      <c r="A581">
        <v>56</v>
      </c>
      <c r="B581">
        <v>1.08</v>
      </c>
      <c r="C581">
        <v>3</v>
      </c>
      <c r="D581">
        <v>40</v>
      </c>
      <c r="E581" t="s">
        <v>3</v>
      </c>
      <c r="F581">
        <f t="shared" si="9"/>
        <v>3.342375548694973E-2</v>
      </c>
    </row>
    <row r="582" spans="1:6" x14ac:dyDescent="0.2">
      <c r="A582">
        <v>57</v>
      </c>
      <c r="B582">
        <v>1.1000000000000001</v>
      </c>
      <c r="C582">
        <v>3</v>
      </c>
      <c r="D582">
        <v>40</v>
      </c>
      <c r="E582" t="s">
        <v>3</v>
      </c>
      <c r="F582">
        <f t="shared" si="9"/>
        <v>4.1392685158225077E-2</v>
      </c>
    </row>
    <row r="583" spans="1:6" x14ac:dyDescent="0.2">
      <c r="A583">
        <v>58</v>
      </c>
      <c r="B583">
        <v>1.01</v>
      </c>
      <c r="C583">
        <v>3</v>
      </c>
      <c r="D583">
        <v>40</v>
      </c>
      <c r="E583" t="s">
        <v>3</v>
      </c>
      <c r="F583">
        <f t="shared" si="9"/>
        <v>4.3213737826425782E-3</v>
      </c>
    </row>
    <row r="584" spans="1:6" x14ac:dyDescent="0.2">
      <c r="A584">
        <v>59</v>
      </c>
      <c r="B584">
        <v>0.59</v>
      </c>
      <c r="C584">
        <v>3</v>
      </c>
      <c r="D584">
        <v>40</v>
      </c>
      <c r="E584" t="s">
        <v>3</v>
      </c>
      <c r="F584">
        <f t="shared" si="9"/>
        <v>-0.22914798835785583</v>
      </c>
    </row>
    <row r="585" spans="1:6" x14ac:dyDescent="0.2">
      <c r="A585">
        <v>60</v>
      </c>
      <c r="B585">
        <v>1.07</v>
      </c>
      <c r="C585">
        <v>3</v>
      </c>
      <c r="D585">
        <v>40</v>
      </c>
      <c r="E585" t="s">
        <v>3</v>
      </c>
      <c r="F585">
        <f t="shared" si="9"/>
        <v>2.9383777685209667E-2</v>
      </c>
    </row>
    <row r="586" spans="1:6" x14ac:dyDescent="0.2">
      <c r="A586">
        <v>61</v>
      </c>
      <c r="B586">
        <v>0.34</v>
      </c>
      <c r="C586">
        <v>3</v>
      </c>
      <c r="D586">
        <v>40</v>
      </c>
      <c r="E586" t="s">
        <v>4</v>
      </c>
      <c r="F586">
        <f t="shared" si="9"/>
        <v>-0.46852108295774486</v>
      </c>
    </row>
    <row r="587" spans="1:6" x14ac:dyDescent="0.2">
      <c r="A587">
        <v>62</v>
      </c>
      <c r="B587">
        <v>0.56999999999999995</v>
      </c>
      <c r="C587">
        <v>3</v>
      </c>
      <c r="D587">
        <v>40</v>
      </c>
      <c r="E587" t="s">
        <v>4</v>
      </c>
      <c r="F587">
        <f t="shared" si="9"/>
        <v>-0.24412514432750865</v>
      </c>
    </row>
    <row r="588" spans="1:6" x14ac:dyDescent="0.2">
      <c r="A588">
        <v>63</v>
      </c>
      <c r="B588">
        <v>0.49</v>
      </c>
      <c r="C588">
        <v>3</v>
      </c>
      <c r="D588">
        <v>40</v>
      </c>
      <c r="E588" t="s">
        <v>4</v>
      </c>
      <c r="F588">
        <f t="shared" si="9"/>
        <v>-0.30980391997148632</v>
      </c>
    </row>
    <row r="589" spans="1:6" x14ac:dyDescent="0.2">
      <c r="A589">
        <v>66</v>
      </c>
      <c r="B589">
        <v>3.34</v>
      </c>
      <c r="C589">
        <v>3</v>
      </c>
      <c r="D589">
        <v>40</v>
      </c>
      <c r="E589" t="s">
        <v>5</v>
      </c>
      <c r="F589">
        <f t="shared" si="9"/>
        <v>0.52374646681156445</v>
      </c>
    </row>
    <row r="590" spans="1:6" x14ac:dyDescent="0.2">
      <c r="A590">
        <v>67</v>
      </c>
      <c r="B590">
        <v>1.41</v>
      </c>
      <c r="C590">
        <v>3</v>
      </c>
      <c r="D590">
        <v>40</v>
      </c>
      <c r="E590" t="s">
        <v>5</v>
      </c>
      <c r="F590">
        <f t="shared" si="9"/>
        <v>0.14921911265537988</v>
      </c>
    </row>
    <row r="591" spans="1:6" x14ac:dyDescent="0.2">
      <c r="A591">
        <v>68</v>
      </c>
      <c r="B591">
        <v>2.58</v>
      </c>
      <c r="C591">
        <v>3</v>
      </c>
      <c r="D591">
        <v>40</v>
      </c>
      <c r="E591" t="s">
        <v>5</v>
      </c>
      <c r="F591">
        <f t="shared" si="9"/>
        <v>0.41161970596323016</v>
      </c>
    </row>
    <row r="592" spans="1:6" x14ac:dyDescent="0.2">
      <c r="A592">
        <v>69</v>
      </c>
      <c r="B592">
        <v>3.59</v>
      </c>
      <c r="C592">
        <v>3</v>
      </c>
      <c r="D592">
        <v>40</v>
      </c>
      <c r="E592" t="s">
        <v>5</v>
      </c>
      <c r="F592">
        <f t="shared" si="9"/>
        <v>0.55509444857831913</v>
      </c>
    </row>
    <row r="593" spans="1:6" x14ac:dyDescent="0.2">
      <c r="A593">
        <v>70</v>
      </c>
      <c r="B593">
        <v>3.49</v>
      </c>
      <c r="C593">
        <v>3</v>
      </c>
      <c r="D593">
        <v>40</v>
      </c>
      <c r="E593" t="s">
        <v>5</v>
      </c>
      <c r="F593">
        <f t="shared" si="9"/>
        <v>0.5428254269591799</v>
      </c>
    </row>
    <row r="594" spans="1:6" x14ac:dyDescent="0.2">
      <c r="A594">
        <v>71</v>
      </c>
      <c r="B594">
        <v>1.48</v>
      </c>
      <c r="C594">
        <v>3</v>
      </c>
      <c r="D594">
        <v>40</v>
      </c>
      <c r="E594" t="s">
        <v>6</v>
      </c>
      <c r="F594">
        <f t="shared" si="9"/>
        <v>0.17026171539495738</v>
      </c>
    </row>
    <row r="595" spans="1:6" x14ac:dyDescent="0.2">
      <c r="A595">
        <v>72</v>
      </c>
      <c r="B595">
        <v>4.1500000000000004</v>
      </c>
      <c r="C595">
        <v>3</v>
      </c>
      <c r="D595">
        <v>40</v>
      </c>
      <c r="E595" t="s">
        <v>6</v>
      </c>
      <c r="F595">
        <f t="shared" si="9"/>
        <v>0.61804809671209271</v>
      </c>
    </row>
    <row r="596" spans="1:6" x14ac:dyDescent="0.2">
      <c r="A596">
        <v>73</v>
      </c>
      <c r="B596">
        <v>3.43</v>
      </c>
      <c r="C596">
        <v>3</v>
      </c>
      <c r="D596">
        <v>40</v>
      </c>
      <c r="E596" t="s">
        <v>6</v>
      </c>
      <c r="F596">
        <f t="shared" si="9"/>
        <v>0.53529412004277055</v>
      </c>
    </row>
    <row r="597" spans="1:6" x14ac:dyDescent="0.2">
      <c r="A597">
        <v>74</v>
      </c>
      <c r="B597">
        <v>2.54</v>
      </c>
      <c r="C597">
        <v>3</v>
      </c>
      <c r="D597">
        <v>40</v>
      </c>
      <c r="E597" t="s">
        <v>6</v>
      </c>
      <c r="F597">
        <f t="shared" si="9"/>
        <v>0.40483371661993806</v>
      </c>
    </row>
    <row r="598" spans="1:6" x14ac:dyDescent="0.2">
      <c r="A598">
        <v>75</v>
      </c>
      <c r="B598">
        <v>2.14</v>
      </c>
      <c r="C598">
        <v>3</v>
      </c>
      <c r="D598">
        <v>40</v>
      </c>
      <c r="E598" t="s">
        <v>6</v>
      </c>
      <c r="F598">
        <f t="shared" si="9"/>
        <v>0.33041377334919086</v>
      </c>
    </row>
    <row r="599" spans="1:6" x14ac:dyDescent="0.2">
      <c r="A599">
        <v>76</v>
      </c>
      <c r="B599">
        <v>3.48</v>
      </c>
      <c r="C599">
        <v>4</v>
      </c>
      <c r="D599">
        <v>40</v>
      </c>
      <c r="E599" t="s">
        <v>9</v>
      </c>
      <c r="F599">
        <f t="shared" si="9"/>
        <v>0.54157924394658097</v>
      </c>
    </row>
    <row r="600" spans="1:6" x14ac:dyDescent="0.2">
      <c r="A600">
        <v>77</v>
      </c>
      <c r="B600">
        <v>4.34</v>
      </c>
      <c r="C600">
        <v>4</v>
      </c>
      <c r="D600">
        <v>40</v>
      </c>
      <c r="E600" t="s">
        <v>9</v>
      </c>
      <c r="F600">
        <f t="shared" si="9"/>
        <v>0.63748972951251071</v>
      </c>
    </row>
    <row r="601" spans="1:6" x14ac:dyDescent="0.2">
      <c r="A601">
        <v>78</v>
      </c>
      <c r="B601">
        <v>3.45</v>
      </c>
      <c r="C601">
        <v>4</v>
      </c>
      <c r="D601">
        <v>40</v>
      </c>
      <c r="E601" t="s">
        <v>9</v>
      </c>
      <c r="F601">
        <f t="shared" si="9"/>
        <v>0.53781909507327419</v>
      </c>
    </row>
    <row r="602" spans="1:6" x14ac:dyDescent="0.2">
      <c r="A602">
        <v>79</v>
      </c>
      <c r="B602">
        <v>4.38</v>
      </c>
      <c r="C602">
        <v>4</v>
      </c>
      <c r="D602">
        <v>40</v>
      </c>
      <c r="E602" t="s">
        <v>9</v>
      </c>
      <c r="F602">
        <f t="shared" si="9"/>
        <v>0.64147411050409953</v>
      </c>
    </row>
    <row r="603" spans="1:6" x14ac:dyDescent="0.2">
      <c r="A603">
        <v>80</v>
      </c>
      <c r="B603">
        <v>3.29</v>
      </c>
      <c r="C603">
        <v>4</v>
      </c>
      <c r="D603">
        <v>40</v>
      </c>
      <c r="E603" t="s">
        <v>9</v>
      </c>
      <c r="F603">
        <f t="shared" si="9"/>
        <v>0.51719589794997434</v>
      </c>
    </row>
    <row r="604" spans="1:6" x14ac:dyDescent="0.2">
      <c r="A604">
        <v>81</v>
      </c>
      <c r="B604">
        <v>1.02</v>
      </c>
      <c r="C604">
        <v>4</v>
      </c>
      <c r="D604">
        <v>40</v>
      </c>
      <c r="E604" t="s">
        <v>3</v>
      </c>
      <c r="F604">
        <f t="shared" si="9"/>
        <v>8.6001717619175692E-3</v>
      </c>
    </row>
    <row r="605" spans="1:6" x14ac:dyDescent="0.2">
      <c r="A605">
        <v>82</v>
      </c>
      <c r="B605">
        <v>0.57999999999999996</v>
      </c>
      <c r="C605">
        <v>4</v>
      </c>
      <c r="D605">
        <v>40</v>
      </c>
      <c r="E605" t="s">
        <v>3</v>
      </c>
      <c r="F605">
        <f t="shared" si="9"/>
        <v>-0.23657200643706275</v>
      </c>
    </row>
    <row r="606" spans="1:6" x14ac:dyDescent="0.2">
      <c r="A606">
        <v>83</v>
      </c>
      <c r="B606">
        <v>0.49</v>
      </c>
      <c r="C606">
        <v>4</v>
      </c>
      <c r="D606">
        <v>40</v>
      </c>
      <c r="E606" t="s">
        <v>3</v>
      </c>
      <c r="F606">
        <f t="shared" si="9"/>
        <v>-0.30980391997148632</v>
      </c>
    </row>
    <row r="607" spans="1:6" x14ac:dyDescent="0.2">
      <c r="A607">
        <v>84</v>
      </c>
      <c r="B607">
        <v>0.42</v>
      </c>
      <c r="C607">
        <v>4</v>
      </c>
      <c r="D607">
        <v>40</v>
      </c>
      <c r="E607" t="s">
        <v>3</v>
      </c>
      <c r="F607">
        <f t="shared" si="9"/>
        <v>-0.37675070960209955</v>
      </c>
    </row>
    <row r="608" spans="1:6" x14ac:dyDescent="0.2">
      <c r="A608">
        <v>85</v>
      </c>
      <c r="B608">
        <v>0.55000000000000004</v>
      </c>
      <c r="C608">
        <v>4</v>
      </c>
      <c r="D608">
        <v>40</v>
      </c>
      <c r="E608" t="s">
        <v>3</v>
      </c>
      <c r="F608">
        <f t="shared" si="9"/>
        <v>-0.25963731050575611</v>
      </c>
    </row>
    <row r="609" spans="1:6" x14ac:dyDescent="0.2">
      <c r="A609">
        <v>91</v>
      </c>
      <c r="B609">
        <v>2.38</v>
      </c>
      <c r="C609">
        <v>4</v>
      </c>
      <c r="D609">
        <v>40</v>
      </c>
      <c r="E609" t="s">
        <v>5</v>
      </c>
      <c r="F609">
        <f t="shared" si="9"/>
        <v>0.37657695705651195</v>
      </c>
    </row>
    <row r="610" spans="1:6" x14ac:dyDescent="0.2">
      <c r="A610">
        <v>92</v>
      </c>
      <c r="B610">
        <v>3.17</v>
      </c>
      <c r="C610">
        <v>4</v>
      </c>
      <c r="D610">
        <v>40</v>
      </c>
      <c r="E610" t="s">
        <v>5</v>
      </c>
      <c r="F610">
        <f t="shared" si="9"/>
        <v>0.50105926221775143</v>
      </c>
    </row>
    <row r="611" spans="1:6" x14ac:dyDescent="0.2">
      <c r="A611">
        <v>93</v>
      </c>
      <c r="B611">
        <v>3.13</v>
      </c>
      <c r="C611">
        <v>4</v>
      </c>
      <c r="D611">
        <v>40</v>
      </c>
      <c r="E611" t="s">
        <v>5</v>
      </c>
      <c r="F611">
        <f t="shared" si="9"/>
        <v>0.49554433754644844</v>
      </c>
    </row>
    <row r="612" spans="1:6" x14ac:dyDescent="0.2">
      <c r="A612">
        <v>94</v>
      </c>
      <c r="B612">
        <v>2.4900000000000002</v>
      </c>
      <c r="C612">
        <v>4</v>
      </c>
      <c r="D612">
        <v>40</v>
      </c>
      <c r="E612" t="s">
        <v>5</v>
      </c>
      <c r="F612">
        <f t="shared" si="9"/>
        <v>0.3961993470957364</v>
      </c>
    </row>
    <row r="613" spans="1:6" x14ac:dyDescent="0.2">
      <c r="A613">
        <v>95</v>
      </c>
      <c r="B613">
        <v>1.51</v>
      </c>
      <c r="C613">
        <v>4</v>
      </c>
      <c r="D613">
        <v>40</v>
      </c>
      <c r="E613" t="s">
        <v>5</v>
      </c>
      <c r="F613">
        <f t="shared" si="9"/>
        <v>0.17897694729316943</v>
      </c>
    </row>
    <row r="614" spans="1:6" x14ac:dyDescent="0.2">
      <c r="A614">
        <v>96</v>
      </c>
      <c r="B614">
        <v>2.19</v>
      </c>
      <c r="C614">
        <v>4</v>
      </c>
      <c r="D614">
        <v>40</v>
      </c>
      <c r="E614" t="s">
        <v>6</v>
      </c>
      <c r="F614">
        <f t="shared" si="9"/>
        <v>0.34044411484011833</v>
      </c>
    </row>
    <row r="615" spans="1:6" x14ac:dyDescent="0.2">
      <c r="A615">
        <v>97</v>
      </c>
      <c r="B615">
        <v>2.0299999999999998</v>
      </c>
      <c r="C615">
        <v>4</v>
      </c>
      <c r="D615">
        <v>40</v>
      </c>
      <c r="E615" t="s">
        <v>6</v>
      </c>
      <c r="F615">
        <f t="shared" si="9"/>
        <v>0.30749603791321289</v>
      </c>
    </row>
    <row r="616" spans="1:6" x14ac:dyDescent="0.2">
      <c r="A616">
        <v>98</v>
      </c>
      <c r="B616">
        <v>3.4</v>
      </c>
      <c r="C616">
        <v>4</v>
      </c>
      <c r="D616">
        <v>40</v>
      </c>
      <c r="E616" t="s">
        <v>6</v>
      </c>
      <c r="F616">
        <f t="shared" si="9"/>
        <v>0.53147891704225514</v>
      </c>
    </row>
    <row r="617" spans="1:6" x14ac:dyDescent="0.2">
      <c r="A617">
        <v>99</v>
      </c>
      <c r="B617">
        <v>2.41</v>
      </c>
      <c r="C617">
        <v>4</v>
      </c>
      <c r="D617">
        <v>40</v>
      </c>
      <c r="E617" t="s">
        <v>6</v>
      </c>
      <c r="F617">
        <f t="shared" si="9"/>
        <v>0.3820170425748684</v>
      </c>
    </row>
    <row r="618" spans="1:6" x14ac:dyDescent="0.2">
      <c r="A618">
        <v>100</v>
      </c>
      <c r="B618">
        <v>3.03</v>
      </c>
      <c r="C618">
        <v>4</v>
      </c>
      <c r="D618">
        <v>40</v>
      </c>
      <c r="E618" t="s">
        <v>6</v>
      </c>
      <c r="F618">
        <f t="shared" si="9"/>
        <v>0.48144262850230496</v>
      </c>
    </row>
    <row r="619" spans="1:6" x14ac:dyDescent="0.2">
      <c r="A619">
        <v>1</v>
      </c>
      <c r="B619">
        <v>2.52</v>
      </c>
      <c r="C619">
        <v>5</v>
      </c>
      <c r="D619">
        <v>40</v>
      </c>
      <c r="E619" t="s">
        <v>12</v>
      </c>
      <c r="F619">
        <f t="shared" si="9"/>
        <v>0.40140054078154408</v>
      </c>
    </row>
    <row r="620" spans="1:6" x14ac:dyDescent="0.2">
      <c r="A620">
        <v>2</v>
      </c>
      <c r="B620">
        <v>3.07</v>
      </c>
      <c r="C620">
        <v>5</v>
      </c>
      <c r="D620">
        <v>40</v>
      </c>
      <c r="E620" t="s">
        <v>12</v>
      </c>
      <c r="F620">
        <f t="shared" si="9"/>
        <v>0.48713837547718647</v>
      </c>
    </row>
    <row r="621" spans="1:6" x14ac:dyDescent="0.2">
      <c r="A621">
        <v>3</v>
      </c>
      <c r="B621">
        <v>3.33</v>
      </c>
      <c r="C621">
        <v>5</v>
      </c>
      <c r="D621">
        <v>40</v>
      </c>
      <c r="E621" t="s">
        <v>12</v>
      </c>
      <c r="F621">
        <f t="shared" si="9"/>
        <v>0.52244423350631986</v>
      </c>
    </row>
    <row r="622" spans="1:6" x14ac:dyDescent="0.2">
      <c r="A622">
        <v>4</v>
      </c>
      <c r="B622">
        <v>4.1500000000000004</v>
      </c>
      <c r="C622">
        <v>5</v>
      </c>
      <c r="D622">
        <v>40</v>
      </c>
      <c r="E622" t="s">
        <v>12</v>
      </c>
      <c r="F622">
        <f t="shared" si="9"/>
        <v>0.61804809671209271</v>
      </c>
    </row>
    <row r="623" spans="1:6" x14ac:dyDescent="0.2">
      <c r="A623">
        <v>5</v>
      </c>
      <c r="B623">
        <v>2.27</v>
      </c>
      <c r="C623">
        <v>5</v>
      </c>
      <c r="D623">
        <v>40</v>
      </c>
      <c r="E623" t="s">
        <v>12</v>
      </c>
      <c r="F623">
        <f t="shared" si="9"/>
        <v>0.35602585719312274</v>
      </c>
    </row>
    <row r="624" spans="1:6" x14ac:dyDescent="0.2">
      <c r="A624">
        <v>6</v>
      </c>
      <c r="B624">
        <v>3.22</v>
      </c>
      <c r="C624">
        <v>5</v>
      </c>
      <c r="D624">
        <v>40</v>
      </c>
      <c r="E624" t="s">
        <v>12</v>
      </c>
      <c r="F624">
        <f t="shared" si="9"/>
        <v>0.50785587169583091</v>
      </c>
    </row>
    <row r="625" spans="1:6" x14ac:dyDescent="0.2">
      <c r="A625">
        <v>7</v>
      </c>
      <c r="B625">
        <v>3.38</v>
      </c>
      <c r="C625">
        <v>5</v>
      </c>
      <c r="D625">
        <v>40</v>
      </c>
      <c r="E625" t="s">
        <v>12</v>
      </c>
      <c r="F625">
        <f t="shared" si="9"/>
        <v>0.52891670027765469</v>
      </c>
    </row>
    <row r="626" spans="1:6" x14ac:dyDescent="0.2">
      <c r="A626">
        <v>8</v>
      </c>
      <c r="B626">
        <v>3.28</v>
      </c>
      <c r="C626">
        <v>5</v>
      </c>
      <c r="D626">
        <v>40</v>
      </c>
      <c r="E626" t="s">
        <v>12</v>
      </c>
      <c r="F626">
        <f t="shared" si="9"/>
        <v>0.5158738437116791</v>
      </c>
    </row>
    <row r="627" spans="1:6" x14ac:dyDescent="0.2">
      <c r="A627">
        <v>9</v>
      </c>
      <c r="B627">
        <v>3.49</v>
      </c>
      <c r="C627">
        <v>5</v>
      </c>
      <c r="D627">
        <v>40</v>
      </c>
      <c r="E627" t="s">
        <v>12</v>
      </c>
      <c r="F627">
        <f t="shared" si="9"/>
        <v>0.5428254269591799</v>
      </c>
    </row>
    <row r="628" spans="1:6" x14ac:dyDescent="0.2">
      <c r="A628">
        <v>10</v>
      </c>
      <c r="B628">
        <v>3.52</v>
      </c>
      <c r="C628">
        <v>5</v>
      </c>
      <c r="D628">
        <v>40</v>
      </c>
      <c r="E628" t="s">
        <v>12</v>
      </c>
      <c r="F628">
        <f t="shared" si="9"/>
        <v>0.54654266347813096</v>
      </c>
    </row>
    <row r="629" spans="1:6" x14ac:dyDescent="0.2">
      <c r="A629">
        <v>11</v>
      </c>
      <c r="B629">
        <v>5.0599999999999996</v>
      </c>
      <c r="C629">
        <v>5</v>
      </c>
      <c r="D629">
        <v>40</v>
      </c>
      <c r="E629" t="s">
        <v>11</v>
      </c>
      <c r="F629">
        <f t="shared" si="9"/>
        <v>0.70415051683979912</v>
      </c>
    </row>
    <row r="630" spans="1:6" x14ac:dyDescent="0.2">
      <c r="A630">
        <v>12</v>
      </c>
      <c r="B630">
        <v>5.31</v>
      </c>
      <c r="C630">
        <v>5</v>
      </c>
      <c r="D630">
        <v>40</v>
      </c>
      <c r="E630" t="s">
        <v>11</v>
      </c>
      <c r="F630">
        <f t="shared" si="9"/>
        <v>0.72509452108146899</v>
      </c>
    </row>
    <row r="631" spans="1:6" x14ac:dyDescent="0.2">
      <c r="A631">
        <v>13</v>
      </c>
      <c r="B631">
        <v>6.16</v>
      </c>
      <c r="C631">
        <v>5</v>
      </c>
      <c r="D631">
        <v>40</v>
      </c>
      <c r="E631" t="s">
        <v>11</v>
      </c>
      <c r="F631">
        <f t="shared" si="9"/>
        <v>0.78958071216442549</v>
      </c>
    </row>
    <row r="632" spans="1:6" x14ac:dyDescent="0.2">
      <c r="A632">
        <v>14</v>
      </c>
      <c r="B632">
        <v>5.1100000000000003</v>
      </c>
      <c r="C632">
        <v>5</v>
      </c>
      <c r="D632">
        <v>40</v>
      </c>
      <c r="E632" t="s">
        <v>11</v>
      </c>
      <c r="F632">
        <f t="shared" si="9"/>
        <v>0.70842090013471271</v>
      </c>
    </row>
    <row r="633" spans="1:6" x14ac:dyDescent="0.2">
      <c r="A633">
        <v>15</v>
      </c>
      <c r="B633">
        <v>4.3899999999999997</v>
      </c>
      <c r="C633">
        <v>5</v>
      </c>
      <c r="D633">
        <v>40</v>
      </c>
      <c r="E633" t="s">
        <v>11</v>
      </c>
      <c r="F633">
        <f t="shared" si="9"/>
        <v>0.64246452024212131</v>
      </c>
    </row>
    <row r="634" spans="1:6" x14ac:dyDescent="0.2">
      <c r="A634">
        <v>16</v>
      </c>
      <c r="B634">
        <v>5.44</v>
      </c>
      <c r="C634">
        <v>5</v>
      </c>
      <c r="D634">
        <v>40</v>
      </c>
      <c r="E634" t="s">
        <v>11</v>
      </c>
      <c r="F634">
        <f t="shared" si="9"/>
        <v>0.73559889969817993</v>
      </c>
    </row>
    <row r="635" spans="1:6" x14ac:dyDescent="0.2">
      <c r="A635">
        <v>17</v>
      </c>
      <c r="B635">
        <v>5.21</v>
      </c>
      <c r="C635">
        <v>5</v>
      </c>
      <c r="D635">
        <v>40</v>
      </c>
      <c r="E635" t="s">
        <v>11</v>
      </c>
      <c r="F635">
        <f t="shared" si="9"/>
        <v>0.71683772329952444</v>
      </c>
    </row>
    <row r="636" spans="1:6" x14ac:dyDescent="0.2">
      <c r="A636">
        <v>18</v>
      </c>
      <c r="B636">
        <v>6.02</v>
      </c>
      <c r="C636">
        <v>5</v>
      </c>
      <c r="D636">
        <v>40</v>
      </c>
      <c r="E636" t="s">
        <v>11</v>
      </c>
      <c r="F636">
        <f t="shared" si="9"/>
        <v>0.77959649125782449</v>
      </c>
    </row>
    <row r="637" spans="1:6" x14ac:dyDescent="0.2">
      <c r="A637">
        <v>19</v>
      </c>
      <c r="B637">
        <v>6.29</v>
      </c>
      <c r="C637">
        <v>5</v>
      </c>
      <c r="D637">
        <v>40</v>
      </c>
      <c r="E637" t="s">
        <v>11</v>
      </c>
      <c r="F637">
        <f t="shared" si="9"/>
        <v>0.79865064544526898</v>
      </c>
    </row>
    <row r="638" spans="1:6" x14ac:dyDescent="0.2">
      <c r="A638">
        <v>21</v>
      </c>
      <c r="B638">
        <v>6.43</v>
      </c>
      <c r="C638">
        <v>5</v>
      </c>
      <c r="D638">
        <v>40</v>
      </c>
      <c r="E638" t="s">
        <v>10</v>
      </c>
      <c r="F638">
        <f t="shared" si="9"/>
        <v>0.80821097292422206</v>
      </c>
    </row>
    <row r="639" spans="1:6" x14ac:dyDescent="0.2">
      <c r="A639">
        <v>22</v>
      </c>
      <c r="B639">
        <v>6.47</v>
      </c>
      <c r="C639">
        <v>5</v>
      </c>
      <c r="D639">
        <v>40</v>
      </c>
      <c r="E639" t="s">
        <v>10</v>
      </c>
      <c r="F639">
        <f t="shared" si="9"/>
        <v>0.81090428066870035</v>
      </c>
    </row>
    <row r="640" spans="1:6" x14ac:dyDescent="0.2">
      <c r="A640">
        <v>23</v>
      </c>
      <c r="B640">
        <v>7.07</v>
      </c>
      <c r="C640">
        <v>5</v>
      </c>
      <c r="D640">
        <v>40</v>
      </c>
      <c r="E640" t="s">
        <v>10</v>
      </c>
      <c r="F640">
        <f t="shared" ref="F640:F665" si="10">LOG(B640)</f>
        <v>0.84941941379689945</v>
      </c>
    </row>
    <row r="641" spans="1:6" x14ac:dyDescent="0.2">
      <c r="A641">
        <v>24</v>
      </c>
      <c r="B641">
        <v>7.51</v>
      </c>
      <c r="C641">
        <v>5</v>
      </c>
      <c r="D641">
        <v>40</v>
      </c>
      <c r="E641" t="s">
        <v>10</v>
      </c>
      <c r="F641">
        <f t="shared" si="10"/>
        <v>0.87563993700416842</v>
      </c>
    </row>
    <row r="642" spans="1:6" x14ac:dyDescent="0.2">
      <c r="A642">
        <v>25</v>
      </c>
      <c r="B642">
        <v>7.37</v>
      </c>
      <c r="C642">
        <v>5</v>
      </c>
      <c r="D642">
        <v>40</v>
      </c>
      <c r="E642" t="s">
        <v>10</v>
      </c>
      <c r="F642">
        <f t="shared" si="10"/>
        <v>0.86746748785905148</v>
      </c>
    </row>
    <row r="643" spans="1:6" x14ac:dyDescent="0.2">
      <c r="A643">
        <v>26</v>
      </c>
      <c r="B643">
        <v>7.16</v>
      </c>
      <c r="C643">
        <v>5</v>
      </c>
      <c r="D643">
        <v>40</v>
      </c>
      <c r="E643" t="s">
        <v>10</v>
      </c>
      <c r="F643">
        <f t="shared" si="10"/>
        <v>0.8549130223078556</v>
      </c>
    </row>
    <row r="644" spans="1:6" x14ac:dyDescent="0.2">
      <c r="A644">
        <v>31</v>
      </c>
      <c r="B644">
        <v>3.55</v>
      </c>
      <c r="C644">
        <v>6</v>
      </c>
      <c r="D644">
        <v>40</v>
      </c>
      <c r="E644" t="s">
        <v>12</v>
      </c>
      <c r="F644">
        <f t="shared" si="10"/>
        <v>0.5502283530550941</v>
      </c>
    </row>
    <row r="645" spans="1:6" x14ac:dyDescent="0.2">
      <c r="A645">
        <v>32</v>
      </c>
      <c r="B645">
        <v>3.22</v>
      </c>
      <c r="C645">
        <v>6</v>
      </c>
      <c r="D645">
        <v>40</v>
      </c>
      <c r="E645" t="s">
        <v>12</v>
      </c>
      <c r="F645">
        <f t="shared" si="10"/>
        <v>0.50785587169583091</v>
      </c>
    </row>
    <row r="646" spans="1:6" x14ac:dyDescent="0.2">
      <c r="A646">
        <v>33</v>
      </c>
      <c r="B646">
        <v>3.58</v>
      </c>
      <c r="C646">
        <v>6</v>
      </c>
      <c r="D646">
        <v>40</v>
      </c>
      <c r="E646" t="s">
        <v>12</v>
      </c>
      <c r="F646">
        <f t="shared" si="10"/>
        <v>0.55388302664387434</v>
      </c>
    </row>
    <row r="647" spans="1:6" x14ac:dyDescent="0.2">
      <c r="A647">
        <v>34</v>
      </c>
      <c r="B647">
        <v>3.29</v>
      </c>
      <c r="C647">
        <v>6</v>
      </c>
      <c r="D647">
        <v>40</v>
      </c>
      <c r="E647" t="s">
        <v>12</v>
      </c>
      <c r="F647">
        <f t="shared" si="10"/>
        <v>0.51719589794997434</v>
      </c>
    </row>
    <row r="648" spans="1:6" x14ac:dyDescent="0.2">
      <c r="A648">
        <v>35</v>
      </c>
      <c r="B648">
        <v>2.59</v>
      </c>
      <c r="C648">
        <v>6</v>
      </c>
      <c r="D648">
        <v>40</v>
      </c>
      <c r="E648" t="s">
        <v>12</v>
      </c>
      <c r="F648">
        <f t="shared" si="10"/>
        <v>0.4132997640812518</v>
      </c>
    </row>
    <row r="649" spans="1:6" x14ac:dyDescent="0.2">
      <c r="A649">
        <v>36</v>
      </c>
      <c r="B649">
        <v>4.2</v>
      </c>
      <c r="C649">
        <v>6</v>
      </c>
      <c r="D649">
        <v>40</v>
      </c>
      <c r="E649" t="s">
        <v>12</v>
      </c>
      <c r="F649">
        <f t="shared" si="10"/>
        <v>0.62324929039790045</v>
      </c>
    </row>
    <row r="650" spans="1:6" x14ac:dyDescent="0.2">
      <c r="A650">
        <v>37</v>
      </c>
      <c r="B650">
        <v>3.27</v>
      </c>
      <c r="C650">
        <v>6</v>
      </c>
      <c r="D650">
        <v>40</v>
      </c>
      <c r="E650" t="s">
        <v>12</v>
      </c>
      <c r="F650">
        <f t="shared" si="10"/>
        <v>0.51454775266028607</v>
      </c>
    </row>
    <row r="651" spans="1:6" x14ac:dyDescent="0.2">
      <c r="A651">
        <v>38</v>
      </c>
      <c r="B651">
        <v>3.02</v>
      </c>
      <c r="C651">
        <v>6</v>
      </c>
      <c r="D651">
        <v>40</v>
      </c>
      <c r="E651" t="s">
        <v>12</v>
      </c>
      <c r="F651">
        <f t="shared" si="10"/>
        <v>0.48000694295715063</v>
      </c>
    </row>
    <row r="652" spans="1:6" x14ac:dyDescent="0.2">
      <c r="A652">
        <v>39</v>
      </c>
      <c r="B652">
        <v>3.52</v>
      </c>
      <c r="C652">
        <v>6</v>
      </c>
      <c r="D652">
        <v>40</v>
      </c>
      <c r="E652" t="s">
        <v>12</v>
      </c>
      <c r="F652">
        <f t="shared" si="10"/>
        <v>0.54654266347813096</v>
      </c>
    </row>
    <row r="653" spans="1:6" x14ac:dyDescent="0.2">
      <c r="A653">
        <v>40</v>
      </c>
      <c r="B653">
        <v>4.32</v>
      </c>
      <c r="C653">
        <v>6</v>
      </c>
      <c r="D653">
        <v>40</v>
      </c>
      <c r="E653" t="s">
        <v>12</v>
      </c>
      <c r="F653">
        <f t="shared" si="10"/>
        <v>0.63548374681491215</v>
      </c>
    </row>
    <row r="654" spans="1:6" x14ac:dyDescent="0.2">
      <c r="A654">
        <v>41</v>
      </c>
      <c r="B654">
        <v>6.09</v>
      </c>
      <c r="C654">
        <v>6</v>
      </c>
      <c r="D654">
        <v>40</v>
      </c>
      <c r="E654" t="s">
        <v>11</v>
      </c>
      <c r="F654">
        <f t="shared" si="10"/>
        <v>0.78461729263287538</v>
      </c>
    </row>
    <row r="655" spans="1:6" x14ac:dyDescent="0.2">
      <c r="A655">
        <v>42</v>
      </c>
      <c r="B655">
        <v>5.59</v>
      </c>
      <c r="C655">
        <v>6</v>
      </c>
      <c r="D655">
        <v>40</v>
      </c>
      <c r="E655" t="s">
        <v>11</v>
      </c>
      <c r="F655">
        <f t="shared" si="10"/>
        <v>0.74741180788642325</v>
      </c>
    </row>
    <row r="656" spans="1:6" x14ac:dyDescent="0.2">
      <c r="A656">
        <v>43</v>
      </c>
      <c r="B656">
        <v>5.45</v>
      </c>
      <c r="C656">
        <v>6</v>
      </c>
      <c r="D656">
        <v>40</v>
      </c>
      <c r="E656" t="s">
        <v>11</v>
      </c>
      <c r="F656">
        <f t="shared" si="10"/>
        <v>0.73639650227664244</v>
      </c>
    </row>
    <row r="657" spans="1:6" x14ac:dyDescent="0.2">
      <c r="A657">
        <v>44</v>
      </c>
      <c r="B657">
        <v>4.0599999999999996</v>
      </c>
      <c r="C657">
        <v>6</v>
      </c>
      <c r="D657">
        <v>40</v>
      </c>
      <c r="E657" t="s">
        <v>11</v>
      </c>
      <c r="F657">
        <f t="shared" si="10"/>
        <v>0.60852603357719404</v>
      </c>
    </row>
    <row r="658" spans="1:6" x14ac:dyDescent="0.2">
      <c r="A658">
        <v>45</v>
      </c>
      <c r="B658">
        <v>4.5199999999999996</v>
      </c>
      <c r="C658">
        <v>6</v>
      </c>
      <c r="D658">
        <v>40</v>
      </c>
      <c r="E658" t="s">
        <v>11</v>
      </c>
      <c r="F658">
        <f t="shared" si="10"/>
        <v>0.65513843481138212</v>
      </c>
    </row>
    <row r="659" spans="1:6" x14ac:dyDescent="0.2">
      <c r="A659">
        <v>47</v>
      </c>
      <c r="B659">
        <v>6.35</v>
      </c>
      <c r="C659">
        <v>6</v>
      </c>
      <c r="D659">
        <v>40</v>
      </c>
      <c r="E659" t="s">
        <v>11</v>
      </c>
      <c r="F659">
        <f t="shared" si="10"/>
        <v>0.80277372529197566</v>
      </c>
    </row>
    <row r="660" spans="1:6" x14ac:dyDescent="0.2">
      <c r="A660">
        <v>49</v>
      </c>
      <c r="B660">
        <v>4.57</v>
      </c>
      <c r="C660">
        <v>6</v>
      </c>
      <c r="D660">
        <v>40</v>
      </c>
      <c r="E660" t="s">
        <v>11</v>
      </c>
      <c r="F660">
        <f t="shared" si="10"/>
        <v>0.6599162000698503</v>
      </c>
    </row>
    <row r="661" spans="1:6" x14ac:dyDescent="0.2">
      <c r="A661">
        <v>51</v>
      </c>
      <c r="B661">
        <v>7.22</v>
      </c>
      <c r="C661">
        <v>6</v>
      </c>
      <c r="D661">
        <v>40</v>
      </c>
      <c r="E661" t="s">
        <v>10</v>
      </c>
      <c r="F661">
        <f t="shared" si="10"/>
        <v>0.85853719756963909</v>
      </c>
    </row>
    <row r="662" spans="1:6" x14ac:dyDescent="0.2">
      <c r="A662">
        <v>52</v>
      </c>
      <c r="B662">
        <v>6.5</v>
      </c>
      <c r="C662">
        <v>6</v>
      </c>
      <c r="D662">
        <v>40</v>
      </c>
      <c r="E662" t="s">
        <v>10</v>
      </c>
      <c r="F662">
        <f t="shared" si="10"/>
        <v>0.81291335664285558</v>
      </c>
    </row>
    <row r="663" spans="1:6" x14ac:dyDescent="0.2">
      <c r="A663">
        <v>53</v>
      </c>
      <c r="B663">
        <v>5.47</v>
      </c>
      <c r="C663">
        <v>6</v>
      </c>
      <c r="D663">
        <v>40</v>
      </c>
      <c r="E663" t="s">
        <v>10</v>
      </c>
      <c r="F663">
        <f t="shared" si="10"/>
        <v>0.73798732633343078</v>
      </c>
    </row>
    <row r="664" spans="1:6" x14ac:dyDescent="0.2">
      <c r="A664">
        <v>54</v>
      </c>
      <c r="B664">
        <v>6.54</v>
      </c>
      <c r="C664">
        <v>6</v>
      </c>
      <c r="D664">
        <v>40</v>
      </c>
      <c r="E664" t="s">
        <v>10</v>
      </c>
      <c r="F664">
        <f t="shared" si="10"/>
        <v>0.81557774832426722</v>
      </c>
    </row>
    <row r="665" spans="1:6" x14ac:dyDescent="0.2">
      <c r="A665">
        <v>55</v>
      </c>
      <c r="B665">
        <v>7.29</v>
      </c>
      <c r="C665">
        <v>6</v>
      </c>
      <c r="D665">
        <v>40</v>
      </c>
      <c r="E665" t="s">
        <v>10</v>
      </c>
      <c r="F665">
        <f t="shared" si="10"/>
        <v>0.86272752831797461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16E44-0691-474B-8490-38530EE9583E}">
  <dimension ref="A1:G11"/>
  <sheetViews>
    <sheetView workbookViewId="0">
      <selection activeCell="F26" sqref="F26"/>
    </sheetView>
  </sheetViews>
  <sheetFormatPr baseColWidth="10" defaultRowHeight="15" x14ac:dyDescent="0.2"/>
  <cols>
    <col min="1" max="1" width="23.5" bestFit="1" customWidth="1"/>
  </cols>
  <sheetData>
    <row r="1" spans="1:7" x14ac:dyDescent="0.2">
      <c r="A1" s="3" t="s">
        <v>35</v>
      </c>
      <c r="B1" s="3"/>
      <c r="C1" s="3"/>
      <c r="D1" s="3"/>
      <c r="E1" s="3"/>
      <c r="F1" s="3" t="s">
        <v>36</v>
      </c>
      <c r="G1" s="3"/>
    </row>
    <row r="2" spans="1:7" x14ac:dyDescent="0.2">
      <c r="A2" s="3"/>
      <c r="B2" s="3"/>
      <c r="C2" s="3"/>
      <c r="D2" s="3"/>
      <c r="E2" s="3"/>
      <c r="F2" s="3"/>
      <c r="G2" s="3"/>
    </row>
    <row r="3" spans="1:7" x14ac:dyDescent="0.2">
      <c r="A3" s="3" t="s">
        <v>1</v>
      </c>
      <c r="B3" s="3" t="s">
        <v>26</v>
      </c>
      <c r="C3" s="3" t="s">
        <v>27</v>
      </c>
      <c r="D3" s="3" t="s">
        <v>28</v>
      </c>
      <c r="E3" s="3"/>
      <c r="F3" s="3" t="s">
        <v>26</v>
      </c>
      <c r="G3" s="3" t="s">
        <v>28</v>
      </c>
    </row>
    <row r="4" spans="1:7" x14ac:dyDescent="0.2">
      <c r="A4" s="3" t="s">
        <v>25</v>
      </c>
      <c r="B4" s="3">
        <v>-0.4</v>
      </c>
      <c r="C4" s="3">
        <v>0.96</v>
      </c>
      <c r="D4" s="3">
        <v>2.5</v>
      </c>
      <c r="E4" s="3"/>
      <c r="F4" s="3">
        <v>-0.4</v>
      </c>
      <c r="G4" s="3">
        <v>2.5</v>
      </c>
    </row>
    <row r="5" spans="1:7" x14ac:dyDescent="0.2">
      <c r="A5" s="3" t="s">
        <v>17</v>
      </c>
      <c r="B5" s="3">
        <v>-0.31900000000000001</v>
      </c>
      <c r="C5" s="3">
        <v>0.93</v>
      </c>
      <c r="D5" s="3">
        <v>3.1347960000000001</v>
      </c>
      <c r="E5" s="3"/>
      <c r="F5" s="3">
        <v>-0.31900000000000001</v>
      </c>
      <c r="G5" s="3">
        <v>3.1347960000000001</v>
      </c>
    </row>
    <row r="6" spans="1:7" x14ac:dyDescent="0.2">
      <c r="A6" s="3" t="s">
        <v>30</v>
      </c>
      <c r="B6" s="3">
        <v>-0.49</v>
      </c>
      <c r="C6" s="3">
        <v>0.96</v>
      </c>
      <c r="D6" s="3">
        <v>2.040816</v>
      </c>
      <c r="E6" s="3"/>
      <c r="F6" s="3">
        <v>-0.49</v>
      </c>
      <c r="G6" s="3">
        <v>2.040816</v>
      </c>
    </row>
    <row r="7" spans="1:7" x14ac:dyDescent="0.2">
      <c r="A7" s="3" t="s">
        <v>31</v>
      </c>
      <c r="B7" s="3">
        <v>-0.4</v>
      </c>
      <c r="C7" s="3">
        <v>0.97499999999999998</v>
      </c>
      <c r="D7" s="3">
        <v>2.5</v>
      </c>
      <c r="E7" s="3"/>
      <c r="F7" s="3">
        <v>-0.42</v>
      </c>
      <c r="G7" s="3">
        <v>2.3809520000000002</v>
      </c>
    </row>
    <row r="8" spans="1:7" x14ac:dyDescent="0.2">
      <c r="A8" s="3" t="s">
        <v>32</v>
      </c>
      <c r="B8" s="3">
        <v>-0.38700000000000001</v>
      </c>
      <c r="C8" s="3">
        <v>0.96299999999999997</v>
      </c>
      <c r="D8" s="3">
        <v>2.5839789999999998</v>
      </c>
      <c r="E8" s="3"/>
      <c r="F8" s="3">
        <v>-0.38700000000000001</v>
      </c>
      <c r="G8" s="3">
        <v>2.5839789999999998</v>
      </c>
    </row>
    <row r="9" spans="1:7" x14ac:dyDescent="0.2">
      <c r="A9" s="3" t="s">
        <v>33</v>
      </c>
      <c r="B9" s="3">
        <v>-0.50790000000000002</v>
      </c>
      <c r="C9" s="3">
        <v>0.97</v>
      </c>
      <c r="D9" s="3">
        <v>1.9688920000000001</v>
      </c>
      <c r="E9" s="3"/>
      <c r="F9" s="3">
        <v>-0.50790000000000002</v>
      </c>
      <c r="G9" s="3">
        <v>1.9688920000000001</v>
      </c>
    </row>
    <row r="10" spans="1:7" x14ac:dyDescent="0.2">
      <c r="A10" s="3" t="s">
        <v>10</v>
      </c>
      <c r="B10" s="3">
        <v>-0.34870000000000001</v>
      </c>
      <c r="C10" s="3">
        <v>0.96</v>
      </c>
      <c r="D10" s="3">
        <v>2.8677950000000001</v>
      </c>
      <c r="E10" s="3"/>
      <c r="F10" s="3">
        <v>-0.39</v>
      </c>
      <c r="G10" s="3">
        <v>2.5641029999999998</v>
      </c>
    </row>
    <row r="11" spans="1:7" x14ac:dyDescent="0.2">
      <c r="A11" s="3" t="s">
        <v>34</v>
      </c>
      <c r="B11" s="3">
        <v>-0.3024</v>
      </c>
      <c r="C11" s="3">
        <v>0.93</v>
      </c>
      <c r="D11" s="3">
        <v>3.3068780000000002</v>
      </c>
      <c r="E11" s="3"/>
      <c r="F11" s="3">
        <v>-0.3024</v>
      </c>
      <c r="G11" s="3">
        <v>3.3068780000000002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27B8A-D767-4820-8281-8BB73E6EAB2B}">
  <dimension ref="A1:B23"/>
  <sheetViews>
    <sheetView workbookViewId="0">
      <selection activeCell="A23" sqref="A2:B23"/>
    </sheetView>
  </sheetViews>
  <sheetFormatPr baseColWidth="10" defaultColWidth="8.83203125" defaultRowHeight="15" x14ac:dyDescent="0.2"/>
  <sheetData>
    <row r="1" spans="1:2" x14ac:dyDescent="0.2">
      <c r="A1" t="s">
        <v>29</v>
      </c>
    </row>
    <row r="2" spans="1:2" x14ac:dyDescent="0.2">
      <c r="A2">
        <v>5</v>
      </c>
      <c r="B2" t="s">
        <v>5</v>
      </c>
    </row>
    <row r="3" spans="1:2" x14ac:dyDescent="0.2">
      <c r="A3">
        <v>8</v>
      </c>
      <c r="B3" t="s">
        <v>5</v>
      </c>
    </row>
    <row r="4" spans="1:2" x14ac:dyDescent="0.2">
      <c r="A4">
        <v>21</v>
      </c>
      <c r="B4" t="s">
        <v>9</v>
      </c>
    </row>
    <row r="5" spans="1:2" x14ac:dyDescent="0.2">
      <c r="A5">
        <v>22</v>
      </c>
      <c r="B5" t="s">
        <v>9</v>
      </c>
    </row>
    <row r="6" spans="1:2" x14ac:dyDescent="0.2">
      <c r="A6">
        <v>24</v>
      </c>
      <c r="B6" t="s">
        <v>9</v>
      </c>
    </row>
    <row r="7" spans="1:2" x14ac:dyDescent="0.2">
      <c r="A7">
        <v>25</v>
      </c>
      <c r="B7" t="s">
        <v>9</v>
      </c>
    </row>
    <row r="8" spans="1:2" x14ac:dyDescent="0.2">
      <c r="A8">
        <v>26</v>
      </c>
      <c r="B8" t="s">
        <v>9</v>
      </c>
    </row>
    <row r="9" spans="1:2" x14ac:dyDescent="0.2">
      <c r="A9">
        <v>28</v>
      </c>
      <c r="B9" t="s">
        <v>9</v>
      </c>
    </row>
    <row r="10" spans="1:2" x14ac:dyDescent="0.2">
      <c r="A10">
        <v>38</v>
      </c>
      <c r="B10" t="s">
        <v>6</v>
      </c>
    </row>
    <row r="11" spans="1:2" x14ac:dyDescent="0.2">
      <c r="A11">
        <v>67</v>
      </c>
      <c r="B11" t="s">
        <v>10</v>
      </c>
    </row>
    <row r="12" spans="1:2" x14ac:dyDescent="0.2">
      <c r="A12">
        <v>68</v>
      </c>
      <c r="B12" t="s">
        <v>10</v>
      </c>
    </row>
    <row r="13" spans="1:2" x14ac:dyDescent="0.2">
      <c r="A13">
        <v>70</v>
      </c>
      <c r="B13" t="s">
        <v>10</v>
      </c>
    </row>
    <row r="14" spans="1:2" x14ac:dyDescent="0.2">
      <c r="A14">
        <v>71</v>
      </c>
      <c r="B14" t="s">
        <v>10</v>
      </c>
    </row>
    <row r="15" spans="1:2" x14ac:dyDescent="0.2">
      <c r="A15">
        <v>73</v>
      </c>
      <c r="B15" t="s">
        <v>5</v>
      </c>
    </row>
    <row r="16" spans="1:2" x14ac:dyDescent="0.2">
      <c r="A16">
        <v>98</v>
      </c>
      <c r="B16" t="s">
        <v>9</v>
      </c>
    </row>
    <row r="17" spans="1:2" x14ac:dyDescent="0.2">
      <c r="A17">
        <v>99</v>
      </c>
      <c r="B17" t="s">
        <v>9</v>
      </c>
    </row>
    <row r="18" spans="1:2" x14ac:dyDescent="0.2">
      <c r="A18">
        <v>138</v>
      </c>
      <c r="B18" t="s">
        <v>10</v>
      </c>
    </row>
    <row r="19" spans="1:2" x14ac:dyDescent="0.2">
      <c r="A19">
        <v>139</v>
      </c>
      <c r="B19" t="s">
        <v>10</v>
      </c>
    </row>
    <row r="20" spans="1:2" x14ac:dyDescent="0.2">
      <c r="A20">
        <v>140</v>
      </c>
      <c r="B20" t="s">
        <v>10</v>
      </c>
    </row>
    <row r="21" spans="1:2" x14ac:dyDescent="0.2">
      <c r="A21">
        <v>141</v>
      </c>
      <c r="B21" t="s">
        <v>10</v>
      </c>
    </row>
    <row r="22" spans="1:2" x14ac:dyDescent="0.2">
      <c r="A22">
        <v>142</v>
      </c>
      <c r="B22" t="s">
        <v>10</v>
      </c>
    </row>
    <row r="23" spans="1:2" x14ac:dyDescent="0.2">
      <c r="A23">
        <v>143</v>
      </c>
      <c r="B23" t="s">
        <v>10</v>
      </c>
    </row>
  </sheetData>
  <sortState xmlns:xlrd2="http://schemas.microsoft.com/office/spreadsheetml/2017/richdata2" ref="A2:A141">
    <sortCondition ref="A2:A1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36 and 37</vt:lpstr>
      <vt:lpstr>code sheet</vt:lpstr>
      <vt:lpstr>38</vt:lpstr>
      <vt:lpstr>40 and 39</vt:lpstr>
      <vt:lpstr>40 and 39 bir_kik_hydei</vt:lpstr>
      <vt:lpstr>raw data</vt:lpstr>
      <vt:lpstr>data</vt:lpstr>
      <vt:lpstr>analysed</vt:lpstr>
      <vt:lpstr>not down at 35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Kellermann</dc:creator>
  <cp:lastModifiedBy>Daniel Noble</cp:lastModifiedBy>
  <cp:lastPrinted>2022-12-22T04:13:50Z</cp:lastPrinted>
  <dcterms:created xsi:type="dcterms:W3CDTF">2022-12-21T02:56:18Z</dcterms:created>
  <dcterms:modified xsi:type="dcterms:W3CDTF">2023-09-19T23:09:34Z</dcterms:modified>
</cp:coreProperties>
</file>