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011659\Desktop\CompTIa\"/>
    </mc:Choice>
  </mc:AlternateContent>
  <xr:revisionPtr revIDLastSave="0" documentId="13_ncr:1_{4211DA22-6A1D-4EF4-99E3-FF0091587503}" xr6:coauthVersionLast="47" xr6:coauthVersionMax="47" xr10:uidLastSave="{00000000-0000-0000-0000-000000000000}"/>
  <bookViews>
    <workbookView xWindow="28680" yWindow="-120" windowWidth="29040" windowHeight="15840" activeTab="2" xr2:uid="{B25BD439-F332-44D0-BEC1-2651F041E8AE}"/>
  </bookViews>
  <sheets>
    <sheet name="long_file" sheetId="1" r:id="rId1"/>
    <sheet name="tables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  <c r="C202" i="1"/>
  <c r="E202" i="1"/>
  <c r="H202" i="1"/>
  <c r="D202" i="1" s="1"/>
  <c r="B203" i="1"/>
  <c r="C203" i="1"/>
  <c r="E203" i="1"/>
  <c r="H203" i="1"/>
  <c r="D203" i="1" s="1"/>
  <c r="B204" i="1"/>
  <c r="C204" i="1"/>
  <c r="E204" i="1"/>
  <c r="H204" i="1"/>
  <c r="D204" i="1" s="1"/>
  <c r="B205" i="1"/>
  <c r="C205" i="1"/>
  <c r="E205" i="1"/>
  <c r="H205" i="1"/>
  <c r="D205" i="1" s="1"/>
  <c r="B206" i="1"/>
  <c r="C206" i="1"/>
  <c r="E206" i="1"/>
  <c r="H206" i="1"/>
  <c r="D206" i="1" s="1"/>
  <c r="B207" i="1"/>
  <c r="C207" i="1"/>
  <c r="E207" i="1"/>
  <c r="H207" i="1"/>
  <c r="D207" i="1" s="1"/>
  <c r="B208" i="1"/>
  <c r="C208" i="1"/>
  <c r="E208" i="1"/>
  <c r="H208" i="1"/>
  <c r="D208" i="1" s="1"/>
  <c r="B209" i="1"/>
  <c r="C209" i="1"/>
  <c r="E209" i="1"/>
  <c r="H209" i="1"/>
  <c r="D209" i="1" s="1"/>
  <c r="B210" i="1"/>
  <c r="C210" i="1"/>
  <c r="E210" i="1"/>
  <c r="H210" i="1"/>
  <c r="D210" i="1" s="1"/>
  <c r="B211" i="1"/>
  <c r="C211" i="1"/>
  <c r="E211" i="1"/>
  <c r="H211" i="1"/>
  <c r="D211" i="1" s="1"/>
  <c r="B212" i="1"/>
  <c r="C212" i="1"/>
  <c r="E212" i="1"/>
  <c r="H212" i="1"/>
  <c r="D212" i="1" s="1"/>
  <c r="B213" i="1"/>
  <c r="C213" i="1"/>
  <c r="E213" i="1"/>
  <c r="H213" i="1"/>
  <c r="D213" i="1" s="1"/>
  <c r="B214" i="1"/>
  <c r="C214" i="1"/>
  <c r="E214" i="1"/>
  <c r="H214" i="1"/>
  <c r="D214" i="1" s="1"/>
  <c r="B215" i="1"/>
  <c r="C215" i="1"/>
  <c r="E215" i="1"/>
  <c r="H215" i="1"/>
  <c r="D215" i="1" s="1"/>
  <c r="B216" i="1"/>
  <c r="C216" i="1"/>
  <c r="E216" i="1"/>
  <c r="H216" i="1"/>
  <c r="D216" i="1" s="1"/>
  <c r="B217" i="1"/>
  <c r="C217" i="1"/>
  <c r="E217" i="1"/>
  <c r="H217" i="1"/>
  <c r="D217" i="1" s="1"/>
  <c r="B218" i="1"/>
  <c r="C218" i="1"/>
  <c r="E218" i="1"/>
  <c r="H218" i="1"/>
  <c r="D218" i="1" s="1"/>
  <c r="B219" i="1"/>
  <c r="C219" i="1"/>
  <c r="E219" i="1"/>
  <c r="H219" i="1"/>
  <c r="D219" i="1" s="1"/>
  <c r="B220" i="1"/>
  <c r="C220" i="1"/>
  <c r="E220" i="1"/>
  <c r="H220" i="1"/>
  <c r="D220" i="1" s="1"/>
  <c r="B221" i="1"/>
  <c r="C221" i="1"/>
  <c r="E221" i="1"/>
  <c r="H221" i="1"/>
  <c r="D221" i="1" s="1"/>
  <c r="B222" i="1"/>
  <c r="C222" i="1"/>
  <c r="E222" i="1"/>
  <c r="H222" i="1"/>
  <c r="D222" i="1" s="1"/>
  <c r="B223" i="1"/>
  <c r="C223" i="1"/>
  <c r="E223" i="1"/>
  <c r="H223" i="1"/>
  <c r="D223" i="1" s="1"/>
  <c r="B224" i="1"/>
  <c r="C224" i="1"/>
  <c r="E224" i="1"/>
  <c r="H224" i="1"/>
  <c r="D224" i="1" s="1"/>
  <c r="B225" i="1"/>
  <c r="C225" i="1"/>
  <c r="E225" i="1"/>
  <c r="H225" i="1"/>
  <c r="D225" i="1" s="1"/>
  <c r="B226" i="1"/>
  <c r="C226" i="1"/>
  <c r="E226" i="1"/>
  <c r="H226" i="1"/>
  <c r="D226" i="1" s="1"/>
  <c r="B227" i="1"/>
  <c r="C227" i="1"/>
  <c r="E227" i="1"/>
  <c r="H227" i="1"/>
  <c r="D227" i="1" s="1"/>
  <c r="B228" i="1"/>
  <c r="C228" i="1"/>
  <c r="E228" i="1"/>
  <c r="H228" i="1"/>
  <c r="D228" i="1" s="1"/>
  <c r="B229" i="1"/>
  <c r="C229" i="1"/>
  <c r="E229" i="1"/>
  <c r="H229" i="1"/>
  <c r="D229" i="1" s="1"/>
  <c r="B230" i="1"/>
  <c r="C230" i="1"/>
  <c r="E230" i="1"/>
  <c r="H230" i="1"/>
  <c r="D230" i="1" s="1"/>
  <c r="B231" i="1"/>
  <c r="C231" i="1"/>
  <c r="E231" i="1"/>
  <c r="H231" i="1"/>
  <c r="D231" i="1" s="1"/>
  <c r="B232" i="1"/>
  <c r="C232" i="1"/>
  <c r="E232" i="1"/>
  <c r="H232" i="1"/>
  <c r="D232" i="1" s="1"/>
  <c r="B233" i="1"/>
  <c r="C233" i="1"/>
  <c r="E233" i="1"/>
  <c r="H233" i="1"/>
  <c r="D233" i="1" s="1"/>
  <c r="B234" i="1"/>
  <c r="C234" i="1"/>
  <c r="E234" i="1"/>
  <c r="H234" i="1"/>
  <c r="D234" i="1" s="1"/>
  <c r="B235" i="1"/>
  <c r="C235" i="1"/>
  <c r="E235" i="1"/>
  <c r="H235" i="1"/>
  <c r="D235" i="1" s="1"/>
  <c r="B236" i="1"/>
  <c r="C236" i="1"/>
  <c r="E236" i="1"/>
  <c r="H236" i="1"/>
  <c r="D236" i="1" s="1"/>
  <c r="B237" i="1"/>
  <c r="C237" i="1"/>
  <c r="E237" i="1"/>
  <c r="H237" i="1"/>
  <c r="D237" i="1" s="1"/>
  <c r="B238" i="1"/>
  <c r="C238" i="1"/>
  <c r="E238" i="1"/>
  <c r="H238" i="1"/>
  <c r="D238" i="1" s="1"/>
  <c r="B239" i="1"/>
  <c r="C239" i="1"/>
  <c r="E239" i="1"/>
  <c r="H239" i="1"/>
  <c r="D239" i="1" s="1"/>
  <c r="B240" i="1"/>
  <c r="C240" i="1"/>
  <c r="E240" i="1"/>
  <c r="H240" i="1"/>
  <c r="D240" i="1" s="1"/>
  <c r="B241" i="1"/>
  <c r="C241" i="1"/>
  <c r="E241" i="1"/>
  <c r="H241" i="1"/>
  <c r="D241" i="1" s="1"/>
  <c r="B242" i="1"/>
  <c r="C242" i="1"/>
  <c r="E242" i="1"/>
  <c r="H242" i="1"/>
  <c r="D242" i="1" s="1"/>
  <c r="B243" i="1"/>
  <c r="C243" i="1"/>
  <c r="E243" i="1"/>
  <c r="H243" i="1"/>
  <c r="D243" i="1" s="1"/>
  <c r="B244" i="1"/>
  <c r="C244" i="1"/>
  <c r="E244" i="1"/>
  <c r="H244" i="1"/>
  <c r="D244" i="1" s="1"/>
  <c r="B245" i="1"/>
  <c r="C245" i="1"/>
  <c r="E245" i="1"/>
  <c r="H245" i="1"/>
  <c r="D245" i="1" s="1"/>
  <c r="B246" i="1"/>
  <c r="C246" i="1"/>
  <c r="E246" i="1"/>
  <c r="H246" i="1"/>
  <c r="D246" i="1" s="1"/>
  <c r="B247" i="1"/>
  <c r="C247" i="1"/>
  <c r="E247" i="1"/>
  <c r="H247" i="1"/>
  <c r="D247" i="1" s="1"/>
  <c r="B248" i="1"/>
  <c r="C248" i="1"/>
  <c r="E248" i="1"/>
  <c r="H248" i="1"/>
  <c r="D248" i="1" s="1"/>
  <c r="B249" i="1"/>
  <c r="C249" i="1"/>
  <c r="E249" i="1"/>
  <c r="H249" i="1"/>
  <c r="D249" i="1" s="1"/>
  <c r="B250" i="1"/>
  <c r="C250" i="1"/>
  <c r="E250" i="1"/>
  <c r="H250" i="1"/>
  <c r="D250" i="1" s="1"/>
  <c r="B251" i="1"/>
  <c r="C251" i="1"/>
  <c r="E251" i="1"/>
  <c r="H251" i="1"/>
  <c r="D251" i="1" s="1"/>
  <c r="B252" i="1"/>
  <c r="C252" i="1"/>
  <c r="E252" i="1"/>
  <c r="H252" i="1"/>
  <c r="D252" i="1" s="1"/>
  <c r="B253" i="1"/>
  <c r="C253" i="1"/>
  <c r="E253" i="1"/>
  <c r="H253" i="1"/>
  <c r="I253" i="1" s="1"/>
  <c r="B254" i="1"/>
  <c r="C254" i="1"/>
  <c r="E254" i="1"/>
  <c r="H254" i="1"/>
  <c r="I254" i="1" s="1"/>
  <c r="B255" i="1"/>
  <c r="C255" i="1"/>
  <c r="E255" i="1"/>
  <c r="H255" i="1"/>
  <c r="I255" i="1" s="1"/>
  <c r="B256" i="1"/>
  <c r="C256" i="1"/>
  <c r="E256" i="1"/>
  <c r="H256" i="1"/>
  <c r="I256" i="1" s="1"/>
  <c r="B257" i="1"/>
  <c r="C257" i="1"/>
  <c r="E257" i="1"/>
  <c r="H257" i="1"/>
  <c r="I257" i="1" s="1"/>
  <c r="B258" i="1"/>
  <c r="C258" i="1"/>
  <c r="E258" i="1"/>
  <c r="H258" i="1"/>
  <c r="I258" i="1" s="1"/>
  <c r="B259" i="1"/>
  <c r="C259" i="1"/>
  <c r="E259" i="1"/>
  <c r="H259" i="1"/>
  <c r="I259" i="1" s="1"/>
  <c r="B260" i="1"/>
  <c r="C260" i="1"/>
  <c r="E260" i="1"/>
  <c r="H260" i="1"/>
  <c r="I260" i="1" s="1"/>
  <c r="B261" i="1"/>
  <c r="C261" i="1"/>
  <c r="E261" i="1"/>
  <c r="H261" i="1"/>
  <c r="I261" i="1" s="1"/>
  <c r="B262" i="1"/>
  <c r="C262" i="1"/>
  <c r="E262" i="1"/>
  <c r="H262" i="1"/>
  <c r="I262" i="1" s="1"/>
  <c r="B263" i="1"/>
  <c r="C263" i="1"/>
  <c r="E263" i="1"/>
  <c r="H263" i="1"/>
  <c r="I263" i="1" s="1"/>
  <c r="B264" i="1"/>
  <c r="C264" i="1"/>
  <c r="E264" i="1"/>
  <c r="H264" i="1"/>
  <c r="I264" i="1" s="1"/>
  <c r="B265" i="1"/>
  <c r="C265" i="1"/>
  <c r="E265" i="1"/>
  <c r="H265" i="1"/>
  <c r="I265" i="1" s="1"/>
  <c r="B266" i="1"/>
  <c r="C266" i="1"/>
  <c r="E266" i="1"/>
  <c r="H266" i="1"/>
  <c r="I266" i="1" s="1"/>
  <c r="B267" i="1"/>
  <c r="C267" i="1"/>
  <c r="E267" i="1"/>
  <c r="H267" i="1"/>
  <c r="I267" i="1" s="1"/>
  <c r="B268" i="1"/>
  <c r="C268" i="1"/>
  <c r="E268" i="1"/>
  <c r="H268" i="1"/>
  <c r="I268" i="1" s="1"/>
  <c r="B269" i="1"/>
  <c r="C269" i="1"/>
  <c r="E269" i="1"/>
  <c r="H269" i="1"/>
  <c r="I269" i="1" s="1"/>
  <c r="B270" i="1"/>
  <c r="C270" i="1"/>
  <c r="E270" i="1"/>
  <c r="H270" i="1"/>
  <c r="I270" i="1" s="1"/>
  <c r="B271" i="1"/>
  <c r="C271" i="1"/>
  <c r="E271" i="1"/>
  <c r="H271" i="1"/>
  <c r="I271" i="1" s="1"/>
  <c r="B272" i="1"/>
  <c r="C272" i="1"/>
  <c r="E272" i="1"/>
  <c r="H272" i="1"/>
  <c r="I272" i="1" s="1"/>
  <c r="B273" i="1"/>
  <c r="C273" i="1"/>
  <c r="E273" i="1"/>
  <c r="H273" i="1"/>
  <c r="I273" i="1" s="1"/>
  <c r="B274" i="1"/>
  <c r="C274" i="1"/>
  <c r="E274" i="1"/>
  <c r="H274" i="1"/>
  <c r="I274" i="1" s="1"/>
  <c r="B275" i="1"/>
  <c r="C275" i="1"/>
  <c r="E275" i="1"/>
  <c r="H275" i="1"/>
  <c r="D275" i="1" s="1"/>
  <c r="B276" i="1"/>
  <c r="C276" i="1"/>
  <c r="E276" i="1"/>
  <c r="H276" i="1"/>
  <c r="D276" i="1" s="1"/>
  <c r="B277" i="1"/>
  <c r="C277" i="1"/>
  <c r="E277" i="1"/>
  <c r="H277" i="1"/>
  <c r="D277" i="1" s="1"/>
  <c r="B278" i="1"/>
  <c r="C278" i="1"/>
  <c r="E278" i="1"/>
  <c r="H278" i="1"/>
  <c r="D278" i="1" s="1"/>
  <c r="B279" i="1"/>
  <c r="C279" i="1"/>
  <c r="E279" i="1"/>
  <c r="H279" i="1"/>
  <c r="D279" i="1" s="1"/>
  <c r="B280" i="1"/>
  <c r="C280" i="1"/>
  <c r="E280" i="1"/>
  <c r="H280" i="1"/>
  <c r="D280" i="1" s="1"/>
  <c r="B281" i="1"/>
  <c r="C281" i="1"/>
  <c r="E281" i="1"/>
  <c r="H281" i="1"/>
  <c r="D281" i="1" s="1"/>
  <c r="B282" i="1"/>
  <c r="C282" i="1"/>
  <c r="E282" i="1"/>
  <c r="H282" i="1"/>
  <c r="D282" i="1" s="1"/>
  <c r="B283" i="1"/>
  <c r="C283" i="1"/>
  <c r="E283" i="1"/>
  <c r="H283" i="1"/>
  <c r="D283" i="1" s="1"/>
  <c r="B284" i="1"/>
  <c r="C284" i="1"/>
  <c r="E284" i="1"/>
  <c r="H284" i="1"/>
  <c r="D284" i="1" s="1"/>
  <c r="B285" i="1"/>
  <c r="C285" i="1"/>
  <c r="E285" i="1"/>
  <c r="H285" i="1"/>
  <c r="D285" i="1" s="1"/>
  <c r="B286" i="1"/>
  <c r="C286" i="1"/>
  <c r="E286" i="1"/>
  <c r="H286" i="1"/>
  <c r="D286" i="1" s="1"/>
  <c r="B287" i="1"/>
  <c r="C287" i="1"/>
  <c r="E287" i="1"/>
  <c r="H287" i="1"/>
  <c r="G287" i="1" s="1"/>
  <c r="B288" i="1"/>
  <c r="C288" i="1"/>
  <c r="E288" i="1"/>
  <c r="H288" i="1"/>
  <c r="G288" i="1" s="1"/>
  <c r="B289" i="1"/>
  <c r="C289" i="1"/>
  <c r="E289" i="1"/>
  <c r="H289" i="1"/>
  <c r="G289" i="1" s="1"/>
  <c r="B290" i="1"/>
  <c r="C290" i="1"/>
  <c r="E290" i="1"/>
  <c r="H290" i="1"/>
  <c r="G290" i="1" s="1"/>
  <c r="B291" i="1"/>
  <c r="C291" i="1"/>
  <c r="E291" i="1"/>
  <c r="H291" i="1"/>
  <c r="G291" i="1" s="1"/>
  <c r="B292" i="1"/>
  <c r="C292" i="1"/>
  <c r="E292" i="1"/>
  <c r="H292" i="1"/>
  <c r="G292" i="1" s="1"/>
  <c r="B293" i="1"/>
  <c r="C293" i="1"/>
  <c r="E293" i="1"/>
  <c r="H293" i="1"/>
  <c r="G293" i="1" s="1"/>
  <c r="B294" i="1"/>
  <c r="C294" i="1"/>
  <c r="E294" i="1"/>
  <c r="H294" i="1"/>
  <c r="G294" i="1" s="1"/>
  <c r="B295" i="1"/>
  <c r="C295" i="1"/>
  <c r="E295" i="1"/>
  <c r="H295" i="1"/>
  <c r="G295" i="1" s="1"/>
  <c r="B296" i="1"/>
  <c r="C296" i="1"/>
  <c r="E296" i="1"/>
  <c r="H296" i="1"/>
  <c r="G296" i="1" s="1"/>
  <c r="B297" i="1"/>
  <c r="C297" i="1"/>
  <c r="E297" i="1"/>
  <c r="H297" i="1"/>
  <c r="G297" i="1" s="1"/>
  <c r="B298" i="1"/>
  <c r="C298" i="1"/>
  <c r="E298" i="1"/>
  <c r="H298" i="1"/>
  <c r="G298" i="1" s="1"/>
  <c r="B299" i="1"/>
  <c r="C299" i="1"/>
  <c r="E299" i="1"/>
  <c r="H299" i="1"/>
  <c r="G299" i="1" s="1"/>
  <c r="B300" i="1"/>
  <c r="C300" i="1"/>
  <c r="E300" i="1"/>
  <c r="H300" i="1"/>
  <c r="G300" i="1" s="1"/>
  <c r="B301" i="1"/>
  <c r="C301" i="1"/>
  <c r="E301" i="1"/>
  <c r="H301" i="1"/>
  <c r="G301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" i="1"/>
  <c r="B2" i="1"/>
  <c r="B199" i="1"/>
  <c r="E199" i="1"/>
  <c r="H199" i="1"/>
  <c r="D199" i="1" s="1"/>
  <c r="B200" i="1"/>
  <c r="E200" i="1"/>
  <c r="H200" i="1"/>
  <c r="D200" i="1" s="1"/>
  <c r="B201" i="1"/>
  <c r="E201" i="1"/>
  <c r="H201" i="1"/>
  <c r="D201" i="1" s="1"/>
  <c r="B189" i="1"/>
  <c r="E189" i="1"/>
  <c r="H189" i="1"/>
  <c r="D189" i="1" s="1"/>
  <c r="B190" i="1"/>
  <c r="E190" i="1"/>
  <c r="H190" i="1"/>
  <c r="D190" i="1" s="1"/>
  <c r="B191" i="1"/>
  <c r="E191" i="1"/>
  <c r="H191" i="1"/>
  <c r="D191" i="1" s="1"/>
  <c r="B192" i="1"/>
  <c r="E192" i="1"/>
  <c r="H192" i="1"/>
  <c r="D192" i="1" s="1"/>
  <c r="B193" i="1"/>
  <c r="E193" i="1"/>
  <c r="H193" i="1"/>
  <c r="D193" i="1" s="1"/>
  <c r="B194" i="1"/>
  <c r="E194" i="1"/>
  <c r="H194" i="1"/>
  <c r="D194" i="1" s="1"/>
  <c r="B195" i="1"/>
  <c r="E195" i="1"/>
  <c r="H195" i="1"/>
  <c r="D195" i="1" s="1"/>
  <c r="B196" i="1"/>
  <c r="E196" i="1"/>
  <c r="H196" i="1"/>
  <c r="D196" i="1" s="1"/>
  <c r="B197" i="1"/>
  <c r="E197" i="1"/>
  <c r="H197" i="1"/>
  <c r="D197" i="1" s="1"/>
  <c r="B198" i="1"/>
  <c r="E198" i="1"/>
  <c r="H198" i="1"/>
  <c r="D198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H2" i="1"/>
  <c r="I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E2" i="1"/>
  <c r="F202" i="1" l="1"/>
  <c r="F284" i="1"/>
  <c r="F281" i="1"/>
  <c r="I285" i="1"/>
  <c r="F221" i="1"/>
  <c r="I213" i="1"/>
  <c r="F240" i="1"/>
  <c r="F238" i="1"/>
  <c r="F236" i="1"/>
  <c r="I220" i="1"/>
  <c r="F237" i="1"/>
  <c r="I235" i="1"/>
  <c r="I243" i="1"/>
  <c r="I282" i="1"/>
  <c r="I210" i="1"/>
  <c r="I206" i="1"/>
  <c r="I228" i="1"/>
  <c r="F279" i="1"/>
  <c r="F244" i="1"/>
  <c r="F229" i="1"/>
  <c r="G285" i="1"/>
  <c r="G282" i="1"/>
  <c r="F249" i="1"/>
  <c r="I247" i="1"/>
  <c r="I230" i="1"/>
  <c r="F217" i="1"/>
  <c r="I204" i="1"/>
  <c r="F282" i="1"/>
  <c r="F286" i="1"/>
  <c r="F283" i="1"/>
  <c r="F241" i="1"/>
  <c r="I239" i="1"/>
  <c r="I222" i="1"/>
  <c r="F211" i="1"/>
  <c r="I284" i="1"/>
  <c r="F250" i="1"/>
  <c r="F248" i="1"/>
  <c r="F218" i="1"/>
  <c r="I216" i="1"/>
  <c r="F280" i="1"/>
  <c r="F278" i="1"/>
  <c r="F252" i="1"/>
  <c r="I241" i="1"/>
  <c r="F234" i="1"/>
  <c r="I232" i="1"/>
  <c r="F225" i="1"/>
  <c r="I218" i="1"/>
  <c r="F213" i="1"/>
  <c r="F276" i="1"/>
  <c r="F246" i="1"/>
  <c r="I244" i="1"/>
  <c r="I221" i="1"/>
  <c r="I214" i="1"/>
  <c r="F209" i="1"/>
  <c r="I202" i="1"/>
  <c r="G279" i="1"/>
  <c r="I277" i="1"/>
  <c r="I251" i="1"/>
  <c r="F242" i="1"/>
  <c r="F226" i="1"/>
  <c r="I224" i="1"/>
  <c r="F219" i="1"/>
  <c r="I212" i="1"/>
  <c r="I205" i="1"/>
  <c r="F205" i="1"/>
  <c r="G277" i="1"/>
  <c r="F275" i="1"/>
  <c r="F247" i="1"/>
  <c r="F245" i="1"/>
  <c r="I238" i="1"/>
  <c r="I229" i="1"/>
  <c r="F210" i="1"/>
  <c r="I208" i="1"/>
  <c r="F203" i="1"/>
  <c r="I252" i="1"/>
  <c r="I249" i="1"/>
  <c r="I246" i="1"/>
  <c r="F239" i="1"/>
  <c r="I236" i="1"/>
  <c r="I233" i="1"/>
  <c r="I225" i="1"/>
  <c r="I217" i="1"/>
  <c r="I209" i="1"/>
  <c r="F206" i="1"/>
  <c r="F285" i="1"/>
  <c r="I279" i="1"/>
  <c r="I250" i="1"/>
  <c r="F243" i="1"/>
  <c r="I240" i="1"/>
  <c r="I237" i="1"/>
  <c r="I234" i="1"/>
  <c r="F233" i="1"/>
  <c r="I231" i="1"/>
  <c r="F228" i="1"/>
  <c r="I223" i="1"/>
  <c r="F220" i="1"/>
  <c r="I215" i="1"/>
  <c r="F212" i="1"/>
  <c r="I207" i="1"/>
  <c r="F204" i="1"/>
  <c r="I276" i="1"/>
  <c r="F231" i="1"/>
  <c r="I226" i="1"/>
  <c r="G280" i="1"/>
  <c r="F277" i="1"/>
  <c r="F251" i="1"/>
  <c r="I248" i="1"/>
  <c r="I245" i="1"/>
  <c r="I242" i="1"/>
  <c r="F235" i="1"/>
  <c r="F232" i="1"/>
  <c r="I227" i="1"/>
  <c r="I219" i="1"/>
  <c r="I211" i="1"/>
  <c r="I203" i="1"/>
  <c r="D301" i="1"/>
  <c r="F301" i="1" s="1"/>
  <c r="D300" i="1"/>
  <c r="F300" i="1" s="1"/>
  <c r="D299" i="1"/>
  <c r="F299" i="1" s="1"/>
  <c r="D298" i="1"/>
  <c r="F298" i="1" s="1"/>
  <c r="D297" i="1"/>
  <c r="F297" i="1" s="1"/>
  <c r="D296" i="1"/>
  <c r="F296" i="1" s="1"/>
  <c r="D295" i="1"/>
  <c r="F295" i="1" s="1"/>
  <c r="D294" i="1"/>
  <c r="F294" i="1" s="1"/>
  <c r="D293" i="1"/>
  <c r="F293" i="1" s="1"/>
  <c r="D292" i="1"/>
  <c r="F292" i="1" s="1"/>
  <c r="D291" i="1"/>
  <c r="F291" i="1" s="1"/>
  <c r="D290" i="1"/>
  <c r="F290" i="1" s="1"/>
  <c r="D289" i="1"/>
  <c r="F289" i="1" s="1"/>
  <c r="D288" i="1"/>
  <c r="F288" i="1" s="1"/>
  <c r="D287" i="1"/>
  <c r="F287" i="1" s="1"/>
  <c r="I283" i="1"/>
  <c r="G281" i="1"/>
  <c r="I275" i="1"/>
  <c r="D274" i="1"/>
  <c r="F274" i="1" s="1"/>
  <c r="G274" i="1"/>
  <c r="D270" i="1"/>
  <c r="F270" i="1" s="1"/>
  <c r="G270" i="1"/>
  <c r="D266" i="1"/>
  <c r="F266" i="1" s="1"/>
  <c r="G266" i="1"/>
  <c r="D262" i="1"/>
  <c r="F262" i="1" s="1"/>
  <c r="G262" i="1"/>
  <c r="D258" i="1"/>
  <c r="F258" i="1" s="1"/>
  <c r="G258" i="1"/>
  <c r="D254" i="1"/>
  <c r="F254" i="1" s="1"/>
  <c r="G254" i="1"/>
  <c r="F230" i="1"/>
  <c r="F222" i="1"/>
  <c r="F214" i="1"/>
  <c r="G283" i="1"/>
  <c r="G275" i="1"/>
  <c r="D271" i="1"/>
  <c r="F271" i="1" s="1"/>
  <c r="G271" i="1"/>
  <c r="D267" i="1"/>
  <c r="F267" i="1" s="1"/>
  <c r="G267" i="1"/>
  <c r="D263" i="1"/>
  <c r="F263" i="1" s="1"/>
  <c r="G263" i="1"/>
  <c r="D259" i="1"/>
  <c r="F259" i="1" s="1"/>
  <c r="G259" i="1"/>
  <c r="D255" i="1"/>
  <c r="F255" i="1" s="1"/>
  <c r="G255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G284" i="1"/>
  <c r="I278" i="1"/>
  <c r="G276" i="1"/>
  <c r="F223" i="1"/>
  <c r="F215" i="1"/>
  <c r="F207" i="1"/>
  <c r="D272" i="1"/>
  <c r="F272" i="1" s="1"/>
  <c r="G272" i="1"/>
  <c r="D268" i="1"/>
  <c r="F268" i="1" s="1"/>
  <c r="G268" i="1"/>
  <c r="D264" i="1"/>
  <c r="F264" i="1" s="1"/>
  <c r="G264" i="1"/>
  <c r="D260" i="1"/>
  <c r="F260" i="1" s="1"/>
  <c r="G260" i="1"/>
  <c r="D256" i="1"/>
  <c r="F256" i="1" s="1"/>
  <c r="G256" i="1"/>
  <c r="G286" i="1"/>
  <c r="I280" i="1"/>
  <c r="G278" i="1"/>
  <c r="I281" i="1"/>
  <c r="D273" i="1"/>
  <c r="F273" i="1" s="1"/>
  <c r="G273" i="1"/>
  <c r="D269" i="1"/>
  <c r="F269" i="1" s="1"/>
  <c r="G269" i="1"/>
  <c r="D265" i="1"/>
  <c r="F265" i="1" s="1"/>
  <c r="G265" i="1"/>
  <c r="D261" i="1"/>
  <c r="F261" i="1" s="1"/>
  <c r="G261" i="1"/>
  <c r="D257" i="1"/>
  <c r="F257" i="1" s="1"/>
  <c r="G257" i="1"/>
  <c r="D253" i="1"/>
  <c r="F253" i="1" s="1"/>
  <c r="G253" i="1"/>
  <c r="F224" i="1"/>
  <c r="F216" i="1"/>
  <c r="F208" i="1"/>
  <c r="F227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I196" i="1"/>
  <c r="F201" i="1"/>
  <c r="F199" i="1"/>
  <c r="F195" i="1"/>
  <c r="I192" i="1"/>
  <c r="I191" i="1"/>
  <c r="I198" i="1"/>
  <c r="F191" i="1"/>
  <c r="F189" i="1"/>
  <c r="F200" i="1"/>
  <c r="F197" i="1"/>
  <c r="I201" i="1"/>
  <c r="F193" i="1"/>
  <c r="I199" i="1"/>
  <c r="I194" i="1"/>
  <c r="I200" i="1"/>
  <c r="F196" i="1"/>
  <c r="G201" i="1"/>
  <c r="G200" i="1"/>
  <c r="G199" i="1"/>
  <c r="I197" i="1"/>
  <c r="F194" i="1"/>
  <c r="I189" i="1"/>
  <c r="I195" i="1"/>
  <c r="F192" i="1"/>
  <c r="I190" i="1"/>
  <c r="F198" i="1"/>
  <c r="I193" i="1"/>
  <c r="F190" i="1"/>
  <c r="G198" i="1"/>
  <c r="G197" i="1"/>
  <c r="G196" i="1"/>
  <c r="G195" i="1"/>
  <c r="G194" i="1"/>
  <c r="G193" i="1"/>
  <c r="G192" i="1"/>
  <c r="G191" i="1"/>
  <c r="G190" i="1"/>
  <c r="G189" i="1"/>
  <c r="G175" i="1"/>
  <c r="G2" i="1"/>
  <c r="G129" i="1"/>
  <c r="G65" i="1"/>
  <c r="G185" i="1"/>
  <c r="G121" i="1"/>
  <c r="G57" i="1"/>
  <c r="G177" i="1"/>
  <c r="G113" i="1"/>
  <c r="G49" i="1"/>
  <c r="G169" i="1"/>
  <c r="G105" i="1"/>
  <c r="G41" i="1"/>
  <c r="G161" i="1"/>
  <c r="G97" i="1"/>
  <c r="G33" i="1"/>
  <c r="G153" i="1"/>
  <c r="G89" i="1"/>
  <c r="G25" i="1"/>
  <c r="G145" i="1"/>
  <c r="G81" i="1"/>
  <c r="G17" i="1"/>
  <c r="G137" i="1"/>
  <c r="G73" i="1"/>
  <c r="G9" i="1"/>
  <c r="G186" i="1"/>
  <c r="G178" i="1"/>
  <c r="G170" i="1"/>
  <c r="G162" i="1"/>
  <c r="G154" i="1"/>
  <c r="G146" i="1"/>
  <c r="G138" i="1"/>
  <c r="G130" i="1"/>
  <c r="G122" i="1"/>
  <c r="G114" i="1"/>
  <c r="G106" i="1"/>
  <c r="G98" i="1"/>
  <c r="G90" i="1"/>
  <c r="G82" i="1"/>
  <c r="G74" i="1"/>
  <c r="G66" i="1"/>
  <c r="G58" i="1"/>
  <c r="G50" i="1"/>
  <c r="G42" i="1"/>
  <c r="G34" i="1"/>
  <c r="G26" i="1"/>
  <c r="G18" i="1"/>
  <c r="G10" i="1"/>
  <c r="G184" i="1"/>
  <c r="G176" i="1"/>
  <c r="G168" i="1"/>
  <c r="G160" i="1"/>
  <c r="G152" i="1"/>
  <c r="G144" i="1"/>
  <c r="G136" i="1"/>
  <c r="G128" i="1"/>
  <c r="G120" i="1"/>
  <c r="G112" i="1"/>
  <c r="G104" i="1"/>
  <c r="G96" i="1"/>
  <c r="G88" i="1"/>
  <c r="G80" i="1"/>
  <c r="G72" i="1"/>
  <c r="G64" i="1"/>
  <c r="G56" i="1"/>
  <c r="G48" i="1"/>
  <c r="G40" i="1"/>
  <c r="G32" i="1"/>
  <c r="G24" i="1"/>
  <c r="G16" i="1"/>
  <c r="G8" i="1"/>
  <c r="G183" i="1"/>
  <c r="G167" i="1"/>
  <c r="G159" i="1"/>
  <c r="G151" i="1"/>
  <c r="G143" i="1"/>
  <c r="G135" i="1"/>
  <c r="G127" i="1"/>
  <c r="G119" i="1"/>
  <c r="G111" i="1"/>
  <c r="G103" i="1"/>
  <c r="G95" i="1"/>
  <c r="G87" i="1"/>
  <c r="G79" i="1"/>
  <c r="G71" i="1"/>
  <c r="G63" i="1"/>
  <c r="G55" i="1"/>
  <c r="G47" i="1"/>
  <c r="G39" i="1"/>
  <c r="G31" i="1"/>
  <c r="G23" i="1"/>
  <c r="G15" i="1"/>
  <c r="G7" i="1"/>
  <c r="G182" i="1"/>
  <c r="G174" i="1"/>
  <c r="G166" i="1"/>
  <c r="G158" i="1"/>
  <c r="G150" i="1"/>
  <c r="G142" i="1"/>
  <c r="G134" i="1"/>
  <c r="G126" i="1"/>
  <c r="G118" i="1"/>
  <c r="G110" i="1"/>
  <c r="G102" i="1"/>
  <c r="G94" i="1"/>
  <c r="G86" i="1"/>
  <c r="G78" i="1"/>
  <c r="G70" i="1"/>
  <c r="G62" i="1"/>
  <c r="G54" i="1"/>
  <c r="G46" i="1"/>
  <c r="G38" i="1"/>
  <c r="G30" i="1"/>
  <c r="G22" i="1"/>
  <c r="G14" i="1"/>
  <c r="G6" i="1"/>
  <c r="G181" i="1"/>
  <c r="G173" i="1"/>
  <c r="G165" i="1"/>
  <c r="G157" i="1"/>
  <c r="G149" i="1"/>
  <c r="G141" i="1"/>
  <c r="G133" i="1"/>
  <c r="G125" i="1"/>
  <c r="G117" i="1"/>
  <c r="G109" i="1"/>
  <c r="G101" i="1"/>
  <c r="G93" i="1"/>
  <c r="G85" i="1"/>
  <c r="G77" i="1"/>
  <c r="G69" i="1"/>
  <c r="G61" i="1"/>
  <c r="G53" i="1"/>
  <c r="G45" i="1"/>
  <c r="G37" i="1"/>
  <c r="G29" i="1"/>
  <c r="G21" i="1"/>
  <c r="G13" i="1"/>
  <c r="G5" i="1"/>
  <c r="G188" i="1"/>
  <c r="G180" i="1"/>
  <c r="G172" i="1"/>
  <c r="G164" i="1"/>
  <c r="G156" i="1"/>
  <c r="G148" i="1"/>
  <c r="G140" i="1"/>
  <c r="G132" i="1"/>
  <c r="G124" i="1"/>
  <c r="G116" i="1"/>
  <c r="G108" i="1"/>
  <c r="G100" i="1"/>
  <c r="G92" i="1"/>
  <c r="G84" i="1"/>
  <c r="G76" i="1"/>
  <c r="G68" i="1"/>
  <c r="G60" i="1"/>
  <c r="G52" i="1"/>
  <c r="G44" i="1"/>
  <c r="G36" i="1"/>
  <c r="G28" i="1"/>
  <c r="G20" i="1"/>
  <c r="G12" i="1"/>
  <c r="G4" i="1"/>
  <c r="G187" i="1"/>
  <c r="G179" i="1"/>
  <c r="G171" i="1"/>
  <c r="G163" i="1"/>
  <c r="G155" i="1"/>
  <c r="G147" i="1"/>
  <c r="G139" i="1"/>
  <c r="G131" i="1"/>
  <c r="G123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  <c r="G3" i="1"/>
  <c r="D186" i="1"/>
  <c r="D122" i="1"/>
  <c r="D58" i="1"/>
  <c r="D178" i="1"/>
  <c r="D114" i="1"/>
  <c r="D50" i="1"/>
  <c r="D170" i="1"/>
  <c r="D106" i="1"/>
  <c r="D42" i="1"/>
  <c r="D162" i="1"/>
  <c r="D98" i="1"/>
  <c r="D34" i="1"/>
  <c r="D154" i="1"/>
  <c r="D90" i="1"/>
  <c r="D26" i="1"/>
  <c r="D146" i="1"/>
  <c r="D82" i="1"/>
  <c r="D18" i="1"/>
  <c r="D138" i="1"/>
  <c r="D74" i="1"/>
  <c r="D10" i="1"/>
  <c r="D130" i="1"/>
  <c r="D66" i="1"/>
  <c r="D185" i="1"/>
  <c r="D177" i="1"/>
  <c r="D169" i="1"/>
  <c r="D161" i="1"/>
  <c r="D153" i="1"/>
  <c r="D145" i="1"/>
  <c r="D137" i="1"/>
  <c r="D129" i="1"/>
  <c r="D121" i="1"/>
  <c r="D113" i="1"/>
  <c r="D105" i="1"/>
  <c r="D97" i="1"/>
  <c r="D89" i="1"/>
  <c r="D81" i="1"/>
  <c r="D73" i="1"/>
  <c r="D65" i="1"/>
  <c r="D57" i="1"/>
  <c r="D49" i="1"/>
  <c r="D41" i="1"/>
  <c r="D33" i="1"/>
  <c r="D25" i="1"/>
  <c r="D17" i="1"/>
  <c r="D9" i="1"/>
  <c r="D184" i="1"/>
  <c r="D176" i="1"/>
  <c r="D168" i="1"/>
  <c r="D160" i="1"/>
  <c r="D152" i="1"/>
  <c r="D144" i="1"/>
  <c r="D136" i="1"/>
  <c r="D128" i="1"/>
  <c r="D120" i="1"/>
  <c r="D112" i="1"/>
  <c r="D104" i="1"/>
  <c r="D96" i="1"/>
  <c r="D88" i="1"/>
  <c r="D80" i="1"/>
  <c r="D72" i="1"/>
  <c r="D64" i="1"/>
  <c r="D56" i="1"/>
  <c r="D48" i="1"/>
  <c r="D40" i="1"/>
  <c r="D32" i="1"/>
  <c r="D24" i="1"/>
  <c r="D16" i="1"/>
  <c r="D8" i="1"/>
  <c r="D183" i="1"/>
  <c r="D175" i="1"/>
  <c r="D167" i="1"/>
  <c r="D159" i="1"/>
  <c r="D151" i="1"/>
  <c r="D143" i="1"/>
  <c r="D135" i="1"/>
  <c r="D127" i="1"/>
  <c r="D119" i="1"/>
  <c r="D111" i="1"/>
  <c r="D103" i="1"/>
  <c r="D95" i="1"/>
  <c r="D87" i="1"/>
  <c r="D79" i="1"/>
  <c r="D71" i="1"/>
  <c r="D63" i="1"/>
  <c r="D55" i="1"/>
  <c r="D47" i="1"/>
  <c r="D39" i="1"/>
  <c r="D31" i="1"/>
  <c r="D23" i="1"/>
  <c r="D15" i="1"/>
  <c r="D7" i="1"/>
  <c r="D182" i="1"/>
  <c r="D174" i="1"/>
  <c r="D166" i="1"/>
  <c r="D158" i="1"/>
  <c r="D150" i="1"/>
  <c r="D142" i="1"/>
  <c r="D134" i="1"/>
  <c r="D126" i="1"/>
  <c r="D118" i="1"/>
  <c r="D110" i="1"/>
  <c r="D102" i="1"/>
  <c r="D94" i="1"/>
  <c r="D86" i="1"/>
  <c r="D78" i="1"/>
  <c r="D70" i="1"/>
  <c r="D62" i="1"/>
  <c r="D54" i="1"/>
  <c r="D46" i="1"/>
  <c r="D38" i="1"/>
  <c r="D30" i="1"/>
  <c r="D22" i="1"/>
  <c r="D14" i="1"/>
  <c r="D6" i="1"/>
  <c r="D2" i="1"/>
  <c r="D181" i="1"/>
  <c r="D173" i="1"/>
  <c r="D165" i="1"/>
  <c r="D157" i="1"/>
  <c r="D149" i="1"/>
  <c r="D141" i="1"/>
  <c r="D133" i="1"/>
  <c r="D125" i="1"/>
  <c r="D117" i="1"/>
  <c r="D109" i="1"/>
  <c r="D101" i="1"/>
  <c r="D93" i="1"/>
  <c r="D85" i="1"/>
  <c r="D77" i="1"/>
  <c r="D69" i="1"/>
  <c r="D61" i="1"/>
  <c r="D53" i="1"/>
  <c r="D45" i="1"/>
  <c r="D37" i="1"/>
  <c r="D29" i="1"/>
  <c r="D21" i="1"/>
  <c r="D13" i="1"/>
  <c r="D5" i="1"/>
  <c r="D188" i="1"/>
  <c r="D180" i="1"/>
  <c r="D172" i="1"/>
  <c r="D164" i="1"/>
  <c r="D156" i="1"/>
  <c r="D148" i="1"/>
  <c r="D140" i="1"/>
  <c r="D132" i="1"/>
  <c r="D124" i="1"/>
  <c r="D116" i="1"/>
  <c r="D108" i="1"/>
  <c r="D100" i="1"/>
  <c r="D92" i="1"/>
  <c r="D84" i="1"/>
  <c r="D76" i="1"/>
  <c r="D68" i="1"/>
  <c r="D60" i="1"/>
  <c r="D52" i="1"/>
  <c r="D44" i="1"/>
  <c r="D36" i="1"/>
  <c r="D28" i="1"/>
  <c r="D20" i="1"/>
  <c r="D12" i="1"/>
  <c r="D4" i="1"/>
  <c r="D187" i="1"/>
  <c r="D179" i="1"/>
  <c r="D171" i="1"/>
  <c r="D163" i="1"/>
  <c r="D155" i="1"/>
  <c r="D147" i="1"/>
  <c r="D139" i="1"/>
  <c r="D131" i="1"/>
  <c r="D123" i="1"/>
  <c r="D115" i="1"/>
  <c r="D107" i="1"/>
  <c r="D99" i="1"/>
  <c r="D91" i="1"/>
  <c r="D83" i="1"/>
  <c r="D75" i="1"/>
  <c r="D67" i="1"/>
  <c r="D59" i="1"/>
  <c r="D51" i="1"/>
  <c r="D43" i="1"/>
  <c r="D35" i="1"/>
  <c r="D27" i="1"/>
  <c r="D19" i="1"/>
  <c r="D11" i="1"/>
  <c r="D3" i="1"/>
  <c r="F83" i="1" l="1"/>
  <c r="F85" i="1"/>
  <c r="F167" i="1"/>
  <c r="F57" i="1"/>
  <c r="F91" i="1"/>
  <c r="F155" i="1"/>
  <c r="F28" i="1"/>
  <c r="F92" i="1"/>
  <c r="F156" i="1"/>
  <c r="F29" i="1"/>
  <c r="F93" i="1"/>
  <c r="F157" i="1"/>
  <c r="F38" i="1"/>
  <c r="F102" i="1"/>
  <c r="F166" i="1"/>
  <c r="F47" i="1"/>
  <c r="F111" i="1"/>
  <c r="F175" i="1"/>
  <c r="F56" i="1"/>
  <c r="F120" i="1"/>
  <c r="F184" i="1"/>
  <c r="F65" i="1"/>
  <c r="F129" i="1"/>
  <c r="F58" i="1"/>
  <c r="F18" i="1"/>
  <c r="F162" i="1"/>
  <c r="F148" i="1"/>
  <c r="F39" i="1"/>
  <c r="F98" i="1"/>
  <c r="F163" i="1"/>
  <c r="F36" i="1"/>
  <c r="F100" i="1"/>
  <c r="F164" i="1"/>
  <c r="F37" i="1"/>
  <c r="F101" i="1"/>
  <c r="F165" i="1"/>
  <c r="F46" i="1"/>
  <c r="F110" i="1"/>
  <c r="F174" i="1"/>
  <c r="F55" i="1"/>
  <c r="F119" i="1"/>
  <c r="F183" i="1"/>
  <c r="F64" i="1"/>
  <c r="F128" i="1"/>
  <c r="F9" i="1"/>
  <c r="F73" i="1"/>
  <c r="F137" i="1"/>
  <c r="F122" i="1"/>
  <c r="F82" i="1"/>
  <c r="F42" i="1"/>
  <c r="F19" i="1"/>
  <c r="F30" i="1"/>
  <c r="F185" i="1"/>
  <c r="F107" i="1"/>
  <c r="F108" i="1"/>
  <c r="F172" i="1"/>
  <c r="F45" i="1"/>
  <c r="F109" i="1"/>
  <c r="F173" i="1"/>
  <c r="F54" i="1"/>
  <c r="F118" i="1"/>
  <c r="F182" i="1"/>
  <c r="F63" i="1"/>
  <c r="F127" i="1"/>
  <c r="F8" i="1"/>
  <c r="F72" i="1"/>
  <c r="F136" i="1"/>
  <c r="F17" i="1"/>
  <c r="F81" i="1"/>
  <c r="F145" i="1"/>
  <c r="F186" i="1"/>
  <c r="F146" i="1"/>
  <c r="F106" i="1"/>
  <c r="F20" i="1"/>
  <c r="F94" i="1"/>
  <c r="F112" i="1"/>
  <c r="F27" i="1"/>
  <c r="F44" i="1"/>
  <c r="F179" i="1"/>
  <c r="F52" i="1"/>
  <c r="F116" i="1"/>
  <c r="F180" i="1"/>
  <c r="F53" i="1"/>
  <c r="F117" i="1"/>
  <c r="F181" i="1"/>
  <c r="F62" i="1"/>
  <c r="F126" i="1"/>
  <c r="F7" i="1"/>
  <c r="F71" i="1"/>
  <c r="F135" i="1"/>
  <c r="F16" i="1"/>
  <c r="F80" i="1"/>
  <c r="F144" i="1"/>
  <c r="F25" i="1"/>
  <c r="F89" i="1"/>
  <c r="F153" i="1"/>
  <c r="F66" i="1"/>
  <c r="F26" i="1"/>
  <c r="F170" i="1"/>
  <c r="F21" i="1"/>
  <c r="F103" i="1"/>
  <c r="F138" i="1"/>
  <c r="F99" i="1"/>
  <c r="F51" i="1"/>
  <c r="F123" i="1"/>
  <c r="F187" i="1"/>
  <c r="F60" i="1"/>
  <c r="F124" i="1"/>
  <c r="F188" i="1"/>
  <c r="F61" i="1"/>
  <c r="F125" i="1"/>
  <c r="F6" i="1"/>
  <c r="F70" i="1"/>
  <c r="F134" i="1"/>
  <c r="F15" i="1"/>
  <c r="F79" i="1"/>
  <c r="F143" i="1"/>
  <c r="F24" i="1"/>
  <c r="F88" i="1"/>
  <c r="F152" i="1"/>
  <c r="F33" i="1"/>
  <c r="F97" i="1"/>
  <c r="F161" i="1"/>
  <c r="F130" i="1"/>
  <c r="F90" i="1"/>
  <c r="F50" i="1"/>
  <c r="F84" i="1"/>
  <c r="F158" i="1"/>
  <c r="F176" i="1"/>
  <c r="F35" i="1"/>
  <c r="F171" i="1"/>
  <c r="F3" i="1"/>
  <c r="F131" i="1"/>
  <c r="F4" i="1"/>
  <c r="F68" i="1"/>
  <c r="F132" i="1"/>
  <c r="F5" i="1"/>
  <c r="F69" i="1"/>
  <c r="F133" i="1"/>
  <c r="F14" i="1"/>
  <c r="F78" i="1"/>
  <c r="F142" i="1"/>
  <c r="F23" i="1"/>
  <c r="F87" i="1"/>
  <c r="F151" i="1"/>
  <c r="F32" i="1"/>
  <c r="F96" i="1"/>
  <c r="F160" i="1"/>
  <c r="F41" i="1"/>
  <c r="F105" i="1"/>
  <c r="F169" i="1"/>
  <c r="F10" i="1"/>
  <c r="F154" i="1"/>
  <c r="F114" i="1"/>
  <c r="F147" i="1"/>
  <c r="F149" i="1"/>
  <c r="F48" i="1"/>
  <c r="F121" i="1"/>
  <c r="F43" i="1"/>
  <c r="F115" i="1"/>
  <c r="F59" i="1"/>
  <c r="F67" i="1"/>
  <c r="F11" i="1"/>
  <c r="F75" i="1"/>
  <c r="F139" i="1"/>
  <c r="F12" i="1"/>
  <c r="F76" i="1"/>
  <c r="F140" i="1"/>
  <c r="F13" i="1"/>
  <c r="F77" i="1"/>
  <c r="F141" i="1"/>
  <c r="F22" i="1"/>
  <c r="F86" i="1"/>
  <c r="F150" i="1"/>
  <c r="F31" i="1"/>
  <c r="F95" i="1"/>
  <c r="F159" i="1"/>
  <c r="F40" i="1"/>
  <c r="F104" i="1"/>
  <c r="F168" i="1"/>
  <c r="F49" i="1"/>
  <c r="F113" i="1"/>
  <c r="F177" i="1"/>
  <c r="F74" i="1"/>
  <c r="F34" i="1"/>
  <c r="F178" i="1"/>
  <c r="F2" i="1"/>
</calcChain>
</file>

<file path=xl/sharedStrings.xml><?xml version="1.0" encoding="utf-8"?>
<sst xmlns="http://schemas.openxmlformats.org/spreadsheetml/2006/main" count="1925" uniqueCount="703">
  <si>
    <t>Name</t>
  </si>
  <si>
    <t>Last Name</t>
  </si>
  <si>
    <t>phone</t>
  </si>
  <si>
    <t>country</t>
  </si>
  <si>
    <t>region</t>
  </si>
  <si>
    <t>Fernandez</t>
  </si>
  <si>
    <t>Costa Rica</t>
  </si>
  <si>
    <t>Latam</t>
  </si>
  <si>
    <t>Gonzalez</t>
  </si>
  <si>
    <t>Nicaragua</t>
  </si>
  <si>
    <t>Countries</t>
  </si>
  <si>
    <t>id</t>
  </si>
  <si>
    <t>Argentina</t>
  </si>
  <si>
    <t>Estados Unidos</t>
  </si>
  <si>
    <t>Venezuela</t>
  </si>
  <si>
    <t>Panama</t>
  </si>
  <si>
    <t>Republica Checa</t>
  </si>
  <si>
    <t>Trinidad y Tobago</t>
  </si>
  <si>
    <t>Uruguay</t>
  </si>
  <si>
    <t>Paraguay</t>
  </si>
  <si>
    <t>China</t>
  </si>
  <si>
    <t>India</t>
  </si>
  <si>
    <t>CC</t>
  </si>
  <si>
    <t>Bulgaria</t>
  </si>
  <si>
    <t>Region</t>
  </si>
  <si>
    <t>America</t>
  </si>
  <si>
    <t>Europe</t>
  </si>
  <si>
    <t>Asia</t>
  </si>
  <si>
    <t>country ID</t>
  </si>
  <si>
    <t>full phone</t>
  </si>
  <si>
    <t>Nilson</t>
  </si>
  <si>
    <t>Srini</t>
  </si>
  <si>
    <t>Alex</t>
  </si>
  <si>
    <t>Kevin</t>
  </si>
  <si>
    <t>Andrea</t>
  </si>
  <si>
    <t>Robert</t>
  </si>
  <si>
    <t>Roland</t>
  </si>
  <si>
    <t>Fran</t>
  </si>
  <si>
    <t>Francisco</t>
  </si>
  <si>
    <t>Alessandro</t>
  </si>
  <si>
    <t>Alejandro</t>
  </si>
  <si>
    <t>Vany</t>
  </si>
  <si>
    <t>Nelson</t>
  </si>
  <si>
    <t>Randy</t>
  </si>
  <si>
    <t>Kumar</t>
  </si>
  <si>
    <t>Rodrigo</t>
  </si>
  <si>
    <t>Reiner</t>
  </si>
  <si>
    <t>Roiner</t>
  </si>
  <si>
    <t>Sandro</t>
  </si>
  <si>
    <t>Alejandra</t>
  </si>
  <si>
    <t>Alexa</t>
  </si>
  <si>
    <t>Ruth</t>
  </si>
  <si>
    <t>Betty</t>
  </si>
  <si>
    <t>Pauline</t>
  </si>
  <si>
    <t>Rena</t>
  </si>
  <si>
    <t>Rudy</t>
  </si>
  <si>
    <t>Chanti</t>
  </si>
  <si>
    <t>Ariana</t>
  </si>
  <si>
    <t>Antonio</t>
  </si>
  <si>
    <t>Casper</t>
  </si>
  <si>
    <t>Catalina</t>
  </si>
  <si>
    <t>Ohana</t>
  </si>
  <si>
    <t>Kendra</t>
  </si>
  <si>
    <t>Karina</t>
  </si>
  <si>
    <t>Katty</t>
  </si>
  <si>
    <t>Oscar</t>
  </si>
  <si>
    <t>Zen</t>
  </si>
  <si>
    <t>Pavan</t>
  </si>
  <si>
    <t>Rodriguez</t>
  </si>
  <si>
    <t>Mata</t>
  </si>
  <si>
    <t>Resi</t>
  </si>
  <si>
    <t>Mc</t>
  </si>
  <si>
    <t>Wellington</t>
  </si>
  <si>
    <t>Zendaya</t>
  </si>
  <si>
    <t>Lumba</t>
  </si>
  <si>
    <t>Rahi</t>
  </si>
  <si>
    <t>Ruan</t>
  </si>
  <si>
    <t>Clarito</t>
  </si>
  <si>
    <t>Claire</t>
  </si>
  <si>
    <t>Sancho</t>
  </si>
  <si>
    <t>Sandoval</t>
  </si>
  <si>
    <t>Sentil</t>
  </si>
  <si>
    <t>Flores</t>
  </si>
  <si>
    <t>Amores</t>
  </si>
  <si>
    <t>Livi</t>
  </si>
  <si>
    <t>Contreras</t>
  </si>
  <si>
    <t>Cardenas</t>
  </si>
  <si>
    <t>Cordero</t>
  </si>
  <si>
    <t>Cabille</t>
  </si>
  <si>
    <t>Rojas</t>
  </si>
  <si>
    <t>Ulrich</t>
  </si>
  <si>
    <t>Yvay</t>
  </si>
  <si>
    <t>Yardy</t>
  </si>
  <si>
    <t>Rosaline</t>
  </si>
  <si>
    <t>Jimenez</t>
  </si>
  <si>
    <t>Chaves</t>
  </si>
  <si>
    <t>Chavarria</t>
  </si>
  <si>
    <t>Alvarez</t>
  </si>
  <si>
    <t>Ruiz</t>
  </si>
  <si>
    <t>Araya</t>
  </si>
  <si>
    <t>X-raz</t>
  </si>
  <si>
    <t>Salas</t>
  </si>
  <si>
    <t>PhoneCC</t>
  </si>
  <si>
    <t>82534183</t>
  </si>
  <si>
    <t>+507-82534183</t>
  </si>
  <si>
    <t>38729729</t>
  </si>
  <si>
    <t>+505-38729729</t>
  </si>
  <si>
    <t>95193031</t>
  </si>
  <si>
    <t>+507-95193031</t>
  </si>
  <si>
    <t>39882455</t>
  </si>
  <si>
    <t>+54-39882455</t>
  </si>
  <si>
    <t>27801093</t>
  </si>
  <si>
    <t>+505-27801093</t>
  </si>
  <si>
    <t>70882767</t>
  </si>
  <si>
    <t>+58-70882767</t>
  </si>
  <si>
    <t>37193617</t>
  </si>
  <si>
    <t>+58-37193617</t>
  </si>
  <si>
    <t>86981951</t>
  </si>
  <si>
    <t>+54-86981951</t>
  </si>
  <si>
    <t>74183650</t>
  </si>
  <si>
    <t>+506-74183650</t>
  </si>
  <si>
    <t>15798709</t>
  </si>
  <si>
    <t>+54-15798709</t>
  </si>
  <si>
    <t>78555919</t>
  </si>
  <si>
    <t>+1-78555919</t>
  </si>
  <si>
    <t>72367816</t>
  </si>
  <si>
    <t>+595-72367816</t>
  </si>
  <si>
    <t>53151429</t>
  </si>
  <si>
    <t>+1-53151429</t>
  </si>
  <si>
    <t>63297249</t>
  </si>
  <si>
    <t>+54-63297249</t>
  </si>
  <si>
    <t>79872925</t>
  </si>
  <si>
    <t>+598-79872925</t>
  </si>
  <si>
    <t>47246711</t>
  </si>
  <si>
    <t>+359-47246711</t>
  </si>
  <si>
    <t>71629469</t>
  </si>
  <si>
    <t>+595-71629469</t>
  </si>
  <si>
    <t>15324883</t>
  </si>
  <si>
    <t>+506-15324883</t>
  </si>
  <si>
    <t>43586899</t>
  </si>
  <si>
    <t>+54-43586899</t>
  </si>
  <si>
    <t>97812276</t>
  </si>
  <si>
    <t>+86-97812276</t>
  </si>
  <si>
    <t>65434166</t>
  </si>
  <si>
    <t>+359-65434166</t>
  </si>
  <si>
    <t>38435905</t>
  </si>
  <si>
    <t>+598-38435905</t>
  </si>
  <si>
    <t>64822674</t>
  </si>
  <si>
    <t>+86-64822674</t>
  </si>
  <si>
    <t>37704844</t>
  </si>
  <si>
    <t>+58-37704844</t>
  </si>
  <si>
    <t>17054098</t>
  </si>
  <si>
    <t>+86-17054098</t>
  </si>
  <si>
    <t>32310092</t>
  </si>
  <si>
    <t>+1-32310092</t>
  </si>
  <si>
    <t>67986890</t>
  </si>
  <si>
    <t>+506-67986890</t>
  </si>
  <si>
    <t>87633410</t>
  </si>
  <si>
    <t>+86-87633410</t>
  </si>
  <si>
    <t>61499954</t>
  </si>
  <si>
    <t>+91-61499954</t>
  </si>
  <si>
    <t>83118772</t>
  </si>
  <si>
    <t>+507-83118772</t>
  </si>
  <si>
    <t>29417014</t>
  </si>
  <si>
    <t>+1868-29417014</t>
  </si>
  <si>
    <t>56933234</t>
  </si>
  <si>
    <t>+1-56933234</t>
  </si>
  <si>
    <t>60040831</t>
  </si>
  <si>
    <t>+595-60040831</t>
  </si>
  <si>
    <t>50287396</t>
  </si>
  <si>
    <t>+86-50287396</t>
  </si>
  <si>
    <t>61000501</t>
  </si>
  <si>
    <t>+505-61000501</t>
  </si>
  <si>
    <t>97878366</t>
  </si>
  <si>
    <t>+1-97878366</t>
  </si>
  <si>
    <t>87025814</t>
  </si>
  <si>
    <t>+359-87025814</t>
  </si>
  <si>
    <t>20227827</t>
  </si>
  <si>
    <t>+505-20227827</t>
  </si>
  <si>
    <t>37392196</t>
  </si>
  <si>
    <t>+86-37392196</t>
  </si>
  <si>
    <t>93278545</t>
  </si>
  <si>
    <t>+595-93278545</t>
  </si>
  <si>
    <t>72079479</t>
  </si>
  <si>
    <t>+507-72079479</t>
  </si>
  <si>
    <t>22559557</t>
  </si>
  <si>
    <t>+507-22559557</t>
  </si>
  <si>
    <t>82064071</t>
  </si>
  <si>
    <t>+598-82064071</t>
  </si>
  <si>
    <t>39432402</t>
  </si>
  <si>
    <t>+86-39432402</t>
  </si>
  <si>
    <t>98145431</t>
  </si>
  <si>
    <t>+598-98145431</t>
  </si>
  <si>
    <t>64924400</t>
  </si>
  <si>
    <t>+506-64924400</t>
  </si>
  <si>
    <t>77355738</t>
  </si>
  <si>
    <t>+58-77355738</t>
  </si>
  <si>
    <t>43761190</t>
  </si>
  <si>
    <t>+91-43761190</t>
  </si>
  <si>
    <t>24386453</t>
  </si>
  <si>
    <t>+595-24386453</t>
  </si>
  <si>
    <t>81497593</t>
  </si>
  <si>
    <t>+507-81497593</t>
  </si>
  <si>
    <t>81097190</t>
  </si>
  <si>
    <t>+598-81097190</t>
  </si>
  <si>
    <t>76385194</t>
  </si>
  <si>
    <t>+507-76385194</t>
  </si>
  <si>
    <t>67477108</t>
  </si>
  <si>
    <t>+359-67477108</t>
  </si>
  <si>
    <t>37804210</t>
  </si>
  <si>
    <t>+91-37804210</t>
  </si>
  <si>
    <t>41160539</t>
  </si>
  <si>
    <t>+359-41160539</t>
  </si>
  <si>
    <t>80607287</t>
  </si>
  <si>
    <t>+91-80607287</t>
  </si>
  <si>
    <t>52171205</t>
  </si>
  <si>
    <t>+1-52171205</t>
  </si>
  <si>
    <t>79984186</t>
  </si>
  <si>
    <t>+54-79984186</t>
  </si>
  <si>
    <t>53219238</t>
  </si>
  <si>
    <t>+54-53219238</t>
  </si>
  <si>
    <t>20390655</t>
  </si>
  <si>
    <t>+598-20390655</t>
  </si>
  <si>
    <t>35346101</t>
  </si>
  <si>
    <t>+1-35346101</t>
  </si>
  <si>
    <t>75681701</t>
  </si>
  <si>
    <t>+598-75681701</t>
  </si>
  <si>
    <t>76090744</t>
  </si>
  <si>
    <t>+598-76090744</t>
  </si>
  <si>
    <t>43668810</t>
  </si>
  <si>
    <t>+598-43668810</t>
  </si>
  <si>
    <t>14382900</t>
  </si>
  <si>
    <t>+1-14382900</t>
  </si>
  <si>
    <t>99672864</t>
  </si>
  <si>
    <t>+86-99672864</t>
  </si>
  <si>
    <t>25834252</t>
  </si>
  <si>
    <t>+505-25834252</t>
  </si>
  <si>
    <t>54176585</t>
  </si>
  <si>
    <t>+595-54176585</t>
  </si>
  <si>
    <t>56325869</t>
  </si>
  <si>
    <t>+58-56325869</t>
  </si>
  <si>
    <t>91264165</t>
  </si>
  <si>
    <t>+58-91264165</t>
  </si>
  <si>
    <t>33346450</t>
  </si>
  <si>
    <t>+54-33346450</t>
  </si>
  <si>
    <t>49699119</t>
  </si>
  <si>
    <t>+58-49699119</t>
  </si>
  <si>
    <t>29426542</t>
  </si>
  <si>
    <t>+595-29426542</t>
  </si>
  <si>
    <t>45687011</t>
  </si>
  <si>
    <t>+91-45687011</t>
  </si>
  <si>
    <t>68328090</t>
  </si>
  <si>
    <t>+86-68328090</t>
  </si>
  <si>
    <t>72968495</t>
  </si>
  <si>
    <t>+86-72968495</t>
  </si>
  <si>
    <t>51406251</t>
  </si>
  <si>
    <t>+598-51406251</t>
  </si>
  <si>
    <t>92821327</t>
  </si>
  <si>
    <t>+595-92821327</t>
  </si>
  <si>
    <t>32556054</t>
  </si>
  <si>
    <t>+505-32556054</t>
  </si>
  <si>
    <t>16970220</t>
  </si>
  <si>
    <t>+58-16970220</t>
  </si>
  <si>
    <t>45307238</t>
  </si>
  <si>
    <t>+1868-45307238</t>
  </si>
  <si>
    <t>82297345</t>
  </si>
  <si>
    <t>+58-82297345</t>
  </si>
  <si>
    <t>29489999</t>
  </si>
  <si>
    <t>+86-29489999</t>
  </si>
  <si>
    <t>90105900</t>
  </si>
  <si>
    <t>+86-90105900</t>
  </si>
  <si>
    <t>55778879</t>
  </si>
  <si>
    <t>+420-55778879</t>
  </si>
  <si>
    <t>28847139</t>
  </si>
  <si>
    <t>+86-28847139</t>
  </si>
  <si>
    <t>17603625</t>
  </si>
  <si>
    <t>+507-17603625</t>
  </si>
  <si>
    <t>43007088</t>
  </si>
  <si>
    <t>+420-43007088</t>
  </si>
  <si>
    <t>96595432</t>
  </si>
  <si>
    <t>+506-96595432</t>
  </si>
  <si>
    <t>28370531</t>
  </si>
  <si>
    <t>+506-28370531</t>
  </si>
  <si>
    <t>73796991</t>
  </si>
  <si>
    <t>+595-73796991</t>
  </si>
  <si>
    <t>92958286</t>
  </si>
  <si>
    <t>+91-92958286</t>
  </si>
  <si>
    <t>36117578</t>
  </si>
  <si>
    <t>+595-36117578</t>
  </si>
  <si>
    <t>39053857</t>
  </si>
  <si>
    <t>+420-39053857</t>
  </si>
  <si>
    <t>27135359</t>
  </si>
  <si>
    <t>+91-27135359</t>
  </si>
  <si>
    <t>95570911</t>
  </si>
  <si>
    <t>+1868-95570911</t>
  </si>
  <si>
    <t>98043438</t>
  </si>
  <si>
    <t>+58-98043438</t>
  </si>
  <si>
    <t>40222314</t>
  </si>
  <si>
    <t>+54-40222314</t>
  </si>
  <si>
    <t>93239323</t>
  </si>
  <si>
    <t>+506-93239323</t>
  </si>
  <si>
    <t>92606281</t>
  </si>
  <si>
    <t>+506-92606281</t>
  </si>
  <si>
    <t>50224290</t>
  </si>
  <si>
    <t>+1-50224290</t>
  </si>
  <si>
    <t>10052405</t>
  </si>
  <si>
    <t>+1868-10052405</t>
  </si>
  <si>
    <t>63370176</t>
  </si>
  <si>
    <t>+1-63370176</t>
  </si>
  <si>
    <t>66784571</t>
  </si>
  <si>
    <t>+1868-66784571</t>
  </si>
  <si>
    <t>94393449</t>
  </si>
  <si>
    <t>+506-94393449</t>
  </si>
  <si>
    <t>29192697</t>
  </si>
  <si>
    <t>+505-29192697</t>
  </si>
  <si>
    <t>74963458</t>
  </si>
  <si>
    <t>+420-74963458</t>
  </si>
  <si>
    <t>88509745</t>
  </si>
  <si>
    <t>+1868-88509745</t>
  </si>
  <si>
    <t>27525548</t>
  </si>
  <si>
    <t>+86-27525548</t>
  </si>
  <si>
    <t>46615750</t>
  </si>
  <si>
    <t>+1-46615750</t>
  </si>
  <si>
    <t>29931252</t>
  </si>
  <si>
    <t>+505-29931252</t>
  </si>
  <si>
    <t>64799631</t>
  </si>
  <si>
    <t>+1868-64799631</t>
  </si>
  <si>
    <t>23257662</t>
  </si>
  <si>
    <t>+595-23257662</t>
  </si>
  <si>
    <t>99047895</t>
  </si>
  <si>
    <t>+91-99047895</t>
  </si>
  <si>
    <t>61459849</t>
  </si>
  <si>
    <t>+598-61459849</t>
  </si>
  <si>
    <t>54132309</t>
  </si>
  <si>
    <t>+54-54132309</t>
  </si>
  <si>
    <t>78767680</t>
  </si>
  <si>
    <t>+1868-78767680</t>
  </si>
  <si>
    <t>26470947</t>
  </si>
  <si>
    <t>+58-26470947</t>
  </si>
  <si>
    <t>84495137</t>
  </si>
  <si>
    <t>+58-84495137</t>
  </si>
  <si>
    <t>81457278</t>
  </si>
  <si>
    <t>+507-81457278</t>
  </si>
  <si>
    <t>92637090</t>
  </si>
  <si>
    <t>+1-92637090</t>
  </si>
  <si>
    <t>38208083</t>
  </si>
  <si>
    <t>+595-38208083</t>
  </si>
  <si>
    <t>94864397</t>
  </si>
  <si>
    <t>+58-94864397</t>
  </si>
  <si>
    <t>48132680</t>
  </si>
  <si>
    <t>+507-48132680</t>
  </si>
  <si>
    <t>99841052</t>
  </si>
  <si>
    <t>+54-99841052</t>
  </si>
  <si>
    <t>19562433</t>
  </si>
  <si>
    <t>+595-19562433</t>
  </si>
  <si>
    <t>79357026</t>
  </si>
  <si>
    <t>+359-79357026</t>
  </si>
  <si>
    <t>57103967</t>
  </si>
  <si>
    <t>+505-57103967</t>
  </si>
  <si>
    <t>45779291</t>
  </si>
  <si>
    <t>+359-45779291</t>
  </si>
  <si>
    <t>65993409</t>
  </si>
  <si>
    <t>+91-65993409</t>
  </si>
  <si>
    <t>22022503</t>
  </si>
  <si>
    <t>+86-22022503</t>
  </si>
  <si>
    <t>50805942</t>
  </si>
  <si>
    <t>+1-50805942</t>
  </si>
  <si>
    <t>94204244</t>
  </si>
  <si>
    <t>+598-94204244</t>
  </si>
  <si>
    <t>21052586</t>
  </si>
  <si>
    <t>+598-21052586</t>
  </si>
  <si>
    <t>70461787</t>
  </si>
  <si>
    <t>+598-70461787</t>
  </si>
  <si>
    <t>95559195</t>
  </si>
  <si>
    <t>+58-95559195</t>
  </si>
  <si>
    <t>81954279</t>
  </si>
  <si>
    <t>+359-81954279</t>
  </si>
  <si>
    <t>67906698</t>
  </si>
  <si>
    <t>+595-67906698</t>
  </si>
  <si>
    <t>24560482</t>
  </si>
  <si>
    <t>+91-24560482</t>
  </si>
  <si>
    <t>91782620</t>
  </si>
  <si>
    <t>+420-91782620</t>
  </si>
  <si>
    <t>41413842</t>
  </si>
  <si>
    <t>+595-41413842</t>
  </si>
  <si>
    <t>97484019</t>
  </si>
  <si>
    <t>+505-97484019</t>
  </si>
  <si>
    <t>92037025</t>
  </si>
  <si>
    <t>+598-92037025</t>
  </si>
  <si>
    <t>71455191</t>
  </si>
  <si>
    <t>+86-71455191</t>
  </si>
  <si>
    <t>23952143</t>
  </si>
  <si>
    <t>+506-23952143</t>
  </si>
  <si>
    <t>99198997</t>
  </si>
  <si>
    <t>+1868-99198997</t>
  </si>
  <si>
    <t>81541586</t>
  </si>
  <si>
    <t>+507-81541586</t>
  </si>
  <si>
    <t>72144876</t>
  </si>
  <si>
    <t>+507-72144876</t>
  </si>
  <si>
    <t>99490469</t>
  </si>
  <si>
    <t>+359-99490469</t>
  </si>
  <si>
    <t>41245809</t>
  </si>
  <si>
    <t>+91-41245809</t>
  </si>
  <si>
    <t>21779155</t>
  </si>
  <si>
    <t>+595-21779155</t>
  </si>
  <si>
    <t>72518820</t>
  </si>
  <si>
    <t>+595-72518820</t>
  </si>
  <si>
    <t>44384672</t>
  </si>
  <si>
    <t>+58-44384672</t>
  </si>
  <si>
    <t>65129716</t>
  </si>
  <si>
    <t>+598-65129716</t>
  </si>
  <si>
    <t>24907010</t>
  </si>
  <si>
    <t>+86-24907010</t>
  </si>
  <si>
    <t>36836759</t>
  </si>
  <si>
    <t>+359-36836759</t>
  </si>
  <si>
    <t>10500193</t>
  </si>
  <si>
    <t>+507-10500193</t>
  </si>
  <si>
    <t>32988404</t>
  </si>
  <si>
    <t>+1-32988404</t>
  </si>
  <si>
    <t>53634482</t>
  </si>
  <si>
    <t>+58-53634482</t>
  </si>
  <si>
    <t>88789273</t>
  </si>
  <si>
    <t>+420-88789273</t>
  </si>
  <si>
    <t>52484057</t>
  </si>
  <si>
    <t>+91-52484057</t>
  </si>
  <si>
    <t>71336748</t>
  </si>
  <si>
    <t>+420-71336748</t>
  </si>
  <si>
    <t>41654857</t>
  </si>
  <si>
    <t>+595-41654857</t>
  </si>
  <si>
    <t>38324132</t>
  </si>
  <si>
    <t>+1868-38324132</t>
  </si>
  <si>
    <t>92795039</t>
  </si>
  <si>
    <t>+58-92795039</t>
  </si>
  <si>
    <t>61850267</t>
  </si>
  <si>
    <t>+506-61850267</t>
  </si>
  <si>
    <t>46678348</t>
  </si>
  <si>
    <t>+1868-46678348</t>
  </si>
  <si>
    <t>67561712</t>
  </si>
  <si>
    <t>+86-67561712</t>
  </si>
  <si>
    <t>59475180</t>
  </si>
  <si>
    <t>+359-59475180</t>
  </si>
  <si>
    <t>78936823</t>
  </si>
  <si>
    <t>+359-78936823</t>
  </si>
  <si>
    <t>76613139</t>
  </si>
  <si>
    <t>+54-76613139</t>
  </si>
  <si>
    <t>23556678</t>
  </si>
  <si>
    <t>+505-23556678</t>
  </si>
  <si>
    <t>23237592</t>
  </si>
  <si>
    <t>+598-23237592</t>
  </si>
  <si>
    <t>52424636</t>
  </si>
  <si>
    <t>+595-52424636</t>
  </si>
  <si>
    <t>92299919</t>
  </si>
  <si>
    <t>+86-92299919</t>
  </si>
  <si>
    <t>66362317</t>
  </si>
  <si>
    <t>+595-66362317</t>
  </si>
  <si>
    <t>11557815</t>
  </si>
  <si>
    <t>+91-11557815</t>
  </si>
  <si>
    <t>25943082</t>
  </si>
  <si>
    <t>+1868-25943082</t>
  </si>
  <si>
    <t>22760085</t>
  </si>
  <si>
    <t>+595-22760085</t>
  </si>
  <si>
    <t>16324297</t>
  </si>
  <si>
    <t>+505-16324297</t>
  </si>
  <si>
    <t>93513468</t>
  </si>
  <si>
    <t>+1-93513468</t>
  </si>
  <si>
    <t>61740073</t>
  </si>
  <si>
    <t>+505-61740073</t>
  </si>
  <si>
    <t>96531969</t>
  </si>
  <si>
    <t>+507-96531969</t>
  </si>
  <si>
    <t>57883259</t>
  </si>
  <si>
    <t>+595-57883259</t>
  </si>
  <si>
    <t>67606957</t>
  </si>
  <si>
    <t>+58-67606957</t>
  </si>
  <si>
    <t>63388768</t>
  </si>
  <si>
    <t>+598-63388768</t>
  </si>
  <si>
    <t>33460334</t>
  </si>
  <si>
    <t>+506-33460334</t>
  </si>
  <si>
    <t>80451024</t>
  </si>
  <si>
    <t>+507-80451024</t>
  </si>
  <si>
    <t>88336857</t>
  </si>
  <si>
    <t>+507-88336857</t>
  </si>
  <si>
    <t>63113813</t>
  </si>
  <si>
    <t>+1-63113813</t>
  </si>
  <si>
    <t>69356792</t>
  </si>
  <si>
    <t>+595-69356792</t>
  </si>
  <si>
    <t>26898268</t>
  </si>
  <si>
    <t>+507-26898268</t>
  </si>
  <si>
    <t>35424284</t>
  </si>
  <si>
    <t>+91-35424284</t>
  </si>
  <si>
    <t>87463590</t>
  </si>
  <si>
    <t>+505-87463590</t>
  </si>
  <si>
    <t>89587658</t>
  </si>
  <si>
    <t>+58-89587658</t>
  </si>
  <si>
    <t>23260094</t>
  </si>
  <si>
    <t>+420-23260094</t>
  </si>
  <si>
    <t>22093905</t>
  </si>
  <si>
    <t>+91-22093905</t>
  </si>
  <si>
    <t>11121590</t>
  </si>
  <si>
    <t>+507-11121590</t>
  </si>
  <si>
    <t>26657482</t>
  </si>
  <si>
    <t>+595-26657482</t>
  </si>
  <si>
    <t>18842194</t>
  </si>
  <si>
    <t>+1-18842194</t>
  </si>
  <si>
    <t>76644387</t>
  </si>
  <si>
    <t>+1-76644387</t>
  </si>
  <si>
    <t>77602031</t>
  </si>
  <si>
    <t>+86-77602031</t>
  </si>
  <si>
    <t>71940014</t>
  </si>
  <si>
    <t>+1868-71940014</t>
  </si>
  <si>
    <t>91264773</t>
  </si>
  <si>
    <t>+359-91264773</t>
  </si>
  <si>
    <t>37012975</t>
  </si>
  <si>
    <t>+359-37012975</t>
  </si>
  <si>
    <t>20393926</t>
  </si>
  <si>
    <t>+506-20393926</t>
  </si>
  <si>
    <t>80710156</t>
  </si>
  <si>
    <t>+420-80710156</t>
  </si>
  <si>
    <t>23410921</t>
  </si>
  <si>
    <t>+505-23410921</t>
  </si>
  <si>
    <t>48499464</t>
  </si>
  <si>
    <t>+359-48499464</t>
  </si>
  <si>
    <t>66076689</t>
  </si>
  <si>
    <t>+1868-66076689</t>
  </si>
  <si>
    <t>40640857</t>
  </si>
  <si>
    <t>+505-40640857</t>
  </si>
  <si>
    <t>61593863</t>
  </si>
  <si>
    <t>+505-61593863</t>
  </si>
  <si>
    <t>71436247</t>
  </si>
  <si>
    <t>+420-71436247</t>
  </si>
  <si>
    <t>52096947</t>
  </si>
  <si>
    <t>+506-52096947</t>
  </si>
  <si>
    <t>51445586</t>
  </si>
  <si>
    <t>+420-51445586</t>
  </si>
  <si>
    <t>74571862</t>
  </si>
  <si>
    <t>+598-74571862</t>
  </si>
  <si>
    <t>16345008</t>
  </si>
  <si>
    <t>+505-16345008</t>
  </si>
  <si>
    <t>56848950</t>
  </si>
  <si>
    <t>+1-56848950</t>
  </si>
  <si>
    <t>49120118</t>
  </si>
  <si>
    <t>+58-49120118</t>
  </si>
  <si>
    <t>32237310</t>
  </si>
  <si>
    <t>+359-32237310</t>
  </si>
  <si>
    <t>70103834</t>
  </si>
  <si>
    <t>+595-70103834</t>
  </si>
  <si>
    <t>97178810</t>
  </si>
  <si>
    <t>+58-97178810</t>
  </si>
  <si>
    <t>24339588</t>
  </si>
  <si>
    <t>+54-24339588</t>
  </si>
  <si>
    <t>54807684</t>
  </si>
  <si>
    <t>+505-54807684</t>
  </si>
  <si>
    <t>89009569</t>
  </si>
  <si>
    <t>+506-89009569</t>
  </si>
  <si>
    <t>49665285</t>
  </si>
  <si>
    <t>+54-49665285</t>
  </si>
  <si>
    <t>71655652</t>
  </si>
  <si>
    <t>+505-71655652</t>
  </si>
  <si>
    <t>71721555</t>
  </si>
  <si>
    <t>+506-71721555</t>
  </si>
  <si>
    <t>94202931</t>
  </si>
  <si>
    <t>+420-94202931</t>
  </si>
  <si>
    <t>29751716</t>
  </si>
  <si>
    <t>+86-29751716</t>
  </si>
  <si>
    <t>41684289</t>
  </si>
  <si>
    <t>+420-41684289</t>
  </si>
  <si>
    <t>60826395</t>
  </si>
  <si>
    <t>+595-60826395</t>
  </si>
  <si>
    <t>80083495</t>
  </si>
  <si>
    <t>+1-80083495</t>
  </si>
  <si>
    <t>17671176</t>
  </si>
  <si>
    <t>+420-17671176</t>
  </si>
  <si>
    <t>80157943</t>
  </si>
  <si>
    <t>+86-80157943</t>
  </si>
  <si>
    <t>42763654</t>
  </si>
  <si>
    <t>+505-42763654</t>
  </si>
  <si>
    <t>83927135</t>
  </si>
  <si>
    <t>+1868-83927135</t>
  </si>
  <si>
    <t>67775697</t>
  </si>
  <si>
    <t>+598-67775697</t>
  </si>
  <si>
    <t>29132780</t>
  </si>
  <si>
    <t>+598-29132780</t>
  </si>
  <si>
    <t>45560546</t>
  </si>
  <si>
    <t>+507-45560546</t>
  </si>
  <si>
    <t>96427112</t>
  </si>
  <si>
    <t>+58-96427112</t>
  </si>
  <si>
    <t>18786936</t>
  </si>
  <si>
    <t>+86-18786936</t>
  </si>
  <si>
    <t>17277441</t>
  </si>
  <si>
    <t>+86-17277441</t>
  </si>
  <si>
    <t>91839627</t>
  </si>
  <si>
    <t>+598-91839627</t>
  </si>
  <si>
    <t>17577844</t>
  </si>
  <si>
    <t>+506-17577844</t>
  </si>
  <si>
    <t>24096387</t>
  </si>
  <si>
    <t>+1-24096387</t>
  </si>
  <si>
    <t>14361232</t>
  </si>
  <si>
    <t>+91-14361232</t>
  </si>
  <si>
    <t>94879511</t>
  </si>
  <si>
    <t>+359-94879511</t>
  </si>
  <si>
    <t>61563744</t>
  </si>
  <si>
    <t>+91-61563744</t>
  </si>
  <si>
    <t>38813244</t>
  </si>
  <si>
    <t>+58-38813244</t>
  </si>
  <si>
    <t>33011727</t>
  </si>
  <si>
    <t>+1868-33011727</t>
  </si>
  <si>
    <t>30738132</t>
  </si>
  <si>
    <t>+86-30738132</t>
  </si>
  <si>
    <t>68221293</t>
  </si>
  <si>
    <t>+506-68221293</t>
  </si>
  <si>
    <t>27247150</t>
  </si>
  <si>
    <t>+505-27247150</t>
  </si>
  <si>
    <t>32728561</t>
  </si>
  <si>
    <t>+598-32728561</t>
  </si>
  <si>
    <t>64610508</t>
  </si>
  <si>
    <t>+507-64610508</t>
  </si>
  <si>
    <t>83131934</t>
  </si>
  <si>
    <t>+359-83131934</t>
  </si>
  <si>
    <t>71834016</t>
  </si>
  <si>
    <t>+506-71834016</t>
  </si>
  <si>
    <t>19835731</t>
  </si>
  <si>
    <t>+420-19835731</t>
  </si>
  <si>
    <t>68730853</t>
  </si>
  <si>
    <t>+598-68730853</t>
  </si>
  <si>
    <t>65560307</t>
  </si>
  <si>
    <t>+91-65560307</t>
  </si>
  <si>
    <t>48040504</t>
  </si>
  <si>
    <t>+507-48040504</t>
  </si>
  <si>
    <t>30866938</t>
  </si>
  <si>
    <t>+420-30866938</t>
  </si>
  <si>
    <t>56510912</t>
  </si>
  <si>
    <t>+506-56510912</t>
  </si>
  <si>
    <t>54927820</t>
  </si>
  <si>
    <t>+595-54927820</t>
  </si>
  <si>
    <t>60504806</t>
  </si>
  <si>
    <t>+420-60504806</t>
  </si>
  <si>
    <t>21595314</t>
  </si>
  <si>
    <t>+595-21595314</t>
  </si>
  <si>
    <t>24414378</t>
  </si>
  <si>
    <t>+58-24414378</t>
  </si>
  <si>
    <t>33698831</t>
  </si>
  <si>
    <t>+86-33698831</t>
  </si>
  <si>
    <t>25749242</t>
  </si>
  <si>
    <t>+91-25749242</t>
  </si>
  <si>
    <t>30533602</t>
  </si>
  <si>
    <t>+506-30533602</t>
  </si>
  <si>
    <t>19918174</t>
  </si>
  <si>
    <t>+86-19918174</t>
  </si>
  <si>
    <t>19334774</t>
  </si>
  <si>
    <t>+420-19334774</t>
  </si>
  <si>
    <t>57819455</t>
  </si>
  <si>
    <t>+1868-57819455</t>
  </si>
  <si>
    <t>80461942</t>
  </si>
  <si>
    <t>+506-80461942</t>
  </si>
  <si>
    <t>82647233</t>
  </si>
  <si>
    <t>+359-82647233</t>
  </si>
  <si>
    <t>54031464</t>
  </si>
  <si>
    <t>+58-54031464</t>
  </si>
  <si>
    <t>11123740</t>
  </si>
  <si>
    <t>+598-11123740</t>
  </si>
  <si>
    <t>51552983</t>
  </si>
  <si>
    <t>+359-51552983</t>
  </si>
  <si>
    <t>17595498</t>
  </si>
  <si>
    <t>+1868-17595498</t>
  </si>
  <si>
    <t>32114818</t>
  </si>
  <si>
    <t>+359-32114818</t>
  </si>
  <si>
    <t>94880387</t>
  </si>
  <si>
    <t>+595-94880387</t>
  </si>
  <si>
    <t>39667519</t>
  </si>
  <si>
    <t>+598-39667519</t>
  </si>
  <si>
    <t>73777177</t>
  </si>
  <si>
    <t>+595-73777177</t>
  </si>
  <si>
    <t>34371197</t>
  </si>
  <si>
    <t>+359-34371197</t>
  </si>
  <si>
    <t>91782260</t>
  </si>
  <si>
    <t>+58-91782260</t>
  </si>
  <si>
    <t>93135821</t>
  </si>
  <si>
    <t>+86-93135821</t>
  </si>
  <si>
    <t>82345186</t>
  </si>
  <si>
    <t>+505-82345186</t>
  </si>
  <si>
    <t>68123078</t>
  </si>
  <si>
    <t>+598-68123078</t>
  </si>
  <si>
    <t>85476639</t>
  </si>
  <si>
    <t>+359-85476639</t>
  </si>
  <si>
    <t>41569818</t>
  </si>
  <si>
    <t>+507-41569818</t>
  </si>
  <si>
    <t>77373603</t>
  </si>
  <si>
    <t>+505-77373603</t>
  </si>
  <si>
    <t>95632376</t>
  </si>
  <si>
    <t>+595-95632376</t>
  </si>
  <si>
    <t>73502798</t>
  </si>
  <si>
    <t>+58-73502798</t>
  </si>
  <si>
    <t>48828878</t>
  </si>
  <si>
    <t>+506-48828878</t>
  </si>
  <si>
    <t>40284825</t>
  </si>
  <si>
    <t>+54-40284825</t>
  </si>
  <si>
    <t>32587227</t>
  </si>
  <si>
    <t>+1868-32587227</t>
  </si>
  <si>
    <t>59546770</t>
  </si>
  <si>
    <t>+598-59546770</t>
  </si>
  <si>
    <t>43797374</t>
  </si>
  <si>
    <t>+1868-43797374</t>
  </si>
  <si>
    <t>60779980</t>
  </si>
  <si>
    <t>+86-60779980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</si>
</sst>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190E-182F-4494-8732-C7449C479FBF}">
  <dimension ref="A1:I301"/>
  <sheetViews>
    <sheetView workbookViewId="0">
      <selection activeCell="B1" sqref="B1"/>
    </sheetView>
  </sheetViews>
  <sheetFormatPr defaultRowHeight="14.5" x14ac:dyDescent="0.35"/>
  <cols>
    <col min="2" max="2" width="23.36328125" customWidth="1"/>
    <col min="3" max="4" width="15.26953125" customWidth="1"/>
    <col min="5" max="5" width="11.81640625" bestFit="1" customWidth="1"/>
    <col min="6" max="6" width="13.453125" bestFit="1" customWidth="1"/>
    <col min="7" max="7" width="15.90625" bestFit="1" customWidth="1"/>
    <col min="8" max="8" width="14.08984375" customWidth="1"/>
    <col min="9" max="9" width="16" customWidth="1"/>
  </cols>
  <sheetData>
    <row r="1" spans="1:9" x14ac:dyDescent="0.35">
      <c r="A1" t="s">
        <v>11</v>
      </c>
      <c r="B1" t="s">
        <v>0</v>
      </c>
      <c r="C1" t="s">
        <v>1</v>
      </c>
      <c r="D1" t="s">
        <v>102</v>
      </c>
      <c r="E1" t="s">
        <v>2</v>
      </c>
      <c r="F1" t="s">
        <v>29</v>
      </c>
      <c r="G1" t="s">
        <v>3</v>
      </c>
      <c r="H1" t="s">
        <v>28</v>
      </c>
      <c r="I1" t="s">
        <v>4</v>
      </c>
    </row>
    <row r="2" spans="1:9" x14ac:dyDescent="0.35">
      <c r="A2">
        <v>1</v>
      </c>
      <c r="B2" t="str">
        <f ca="1">VLOOKUP(RANDBETWEEN(1,37),tables!$G$1:$I$38,2,FALSE)</f>
        <v>Roiner</v>
      </c>
      <c r="C2" t="str">
        <f ca="1">VLOOKUP(RANDBETWEEN(1,37),tables!$G$1:$I$38,3,FALSE)</f>
        <v>Chaves</v>
      </c>
      <c r="D2">
        <f ca="1">VLOOKUP(H2,tables!A$1:D$14,3,TRUE)</f>
        <v>595</v>
      </c>
      <c r="E2" t="str">
        <f ca="1">_xlfn.CONCAT(RANDBETWEEN(10000000,99999999))</f>
        <v>69916656</v>
      </c>
      <c r="F2" t="str">
        <f ca="1">_xlfn.CONCAT("+",D2,"-",E2)</f>
        <v>+595-69916656</v>
      </c>
      <c r="G2" t="str">
        <f ca="1">VLOOKUP(H2,tables!A$1:D$14,2,FALSE)</f>
        <v>Paraguay</v>
      </c>
      <c r="H2">
        <f ca="1">RANDBETWEEN(0,12)</f>
        <v>10</v>
      </c>
      <c r="I2" t="str">
        <f ca="1">VLOOKUP(H2,tables!A$1:D$14,4,FALSE)</f>
        <v>Latam</v>
      </c>
    </row>
    <row r="3" spans="1:9" x14ac:dyDescent="0.35">
      <c r="A3">
        <v>2</v>
      </c>
      <c r="B3" t="str">
        <f ca="1">VLOOKUP(RANDBETWEEN(1,37),tables!$G$1:$I$38,2,FALSE)</f>
        <v>Antonio</v>
      </c>
      <c r="C3" t="str">
        <f ca="1">VLOOKUP(RANDBETWEEN(1,37),tables!$G$1:$I$38,3,FALSE)</f>
        <v>Fernandez</v>
      </c>
      <c r="D3">
        <f ca="1">VLOOKUP(H3,tables!A$1:D$14,3,TRUE)</f>
        <v>595</v>
      </c>
      <c r="E3" t="str">
        <f t="shared" ref="E3:E66" ca="1" si="0">_xlfn.CONCAT(RANDBETWEEN(10000000,99999999))</f>
        <v>68431585</v>
      </c>
      <c r="F3" t="str">
        <f t="shared" ref="F3:F66" ca="1" si="1">_xlfn.CONCAT("+",D3,"-",E3)</f>
        <v>+595-68431585</v>
      </c>
      <c r="G3" t="str">
        <f ca="1">VLOOKUP(H3,tables!A$1:D$14,2,FALSE)</f>
        <v>Paraguay</v>
      </c>
      <c r="H3">
        <f t="shared" ref="H3:H66" ca="1" si="2">RANDBETWEEN(0,12)</f>
        <v>10</v>
      </c>
      <c r="I3" t="str">
        <f ca="1">VLOOKUP(H3,tables!A$1:D$14,4,FALSE)</f>
        <v>Latam</v>
      </c>
    </row>
    <row r="4" spans="1:9" x14ac:dyDescent="0.35">
      <c r="A4">
        <v>3</v>
      </c>
      <c r="B4" t="str">
        <f ca="1">VLOOKUP(RANDBETWEEN(1,37),tables!$G$1:$I$38,2,FALSE)</f>
        <v>Ruth</v>
      </c>
      <c r="C4" t="str">
        <f ca="1">VLOOKUP(RANDBETWEEN(1,37),tables!$G$1:$I$38,3,FALSE)</f>
        <v>Rahi</v>
      </c>
      <c r="D4">
        <f ca="1">VLOOKUP(H4,tables!A$1:D$14,3,TRUE)</f>
        <v>420</v>
      </c>
      <c r="E4" t="str">
        <f t="shared" ca="1" si="0"/>
        <v>22463496</v>
      </c>
      <c r="F4" t="str">
        <f t="shared" ca="1" si="1"/>
        <v>+420-22463496</v>
      </c>
      <c r="G4" t="str">
        <f ca="1">VLOOKUP(H4,tables!A$1:D$14,2,FALSE)</f>
        <v>Republica Checa</v>
      </c>
      <c r="H4">
        <f t="shared" ca="1" si="2"/>
        <v>7</v>
      </c>
      <c r="I4" t="str">
        <f ca="1">VLOOKUP(H4,tables!A$1:D$14,4,FALSE)</f>
        <v>Europe</v>
      </c>
    </row>
    <row r="5" spans="1:9" x14ac:dyDescent="0.35">
      <c r="A5">
        <v>4</v>
      </c>
      <c r="B5" t="str">
        <f ca="1">VLOOKUP(RANDBETWEEN(1,37),tables!$G$1:$I$38,2,FALSE)</f>
        <v>Vany</v>
      </c>
      <c r="C5" t="str">
        <f ca="1">VLOOKUP(RANDBETWEEN(1,37),tables!$G$1:$I$38,3,FALSE)</f>
        <v>Jimenez</v>
      </c>
      <c r="D5">
        <f ca="1">VLOOKUP(H5,tables!A$1:D$14,3,TRUE)</f>
        <v>506</v>
      </c>
      <c r="E5" t="str">
        <f t="shared" ca="1" si="0"/>
        <v>60018349</v>
      </c>
      <c r="F5" t="str">
        <f t="shared" ca="1" si="1"/>
        <v>+506-60018349</v>
      </c>
      <c r="G5" t="str">
        <f ca="1">VLOOKUP(H5,tables!A$1:D$14,2,FALSE)</f>
        <v>Costa Rica</v>
      </c>
      <c r="H5">
        <f t="shared" ca="1" si="2"/>
        <v>0</v>
      </c>
      <c r="I5" t="str">
        <f ca="1">VLOOKUP(H5,tables!A$1:D$14,4,FALSE)</f>
        <v>Latam</v>
      </c>
    </row>
    <row r="6" spans="1:9" x14ac:dyDescent="0.35">
      <c r="A6">
        <v>5</v>
      </c>
      <c r="B6" t="str">
        <f ca="1">VLOOKUP(RANDBETWEEN(1,37),tables!$G$1:$I$38,2,FALSE)</f>
        <v>Rudy</v>
      </c>
      <c r="C6" t="str">
        <f ca="1">VLOOKUP(RANDBETWEEN(1,37),tables!$G$1:$I$38,3,FALSE)</f>
        <v>Ulrich</v>
      </c>
      <c r="D6">
        <f ca="1">VLOOKUP(H6,tables!A$1:D$14,3,TRUE)</f>
        <v>1868</v>
      </c>
      <c r="E6" t="str">
        <f t="shared" ca="1" si="0"/>
        <v>98884431</v>
      </c>
      <c r="F6" t="str">
        <f t="shared" ca="1" si="1"/>
        <v>+1868-98884431</v>
      </c>
      <c r="G6" t="str">
        <f ca="1">VLOOKUP(H6,tables!A$1:D$14,2,FALSE)</f>
        <v>Trinidad y Tobago</v>
      </c>
      <c r="H6">
        <f t="shared" ca="1" si="2"/>
        <v>8</v>
      </c>
      <c r="I6" t="str">
        <f ca="1">VLOOKUP(H6,tables!A$1:D$14,4,FALSE)</f>
        <v>Latam</v>
      </c>
    </row>
    <row r="7" spans="1:9" x14ac:dyDescent="0.35">
      <c r="A7">
        <v>6</v>
      </c>
      <c r="B7" t="str">
        <f ca="1">VLOOKUP(RANDBETWEEN(1,37),tables!$G$1:$I$38,2,FALSE)</f>
        <v>Karina</v>
      </c>
      <c r="C7" t="str">
        <f ca="1">VLOOKUP(RANDBETWEEN(1,37),tables!$G$1:$I$38,3,FALSE)</f>
        <v>Araya</v>
      </c>
      <c r="D7">
        <f ca="1">VLOOKUP(H7,tables!A$1:D$14,3,TRUE)</f>
        <v>54</v>
      </c>
      <c r="E7" t="str">
        <f t="shared" ca="1" si="0"/>
        <v>34651559</v>
      </c>
      <c r="F7" t="str">
        <f t="shared" ca="1" si="1"/>
        <v>+54-34651559</v>
      </c>
      <c r="G7" t="str">
        <f ca="1">VLOOKUP(H7,tables!A$1:D$14,2,FALSE)</f>
        <v>Argentina</v>
      </c>
      <c r="H7">
        <f t="shared" ca="1" si="2"/>
        <v>1</v>
      </c>
      <c r="I7" t="str">
        <f ca="1">VLOOKUP(H7,tables!A$1:D$14,4,FALSE)</f>
        <v>Latam</v>
      </c>
    </row>
    <row r="8" spans="1:9" x14ac:dyDescent="0.35">
      <c r="A8">
        <v>7</v>
      </c>
      <c r="B8" t="str">
        <f ca="1">VLOOKUP(RANDBETWEEN(1,37),tables!$G$1:$I$38,2,FALSE)</f>
        <v>Kevin</v>
      </c>
      <c r="C8" t="str">
        <f ca="1">VLOOKUP(RANDBETWEEN(1,37),tables!$G$1:$I$38,3,FALSE)</f>
        <v>Ruiz</v>
      </c>
      <c r="D8">
        <f ca="1">VLOOKUP(H8,tables!A$1:D$14,3,TRUE)</f>
        <v>420</v>
      </c>
      <c r="E8" t="str">
        <f t="shared" ca="1" si="0"/>
        <v>85458098</v>
      </c>
      <c r="F8" t="str">
        <f t="shared" ca="1" si="1"/>
        <v>+420-85458098</v>
      </c>
      <c r="G8" t="str">
        <f ca="1">VLOOKUP(H8,tables!A$1:D$14,2,FALSE)</f>
        <v>Republica Checa</v>
      </c>
      <c r="H8">
        <f t="shared" ca="1" si="2"/>
        <v>7</v>
      </c>
      <c r="I8" t="str">
        <f ca="1">VLOOKUP(H8,tables!A$1:D$14,4,FALSE)</f>
        <v>Europe</v>
      </c>
    </row>
    <row r="9" spans="1:9" x14ac:dyDescent="0.35">
      <c r="A9">
        <v>8</v>
      </c>
      <c r="B9" t="str">
        <f ca="1">VLOOKUP(RANDBETWEEN(1,37),tables!$G$1:$I$38,2,FALSE)</f>
        <v>Fran</v>
      </c>
      <c r="C9" t="str">
        <f ca="1">VLOOKUP(RANDBETWEEN(1,37),tables!$G$1:$I$38,3,FALSE)</f>
        <v>Rojas</v>
      </c>
      <c r="D9">
        <f ca="1">VLOOKUP(H9,tables!A$1:D$14,3,TRUE)</f>
        <v>505</v>
      </c>
      <c r="E9" t="str">
        <f t="shared" ca="1" si="0"/>
        <v>38742026</v>
      </c>
      <c r="F9" t="str">
        <f t="shared" ca="1" si="1"/>
        <v>+505-38742026</v>
      </c>
      <c r="G9" t="str">
        <f ca="1">VLOOKUP(H9,tables!A$1:D$14,2,FALSE)</f>
        <v>Nicaragua</v>
      </c>
      <c r="H9">
        <f t="shared" ca="1" si="2"/>
        <v>5</v>
      </c>
      <c r="I9" t="str">
        <f ca="1">VLOOKUP(H9,tables!A$1:D$14,4,FALSE)</f>
        <v>Latam</v>
      </c>
    </row>
    <row r="10" spans="1:9" x14ac:dyDescent="0.35">
      <c r="A10">
        <v>9</v>
      </c>
      <c r="B10" t="str">
        <f ca="1">VLOOKUP(RANDBETWEEN(1,37),tables!$G$1:$I$38,2,FALSE)</f>
        <v>Srini</v>
      </c>
      <c r="C10" t="str">
        <f ca="1">VLOOKUP(RANDBETWEEN(1,37),tables!$G$1:$I$38,3,FALSE)</f>
        <v>Wellington</v>
      </c>
      <c r="D10">
        <f ca="1">VLOOKUP(H10,tables!A$1:D$14,3,TRUE)</f>
        <v>1</v>
      </c>
      <c r="E10" t="str">
        <f t="shared" ca="1" si="0"/>
        <v>68972818</v>
      </c>
      <c r="F10" t="str">
        <f t="shared" ca="1" si="1"/>
        <v>+1-68972818</v>
      </c>
      <c r="G10" t="str">
        <f ca="1">VLOOKUP(H10,tables!A$1:D$14,2,FALSE)</f>
        <v>Estados Unidos</v>
      </c>
      <c r="H10">
        <f t="shared" ca="1" si="2"/>
        <v>2</v>
      </c>
      <c r="I10" t="str">
        <f ca="1">VLOOKUP(H10,tables!A$1:D$14,4,FALSE)</f>
        <v>America</v>
      </c>
    </row>
    <row r="11" spans="1:9" x14ac:dyDescent="0.35">
      <c r="A11">
        <v>10</v>
      </c>
      <c r="B11" t="str">
        <f ca="1">VLOOKUP(RANDBETWEEN(1,37),tables!$G$1:$I$38,2,FALSE)</f>
        <v>Francisco</v>
      </c>
      <c r="C11" t="str">
        <f ca="1">VLOOKUP(RANDBETWEEN(1,37),tables!$G$1:$I$38,3,FALSE)</f>
        <v>Ruan</v>
      </c>
      <c r="D11">
        <f ca="1">VLOOKUP(H11,tables!A$1:D$14,3,TRUE)</f>
        <v>54</v>
      </c>
      <c r="E11" t="str">
        <f t="shared" ca="1" si="0"/>
        <v>69611661</v>
      </c>
      <c r="F11" t="str">
        <f t="shared" ca="1" si="1"/>
        <v>+54-69611661</v>
      </c>
      <c r="G11" t="str">
        <f ca="1">VLOOKUP(H11,tables!A$1:D$14,2,FALSE)</f>
        <v>Argentina</v>
      </c>
      <c r="H11">
        <f t="shared" ca="1" si="2"/>
        <v>1</v>
      </c>
      <c r="I11" t="str">
        <f ca="1">VLOOKUP(H11,tables!A$1:D$14,4,FALSE)</f>
        <v>Latam</v>
      </c>
    </row>
    <row r="12" spans="1:9" x14ac:dyDescent="0.35">
      <c r="A12">
        <v>11</v>
      </c>
      <c r="B12" t="str">
        <f ca="1">VLOOKUP(RANDBETWEEN(1,37),tables!$G$1:$I$38,2,FALSE)</f>
        <v>Rodrigo</v>
      </c>
      <c r="C12" t="str">
        <f ca="1">VLOOKUP(RANDBETWEEN(1,37),tables!$G$1:$I$38,3,FALSE)</f>
        <v>Pavan</v>
      </c>
      <c r="D12">
        <f ca="1">VLOOKUP(H12,tables!A$1:D$14,3,TRUE)</f>
        <v>86</v>
      </c>
      <c r="E12" t="str">
        <f t="shared" ca="1" si="0"/>
        <v>38245136</v>
      </c>
      <c r="F12" t="str">
        <f t="shared" ca="1" si="1"/>
        <v>+86-38245136</v>
      </c>
      <c r="G12" t="str">
        <f ca="1">VLOOKUP(H12,tables!A$1:D$14,2,FALSE)</f>
        <v>China</v>
      </c>
      <c r="H12">
        <f t="shared" ca="1" si="2"/>
        <v>11</v>
      </c>
      <c r="I12" t="str">
        <f ca="1">VLOOKUP(H12,tables!A$1:D$14,4,FALSE)</f>
        <v>Asia</v>
      </c>
    </row>
    <row r="13" spans="1:9" x14ac:dyDescent="0.35">
      <c r="A13">
        <v>12</v>
      </c>
      <c r="B13" t="str">
        <f ca="1">VLOOKUP(RANDBETWEEN(1,37),tables!$G$1:$I$38,2,FALSE)</f>
        <v>Rosaline</v>
      </c>
      <c r="C13" t="str">
        <f ca="1">VLOOKUP(RANDBETWEEN(1,37),tables!$G$1:$I$38,3,FALSE)</f>
        <v>Resi</v>
      </c>
      <c r="D13">
        <f ca="1">VLOOKUP(H13,tables!A$1:D$14,3,TRUE)</f>
        <v>506</v>
      </c>
      <c r="E13" t="str">
        <f t="shared" ca="1" si="0"/>
        <v>53964570</v>
      </c>
      <c r="F13" t="str">
        <f t="shared" ca="1" si="1"/>
        <v>+506-53964570</v>
      </c>
      <c r="G13" t="str">
        <f ca="1">VLOOKUP(H13,tables!A$1:D$14,2,FALSE)</f>
        <v>Costa Rica</v>
      </c>
      <c r="H13">
        <f t="shared" ca="1" si="2"/>
        <v>0</v>
      </c>
      <c r="I13" t="str">
        <f ca="1">VLOOKUP(H13,tables!A$1:D$14,4,FALSE)</f>
        <v>Latam</v>
      </c>
    </row>
    <row r="14" spans="1:9" x14ac:dyDescent="0.35">
      <c r="A14">
        <v>13</v>
      </c>
      <c r="B14" t="str">
        <f ca="1">VLOOKUP(RANDBETWEEN(1,37),tables!$G$1:$I$38,2,FALSE)</f>
        <v>Sandro</v>
      </c>
      <c r="C14" t="str">
        <f ca="1">VLOOKUP(RANDBETWEEN(1,37),tables!$G$1:$I$38,3,FALSE)</f>
        <v>Yvay</v>
      </c>
      <c r="D14">
        <f ca="1">VLOOKUP(H14,tables!A$1:D$14,3,TRUE)</f>
        <v>1</v>
      </c>
      <c r="E14" t="str">
        <f t="shared" ca="1" si="0"/>
        <v>43746752</v>
      </c>
      <c r="F14" t="str">
        <f t="shared" ca="1" si="1"/>
        <v>+1-43746752</v>
      </c>
      <c r="G14" t="str">
        <f ca="1">VLOOKUP(H14,tables!A$1:D$14,2,FALSE)</f>
        <v>Estados Unidos</v>
      </c>
      <c r="H14">
        <f t="shared" ca="1" si="2"/>
        <v>2</v>
      </c>
      <c r="I14" t="str">
        <f ca="1">VLOOKUP(H14,tables!A$1:D$14,4,FALSE)</f>
        <v>America</v>
      </c>
    </row>
    <row r="15" spans="1:9" x14ac:dyDescent="0.35">
      <c r="A15">
        <v>14</v>
      </c>
      <c r="B15" t="str">
        <f ca="1">VLOOKUP(RANDBETWEEN(1,37),tables!$G$1:$I$38,2,FALSE)</f>
        <v>Rena</v>
      </c>
      <c r="C15" t="str">
        <f ca="1">VLOOKUP(RANDBETWEEN(1,37),tables!$G$1:$I$38,3,FALSE)</f>
        <v>Amores</v>
      </c>
      <c r="D15">
        <f ca="1">VLOOKUP(H15,tables!A$1:D$14,3,TRUE)</f>
        <v>1868</v>
      </c>
      <c r="E15" t="str">
        <f t="shared" ca="1" si="0"/>
        <v>43726518</v>
      </c>
      <c r="F15" t="str">
        <f t="shared" ca="1" si="1"/>
        <v>+1868-43726518</v>
      </c>
      <c r="G15" t="str">
        <f ca="1">VLOOKUP(H15,tables!A$1:D$14,2,FALSE)</f>
        <v>Trinidad y Tobago</v>
      </c>
      <c r="H15">
        <f t="shared" ca="1" si="2"/>
        <v>8</v>
      </c>
      <c r="I15" t="str">
        <f ca="1">VLOOKUP(H15,tables!A$1:D$14,4,FALSE)</f>
        <v>Latam</v>
      </c>
    </row>
    <row r="16" spans="1:9" x14ac:dyDescent="0.35">
      <c r="A16">
        <v>15</v>
      </c>
      <c r="B16" t="str">
        <f ca="1">VLOOKUP(RANDBETWEEN(1,37),tables!$G$1:$I$38,2,FALSE)</f>
        <v>Alexa</v>
      </c>
      <c r="C16" t="str">
        <f ca="1">VLOOKUP(RANDBETWEEN(1,37),tables!$G$1:$I$38,3,FALSE)</f>
        <v>Cordero</v>
      </c>
      <c r="D16">
        <f ca="1">VLOOKUP(H16,tables!A$1:D$14,3,TRUE)</f>
        <v>1</v>
      </c>
      <c r="E16" t="str">
        <f t="shared" ca="1" si="0"/>
        <v>39442056</v>
      </c>
      <c r="F16" t="str">
        <f t="shared" ca="1" si="1"/>
        <v>+1-39442056</v>
      </c>
      <c r="G16" t="str">
        <f ca="1">VLOOKUP(H16,tables!A$1:D$14,2,FALSE)</f>
        <v>Estados Unidos</v>
      </c>
      <c r="H16">
        <f t="shared" ca="1" si="2"/>
        <v>2</v>
      </c>
      <c r="I16" t="str">
        <f ca="1">VLOOKUP(H16,tables!A$1:D$14,4,FALSE)</f>
        <v>America</v>
      </c>
    </row>
    <row r="17" spans="1:9" x14ac:dyDescent="0.35">
      <c r="A17">
        <v>16</v>
      </c>
      <c r="B17" t="str">
        <f ca="1">VLOOKUP(RANDBETWEEN(1,37),tables!$G$1:$I$38,2,FALSE)</f>
        <v>Karina</v>
      </c>
      <c r="C17" t="str">
        <f ca="1">VLOOKUP(RANDBETWEEN(1,37),tables!$G$1:$I$38,3,FALSE)</f>
        <v>Chavarria</v>
      </c>
      <c r="D17">
        <f ca="1">VLOOKUP(H17,tables!A$1:D$14,3,TRUE)</f>
        <v>86</v>
      </c>
      <c r="E17" t="str">
        <f t="shared" ca="1" si="0"/>
        <v>51585231</v>
      </c>
      <c r="F17" t="str">
        <f t="shared" ca="1" si="1"/>
        <v>+86-51585231</v>
      </c>
      <c r="G17" t="str">
        <f ca="1">VLOOKUP(H17,tables!A$1:D$14,2,FALSE)</f>
        <v>China</v>
      </c>
      <c r="H17">
        <f t="shared" ca="1" si="2"/>
        <v>11</v>
      </c>
      <c r="I17" t="str">
        <f ca="1">VLOOKUP(H17,tables!A$1:D$14,4,FALSE)</f>
        <v>Asia</v>
      </c>
    </row>
    <row r="18" spans="1:9" x14ac:dyDescent="0.35">
      <c r="A18">
        <v>17</v>
      </c>
      <c r="B18" t="str">
        <f ca="1">VLOOKUP(RANDBETWEEN(1,37),tables!$G$1:$I$38,2,FALSE)</f>
        <v>Ariana</v>
      </c>
      <c r="C18" t="str">
        <f ca="1">VLOOKUP(RANDBETWEEN(1,37),tables!$G$1:$I$38,3,FALSE)</f>
        <v>Resi</v>
      </c>
      <c r="D18">
        <f ca="1">VLOOKUP(H18,tables!A$1:D$14,3,TRUE)</f>
        <v>598</v>
      </c>
      <c r="E18" t="str">
        <f t="shared" ca="1" si="0"/>
        <v>83026712</v>
      </c>
      <c r="F18" t="str">
        <f t="shared" ca="1" si="1"/>
        <v>+598-83026712</v>
      </c>
      <c r="G18" t="str">
        <f ca="1">VLOOKUP(H18,tables!A$1:D$14,2,FALSE)</f>
        <v>Uruguay</v>
      </c>
      <c r="H18">
        <f t="shared" ca="1" si="2"/>
        <v>9</v>
      </c>
      <c r="I18" t="str">
        <f ca="1">VLOOKUP(H18,tables!A$1:D$14,4,FALSE)</f>
        <v>Latam</v>
      </c>
    </row>
    <row r="19" spans="1:9" x14ac:dyDescent="0.35">
      <c r="A19">
        <v>18</v>
      </c>
      <c r="B19" t="str">
        <f ca="1">VLOOKUP(RANDBETWEEN(1,37),tables!$G$1:$I$38,2,FALSE)</f>
        <v>Kendra</v>
      </c>
      <c r="C19" t="str">
        <f ca="1">VLOOKUP(RANDBETWEEN(1,37),tables!$G$1:$I$38,3,FALSE)</f>
        <v>Claire</v>
      </c>
      <c r="D19">
        <f ca="1">VLOOKUP(H19,tables!A$1:D$14,3,TRUE)</f>
        <v>598</v>
      </c>
      <c r="E19" t="str">
        <f t="shared" ca="1" si="0"/>
        <v>99625852</v>
      </c>
      <c r="F19" t="str">
        <f t="shared" ca="1" si="1"/>
        <v>+598-99625852</v>
      </c>
      <c r="G19" t="str">
        <f ca="1">VLOOKUP(H19,tables!A$1:D$14,2,FALSE)</f>
        <v>Uruguay</v>
      </c>
      <c r="H19">
        <f t="shared" ca="1" si="2"/>
        <v>9</v>
      </c>
      <c r="I19" t="str">
        <f ca="1">VLOOKUP(H19,tables!A$1:D$14,4,FALSE)</f>
        <v>Latam</v>
      </c>
    </row>
    <row r="20" spans="1:9" x14ac:dyDescent="0.35">
      <c r="A20">
        <v>19</v>
      </c>
      <c r="B20" t="str">
        <f ca="1">VLOOKUP(RANDBETWEEN(1,37),tables!$G$1:$I$38,2,FALSE)</f>
        <v>Alexa</v>
      </c>
      <c r="C20" t="str">
        <f ca="1">VLOOKUP(RANDBETWEEN(1,37),tables!$G$1:$I$38,3,FALSE)</f>
        <v>Rahi</v>
      </c>
      <c r="D20">
        <f ca="1">VLOOKUP(H20,tables!A$1:D$14,3,TRUE)</f>
        <v>86</v>
      </c>
      <c r="E20" t="str">
        <f t="shared" ca="1" si="0"/>
        <v>92826840</v>
      </c>
      <c r="F20" t="str">
        <f t="shared" ca="1" si="1"/>
        <v>+86-92826840</v>
      </c>
      <c r="G20" t="str">
        <f ca="1">VLOOKUP(H20,tables!A$1:D$14,2,FALSE)</f>
        <v>China</v>
      </c>
      <c r="H20">
        <f t="shared" ca="1" si="2"/>
        <v>11</v>
      </c>
      <c r="I20" t="str">
        <f ca="1">VLOOKUP(H20,tables!A$1:D$14,4,FALSE)</f>
        <v>Asia</v>
      </c>
    </row>
    <row r="21" spans="1:9" x14ac:dyDescent="0.35">
      <c r="A21">
        <v>20</v>
      </c>
      <c r="B21" t="str">
        <f ca="1">VLOOKUP(RANDBETWEEN(1,37),tables!$G$1:$I$38,2,FALSE)</f>
        <v>Kevin</v>
      </c>
      <c r="C21" t="str">
        <f ca="1">VLOOKUP(RANDBETWEEN(1,37),tables!$G$1:$I$38,3,FALSE)</f>
        <v>Chavarria</v>
      </c>
      <c r="D21">
        <f ca="1">VLOOKUP(H21,tables!A$1:D$14,3,TRUE)</f>
        <v>506</v>
      </c>
      <c r="E21" t="str">
        <f t="shared" ca="1" si="0"/>
        <v>98207473</v>
      </c>
      <c r="F21" t="str">
        <f t="shared" ca="1" si="1"/>
        <v>+506-98207473</v>
      </c>
      <c r="G21" t="str">
        <f ca="1">VLOOKUP(H21,tables!A$1:D$14,2,FALSE)</f>
        <v>Costa Rica</v>
      </c>
      <c r="H21">
        <f t="shared" ca="1" si="2"/>
        <v>0</v>
      </c>
      <c r="I21" t="str">
        <f ca="1">VLOOKUP(H21,tables!A$1:D$14,4,FALSE)</f>
        <v>Latam</v>
      </c>
    </row>
    <row r="22" spans="1:9" x14ac:dyDescent="0.35">
      <c r="A22">
        <v>21</v>
      </c>
      <c r="B22" t="str">
        <f ca="1">VLOOKUP(RANDBETWEEN(1,37),tables!$G$1:$I$38,2,FALSE)</f>
        <v>Alejandra</v>
      </c>
      <c r="C22" t="str">
        <f ca="1">VLOOKUP(RANDBETWEEN(1,37),tables!$G$1:$I$38,3,FALSE)</f>
        <v>Lumba</v>
      </c>
      <c r="D22">
        <f ca="1">VLOOKUP(H22,tables!A$1:D$14,3,TRUE)</f>
        <v>507</v>
      </c>
      <c r="E22" t="str">
        <f t="shared" ca="1" si="0"/>
        <v>53390149</v>
      </c>
      <c r="F22" t="str">
        <f t="shared" ca="1" si="1"/>
        <v>+507-53390149</v>
      </c>
      <c r="G22" t="str">
        <f ca="1">VLOOKUP(H22,tables!A$1:D$14,2,FALSE)</f>
        <v>Panama</v>
      </c>
      <c r="H22">
        <f t="shared" ca="1" si="2"/>
        <v>6</v>
      </c>
      <c r="I22" t="str">
        <f ca="1">VLOOKUP(H22,tables!A$1:D$14,4,FALSE)</f>
        <v>Latam</v>
      </c>
    </row>
    <row r="23" spans="1:9" x14ac:dyDescent="0.35">
      <c r="A23">
        <v>22</v>
      </c>
      <c r="B23" t="str">
        <f ca="1">VLOOKUP(RANDBETWEEN(1,37),tables!$G$1:$I$38,2,FALSE)</f>
        <v>Rosaline</v>
      </c>
      <c r="C23" t="str">
        <f ca="1">VLOOKUP(RANDBETWEEN(1,37),tables!$G$1:$I$38,3,FALSE)</f>
        <v>Fernandez</v>
      </c>
      <c r="D23">
        <f ca="1">VLOOKUP(H23,tables!A$1:D$14,3,TRUE)</f>
        <v>58</v>
      </c>
      <c r="E23" t="str">
        <f t="shared" ca="1" si="0"/>
        <v>81219318</v>
      </c>
      <c r="F23" t="str">
        <f t="shared" ca="1" si="1"/>
        <v>+58-81219318</v>
      </c>
      <c r="G23" t="str">
        <f ca="1">VLOOKUP(H23,tables!A$1:D$14,2,FALSE)</f>
        <v>Venezuela</v>
      </c>
      <c r="H23">
        <f t="shared" ca="1" si="2"/>
        <v>4</v>
      </c>
      <c r="I23" t="str">
        <f ca="1">VLOOKUP(H23,tables!A$1:D$14,4,FALSE)</f>
        <v>Latam</v>
      </c>
    </row>
    <row r="24" spans="1:9" x14ac:dyDescent="0.35">
      <c r="A24">
        <v>23</v>
      </c>
      <c r="B24" t="str">
        <f ca="1">VLOOKUP(RANDBETWEEN(1,37),tables!$G$1:$I$38,2,FALSE)</f>
        <v>Reiner</v>
      </c>
      <c r="C24" t="str">
        <f ca="1">VLOOKUP(RANDBETWEEN(1,37),tables!$G$1:$I$38,3,FALSE)</f>
        <v>Mata</v>
      </c>
      <c r="D24">
        <f ca="1">VLOOKUP(H24,tables!A$1:D$14,3,TRUE)</f>
        <v>54</v>
      </c>
      <c r="E24" t="str">
        <f t="shared" ca="1" si="0"/>
        <v>61205111</v>
      </c>
      <c r="F24" t="str">
        <f t="shared" ca="1" si="1"/>
        <v>+54-61205111</v>
      </c>
      <c r="G24" t="str">
        <f ca="1">VLOOKUP(H24,tables!A$1:D$14,2,FALSE)</f>
        <v>Argentina</v>
      </c>
      <c r="H24">
        <f t="shared" ca="1" si="2"/>
        <v>1</v>
      </c>
      <c r="I24" t="str">
        <f ca="1">VLOOKUP(H24,tables!A$1:D$14,4,FALSE)</f>
        <v>Latam</v>
      </c>
    </row>
    <row r="25" spans="1:9" x14ac:dyDescent="0.35">
      <c r="A25">
        <v>24</v>
      </c>
      <c r="B25" t="str">
        <f ca="1">VLOOKUP(RANDBETWEEN(1,37),tables!$G$1:$I$38,2,FALSE)</f>
        <v>Ruth</v>
      </c>
      <c r="C25" t="str">
        <f ca="1">VLOOKUP(RANDBETWEEN(1,37),tables!$G$1:$I$38,3,FALSE)</f>
        <v>Cordero</v>
      </c>
      <c r="D25">
        <f ca="1">VLOOKUP(H25,tables!A$1:D$14,3,TRUE)</f>
        <v>86</v>
      </c>
      <c r="E25" t="str">
        <f t="shared" ca="1" si="0"/>
        <v>82308935</v>
      </c>
      <c r="F25" t="str">
        <f t="shared" ca="1" si="1"/>
        <v>+86-82308935</v>
      </c>
      <c r="G25" t="str">
        <f ca="1">VLOOKUP(H25,tables!A$1:D$14,2,FALSE)</f>
        <v>China</v>
      </c>
      <c r="H25">
        <f t="shared" ca="1" si="2"/>
        <v>11</v>
      </c>
      <c r="I25" t="str">
        <f ca="1">VLOOKUP(H25,tables!A$1:D$14,4,FALSE)</f>
        <v>Asia</v>
      </c>
    </row>
    <row r="26" spans="1:9" x14ac:dyDescent="0.35">
      <c r="A26">
        <v>25</v>
      </c>
      <c r="B26" t="str">
        <f ca="1">VLOOKUP(RANDBETWEEN(1,37),tables!$G$1:$I$38,2,FALSE)</f>
        <v>Nilson</v>
      </c>
      <c r="C26" t="str">
        <f ca="1">VLOOKUP(RANDBETWEEN(1,37),tables!$G$1:$I$38,3,FALSE)</f>
        <v>Gonzalez</v>
      </c>
      <c r="D26">
        <f ca="1">VLOOKUP(H26,tables!A$1:D$14,3,TRUE)</f>
        <v>54</v>
      </c>
      <c r="E26" t="str">
        <f t="shared" ca="1" si="0"/>
        <v>88164665</v>
      </c>
      <c r="F26" t="str">
        <f t="shared" ca="1" si="1"/>
        <v>+54-88164665</v>
      </c>
      <c r="G26" t="str">
        <f ca="1">VLOOKUP(H26,tables!A$1:D$14,2,FALSE)</f>
        <v>Argentina</v>
      </c>
      <c r="H26">
        <f t="shared" ca="1" si="2"/>
        <v>1</v>
      </c>
      <c r="I26" t="str">
        <f ca="1">VLOOKUP(H26,tables!A$1:D$14,4,FALSE)</f>
        <v>Latam</v>
      </c>
    </row>
    <row r="27" spans="1:9" x14ac:dyDescent="0.35">
      <c r="A27">
        <v>26</v>
      </c>
      <c r="B27" t="str">
        <f ca="1">VLOOKUP(RANDBETWEEN(1,37),tables!$G$1:$I$38,2,FALSE)</f>
        <v>Srini</v>
      </c>
      <c r="C27" t="str">
        <f ca="1">VLOOKUP(RANDBETWEEN(1,37),tables!$G$1:$I$38,3,FALSE)</f>
        <v>Resi</v>
      </c>
      <c r="D27">
        <f ca="1">VLOOKUP(H27,tables!A$1:D$14,3,TRUE)</f>
        <v>505</v>
      </c>
      <c r="E27" t="str">
        <f t="shared" ca="1" si="0"/>
        <v>54578863</v>
      </c>
      <c r="F27" t="str">
        <f t="shared" ca="1" si="1"/>
        <v>+505-54578863</v>
      </c>
      <c r="G27" t="str">
        <f ca="1">VLOOKUP(H27,tables!A$1:D$14,2,FALSE)</f>
        <v>Nicaragua</v>
      </c>
      <c r="H27">
        <f t="shared" ca="1" si="2"/>
        <v>5</v>
      </c>
      <c r="I27" t="str">
        <f ca="1">VLOOKUP(H27,tables!A$1:D$14,4,FALSE)</f>
        <v>Latam</v>
      </c>
    </row>
    <row r="28" spans="1:9" x14ac:dyDescent="0.35">
      <c r="A28">
        <v>27</v>
      </c>
      <c r="B28" t="str">
        <f ca="1">VLOOKUP(RANDBETWEEN(1,37),tables!$G$1:$I$38,2,FALSE)</f>
        <v>Karina</v>
      </c>
      <c r="C28" t="str">
        <f ca="1">VLOOKUP(RANDBETWEEN(1,37),tables!$G$1:$I$38,3,FALSE)</f>
        <v>Amores</v>
      </c>
      <c r="D28">
        <f ca="1">VLOOKUP(H28,tables!A$1:D$14,3,TRUE)</f>
        <v>58</v>
      </c>
      <c r="E28" t="str">
        <f t="shared" ca="1" si="0"/>
        <v>42331421</v>
      </c>
      <c r="F28" t="str">
        <f t="shared" ca="1" si="1"/>
        <v>+58-42331421</v>
      </c>
      <c r="G28" t="str">
        <f ca="1">VLOOKUP(H28,tables!A$1:D$14,2,FALSE)</f>
        <v>Venezuela</v>
      </c>
      <c r="H28">
        <f t="shared" ca="1" si="2"/>
        <v>4</v>
      </c>
      <c r="I28" t="str">
        <f ca="1">VLOOKUP(H28,tables!A$1:D$14,4,FALSE)</f>
        <v>Latam</v>
      </c>
    </row>
    <row r="29" spans="1:9" x14ac:dyDescent="0.35">
      <c r="A29">
        <v>28</v>
      </c>
      <c r="B29" t="str">
        <f ca="1">VLOOKUP(RANDBETWEEN(1,37),tables!$G$1:$I$38,2,FALSE)</f>
        <v>Alejandra</v>
      </c>
      <c r="C29" t="str">
        <f ca="1">VLOOKUP(RANDBETWEEN(1,37),tables!$G$1:$I$38,3,FALSE)</f>
        <v>X-raz</v>
      </c>
      <c r="D29">
        <f ca="1">VLOOKUP(H29,tables!A$1:D$14,3,TRUE)</f>
        <v>58</v>
      </c>
      <c r="E29" t="str">
        <f t="shared" ca="1" si="0"/>
        <v>68376531</v>
      </c>
      <c r="F29" t="str">
        <f t="shared" ca="1" si="1"/>
        <v>+58-68376531</v>
      </c>
      <c r="G29" t="str">
        <f ca="1">VLOOKUP(H29,tables!A$1:D$14,2,FALSE)</f>
        <v>Venezuela</v>
      </c>
      <c r="H29">
        <f t="shared" ca="1" si="2"/>
        <v>4</v>
      </c>
      <c r="I29" t="str">
        <f ca="1">VLOOKUP(H29,tables!A$1:D$14,4,FALSE)</f>
        <v>Latam</v>
      </c>
    </row>
    <row r="30" spans="1:9" x14ac:dyDescent="0.35">
      <c r="A30">
        <v>29</v>
      </c>
      <c r="B30" t="str">
        <f ca="1">VLOOKUP(RANDBETWEEN(1,37),tables!$G$1:$I$38,2,FALSE)</f>
        <v>Rosaline</v>
      </c>
      <c r="C30" t="str">
        <f ca="1">VLOOKUP(RANDBETWEEN(1,37),tables!$G$1:$I$38,3,FALSE)</f>
        <v>Salas</v>
      </c>
      <c r="D30">
        <f ca="1">VLOOKUP(H30,tables!A$1:D$14,3,TRUE)</f>
        <v>58</v>
      </c>
      <c r="E30" t="str">
        <f t="shared" ca="1" si="0"/>
        <v>35204070</v>
      </c>
      <c r="F30" t="str">
        <f t="shared" ca="1" si="1"/>
        <v>+58-35204070</v>
      </c>
      <c r="G30" t="str">
        <f ca="1">VLOOKUP(H30,tables!A$1:D$14,2,FALSE)</f>
        <v>Venezuela</v>
      </c>
      <c r="H30">
        <f t="shared" ca="1" si="2"/>
        <v>4</v>
      </c>
      <c r="I30" t="str">
        <f ca="1">VLOOKUP(H30,tables!A$1:D$14,4,FALSE)</f>
        <v>Latam</v>
      </c>
    </row>
    <row r="31" spans="1:9" x14ac:dyDescent="0.35">
      <c r="A31">
        <v>30</v>
      </c>
      <c r="B31" t="str">
        <f ca="1">VLOOKUP(RANDBETWEEN(1,37),tables!$G$1:$I$38,2,FALSE)</f>
        <v>Casper</v>
      </c>
      <c r="C31" t="str">
        <f ca="1">VLOOKUP(RANDBETWEEN(1,37),tables!$G$1:$I$38,3,FALSE)</f>
        <v>Yvay</v>
      </c>
      <c r="D31">
        <f ca="1">VLOOKUP(H31,tables!A$1:D$14,3,TRUE)</f>
        <v>420</v>
      </c>
      <c r="E31" t="str">
        <f t="shared" ca="1" si="0"/>
        <v>80032223</v>
      </c>
      <c r="F31" t="str">
        <f t="shared" ca="1" si="1"/>
        <v>+420-80032223</v>
      </c>
      <c r="G31" t="str">
        <f ca="1">VLOOKUP(H31,tables!A$1:D$14,2,FALSE)</f>
        <v>Republica Checa</v>
      </c>
      <c r="H31">
        <f t="shared" ca="1" si="2"/>
        <v>7</v>
      </c>
      <c r="I31" t="str">
        <f ca="1">VLOOKUP(H31,tables!A$1:D$14,4,FALSE)</f>
        <v>Europe</v>
      </c>
    </row>
    <row r="32" spans="1:9" x14ac:dyDescent="0.35">
      <c r="A32">
        <v>31</v>
      </c>
      <c r="B32" t="str">
        <f ca="1">VLOOKUP(RANDBETWEEN(1,37),tables!$G$1:$I$38,2,FALSE)</f>
        <v>Ariana</v>
      </c>
      <c r="C32" t="str">
        <f ca="1">VLOOKUP(RANDBETWEEN(1,37),tables!$G$1:$I$38,3,FALSE)</f>
        <v>Zendaya</v>
      </c>
      <c r="D32">
        <f ca="1">VLOOKUP(H32,tables!A$1:D$14,3,TRUE)</f>
        <v>359</v>
      </c>
      <c r="E32" t="str">
        <f t="shared" ca="1" si="0"/>
        <v>94660560</v>
      </c>
      <c r="F32" t="str">
        <f t="shared" ca="1" si="1"/>
        <v>+359-94660560</v>
      </c>
      <c r="G32" t="str">
        <f ca="1">VLOOKUP(H32,tables!A$1:D$14,2,FALSE)</f>
        <v>Bulgaria</v>
      </c>
      <c r="H32">
        <f t="shared" ca="1" si="2"/>
        <v>3</v>
      </c>
      <c r="I32" t="str">
        <f ca="1">VLOOKUP(H32,tables!A$1:D$14,4,FALSE)</f>
        <v>Europe</v>
      </c>
    </row>
    <row r="33" spans="1:9" x14ac:dyDescent="0.35">
      <c r="A33">
        <v>32</v>
      </c>
      <c r="B33" t="str">
        <f ca="1">VLOOKUP(RANDBETWEEN(1,37),tables!$G$1:$I$38,2,FALSE)</f>
        <v>Reiner</v>
      </c>
      <c r="C33" t="str">
        <f ca="1">VLOOKUP(RANDBETWEEN(1,37),tables!$G$1:$I$38,3,FALSE)</f>
        <v>Ulrich</v>
      </c>
      <c r="D33">
        <f ca="1">VLOOKUP(H33,tables!A$1:D$14,3,TRUE)</f>
        <v>91</v>
      </c>
      <c r="E33" t="str">
        <f t="shared" ca="1" si="0"/>
        <v>48733479</v>
      </c>
      <c r="F33" t="str">
        <f t="shared" ca="1" si="1"/>
        <v>+91-48733479</v>
      </c>
      <c r="G33" t="str">
        <f ca="1">VLOOKUP(H33,tables!A$1:D$14,2,FALSE)</f>
        <v>India</v>
      </c>
      <c r="H33">
        <f t="shared" ca="1" si="2"/>
        <v>12</v>
      </c>
      <c r="I33" t="str">
        <f ca="1">VLOOKUP(H33,tables!A$1:D$14,4,FALSE)</f>
        <v>Asia</v>
      </c>
    </row>
    <row r="34" spans="1:9" x14ac:dyDescent="0.35">
      <c r="A34">
        <v>33</v>
      </c>
      <c r="B34" t="str">
        <f ca="1">VLOOKUP(RANDBETWEEN(1,37),tables!$G$1:$I$38,2,FALSE)</f>
        <v>Chanti</v>
      </c>
      <c r="C34" t="str">
        <f ca="1">VLOOKUP(RANDBETWEEN(1,37),tables!$G$1:$I$38,3,FALSE)</f>
        <v>Ruan</v>
      </c>
      <c r="D34">
        <f ca="1">VLOOKUP(H34,tables!A$1:D$14,3,TRUE)</f>
        <v>1868</v>
      </c>
      <c r="E34" t="str">
        <f t="shared" ca="1" si="0"/>
        <v>60230763</v>
      </c>
      <c r="F34" t="str">
        <f t="shared" ca="1" si="1"/>
        <v>+1868-60230763</v>
      </c>
      <c r="G34" t="str">
        <f ca="1">VLOOKUP(H34,tables!A$1:D$14,2,FALSE)</f>
        <v>Trinidad y Tobago</v>
      </c>
      <c r="H34">
        <f t="shared" ca="1" si="2"/>
        <v>8</v>
      </c>
      <c r="I34" t="str">
        <f ca="1">VLOOKUP(H34,tables!A$1:D$14,4,FALSE)</f>
        <v>Latam</v>
      </c>
    </row>
    <row r="35" spans="1:9" x14ac:dyDescent="0.35">
      <c r="A35">
        <v>34</v>
      </c>
      <c r="B35" t="str">
        <f ca="1">VLOOKUP(RANDBETWEEN(1,37),tables!$G$1:$I$38,2,FALSE)</f>
        <v>Casper</v>
      </c>
      <c r="C35" t="str">
        <f ca="1">VLOOKUP(RANDBETWEEN(1,37),tables!$G$1:$I$38,3,FALSE)</f>
        <v>Contreras</v>
      </c>
      <c r="D35">
        <f ca="1">VLOOKUP(H35,tables!A$1:D$14,3,TRUE)</f>
        <v>86</v>
      </c>
      <c r="E35" t="str">
        <f t="shared" ca="1" si="0"/>
        <v>12940011</v>
      </c>
      <c r="F35" t="str">
        <f t="shared" ca="1" si="1"/>
        <v>+86-12940011</v>
      </c>
      <c r="G35" t="str">
        <f ca="1">VLOOKUP(H35,tables!A$1:D$14,2,FALSE)</f>
        <v>China</v>
      </c>
      <c r="H35">
        <f t="shared" ca="1" si="2"/>
        <v>11</v>
      </c>
      <c r="I35" t="str">
        <f ca="1">VLOOKUP(H35,tables!A$1:D$14,4,FALSE)</f>
        <v>Asia</v>
      </c>
    </row>
    <row r="36" spans="1:9" x14ac:dyDescent="0.35">
      <c r="A36">
        <v>35</v>
      </c>
      <c r="B36" t="str">
        <f ca="1">VLOOKUP(RANDBETWEEN(1,37),tables!$G$1:$I$38,2,FALSE)</f>
        <v>Sandro</v>
      </c>
      <c r="C36" t="str">
        <f ca="1">VLOOKUP(RANDBETWEEN(1,37),tables!$G$1:$I$38,3,FALSE)</f>
        <v>Resi</v>
      </c>
      <c r="D36">
        <f ca="1">VLOOKUP(H36,tables!A$1:D$14,3,TRUE)</f>
        <v>86</v>
      </c>
      <c r="E36" t="str">
        <f t="shared" ca="1" si="0"/>
        <v>43087787</v>
      </c>
      <c r="F36" t="str">
        <f t="shared" ca="1" si="1"/>
        <v>+86-43087787</v>
      </c>
      <c r="G36" t="str">
        <f ca="1">VLOOKUP(H36,tables!A$1:D$14,2,FALSE)</f>
        <v>China</v>
      </c>
      <c r="H36">
        <f t="shared" ca="1" si="2"/>
        <v>11</v>
      </c>
      <c r="I36" t="str">
        <f ca="1">VLOOKUP(H36,tables!A$1:D$14,4,FALSE)</f>
        <v>Asia</v>
      </c>
    </row>
    <row r="37" spans="1:9" x14ac:dyDescent="0.35">
      <c r="A37">
        <v>36</v>
      </c>
      <c r="B37" t="str">
        <f ca="1">VLOOKUP(RANDBETWEEN(1,37),tables!$G$1:$I$38,2,FALSE)</f>
        <v>Rodrigo</v>
      </c>
      <c r="C37" t="str">
        <f ca="1">VLOOKUP(RANDBETWEEN(1,37),tables!$G$1:$I$38,3,FALSE)</f>
        <v>Lumba</v>
      </c>
      <c r="D37">
        <f ca="1">VLOOKUP(H37,tables!A$1:D$14,3,TRUE)</f>
        <v>1</v>
      </c>
      <c r="E37" t="str">
        <f t="shared" ca="1" si="0"/>
        <v>71096159</v>
      </c>
      <c r="F37" t="str">
        <f t="shared" ca="1" si="1"/>
        <v>+1-71096159</v>
      </c>
      <c r="G37" t="str">
        <f ca="1">VLOOKUP(H37,tables!A$1:D$14,2,FALSE)</f>
        <v>Estados Unidos</v>
      </c>
      <c r="H37">
        <f t="shared" ca="1" si="2"/>
        <v>2</v>
      </c>
      <c r="I37" t="str">
        <f ca="1">VLOOKUP(H37,tables!A$1:D$14,4,FALSE)</f>
        <v>America</v>
      </c>
    </row>
    <row r="38" spans="1:9" x14ac:dyDescent="0.35">
      <c r="A38">
        <v>37</v>
      </c>
      <c r="B38" t="str">
        <f ca="1">VLOOKUP(RANDBETWEEN(1,37),tables!$G$1:$I$38,2,FALSE)</f>
        <v>Ariana</v>
      </c>
      <c r="C38" t="str">
        <f ca="1">VLOOKUP(RANDBETWEEN(1,37),tables!$G$1:$I$38,3,FALSE)</f>
        <v>Claire</v>
      </c>
      <c r="D38">
        <f ca="1">VLOOKUP(H38,tables!A$1:D$14,3,TRUE)</f>
        <v>598</v>
      </c>
      <c r="E38" t="str">
        <f t="shared" ca="1" si="0"/>
        <v>79363846</v>
      </c>
      <c r="F38" t="str">
        <f t="shared" ca="1" si="1"/>
        <v>+598-79363846</v>
      </c>
      <c r="G38" t="str">
        <f ca="1">VLOOKUP(H38,tables!A$1:D$14,2,FALSE)</f>
        <v>Uruguay</v>
      </c>
      <c r="H38">
        <f t="shared" ca="1" si="2"/>
        <v>9</v>
      </c>
      <c r="I38" t="str">
        <f ca="1">VLOOKUP(H38,tables!A$1:D$14,4,FALSE)</f>
        <v>Latam</v>
      </c>
    </row>
    <row r="39" spans="1:9" x14ac:dyDescent="0.35">
      <c r="A39">
        <v>38</v>
      </c>
      <c r="B39" t="str">
        <f ca="1">VLOOKUP(RANDBETWEEN(1,37),tables!$G$1:$I$38,2,FALSE)</f>
        <v>Vany</v>
      </c>
      <c r="C39" t="str">
        <f ca="1">VLOOKUP(RANDBETWEEN(1,37),tables!$G$1:$I$38,3,FALSE)</f>
        <v>Contreras</v>
      </c>
      <c r="D39">
        <f ca="1">VLOOKUP(H39,tables!A$1:D$14,3,TRUE)</f>
        <v>507</v>
      </c>
      <c r="E39" t="str">
        <f t="shared" ca="1" si="0"/>
        <v>35628314</v>
      </c>
      <c r="F39" t="str">
        <f t="shared" ca="1" si="1"/>
        <v>+507-35628314</v>
      </c>
      <c r="G39" t="str">
        <f ca="1">VLOOKUP(H39,tables!A$1:D$14,2,FALSE)</f>
        <v>Panama</v>
      </c>
      <c r="H39">
        <f t="shared" ca="1" si="2"/>
        <v>6</v>
      </c>
      <c r="I39" t="str">
        <f ca="1">VLOOKUP(H39,tables!A$1:D$14,4,FALSE)</f>
        <v>Latam</v>
      </c>
    </row>
    <row r="40" spans="1:9" x14ac:dyDescent="0.35">
      <c r="A40">
        <v>39</v>
      </c>
      <c r="B40" t="str">
        <f ca="1">VLOOKUP(RANDBETWEEN(1,37),tables!$G$1:$I$38,2,FALSE)</f>
        <v>Pauline</v>
      </c>
      <c r="C40" t="str">
        <f ca="1">VLOOKUP(RANDBETWEEN(1,37),tables!$G$1:$I$38,3,FALSE)</f>
        <v>Cordero</v>
      </c>
      <c r="D40">
        <f ca="1">VLOOKUP(H40,tables!A$1:D$14,3,TRUE)</f>
        <v>1868</v>
      </c>
      <c r="E40" t="str">
        <f t="shared" ca="1" si="0"/>
        <v>50340006</v>
      </c>
      <c r="F40" t="str">
        <f t="shared" ca="1" si="1"/>
        <v>+1868-50340006</v>
      </c>
      <c r="G40" t="str">
        <f ca="1">VLOOKUP(H40,tables!A$1:D$14,2,FALSE)</f>
        <v>Trinidad y Tobago</v>
      </c>
      <c r="H40">
        <f t="shared" ca="1" si="2"/>
        <v>8</v>
      </c>
      <c r="I40" t="str">
        <f ca="1">VLOOKUP(H40,tables!A$1:D$14,4,FALSE)</f>
        <v>Latam</v>
      </c>
    </row>
    <row r="41" spans="1:9" x14ac:dyDescent="0.35">
      <c r="A41">
        <v>40</v>
      </c>
      <c r="B41" t="str">
        <f ca="1">VLOOKUP(RANDBETWEEN(1,37),tables!$G$1:$I$38,2,FALSE)</f>
        <v>Ruth</v>
      </c>
      <c r="C41" t="str">
        <f ca="1">VLOOKUP(RANDBETWEEN(1,37),tables!$G$1:$I$38,3,FALSE)</f>
        <v>Rojas</v>
      </c>
      <c r="D41">
        <f ca="1">VLOOKUP(H41,tables!A$1:D$14,3,TRUE)</f>
        <v>507</v>
      </c>
      <c r="E41" t="str">
        <f t="shared" ca="1" si="0"/>
        <v>16296965</v>
      </c>
      <c r="F41" t="str">
        <f t="shared" ca="1" si="1"/>
        <v>+507-16296965</v>
      </c>
      <c r="G41" t="str">
        <f ca="1">VLOOKUP(H41,tables!A$1:D$14,2,FALSE)</f>
        <v>Panama</v>
      </c>
      <c r="H41">
        <f t="shared" ca="1" si="2"/>
        <v>6</v>
      </c>
      <c r="I41" t="str">
        <f ca="1">VLOOKUP(H41,tables!A$1:D$14,4,FALSE)</f>
        <v>Latam</v>
      </c>
    </row>
    <row r="42" spans="1:9" x14ac:dyDescent="0.35">
      <c r="A42">
        <v>41</v>
      </c>
      <c r="B42" t="str">
        <f ca="1">VLOOKUP(RANDBETWEEN(1,37),tables!$G$1:$I$38,2,FALSE)</f>
        <v>Catalina</v>
      </c>
      <c r="C42" t="str">
        <f ca="1">VLOOKUP(RANDBETWEEN(1,37),tables!$G$1:$I$38,3,FALSE)</f>
        <v>Ruiz</v>
      </c>
      <c r="D42">
        <f ca="1">VLOOKUP(H42,tables!A$1:D$14,3,TRUE)</f>
        <v>420</v>
      </c>
      <c r="E42" t="str">
        <f t="shared" ca="1" si="0"/>
        <v>71033741</v>
      </c>
      <c r="F42" t="str">
        <f t="shared" ca="1" si="1"/>
        <v>+420-71033741</v>
      </c>
      <c r="G42" t="str">
        <f ca="1">VLOOKUP(H42,tables!A$1:D$14,2,FALSE)</f>
        <v>Republica Checa</v>
      </c>
      <c r="H42">
        <f t="shared" ca="1" si="2"/>
        <v>7</v>
      </c>
      <c r="I42" t="str">
        <f ca="1">VLOOKUP(H42,tables!A$1:D$14,4,FALSE)</f>
        <v>Europe</v>
      </c>
    </row>
    <row r="43" spans="1:9" x14ac:dyDescent="0.35">
      <c r="A43">
        <v>42</v>
      </c>
      <c r="B43" t="str">
        <f ca="1">VLOOKUP(RANDBETWEEN(1,37),tables!$G$1:$I$38,2,FALSE)</f>
        <v>Katty</v>
      </c>
      <c r="C43" t="str">
        <f ca="1">VLOOKUP(RANDBETWEEN(1,37),tables!$G$1:$I$38,3,FALSE)</f>
        <v>Ruan</v>
      </c>
      <c r="D43">
        <f ca="1">VLOOKUP(H43,tables!A$1:D$14,3,TRUE)</f>
        <v>359</v>
      </c>
      <c r="E43" t="str">
        <f t="shared" ca="1" si="0"/>
        <v>56177189</v>
      </c>
      <c r="F43" t="str">
        <f t="shared" ca="1" si="1"/>
        <v>+359-56177189</v>
      </c>
      <c r="G43" t="str">
        <f ca="1">VLOOKUP(H43,tables!A$1:D$14,2,FALSE)</f>
        <v>Bulgaria</v>
      </c>
      <c r="H43">
        <f t="shared" ca="1" si="2"/>
        <v>3</v>
      </c>
      <c r="I43" t="str">
        <f ca="1">VLOOKUP(H43,tables!A$1:D$14,4,FALSE)</f>
        <v>Europe</v>
      </c>
    </row>
    <row r="44" spans="1:9" x14ac:dyDescent="0.35">
      <c r="A44">
        <v>43</v>
      </c>
      <c r="B44" t="str">
        <f ca="1">VLOOKUP(RANDBETWEEN(1,37),tables!$G$1:$I$38,2,FALSE)</f>
        <v>Alejandro</v>
      </c>
      <c r="C44" t="str">
        <f ca="1">VLOOKUP(RANDBETWEEN(1,37),tables!$G$1:$I$38,3,FALSE)</f>
        <v>Rahi</v>
      </c>
      <c r="D44">
        <f ca="1">VLOOKUP(H44,tables!A$1:D$14,3,TRUE)</f>
        <v>1868</v>
      </c>
      <c r="E44" t="str">
        <f t="shared" ca="1" si="0"/>
        <v>78998503</v>
      </c>
      <c r="F44" t="str">
        <f t="shared" ca="1" si="1"/>
        <v>+1868-78998503</v>
      </c>
      <c r="G44" t="str">
        <f ca="1">VLOOKUP(H44,tables!A$1:D$14,2,FALSE)</f>
        <v>Trinidad y Tobago</v>
      </c>
      <c r="H44">
        <f t="shared" ca="1" si="2"/>
        <v>8</v>
      </c>
      <c r="I44" t="str">
        <f ca="1">VLOOKUP(H44,tables!A$1:D$14,4,FALSE)</f>
        <v>Latam</v>
      </c>
    </row>
    <row r="45" spans="1:9" x14ac:dyDescent="0.35">
      <c r="A45">
        <v>44</v>
      </c>
      <c r="B45" t="str">
        <f ca="1">VLOOKUP(RANDBETWEEN(1,37),tables!$G$1:$I$38,2,FALSE)</f>
        <v>Ariana</v>
      </c>
      <c r="C45" t="str">
        <f ca="1">VLOOKUP(RANDBETWEEN(1,37),tables!$G$1:$I$38,3,FALSE)</f>
        <v>Kumar</v>
      </c>
      <c r="D45">
        <f ca="1">VLOOKUP(H45,tables!A$1:D$14,3,TRUE)</f>
        <v>58</v>
      </c>
      <c r="E45" t="str">
        <f t="shared" ca="1" si="0"/>
        <v>40972609</v>
      </c>
      <c r="F45" t="str">
        <f t="shared" ca="1" si="1"/>
        <v>+58-40972609</v>
      </c>
      <c r="G45" t="str">
        <f ca="1">VLOOKUP(H45,tables!A$1:D$14,2,FALSE)</f>
        <v>Venezuela</v>
      </c>
      <c r="H45">
        <f t="shared" ca="1" si="2"/>
        <v>4</v>
      </c>
      <c r="I45" t="str">
        <f ca="1">VLOOKUP(H45,tables!A$1:D$14,4,FALSE)</f>
        <v>Latam</v>
      </c>
    </row>
    <row r="46" spans="1:9" x14ac:dyDescent="0.35">
      <c r="A46">
        <v>45</v>
      </c>
      <c r="B46" t="str">
        <f ca="1">VLOOKUP(RANDBETWEEN(1,37),tables!$G$1:$I$38,2,FALSE)</f>
        <v>Fran</v>
      </c>
      <c r="C46" t="str">
        <f ca="1">VLOOKUP(RANDBETWEEN(1,37),tables!$G$1:$I$38,3,FALSE)</f>
        <v>Araya</v>
      </c>
      <c r="D46">
        <f ca="1">VLOOKUP(H46,tables!A$1:D$14,3,TRUE)</f>
        <v>420</v>
      </c>
      <c r="E46" t="str">
        <f t="shared" ca="1" si="0"/>
        <v>90088449</v>
      </c>
      <c r="F46" t="str">
        <f t="shared" ca="1" si="1"/>
        <v>+420-90088449</v>
      </c>
      <c r="G46" t="str">
        <f ca="1">VLOOKUP(H46,tables!A$1:D$14,2,FALSE)</f>
        <v>Republica Checa</v>
      </c>
      <c r="H46">
        <f t="shared" ca="1" si="2"/>
        <v>7</v>
      </c>
      <c r="I46" t="str">
        <f ca="1">VLOOKUP(H46,tables!A$1:D$14,4,FALSE)</f>
        <v>Europe</v>
      </c>
    </row>
    <row r="47" spans="1:9" x14ac:dyDescent="0.35">
      <c r="A47">
        <v>46</v>
      </c>
      <c r="B47" t="str">
        <f ca="1">VLOOKUP(RANDBETWEEN(1,37),tables!$G$1:$I$38,2,FALSE)</f>
        <v>Catalina</v>
      </c>
      <c r="C47" t="str">
        <f ca="1">VLOOKUP(RANDBETWEEN(1,37),tables!$G$1:$I$38,3,FALSE)</f>
        <v>Ruiz</v>
      </c>
      <c r="D47">
        <f ca="1">VLOOKUP(H47,tables!A$1:D$14,3,TRUE)</f>
        <v>86</v>
      </c>
      <c r="E47" t="str">
        <f t="shared" ca="1" si="0"/>
        <v>58018299</v>
      </c>
      <c r="F47" t="str">
        <f t="shared" ca="1" si="1"/>
        <v>+86-58018299</v>
      </c>
      <c r="G47" t="str">
        <f ca="1">VLOOKUP(H47,tables!A$1:D$14,2,FALSE)</f>
        <v>China</v>
      </c>
      <c r="H47">
        <f t="shared" ca="1" si="2"/>
        <v>11</v>
      </c>
      <c r="I47" t="str">
        <f ca="1">VLOOKUP(H47,tables!A$1:D$14,4,FALSE)</f>
        <v>Asia</v>
      </c>
    </row>
    <row r="48" spans="1:9" x14ac:dyDescent="0.35">
      <c r="A48">
        <v>47</v>
      </c>
      <c r="B48" t="str">
        <f ca="1">VLOOKUP(RANDBETWEEN(1,37),tables!$G$1:$I$38,2,FALSE)</f>
        <v>Rosaline</v>
      </c>
      <c r="C48" t="str">
        <f ca="1">VLOOKUP(RANDBETWEEN(1,37),tables!$G$1:$I$38,3,FALSE)</f>
        <v>Resi</v>
      </c>
      <c r="D48">
        <f ca="1">VLOOKUP(H48,tables!A$1:D$14,3,TRUE)</f>
        <v>507</v>
      </c>
      <c r="E48" t="str">
        <f t="shared" ca="1" si="0"/>
        <v>83263680</v>
      </c>
      <c r="F48" t="str">
        <f t="shared" ca="1" si="1"/>
        <v>+507-83263680</v>
      </c>
      <c r="G48" t="str">
        <f ca="1">VLOOKUP(H48,tables!A$1:D$14,2,FALSE)</f>
        <v>Panama</v>
      </c>
      <c r="H48">
        <f t="shared" ca="1" si="2"/>
        <v>6</v>
      </c>
      <c r="I48" t="str">
        <f ca="1">VLOOKUP(H48,tables!A$1:D$14,4,FALSE)</f>
        <v>Latam</v>
      </c>
    </row>
    <row r="49" spans="1:9" x14ac:dyDescent="0.35">
      <c r="A49">
        <v>48</v>
      </c>
      <c r="B49" t="str">
        <f ca="1">VLOOKUP(RANDBETWEEN(1,37),tables!$G$1:$I$38,2,FALSE)</f>
        <v>Vany</v>
      </c>
      <c r="C49" t="str">
        <f ca="1">VLOOKUP(RANDBETWEEN(1,37),tables!$G$1:$I$38,3,FALSE)</f>
        <v>Zendaya</v>
      </c>
      <c r="D49">
        <f ca="1">VLOOKUP(H49,tables!A$1:D$14,3,TRUE)</f>
        <v>1</v>
      </c>
      <c r="E49" t="str">
        <f t="shared" ca="1" si="0"/>
        <v>36033209</v>
      </c>
      <c r="F49" t="str">
        <f t="shared" ca="1" si="1"/>
        <v>+1-36033209</v>
      </c>
      <c r="G49" t="str">
        <f ca="1">VLOOKUP(H49,tables!A$1:D$14,2,FALSE)</f>
        <v>Estados Unidos</v>
      </c>
      <c r="H49">
        <f t="shared" ca="1" si="2"/>
        <v>2</v>
      </c>
      <c r="I49" t="str">
        <f ca="1">VLOOKUP(H49,tables!A$1:D$14,4,FALSE)</f>
        <v>America</v>
      </c>
    </row>
    <row r="50" spans="1:9" x14ac:dyDescent="0.35">
      <c r="A50">
        <v>49</v>
      </c>
      <c r="B50" t="str">
        <f ca="1">VLOOKUP(RANDBETWEEN(1,37),tables!$G$1:$I$38,2,FALSE)</f>
        <v>Robert</v>
      </c>
      <c r="C50" t="str">
        <f ca="1">VLOOKUP(RANDBETWEEN(1,37),tables!$G$1:$I$38,3,FALSE)</f>
        <v>Rahi</v>
      </c>
      <c r="D50">
        <f ca="1">VLOOKUP(H50,tables!A$1:D$14,3,TRUE)</f>
        <v>58</v>
      </c>
      <c r="E50" t="str">
        <f t="shared" ca="1" si="0"/>
        <v>49085355</v>
      </c>
      <c r="F50" t="str">
        <f t="shared" ca="1" si="1"/>
        <v>+58-49085355</v>
      </c>
      <c r="G50" t="str">
        <f ca="1">VLOOKUP(H50,tables!A$1:D$14,2,FALSE)</f>
        <v>Venezuela</v>
      </c>
      <c r="H50">
        <f t="shared" ca="1" si="2"/>
        <v>4</v>
      </c>
      <c r="I50" t="str">
        <f ca="1">VLOOKUP(H50,tables!A$1:D$14,4,FALSE)</f>
        <v>Latam</v>
      </c>
    </row>
    <row r="51" spans="1:9" x14ac:dyDescent="0.35">
      <c r="A51">
        <v>50</v>
      </c>
      <c r="B51" t="str">
        <f ca="1">VLOOKUP(RANDBETWEEN(1,37),tables!$G$1:$I$38,2,FALSE)</f>
        <v>Reiner</v>
      </c>
      <c r="C51" t="str">
        <f ca="1">VLOOKUP(RANDBETWEEN(1,37),tables!$G$1:$I$38,3,FALSE)</f>
        <v>Ruan</v>
      </c>
      <c r="D51">
        <f ca="1">VLOOKUP(H51,tables!A$1:D$14,3,TRUE)</f>
        <v>505</v>
      </c>
      <c r="E51" t="str">
        <f t="shared" ca="1" si="0"/>
        <v>19371233</v>
      </c>
      <c r="F51" t="str">
        <f t="shared" ca="1" si="1"/>
        <v>+505-19371233</v>
      </c>
      <c r="G51" t="str">
        <f ca="1">VLOOKUP(H51,tables!A$1:D$14,2,FALSE)</f>
        <v>Nicaragua</v>
      </c>
      <c r="H51">
        <f t="shared" ca="1" si="2"/>
        <v>5</v>
      </c>
      <c r="I51" t="str">
        <f ca="1">VLOOKUP(H51,tables!A$1:D$14,4,FALSE)</f>
        <v>Latam</v>
      </c>
    </row>
    <row r="52" spans="1:9" x14ac:dyDescent="0.35">
      <c r="A52">
        <v>51</v>
      </c>
      <c r="B52" t="str">
        <f ca="1">VLOOKUP(RANDBETWEEN(1,37),tables!$G$1:$I$38,2,FALSE)</f>
        <v>Rodrigo</v>
      </c>
      <c r="C52" t="str">
        <f ca="1">VLOOKUP(RANDBETWEEN(1,37),tables!$G$1:$I$38,3,FALSE)</f>
        <v>Claire</v>
      </c>
      <c r="D52">
        <f ca="1">VLOOKUP(H52,tables!A$1:D$14,3,TRUE)</f>
        <v>86</v>
      </c>
      <c r="E52" t="str">
        <f t="shared" ca="1" si="0"/>
        <v>95656157</v>
      </c>
      <c r="F52" t="str">
        <f t="shared" ca="1" si="1"/>
        <v>+86-95656157</v>
      </c>
      <c r="G52" t="str">
        <f ca="1">VLOOKUP(H52,tables!A$1:D$14,2,FALSE)</f>
        <v>China</v>
      </c>
      <c r="H52">
        <f t="shared" ca="1" si="2"/>
        <v>11</v>
      </c>
      <c r="I52" t="str">
        <f ca="1">VLOOKUP(H52,tables!A$1:D$14,4,FALSE)</f>
        <v>Asia</v>
      </c>
    </row>
    <row r="53" spans="1:9" x14ac:dyDescent="0.35">
      <c r="A53">
        <v>52</v>
      </c>
      <c r="B53" t="str">
        <f ca="1">VLOOKUP(RANDBETWEEN(1,37),tables!$G$1:$I$38,2,FALSE)</f>
        <v>Chanti</v>
      </c>
      <c r="C53" t="str">
        <f ca="1">VLOOKUP(RANDBETWEEN(1,37),tables!$G$1:$I$38,3,FALSE)</f>
        <v>Rojas</v>
      </c>
      <c r="D53">
        <f ca="1">VLOOKUP(H53,tables!A$1:D$14,3,TRUE)</f>
        <v>58</v>
      </c>
      <c r="E53" t="str">
        <f t="shared" ca="1" si="0"/>
        <v>17033987</v>
      </c>
      <c r="F53" t="str">
        <f t="shared" ca="1" si="1"/>
        <v>+58-17033987</v>
      </c>
      <c r="G53" t="str">
        <f ca="1">VLOOKUP(H53,tables!A$1:D$14,2,FALSE)</f>
        <v>Venezuela</v>
      </c>
      <c r="H53">
        <f t="shared" ca="1" si="2"/>
        <v>4</v>
      </c>
      <c r="I53" t="str">
        <f ca="1">VLOOKUP(H53,tables!A$1:D$14,4,FALSE)</f>
        <v>Latam</v>
      </c>
    </row>
    <row r="54" spans="1:9" x14ac:dyDescent="0.35">
      <c r="A54">
        <v>53</v>
      </c>
      <c r="B54" t="str">
        <f ca="1">VLOOKUP(RANDBETWEEN(1,37),tables!$G$1:$I$38,2,FALSE)</f>
        <v>Kevin</v>
      </c>
      <c r="C54" t="str">
        <f ca="1">VLOOKUP(RANDBETWEEN(1,37),tables!$G$1:$I$38,3,FALSE)</f>
        <v>Yardy</v>
      </c>
      <c r="D54">
        <f ca="1">VLOOKUP(H54,tables!A$1:D$14,3,TRUE)</f>
        <v>595</v>
      </c>
      <c r="E54" t="str">
        <f t="shared" ca="1" si="0"/>
        <v>52370917</v>
      </c>
      <c r="F54" t="str">
        <f t="shared" ca="1" si="1"/>
        <v>+595-52370917</v>
      </c>
      <c r="G54" t="str">
        <f ca="1">VLOOKUP(H54,tables!A$1:D$14,2,FALSE)</f>
        <v>Paraguay</v>
      </c>
      <c r="H54">
        <f t="shared" ca="1" si="2"/>
        <v>10</v>
      </c>
      <c r="I54" t="str">
        <f ca="1">VLOOKUP(H54,tables!A$1:D$14,4,FALSE)</f>
        <v>Latam</v>
      </c>
    </row>
    <row r="55" spans="1:9" x14ac:dyDescent="0.35">
      <c r="A55">
        <v>54</v>
      </c>
      <c r="B55" t="str">
        <f ca="1">VLOOKUP(RANDBETWEEN(1,37),tables!$G$1:$I$38,2,FALSE)</f>
        <v>Nelson</v>
      </c>
      <c r="C55" t="str">
        <f ca="1">VLOOKUP(RANDBETWEEN(1,37),tables!$G$1:$I$38,3,FALSE)</f>
        <v>Rahi</v>
      </c>
      <c r="D55">
        <f ca="1">VLOOKUP(H55,tables!A$1:D$14,3,TRUE)</f>
        <v>420</v>
      </c>
      <c r="E55" t="str">
        <f t="shared" ca="1" si="0"/>
        <v>37844906</v>
      </c>
      <c r="F55" t="str">
        <f t="shared" ca="1" si="1"/>
        <v>+420-37844906</v>
      </c>
      <c r="G55" t="str">
        <f ca="1">VLOOKUP(H55,tables!A$1:D$14,2,FALSE)</f>
        <v>Republica Checa</v>
      </c>
      <c r="H55">
        <f t="shared" ca="1" si="2"/>
        <v>7</v>
      </c>
      <c r="I55" t="str">
        <f ca="1">VLOOKUP(H55,tables!A$1:D$14,4,FALSE)</f>
        <v>Europe</v>
      </c>
    </row>
    <row r="56" spans="1:9" x14ac:dyDescent="0.35">
      <c r="A56">
        <v>55</v>
      </c>
      <c r="B56" t="str">
        <f ca="1">VLOOKUP(RANDBETWEEN(1,37),tables!$G$1:$I$38,2,FALSE)</f>
        <v>Alessandro</v>
      </c>
      <c r="C56" t="str">
        <f ca="1">VLOOKUP(RANDBETWEEN(1,37),tables!$G$1:$I$38,3,FALSE)</f>
        <v>Rojas</v>
      </c>
      <c r="D56">
        <f ca="1">VLOOKUP(H56,tables!A$1:D$14,3,TRUE)</f>
        <v>1</v>
      </c>
      <c r="E56" t="str">
        <f t="shared" ca="1" si="0"/>
        <v>53044344</v>
      </c>
      <c r="F56" t="str">
        <f t="shared" ca="1" si="1"/>
        <v>+1-53044344</v>
      </c>
      <c r="G56" t="str">
        <f ca="1">VLOOKUP(H56,tables!A$1:D$14,2,FALSE)</f>
        <v>Estados Unidos</v>
      </c>
      <c r="H56">
        <f t="shared" ca="1" si="2"/>
        <v>2</v>
      </c>
      <c r="I56" t="str">
        <f ca="1">VLOOKUP(H56,tables!A$1:D$14,4,FALSE)</f>
        <v>America</v>
      </c>
    </row>
    <row r="57" spans="1:9" x14ac:dyDescent="0.35">
      <c r="A57">
        <v>56</v>
      </c>
      <c r="B57" t="str">
        <f ca="1">VLOOKUP(RANDBETWEEN(1,37),tables!$G$1:$I$38,2,FALSE)</f>
        <v>Oscar</v>
      </c>
      <c r="C57" t="str">
        <f ca="1">VLOOKUP(RANDBETWEEN(1,37),tables!$G$1:$I$38,3,FALSE)</f>
        <v>Kumar</v>
      </c>
      <c r="D57">
        <f ca="1">VLOOKUP(H57,tables!A$1:D$14,3,TRUE)</f>
        <v>598</v>
      </c>
      <c r="E57" t="str">
        <f t="shared" ca="1" si="0"/>
        <v>78045782</v>
      </c>
      <c r="F57" t="str">
        <f t="shared" ca="1" si="1"/>
        <v>+598-78045782</v>
      </c>
      <c r="G57" t="str">
        <f ca="1">VLOOKUP(H57,tables!A$1:D$14,2,FALSE)</f>
        <v>Uruguay</v>
      </c>
      <c r="H57">
        <f t="shared" ca="1" si="2"/>
        <v>9</v>
      </c>
      <c r="I57" t="str">
        <f ca="1">VLOOKUP(H57,tables!A$1:D$14,4,FALSE)</f>
        <v>Latam</v>
      </c>
    </row>
    <row r="58" spans="1:9" x14ac:dyDescent="0.35">
      <c r="A58">
        <v>57</v>
      </c>
      <c r="B58" t="str">
        <f ca="1">VLOOKUP(RANDBETWEEN(1,37),tables!$G$1:$I$38,2,FALSE)</f>
        <v>Catalina</v>
      </c>
      <c r="C58" t="str">
        <f ca="1">VLOOKUP(RANDBETWEEN(1,37),tables!$G$1:$I$38,3,FALSE)</f>
        <v>Chaves</v>
      </c>
      <c r="D58">
        <f ca="1">VLOOKUP(H58,tables!A$1:D$14,3,TRUE)</f>
        <v>420</v>
      </c>
      <c r="E58" t="str">
        <f t="shared" ca="1" si="0"/>
        <v>82157258</v>
      </c>
      <c r="F58" t="str">
        <f t="shared" ca="1" si="1"/>
        <v>+420-82157258</v>
      </c>
      <c r="G58" t="str">
        <f ca="1">VLOOKUP(H58,tables!A$1:D$14,2,FALSE)</f>
        <v>Republica Checa</v>
      </c>
      <c r="H58">
        <f t="shared" ca="1" si="2"/>
        <v>7</v>
      </c>
      <c r="I58" t="str">
        <f ca="1">VLOOKUP(H58,tables!A$1:D$14,4,FALSE)</f>
        <v>Europe</v>
      </c>
    </row>
    <row r="59" spans="1:9" x14ac:dyDescent="0.35">
      <c r="A59">
        <v>58</v>
      </c>
      <c r="B59" t="str">
        <f ca="1">VLOOKUP(RANDBETWEEN(1,37),tables!$G$1:$I$38,2,FALSE)</f>
        <v>Karina</v>
      </c>
      <c r="C59" t="str">
        <f ca="1">VLOOKUP(RANDBETWEEN(1,37),tables!$G$1:$I$38,3,FALSE)</f>
        <v>Jimenez</v>
      </c>
      <c r="D59">
        <f ca="1">VLOOKUP(H59,tables!A$1:D$14,3,TRUE)</f>
        <v>359</v>
      </c>
      <c r="E59" t="str">
        <f t="shared" ca="1" si="0"/>
        <v>22293918</v>
      </c>
      <c r="F59" t="str">
        <f t="shared" ca="1" si="1"/>
        <v>+359-22293918</v>
      </c>
      <c r="G59" t="str">
        <f ca="1">VLOOKUP(H59,tables!A$1:D$14,2,FALSE)</f>
        <v>Bulgaria</v>
      </c>
      <c r="H59">
        <f t="shared" ca="1" si="2"/>
        <v>3</v>
      </c>
      <c r="I59" t="str">
        <f ca="1">VLOOKUP(H59,tables!A$1:D$14,4,FALSE)</f>
        <v>Europe</v>
      </c>
    </row>
    <row r="60" spans="1:9" x14ac:dyDescent="0.35">
      <c r="A60">
        <v>59</v>
      </c>
      <c r="B60" t="str">
        <f ca="1">VLOOKUP(RANDBETWEEN(1,37),tables!$G$1:$I$38,2,FALSE)</f>
        <v>Betty</v>
      </c>
      <c r="C60" t="str">
        <f ca="1">VLOOKUP(RANDBETWEEN(1,37),tables!$G$1:$I$38,3,FALSE)</f>
        <v>Zendaya</v>
      </c>
      <c r="D60">
        <f ca="1">VLOOKUP(H60,tables!A$1:D$14,3,TRUE)</f>
        <v>86</v>
      </c>
      <c r="E60" t="str">
        <f t="shared" ca="1" si="0"/>
        <v>88425974</v>
      </c>
      <c r="F60" t="str">
        <f t="shared" ca="1" si="1"/>
        <v>+86-88425974</v>
      </c>
      <c r="G60" t="str">
        <f ca="1">VLOOKUP(H60,tables!A$1:D$14,2,FALSE)</f>
        <v>China</v>
      </c>
      <c r="H60">
        <f t="shared" ca="1" si="2"/>
        <v>11</v>
      </c>
      <c r="I60" t="str">
        <f ca="1">VLOOKUP(H60,tables!A$1:D$14,4,FALSE)</f>
        <v>Asia</v>
      </c>
    </row>
    <row r="61" spans="1:9" x14ac:dyDescent="0.35">
      <c r="A61">
        <v>60</v>
      </c>
      <c r="B61" t="str">
        <f ca="1">VLOOKUP(RANDBETWEEN(1,37),tables!$G$1:$I$38,2,FALSE)</f>
        <v>Antonio</v>
      </c>
      <c r="C61" t="str">
        <f ca="1">VLOOKUP(RANDBETWEEN(1,37),tables!$G$1:$I$38,3,FALSE)</f>
        <v>Cordero</v>
      </c>
      <c r="D61">
        <f ca="1">VLOOKUP(H61,tables!A$1:D$14,3,TRUE)</f>
        <v>598</v>
      </c>
      <c r="E61" t="str">
        <f t="shared" ca="1" si="0"/>
        <v>57442635</v>
      </c>
      <c r="F61" t="str">
        <f t="shared" ca="1" si="1"/>
        <v>+598-57442635</v>
      </c>
      <c r="G61" t="str">
        <f ca="1">VLOOKUP(H61,tables!A$1:D$14,2,FALSE)</f>
        <v>Uruguay</v>
      </c>
      <c r="H61">
        <f t="shared" ca="1" si="2"/>
        <v>9</v>
      </c>
      <c r="I61" t="str">
        <f ca="1">VLOOKUP(H61,tables!A$1:D$14,4,FALSE)</f>
        <v>Latam</v>
      </c>
    </row>
    <row r="62" spans="1:9" x14ac:dyDescent="0.35">
      <c r="A62">
        <v>61</v>
      </c>
      <c r="B62" t="str">
        <f ca="1">VLOOKUP(RANDBETWEEN(1,37),tables!$G$1:$I$38,2,FALSE)</f>
        <v>Rena</v>
      </c>
      <c r="C62" t="str">
        <f ca="1">VLOOKUP(RANDBETWEEN(1,37),tables!$G$1:$I$38,3,FALSE)</f>
        <v>Sancho</v>
      </c>
      <c r="D62">
        <f ca="1">VLOOKUP(H62,tables!A$1:D$14,3,TRUE)</f>
        <v>598</v>
      </c>
      <c r="E62" t="str">
        <f t="shared" ca="1" si="0"/>
        <v>30836069</v>
      </c>
      <c r="F62" t="str">
        <f t="shared" ca="1" si="1"/>
        <v>+598-30836069</v>
      </c>
      <c r="G62" t="str">
        <f ca="1">VLOOKUP(H62,tables!A$1:D$14,2,FALSE)</f>
        <v>Uruguay</v>
      </c>
      <c r="H62">
        <f t="shared" ca="1" si="2"/>
        <v>9</v>
      </c>
      <c r="I62" t="str">
        <f ca="1">VLOOKUP(H62,tables!A$1:D$14,4,FALSE)</f>
        <v>Latam</v>
      </c>
    </row>
    <row r="63" spans="1:9" x14ac:dyDescent="0.35">
      <c r="A63">
        <v>62</v>
      </c>
      <c r="B63" t="str">
        <f ca="1">VLOOKUP(RANDBETWEEN(1,37),tables!$G$1:$I$38,2,FALSE)</f>
        <v>Andrea</v>
      </c>
      <c r="C63" t="str">
        <f ca="1">VLOOKUP(RANDBETWEEN(1,37),tables!$G$1:$I$38,3,FALSE)</f>
        <v>Yvay</v>
      </c>
      <c r="D63">
        <f ca="1">VLOOKUP(H63,tables!A$1:D$14,3,TRUE)</f>
        <v>1868</v>
      </c>
      <c r="E63" t="str">
        <f t="shared" ca="1" si="0"/>
        <v>30092237</v>
      </c>
      <c r="F63" t="str">
        <f t="shared" ca="1" si="1"/>
        <v>+1868-30092237</v>
      </c>
      <c r="G63" t="str">
        <f ca="1">VLOOKUP(H63,tables!A$1:D$14,2,FALSE)</f>
        <v>Trinidad y Tobago</v>
      </c>
      <c r="H63">
        <f t="shared" ca="1" si="2"/>
        <v>8</v>
      </c>
      <c r="I63" t="str">
        <f ca="1">VLOOKUP(H63,tables!A$1:D$14,4,FALSE)</f>
        <v>Latam</v>
      </c>
    </row>
    <row r="64" spans="1:9" x14ac:dyDescent="0.35">
      <c r="A64">
        <v>63</v>
      </c>
      <c r="B64" t="str">
        <f ca="1">VLOOKUP(RANDBETWEEN(1,37),tables!$G$1:$I$38,2,FALSE)</f>
        <v>Rena</v>
      </c>
      <c r="C64" t="str">
        <f ca="1">VLOOKUP(RANDBETWEEN(1,37),tables!$G$1:$I$38,3,FALSE)</f>
        <v>Sandoval</v>
      </c>
      <c r="D64">
        <f ca="1">VLOOKUP(H64,tables!A$1:D$14,3,TRUE)</f>
        <v>506</v>
      </c>
      <c r="E64" t="str">
        <f t="shared" ca="1" si="0"/>
        <v>97141627</v>
      </c>
      <c r="F64" t="str">
        <f t="shared" ca="1" si="1"/>
        <v>+506-97141627</v>
      </c>
      <c r="G64" t="str">
        <f ca="1">VLOOKUP(H64,tables!A$1:D$14,2,FALSE)</f>
        <v>Costa Rica</v>
      </c>
      <c r="H64">
        <f t="shared" ca="1" si="2"/>
        <v>0</v>
      </c>
      <c r="I64" t="str">
        <f ca="1">VLOOKUP(H64,tables!A$1:D$14,4,FALSE)</f>
        <v>Latam</v>
      </c>
    </row>
    <row r="65" spans="1:9" x14ac:dyDescent="0.35">
      <c r="A65">
        <v>64</v>
      </c>
      <c r="B65" t="str">
        <f ca="1">VLOOKUP(RANDBETWEEN(1,37),tables!$G$1:$I$38,2,FALSE)</f>
        <v>Alessandro</v>
      </c>
      <c r="C65" t="str">
        <f ca="1">VLOOKUP(RANDBETWEEN(1,37),tables!$G$1:$I$38,3,FALSE)</f>
        <v>Gonzalez</v>
      </c>
      <c r="D65">
        <f ca="1">VLOOKUP(H65,tables!A$1:D$14,3,TRUE)</f>
        <v>1</v>
      </c>
      <c r="E65" t="str">
        <f t="shared" ca="1" si="0"/>
        <v>21077828</v>
      </c>
      <c r="F65" t="str">
        <f t="shared" ca="1" si="1"/>
        <v>+1-21077828</v>
      </c>
      <c r="G65" t="str">
        <f ca="1">VLOOKUP(H65,tables!A$1:D$14,2,FALSE)</f>
        <v>Estados Unidos</v>
      </c>
      <c r="H65">
        <f t="shared" ca="1" si="2"/>
        <v>2</v>
      </c>
      <c r="I65" t="str">
        <f ca="1">VLOOKUP(H65,tables!A$1:D$14,4,FALSE)</f>
        <v>America</v>
      </c>
    </row>
    <row r="66" spans="1:9" x14ac:dyDescent="0.35">
      <c r="A66">
        <v>65</v>
      </c>
      <c r="B66" t="str">
        <f ca="1">VLOOKUP(RANDBETWEEN(1,37),tables!$G$1:$I$38,2,FALSE)</f>
        <v>Sandro</v>
      </c>
      <c r="C66" t="str">
        <f ca="1">VLOOKUP(RANDBETWEEN(1,37),tables!$G$1:$I$38,3,FALSE)</f>
        <v>Wellington</v>
      </c>
      <c r="D66">
        <f ca="1">VLOOKUP(H66,tables!A$1:D$14,3,TRUE)</f>
        <v>1868</v>
      </c>
      <c r="E66" t="str">
        <f t="shared" ca="1" si="0"/>
        <v>20961084</v>
      </c>
      <c r="F66" t="str">
        <f t="shared" ca="1" si="1"/>
        <v>+1868-20961084</v>
      </c>
      <c r="G66" t="str">
        <f ca="1">VLOOKUP(H66,tables!A$1:D$14,2,FALSE)</f>
        <v>Trinidad y Tobago</v>
      </c>
      <c r="H66">
        <f t="shared" ca="1" si="2"/>
        <v>8</v>
      </c>
      <c r="I66" t="str">
        <f ca="1">VLOOKUP(H66,tables!A$1:D$14,4,FALSE)</f>
        <v>Latam</v>
      </c>
    </row>
    <row r="67" spans="1:9" x14ac:dyDescent="0.35">
      <c r="A67">
        <v>66</v>
      </c>
      <c r="B67" t="str">
        <f ca="1">VLOOKUP(RANDBETWEEN(1,37),tables!$G$1:$I$38,2,FALSE)</f>
        <v>Casper</v>
      </c>
      <c r="C67" t="str">
        <f ca="1">VLOOKUP(RANDBETWEEN(1,37),tables!$G$1:$I$38,3,FALSE)</f>
        <v>Sentil</v>
      </c>
      <c r="D67">
        <f ca="1">VLOOKUP(H67,tables!A$1:D$14,3,TRUE)</f>
        <v>506</v>
      </c>
      <c r="E67" t="str">
        <f t="shared" ref="E67:E130" ca="1" si="3">_xlfn.CONCAT(RANDBETWEEN(10000000,99999999))</f>
        <v>32763807</v>
      </c>
      <c r="F67" t="str">
        <f t="shared" ref="F67:F130" ca="1" si="4">_xlfn.CONCAT("+",D67,"-",E67)</f>
        <v>+506-32763807</v>
      </c>
      <c r="G67" t="str">
        <f ca="1">VLOOKUP(H67,tables!A$1:D$14,2,FALSE)</f>
        <v>Costa Rica</v>
      </c>
      <c r="H67">
        <f t="shared" ref="H67:H130" ca="1" si="5">RANDBETWEEN(0,12)</f>
        <v>0</v>
      </c>
      <c r="I67" t="str">
        <f ca="1">VLOOKUP(H67,tables!A$1:D$14,4,FALSE)</f>
        <v>Latam</v>
      </c>
    </row>
    <row r="68" spans="1:9" x14ac:dyDescent="0.35">
      <c r="A68">
        <v>67</v>
      </c>
      <c r="B68" t="str">
        <f ca="1">VLOOKUP(RANDBETWEEN(1,37),tables!$G$1:$I$38,2,FALSE)</f>
        <v>Roland</v>
      </c>
      <c r="C68" t="str">
        <f ca="1">VLOOKUP(RANDBETWEEN(1,37),tables!$G$1:$I$38,3,FALSE)</f>
        <v>Gonzalez</v>
      </c>
      <c r="D68">
        <f ca="1">VLOOKUP(H68,tables!A$1:D$14,3,TRUE)</f>
        <v>58</v>
      </c>
      <c r="E68" t="str">
        <f t="shared" ca="1" si="3"/>
        <v>16657852</v>
      </c>
      <c r="F68" t="str">
        <f t="shared" ca="1" si="4"/>
        <v>+58-16657852</v>
      </c>
      <c r="G68" t="str">
        <f ca="1">VLOOKUP(H68,tables!A$1:D$14,2,FALSE)</f>
        <v>Venezuela</v>
      </c>
      <c r="H68">
        <f t="shared" ca="1" si="5"/>
        <v>4</v>
      </c>
      <c r="I68" t="str">
        <f ca="1">VLOOKUP(H68,tables!A$1:D$14,4,FALSE)</f>
        <v>Latam</v>
      </c>
    </row>
    <row r="69" spans="1:9" x14ac:dyDescent="0.35">
      <c r="A69">
        <v>68</v>
      </c>
      <c r="B69" t="str">
        <f ca="1">VLOOKUP(RANDBETWEEN(1,37),tables!$G$1:$I$38,2,FALSE)</f>
        <v>Oscar</v>
      </c>
      <c r="C69" t="str">
        <f ca="1">VLOOKUP(RANDBETWEEN(1,37),tables!$G$1:$I$38,3,FALSE)</f>
        <v>Sancho</v>
      </c>
      <c r="D69">
        <f ca="1">VLOOKUP(H69,tables!A$1:D$14,3,TRUE)</f>
        <v>1</v>
      </c>
      <c r="E69" t="str">
        <f t="shared" ca="1" si="3"/>
        <v>61824861</v>
      </c>
      <c r="F69" t="str">
        <f t="shared" ca="1" si="4"/>
        <v>+1-61824861</v>
      </c>
      <c r="G69" t="str">
        <f ca="1">VLOOKUP(H69,tables!A$1:D$14,2,FALSE)</f>
        <v>Estados Unidos</v>
      </c>
      <c r="H69">
        <f t="shared" ca="1" si="5"/>
        <v>2</v>
      </c>
      <c r="I69" t="str">
        <f ca="1">VLOOKUP(H69,tables!A$1:D$14,4,FALSE)</f>
        <v>America</v>
      </c>
    </row>
    <row r="70" spans="1:9" x14ac:dyDescent="0.35">
      <c r="A70">
        <v>69</v>
      </c>
      <c r="B70" t="str">
        <f ca="1">VLOOKUP(RANDBETWEEN(1,37),tables!$G$1:$I$38,2,FALSE)</f>
        <v>Francisco</v>
      </c>
      <c r="C70" t="str">
        <f ca="1">VLOOKUP(RANDBETWEEN(1,37),tables!$G$1:$I$38,3,FALSE)</f>
        <v>Chaves</v>
      </c>
      <c r="D70">
        <f ca="1">VLOOKUP(H70,tables!A$1:D$14,3,TRUE)</f>
        <v>420</v>
      </c>
      <c r="E70" t="str">
        <f t="shared" ca="1" si="3"/>
        <v>76083810</v>
      </c>
      <c r="F70" t="str">
        <f t="shared" ca="1" si="4"/>
        <v>+420-76083810</v>
      </c>
      <c r="G70" t="str">
        <f ca="1">VLOOKUP(H70,tables!A$1:D$14,2,FALSE)</f>
        <v>Republica Checa</v>
      </c>
      <c r="H70">
        <f t="shared" ca="1" si="5"/>
        <v>7</v>
      </c>
      <c r="I70" t="str">
        <f ca="1">VLOOKUP(H70,tables!A$1:D$14,4,FALSE)</f>
        <v>Europe</v>
      </c>
    </row>
    <row r="71" spans="1:9" x14ac:dyDescent="0.35">
      <c r="A71">
        <v>70</v>
      </c>
      <c r="B71" t="str">
        <f ca="1">VLOOKUP(RANDBETWEEN(1,37),tables!$G$1:$I$38,2,FALSE)</f>
        <v>Kevin</v>
      </c>
      <c r="C71" t="str">
        <f ca="1">VLOOKUP(RANDBETWEEN(1,37),tables!$G$1:$I$38,3,FALSE)</f>
        <v>Sentil</v>
      </c>
      <c r="D71">
        <f ca="1">VLOOKUP(H71,tables!A$1:D$14,3,TRUE)</f>
        <v>507</v>
      </c>
      <c r="E71" t="str">
        <f t="shared" ca="1" si="3"/>
        <v>70189893</v>
      </c>
      <c r="F71" t="str">
        <f t="shared" ca="1" si="4"/>
        <v>+507-70189893</v>
      </c>
      <c r="G71" t="str">
        <f ca="1">VLOOKUP(H71,tables!A$1:D$14,2,FALSE)</f>
        <v>Panama</v>
      </c>
      <c r="H71">
        <f t="shared" ca="1" si="5"/>
        <v>6</v>
      </c>
      <c r="I71" t="str">
        <f ca="1">VLOOKUP(H71,tables!A$1:D$14,4,FALSE)</f>
        <v>Latam</v>
      </c>
    </row>
    <row r="72" spans="1:9" x14ac:dyDescent="0.35">
      <c r="A72">
        <v>71</v>
      </c>
      <c r="B72" t="str">
        <f ca="1">VLOOKUP(RANDBETWEEN(1,37),tables!$G$1:$I$38,2,FALSE)</f>
        <v>Pauline</v>
      </c>
      <c r="C72" t="str">
        <f ca="1">VLOOKUP(RANDBETWEEN(1,37),tables!$G$1:$I$38,3,FALSE)</f>
        <v>Ulrich</v>
      </c>
      <c r="D72">
        <f ca="1">VLOOKUP(H72,tables!A$1:D$14,3,TRUE)</f>
        <v>58</v>
      </c>
      <c r="E72" t="str">
        <f t="shared" ca="1" si="3"/>
        <v>87599726</v>
      </c>
      <c r="F72" t="str">
        <f t="shared" ca="1" si="4"/>
        <v>+58-87599726</v>
      </c>
      <c r="G72" t="str">
        <f ca="1">VLOOKUP(H72,tables!A$1:D$14,2,FALSE)</f>
        <v>Venezuela</v>
      </c>
      <c r="H72">
        <f t="shared" ca="1" si="5"/>
        <v>4</v>
      </c>
      <c r="I72" t="str">
        <f ca="1">VLOOKUP(H72,tables!A$1:D$14,4,FALSE)</f>
        <v>Latam</v>
      </c>
    </row>
    <row r="73" spans="1:9" x14ac:dyDescent="0.35">
      <c r="A73">
        <v>72</v>
      </c>
      <c r="B73" t="str">
        <f ca="1">VLOOKUP(RANDBETWEEN(1,37),tables!$G$1:$I$38,2,FALSE)</f>
        <v>Pauline</v>
      </c>
      <c r="C73" t="str">
        <f ca="1">VLOOKUP(RANDBETWEEN(1,37),tables!$G$1:$I$38,3,FALSE)</f>
        <v>Cardenas</v>
      </c>
      <c r="D73">
        <f ca="1">VLOOKUP(H73,tables!A$1:D$14,3,TRUE)</f>
        <v>506</v>
      </c>
      <c r="E73" t="str">
        <f t="shared" ca="1" si="3"/>
        <v>96349147</v>
      </c>
      <c r="F73" t="str">
        <f t="shared" ca="1" si="4"/>
        <v>+506-96349147</v>
      </c>
      <c r="G73" t="str">
        <f ca="1">VLOOKUP(H73,tables!A$1:D$14,2,FALSE)</f>
        <v>Costa Rica</v>
      </c>
      <c r="H73">
        <f t="shared" ca="1" si="5"/>
        <v>0</v>
      </c>
      <c r="I73" t="str">
        <f ca="1">VLOOKUP(H73,tables!A$1:D$14,4,FALSE)</f>
        <v>Latam</v>
      </c>
    </row>
    <row r="74" spans="1:9" x14ac:dyDescent="0.35">
      <c r="A74">
        <v>73</v>
      </c>
      <c r="B74" t="str">
        <f ca="1">VLOOKUP(RANDBETWEEN(1,37),tables!$G$1:$I$38,2,FALSE)</f>
        <v>Randy</v>
      </c>
      <c r="C74" t="str">
        <f ca="1">VLOOKUP(RANDBETWEEN(1,37),tables!$G$1:$I$38,3,FALSE)</f>
        <v>Wellington</v>
      </c>
      <c r="D74">
        <f ca="1">VLOOKUP(H74,tables!A$1:D$14,3,TRUE)</f>
        <v>1</v>
      </c>
      <c r="E74" t="str">
        <f t="shared" ca="1" si="3"/>
        <v>83536109</v>
      </c>
      <c r="F74" t="str">
        <f t="shared" ca="1" si="4"/>
        <v>+1-83536109</v>
      </c>
      <c r="G74" t="str">
        <f ca="1">VLOOKUP(H74,tables!A$1:D$14,2,FALSE)</f>
        <v>Estados Unidos</v>
      </c>
      <c r="H74">
        <f t="shared" ca="1" si="5"/>
        <v>2</v>
      </c>
      <c r="I74" t="str">
        <f ca="1">VLOOKUP(H74,tables!A$1:D$14,4,FALSE)</f>
        <v>America</v>
      </c>
    </row>
    <row r="75" spans="1:9" x14ac:dyDescent="0.35">
      <c r="A75">
        <v>74</v>
      </c>
      <c r="B75" t="str">
        <f ca="1">VLOOKUP(RANDBETWEEN(1,37),tables!$G$1:$I$38,2,FALSE)</f>
        <v>Oscar</v>
      </c>
      <c r="C75" t="str">
        <f ca="1">VLOOKUP(RANDBETWEEN(1,37),tables!$G$1:$I$38,3,FALSE)</f>
        <v>Rodriguez</v>
      </c>
      <c r="D75">
        <f ca="1">VLOOKUP(H75,tables!A$1:D$14,3,TRUE)</f>
        <v>86</v>
      </c>
      <c r="E75" t="str">
        <f t="shared" ca="1" si="3"/>
        <v>91920151</v>
      </c>
      <c r="F75" t="str">
        <f t="shared" ca="1" si="4"/>
        <v>+86-91920151</v>
      </c>
      <c r="G75" t="str">
        <f ca="1">VLOOKUP(H75,tables!A$1:D$14,2,FALSE)</f>
        <v>China</v>
      </c>
      <c r="H75">
        <f t="shared" ca="1" si="5"/>
        <v>11</v>
      </c>
      <c r="I75" t="str">
        <f ca="1">VLOOKUP(H75,tables!A$1:D$14,4,FALSE)</f>
        <v>Asia</v>
      </c>
    </row>
    <row r="76" spans="1:9" x14ac:dyDescent="0.35">
      <c r="A76">
        <v>75</v>
      </c>
      <c r="B76" t="str">
        <f ca="1">VLOOKUP(RANDBETWEEN(1,37),tables!$G$1:$I$38,2,FALSE)</f>
        <v>Alex</v>
      </c>
      <c r="C76" t="str">
        <f ca="1">VLOOKUP(RANDBETWEEN(1,37),tables!$G$1:$I$38,3,FALSE)</f>
        <v>Cardenas</v>
      </c>
      <c r="D76">
        <f ca="1">VLOOKUP(H76,tables!A$1:D$14,3,TRUE)</f>
        <v>58</v>
      </c>
      <c r="E76" t="str">
        <f t="shared" ca="1" si="3"/>
        <v>36345851</v>
      </c>
      <c r="F76" t="str">
        <f t="shared" ca="1" si="4"/>
        <v>+58-36345851</v>
      </c>
      <c r="G76" t="str">
        <f ca="1">VLOOKUP(H76,tables!A$1:D$14,2,FALSE)</f>
        <v>Venezuela</v>
      </c>
      <c r="H76">
        <f t="shared" ca="1" si="5"/>
        <v>4</v>
      </c>
      <c r="I76" t="str">
        <f ca="1">VLOOKUP(H76,tables!A$1:D$14,4,FALSE)</f>
        <v>Latam</v>
      </c>
    </row>
    <row r="77" spans="1:9" x14ac:dyDescent="0.35">
      <c r="A77">
        <v>76</v>
      </c>
      <c r="B77" t="str">
        <f ca="1">VLOOKUP(RANDBETWEEN(1,37),tables!$G$1:$I$38,2,FALSE)</f>
        <v>Alex</v>
      </c>
      <c r="C77" t="str">
        <f ca="1">VLOOKUP(RANDBETWEEN(1,37),tables!$G$1:$I$38,3,FALSE)</f>
        <v>Resi</v>
      </c>
      <c r="D77">
        <f ca="1">VLOOKUP(H77,tables!A$1:D$14,3,TRUE)</f>
        <v>506</v>
      </c>
      <c r="E77" t="str">
        <f t="shared" ca="1" si="3"/>
        <v>87940351</v>
      </c>
      <c r="F77" t="str">
        <f t="shared" ca="1" si="4"/>
        <v>+506-87940351</v>
      </c>
      <c r="G77" t="str">
        <f ca="1">VLOOKUP(H77,tables!A$1:D$14,2,FALSE)</f>
        <v>Costa Rica</v>
      </c>
      <c r="H77">
        <f t="shared" ca="1" si="5"/>
        <v>0</v>
      </c>
      <c r="I77" t="str">
        <f ca="1">VLOOKUP(H77,tables!A$1:D$14,4,FALSE)</f>
        <v>Latam</v>
      </c>
    </row>
    <row r="78" spans="1:9" x14ac:dyDescent="0.35">
      <c r="A78">
        <v>77</v>
      </c>
      <c r="B78" t="str">
        <f ca="1">VLOOKUP(RANDBETWEEN(1,37),tables!$G$1:$I$38,2,FALSE)</f>
        <v>Alejandro</v>
      </c>
      <c r="C78" t="str">
        <f ca="1">VLOOKUP(RANDBETWEEN(1,37),tables!$G$1:$I$38,3,FALSE)</f>
        <v>Sandoval</v>
      </c>
      <c r="D78">
        <f ca="1">VLOOKUP(H78,tables!A$1:D$14,3,TRUE)</f>
        <v>1</v>
      </c>
      <c r="E78" t="str">
        <f t="shared" ca="1" si="3"/>
        <v>77466245</v>
      </c>
      <c r="F78" t="str">
        <f t="shared" ca="1" si="4"/>
        <v>+1-77466245</v>
      </c>
      <c r="G78" t="str">
        <f ca="1">VLOOKUP(H78,tables!A$1:D$14,2,FALSE)</f>
        <v>Estados Unidos</v>
      </c>
      <c r="H78">
        <f t="shared" ca="1" si="5"/>
        <v>2</v>
      </c>
      <c r="I78" t="str">
        <f ca="1">VLOOKUP(H78,tables!A$1:D$14,4,FALSE)</f>
        <v>America</v>
      </c>
    </row>
    <row r="79" spans="1:9" x14ac:dyDescent="0.35">
      <c r="A79">
        <v>78</v>
      </c>
      <c r="B79" t="str">
        <f ca="1">VLOOKUP(RANDBETWEEN(1,37),tables!$G$1:$I$38,2,FALSE)</f>
        <v>Oscar</v>
      </c>
      <c r="C79" t="str">
        <f ca="1">VLOOKUP(RANDBETWEEN(1,37),tables!$G$1:$I$38,3,FALSE)</f>
        <v>Zendaya</v>
      </c>
      <c r="D79">
        <f ca="1">VLOOKUP(H79,tables!A$1:D$14,3,TRUE)</f>
        <v>505</v>
      </c>
      <c r="E79" t="str">
        <f t="shared" ca="1" si="3"/>
        <v>79700946</v>
      </c>
      <c r="F79" t="str">
        <f t="shared" ca="1" si="4"/>
        <v>+505-79700946</v>
      </c>
      <c r="G79" t="str">
        <f ca="1">VLOOKUP(H79,tables!A$1:D$14,2,FALSE)</f>
        <v>Nicaragua</v>
      </c>
      <c r="H79">
        <f t="shared" ca="1" si="5"/>
        <v>5</v>
      </c>
      <c r="I79" t="str">
        <f ca="1">VLOOKUP(H79,tables!A$1:D$14,4,FALSE)</f>
        <v>Latam</v>
      </c>
    </row>
    <row r="80" spans="1:9" x14ac:dyDescent="0.35">
      <c r="A80">
        <v>79</v>
      </c>
      <c r="B80" t="str">
        <f ca="1">VLOOKUP(RANDBETWEEN(1,37),tables!$G$1:$I$38,2,FALSE)</f>
        <v>Alex</v>
      </c>
      <c r="C80" t="str">
        <f ca="1">VLOOKUP(RANDBETWEEN(1,37),tables!$G$1:$I$38,3,FALSE)</f>
        <v>Flores</v>
      </c>
      <c r="D80">
        <f ca="1">VLOOKUP(H80,tables!A$1:D$14,3,TRUE)</f>
        <v>598</v>
      </c>
      <c r="E80" t="str">
        <f t="shared" ca="1" si="3"/>
        <v>55068730</v>
      </c>
      <c r="F80" t="str">
        <f t="shared" ca="1" si="4"/>
        <v>+598-55068730</v>
      </c>
      <c r="G80" t="str">
        <f ca="1">VLOOKUP(H80,tables!A$1:D$14,2,FALSE)</f>
        <v>Uruguay</v>
      </c>
      <c r="H80">
        <f t="shared" ca="1" si="5"/>
        <v>9</v>
      </c>
      <c r="I80" t="str">
        <f ca="1">VLOOKUP(H80,tables!A$1:D$14,4,FALSE)</f>
        <v>Latam</v>
      </c>
    </row>
    <row r="81" spans="1:9" x14ac:dyDescent="0.35">
      <c r="A81">
        <v>80</v>
      </c>
      <c r="B81" t="str">
        <f ca="1">VLOOKUP(RANDBETWEEN(1,37),tables!$G$1:$I$38,2,FALSE)</f>
        <v>Fran</v>
      </c>
      <c r="C81" t="str">
        <f ca="1">VLOOKUP(RANDBETWEEN(1,37),tables!$G$1:$I$38,3,FALSE)</f>
        <v>Kumar</v>
      </c>
      <c r="D81">
        <f ca="1">VLOOKUP(H81,tables!A$1:D$14,3,TRUE)</f>
        <v>58</v>
      </c>
      <c r="E81" t="str">
        <f t="shared" ca="1" si="3"/>
        <v>73289893</v>
      </c>
      <c r="F81" t="str">
        <f t="shared" ca="1" si="4"/>
        <v>+58-73289893</v>
      </c>
      <c r="G81" t="str">
        <f ca="1">VLOOKUP(H81,tables!A$1:D$14,2,FALSE)</f>
        <v>Venezuela</v>
      </c>
      <c r="H81">
        <f t="shared" ca="1" si="5"/>
        <v>4</v>
      </c>
      <c r="I81" t="str">
        <f ca="1">VLOOKUP(H81,tables!A$1:D$14,4,FALSE)</f>
        <v>Latam</v>
      </c>
    </row>
    <row r="82" spans="1:9" x14ac:dyDescent="0.35">
      <c r="A82">
        <v>81</v>
      </c>
      <c r="B82" t="str">
        <f ca="1">VLOOKUP(RANDBETWEEN(1,37),tables!$G$1:$I$38,2,FALSE)</f>
        <v>Antonio</v>
      </c>
      <c r="C82" t="str">
        <f ca="1">VLOOKUP(RANDBETWEEN(1,37),tables!$G$1:$I$38,3,FALSE)</f>
        <v>Rojas</v>
      </c>
      <c r="D82">
        <f ca="1">VLOOKUP(H82,tables!A$1:D$14,3,TRUE)</f>
        <v>359</v>
      </c>
      <c r="E82" t="str">
        <f t="shared" ca="1" si="3"/>
        <v>85393601</v>
      </c>
      <c r="F82" t="str">
        <f t="shared" ca="1" si="4"/>
        <v>+359-85393601</v>
      </c>
      <c r="G82" t="str">
        <f ca="1">VLOOKUP(H82,tables!A$1:D$14,2,FALSE)</f>
        <v>Bulgaria</v>
      </c>
      <c r="H82">
        <f t="shared" ca="1" si="5"/>
        <v>3</v>
      </c>
      <c r="I82" t="str">
        <f ca="1">VLOOKUP(H82,tables!A$1:D$14,4,FALSE)</f>
        <v>Europe</v>
      </c>
    </row>
    <row r="83" spans="1:9" x14ac:dyDescent="0.35">
      <c r="A83">
        <v>82</v>
      </c>
      <c r="B83" t="str">
        <f ca="1">VLOOKUP(RANDBETWEEN(1,37),tables!$G$1:$I$38,2,FALSE)</f>
        <v>Karina</v>
      </c>
      <c r="C83" t="str">
        <f ca="1">VLOOKUP(RANDBETWEEN(1,37),tables!$G$1:$I$38,3,FALSE)</f>
        <v>Fernandez</v>
      </c>
      <c r="D83">
        <f ca="1">VLOOKUP(H83,tables!A$1:D$14,3,TRUE)</f>
        <v>1868</v>
      </c>
      <c r="E83" t="str">
        <f t="shared" ca="1" si="3"/>
        <v>93162245</v>
      </c>
      <c r="F83" t="str">
        <f t="shared" ca="1" si="4"/>
        <v>+1868-93162245</v>
      </c>
      <c r="G83" t="str">
        <f ca="1">VLOOKUP(H83,tables!A$1:D$14,2,FALSE)</f>
        <v>Trinidad y Tobago</v>
      </c>
      <c r="H83">
        <f t="shared" ca="1" si="5"/>
        <v>8</v>
      </c>
      <c r="I83" t="str">
        <f ca="1">VLOOKUP(H83,tables!A$1:D$14,4,FALSE)</f>
        <v>Latam</v>
      </c>
    </row>
    <row r="84" spans="1:9" x14ac:dyDescent="0.35">
      <c r="A84">
        <v>83</v>
      </c>
      <c r="B84" t="str">
        <f ca="1">VLOOKUP(RANDBETWEEN(1,37),tables!$G$1:$I$38,2,FALSE)</f>
        <v>Francisco</v>
      </c>
      <c r="C84" t="str">
        <f ca="1">VLOOKUP(RANDBETWEEN(1,37),tables!$G$1:$I$38,3,FALSE)</f>
        <v>Sentil</v>
      </c>
      <c r="D84">
        <f ca="1">VLOOKUP(H84,tables!A$1:D$14,3,TRUE)</f>
        <v>506</v>
      </c>
      <c r="E84" t="str">
        <f t="shared" ca="1" si="3"/>
        <v>99246272</v>
      </c>
      <c r="F84" t="str">
        <f t="shared" ca="1" si="4"/>
        <v>+506-99246272</v>
      </c>
      <c r="G84" t="str">
        <f ca="1">VLOOKUP(H84,tables!A$1:D$14,2,FALSE)</f>
        <v>Costa Rica</v>
      </c>
      <c r="H84">
        <f t="shared" ca="1" si="5"/>
        <v>0</v>
      </c>
      <c r="I84" t="str">
        <f ca="1">VLOOKUP(H84,tables!A$1:D$14,4,FALSE)</f>
        <v>Latam</v>
      </c>
    </row>
    <row r="85" spans="1:9" x14ac:dyDescent="0.35">
      <c r="A85">
        <v>84</v>
      </c>
      <c r="B85" t="str">
        <f ca="1">VLOOKUP(RANDBETWEEN(1,37),tables!$G$1:$I$38,2,FALSE)</f>
        <v>Casper</v>
      </c>
      <c r="C85" t="str">
        <f ca="1">VLOOKUP(RANDBETWEEN(1,37),tables!$G$1:$I$38,3,FALSE)</f>
        <v>Yvay</v>
      </c>
      <c r="D85">
        <f ca="1">VLOOKUP(H85,tables!A$1:D$14,3,TRUE)</f>
        <v>505</v>
      </c>
      <c r="E85" t="str">
        <f t="shared" ca="1" si="3"/>
        <v>27612519</v>
      </c>
      <c r="F85" t="str">
        <f t="shared" ca="1" si="4"/>
        <v>+505-27612519</v>
      </c>
      <c r="G85" t="str">
        <f ca="1">VLOOKUP(H85,tables!A$1:D$14,2,FALSE)</f>
        <v>Nicaragua</v>
      </c>
      <c r="H85">
        <f t="shared" ca="1" si="5"/>
        <v>5</v>
      </c>
      <c r="I85" t="str">
        <f ca="1">VLOOKUP(H85,tables!A$1:D$14,4,FALSE)</f>
        <v>Latam</v>
      </c>
    </row>
    <row r="86" spans="1:9" x14ac:dyDescent="0.35">
      <c r="A86">
        <v>85</v>
      </c>
      <c r="B86" t="str">
        <f ca="1">VLOOKUP(RANDBETWEEN(1,37),tables!$G$1:$I$38,2,FALSE)</f>
        <v>Ruth</v>
      </c>
      <c r="C86" t="str">
        <f ca="1">VLOOKUP(RANDBETWEEN(1,37),tables!$G$1:$I$38,3,FALSE)</f>
        <v>Salas</v>
      </c>
      <c r="D86">
        <f ca="1">VLOOKUP(H86,tables!A$1:D$14,3,TRUE)</f>
        <v>505</v>
      </c>
      <c r="E86" t="str">
        <f t="shared" ca="1" si="3"/>
        <v>34678184</v>
      </c>
      <c r="F86" t="str">
        <f t="shared" ca="1" si="4"/>
        <v>+505-34678184</v>
      </c>
      <c r="G86" t="str">
        <f ca="1">VLOOKUP(H86,tables!A$1:D$14,2,FALSE)</f>
        <v>Nicaragua</v>
      </c>
      <c r="H86">
        <f t="shared" ca="1" si="5"/>
        <v>5</v>
      </c>
      <c r="I86" t="str">
        <f ca="1">VLOOKUP(H86,tables!A$1:D$14,4,FALSE)</f>
        <v>Latam</v>
      </c>
    </row>
    <row r="87" spans="1:9" x14ac:dyDescent="0.35">
      <c r="A87">
        <v>86</v>
      </c>
      <c r="B87" t="str">
        <f ca="1">VLOOKUP(RANDBETWEEN(1,37),tables!$G$1:$I$38,2,FALSE)</f>
        <v>Alejandra</v>
      </c>
      <c r="C87" t="str">
        <f ca="1">VLOOKUP(RANDBETWEEN(1,37),tables!$G$1:$I$38,3,FALSE)</f>
        <v>Livi</v>
      </c>
      <c r="D87">
        <f ca="1">VLOOKUP(H87,tables!A$1:D$14,3,TRUE)</f>
        <v>54</v>
      </c>
      <c r="E87" t="str">
        <f t="shared" ca="1" si="3"/>
        <v>25700216</v>
      </c>
      <c r="F87" t="str">
        <f t="shared" ca="1" si="4"/>
        <v>+54-25700216</v>
      </c>
      <c r="G87" t="str">
        <f ca="1">VLOOKUP(H87,tables!A$1:D$14,2,FALSE)</f>
        <v>Argentina</v>
      </c>
      <c r="H87">
        <f t="shared" ca="1" si="5"/>
        <v>1</v>
      </c>
      <c r="I87" t="str">
        <f ca="1">VLOOKUP(H87,tables!A$1:D$14,4,FALSE)</f>
        <v>Latam</v>
      </c>
    </row>
    <row r="88" spans="1:9" x14ac:dyDescent="0.35">
      <c r="A88">
        <v>87</v>
      </c>
      <c r="B88" t="str">
        <f ca="1">VLOOKUP(RANDBETWEEN(1,37),tables!$G$1:$I$38,2,FALSE)</f>
        <v>Rena</v>
      </c>
      <c r="C88" t="str">
        <f ca="1">VLOOKUP(RANDBETWEEN(1,37),tables!$G$1:$I$38,3,FALSE)</f>
        <v>Araya</v>
      </c>
      <c r="D88">
        <f ca="1">VLOOKUP(H88,tables!A$1:D$14,3,TRUE)</f>
        <v>1</v>
      </c>
      <c r="E88" t="str">
        <f t="shared" ca="1" si="3"/>
        <v>12294860</v>
      </c>
      <c r="F88" t="str">
        <f t="shared" ca="1" si="4"/>
        <v>+1-12294860</v>
      </c>
      <c r="G88" t="str">
        <f ca="1">VLOOKUP(H88,tables!A$1:D$14,2,FALSE)</f>
        <v>Estados Unidos</v>
      </c>
      <c r="H88">
        <f t="shared" ca="1" si="5"/>
        <v>2</v>
      </c>
      <c r="I88" t="str">
        <f ca="1">VLOOKUP(H88,tables!A$1:D$14,4,FALSE)</f>
        <v>America</v>
      </c>
    </row>
    <row r="89" spans="1:9" x14ac:dyDescent="0.35">
      <c r="A89">
        <v>88</v>
      </c>
      <c r="B89" t="str">
        <f ca="1">VLOOKUP(RANDBETWEEN(1,37),tables!$G$1:$I$38,2,FALSE)</f>
        <v>Betty</v>
      </c>
      <c r="C89" t="str">
        <f ca="1">VLOOKUP(RANDBETWEEN(1,37),tables!$G$1:$I$38,3,FALSE)</f>
        <v>Livi</v>
      </c>
      <c r="D89">
        <f ca="1">VLOOKUP(H89,tables!A$1:D$14,3,TRUE)</f>
        <v>505</v>
      </c>
      <c r="E89" t="str">
        <f t="shared" ca="1" si="3"/>
        <v>15666837</v>
      </c>
      <c r="F89" t="str">
        <f t="shared" ca="1" si="4"/>
        <v>+505-15666837</v>
      </c>
      <c r="G89" t="str">
        <f ca="1">VLOOKUP(H89,tables!A$1:D$14,2,FALSE)</f>
        <v>Nicaragua</v>
      </c>
      <c r="H89">
        <f t="shared" ca="1" si="5"/>
        <v>5</v>
      </c>
      <c r="I89" t="str">
        <f ca="1">VLOOKUP(H89,tables!A$1:D$14,4,FALSE)</f>
        <v>Latam</v>
      </c>
    </row>
    <row r="90" spans="1:9" x14ac:dyDescent="0.35">
      <c r="A90">
        <v>89</v>
      </c>
      <c r="B90" t="str">
        <f ca="1">VLOOKUP(RANDBETWEEN(1,37),tables!$G$1:$I$38,2,FALSE)</f>
        <v>Kevin</v>
      </c>
      <c r="C90" t="str">
        <f ca="1">VLOOKUP(RANDBETWEEN(1,37),tables!$G$1:$I$38,3,FALSE)</f>
        <v>Amores</v>
      </c>
      <c r="D90">
        <f ca="1">VLOOKUP(H90,tables!A$1:D$14,3,TRUE)</f>
        <v>505</v>
      </c>
      <c r="E90" t="str">
        <f t="shared" ca="1" si="3"/>
        <v>59415659</v>
      </c>
      <c r="F90" t="str">
        <f t="shared" ca="1" si="4"/>
        <v>+505-59415659</v>
      </c>
      <c r="G90" t="str">
        <f ca="1">VLOOKUP(H90,tables!A$1:D$14,2,FALSE)</f>
        <v>Nicaragua</v>
      </c>
      <c r="H90">
        <f t="shared" ca="1" si="5"/>
        <v>5</v>
      </c>
      <c r="I90" t="str">
        <f ca="1">VLOOKUP(H90,tables!A$1:D$14,4,FALSE)</f>
        <v>Latam</v>
      </c>
    </row>
    <row r="91" spans="1:9" x14ac:dyDescent="0.35">
      <c r="A91">
        <v>90</v>
      </c>
      <c r="B91" t="str">
        <f ca="1">VLOOKUP(RANDBETWEEN(1,37),tables!$G$1:$I$38,2,FALSE)</f>
        <v>Fran</v>
      </c>
      <c r="C91" t="str">
        <f ca="1">VLOOKUP(RANDBETWEEN(1,37),tables!$G$1:$I$38,3,FALSE)</f>
        <v>Araya</v>
      </c>
      <c r="D91">
        <f ca="1">VLOOKUP(H91,tables!A$1:D$14,3,TRUE)</f>
        <v>595</v>
      </c>
      <c r="E91" t="str">
        <f t="shared" ca="1" si="3"/>
        <v>96125956</v>
      </c>
      <c r="F91" t="str">
        <f t="shared" ca="1" si="4"/>
        <v>+595-96125956</v>
      </c>
      <c r="G91" t="str">
        <f ca="1">VLOOKUP(H91,tables!A$1:D$14,2,FALSE)</f>
        <v>Paraguay</v>
      </c>
      <c r="H91">
        <f t="shared" ca="1" si="5"/>
        <v>10</v>
      </c>
      <c r="I91" t="str">
        <f ca="1">VLOOKUP(H91,tables!A$1:D$14,4,FALSE)</f>
        <v>Latam</v>
      </c>
    </row>
    <row r="92" spans="1:9" x14ac:dyDescent="0.35">
      <c r="A92">
        <v>91</v>
      </c>
      <c r="B92" t="str">
        <f ca="1">VLOOKUP(RANDBETWEEN(1,37),tables!$G$1:$I$38,2,FALSE)</f>
        <v>Alejandra</v>
      </c>
      <c r="C92" t="str">
        <f ca="1">VLOOKUP(RANDBETWEEN(1,37),tables!$G$1:$I$38,3,FALSE)</f>
        <v>Gonzalez</v>
      </c>
      <c r="D92">
        <f ca="1">VLOOKUP(H92,tables!A$1:D$14,3,TRUE)</f>
        <v>91</v>
      </c>
      <c r="E92" t="str">
        <f t="shared" ca="1" si="3"/>
        <v>98477350</v>
      </c>
      <c r="F92" t="str">
        <f t="shared" ca="1" si="4"/>
        <v>+91-98477350</v>
      </c>
      <c r="G92" t="str">
        <f ca="1">VLOOKUP(H92,tables!A$1:D$14,2,FALSE)</f>
        <v>India</v>
      </c>
      <c r="H92">
        <f t="shared" ca="1" si="5"/>
        <v>12</v>
      </c>
      <c r="I92" t="str">
        <f ca="1">VLOOKUP(H92,tables!A$1:D$14,4,FALSE)</f>
        <v>Asia</v>
      </c>
    </row>
    <row r="93" spans="1:9" x14ac:dyDescent="0.35">
      <c r="A93">
        <v>92</v>
      </c>
      <c r="B93" t="str">
        <f ca="1">VLOOKUP(RANDBETWEEN(1,37),tables!$G$1:$I$38,2,FALSE)</f>
        <v>Robert</v>
      </c>
      <c r="C93" t="str">
        <f ca="1">VLOOKUP(RANDBETWEEN(1,37),tables!$G$1:$I$38,3,FALSE)</f>
        <v>Wellington</v>
      </c>
      <c r="D93">
        <f ca="1">VLOOKUP(H93,tables!A$1:D$14,3,TRUE)</f>
        <v>506</v>
      </c>
      <c r="E93" t="str">
        <f t="shared" ca="1" si="3"/>
        <v>93839232</v>
      </c>
      <c r="F93" t="str">
        <f t="shared" ca="1" si="4"/>
        <v>+506-93839232</v>
      </c>
      <c r="G93" t="str">
        <f ca="1">VLOOKUP(H93,tables!A$1:D$14,2,FALSE)</f>
        <v>Costa Rica</v>
      </c>
      <c r="H93">
        <f t="shared" ca="1" si="5"/>
        <v>0</v>
      </c>
      <c r="I93" t="str">
        <f ca="1">VLOOKUP(H93,tables!A$1:D$14,4,FALSE)</f>
        <v>Latam</v>
      </c>
    </row>
    <row r="94" spans="1:9" x14ac:dyDescent="0.35">
      <c r="A94">
        <v>93</v>
      </c>
      <c r="B94" t="str">
        <f ca="1">VLOOKUP(RANDBETWEEN(1,37),tables!$G$1:$I$38,2,FALSE)</f>
        <v>Ruth</v>
      </c>
      <c r="C94" t="str">
        <f ca="1">VLOOKUP(RANDBETWEEN(1,37),tables!$G$1:$I$38,3,FALSE)</f>
        <v>Amores</v>
      </c>
      <c r="D94">
        <f ca="1">VLOOKUP(H94,tables!A$1:D$14,3,TRUE)</f>
        <v>1</v>
      </c>
      <c r="E94" t="str">
        <f t="shared" ca="1" si="3"/>
        <v>46055701</v>
      </c>
      <c r="F94" t="str">
        <f t="shared" ca="1" si="4"/>
        <v>+1-46055701</v>
      </c>
      <c r="G94" t="str">
        <f ca="1">VLOOKUP(H94,tables!A$1:D$14,2,FALSE)</f>
        <v>Estados Unidos</v>
      </c>
      <c r="H94">
        <f t="shared" ca="1" si="5"/>
        <v>2</v>
      </c>
      <c r="I94" t="str">
        <f ca="1">VLOOKUP(H94,tables!A$1:D$14,4,FALSE)</f>
        <v>America</v>
      </c>
    </row>
    <row r="95" spans="1:9" x14ac:dyDescent="0.35">
      <c r="A95">
        <v>94</v>
      </c>
      <c r="B95" t="str">
        <f ca="1">VLOOKUP(RANDBETWEEN(1,37),tables!$G$1:$I$38,2,FALSE)</f>
        <v>Oscar</v>
      </c>
      <c r="C95" t="str">
        <f ca="1">VLOOKUP(RANDBETWEEN(1,37),tables!$G$1:$I$38,3,FALSE)</f>
        <v>Fernandez</v>
      </c>
      <c r="D95">
        <f ca="1">VLOOKUP(H95,tables!A$1:D$14,3,TRUE)</f>
        <v>507</v>
      </c>
      <c r="E95" t="str">
        <f t="shared" ca="1" si="3"/>
        <v>60810022</v>
      </c>
      <c r="F95" t="str">
        <f t="shared" ca="1" si="4"/>
        <v>+507-60810022</v>
      </c>
      <c r="G95" t="str">
        <f ca="1">VLOOKUP(H95,tables!A$1:D$14,2,FALSE)</f>
        <v>Panama</v>
      </c>
      <c r="H95">
        <f t="shared" ca="1" si="5"/>
        <v>6</v>
      </c>
      <c r="I95" t="str">
        <f ca="1">VLOOKUP(H95,tables!A$1:D$14,4,FALSE)</f>
        <v>Latam</v>
      </c>
    </row>
    <row r="96" spans="1:9" x14ac:dyDescent="0.35">
      <c r="A96">
        <v>95</v>
      </c>
      <c r="B96" t="str">
        <f ca="1">VLOOKUP(RANDBETWEEN(1,37),tables!$G$1:$I$38,2,FALSE)</f>
        <v>Ohana</v>
      </c>
      <c r="C96" t="str">
        <f ca="1">VLOOKUP(RANDBETWEEN(1,37),tables!$G$1:$I$38,3,FALSE)</f>
        <v>Yvay</v>
      </c>
      <c r="D96">
        <f ca="1">VLOOKUP(H96,tables!A$1:D$14,3,TRUE)</f>
        <v>1</v>
      </c>
      <c r="E96" t="str">
        <f t="shared" ca="1" si="3"/>
        <v>31056545</v>
      </c>
      <c r="F96" t="str">
        <f t="shared" ca="1" si="4"/>
        <v>+1-31056545</v>
      </c>
      <c r="G96" t="str">
        <f ca="1">VLOOKUP(H96,tables!A$1:D$14,2,FALSE)</f>
        <v>Estados Unidos</v>
      </c>
      <c r="H96">
        <f t="shared" ca="1" si="5"/>
        <v>2</v>
      </c>
      <c r="I96" t="str">
        <f ca="1">VLOOKUP(H96,tables!A$1:D$14,4,FALSE)</f>
        <v>America</v>
      </c>
    </row>
    <row r="97" spans="1:9" x14ac:dyDescent="0.35">
      <c r="A97">
        <v>96</v>
      </c>
      <c r="B97" t="str">
        <f ca="1">VLOOKUP(RANDBETWEEN(1,37),tables!$G$1:$I$38,2,FALSE)</f>
        <v>Oscar</v>
      </c>
      <c r="C97" t="str">
        <f ca="1">VLOOKUP(RANDBETWEEN(1,37),tables!$G$1:$I$38,3,FALSE)</f>
        <v>Pavan</v>
      </c>
      <c r="D97">
        <f ca="1">VLOOKUP(H97,tables!A$1:D$14,3,TRUE)</f>
        <v>595</v>
      </c>
      <c r="E97" t="str">
        <f t="shared" ca="1" si="3"/>
        <v>19273221</v>
      </c>
      <c r="F97" t="str">
        <f t="shared" ca="1" si="4"/>
        <v>+595-19273221</v>
      </c>
      <c r="G97" t="str">
        <f ca="1">VLOOKUP(H97,tables!A$1:D$14,2,FALSE)</f>
        <v>Paraguay</v>
      </c>
      <c r="H97">
        <f t="shared" ca="1" si="5"/>
        <v>10</v>
      </c>
      <c r="I97" t="str">
        <f ca="1">VLOOKUP(H97,tables!A$1:D$14,4,FALSE)</f>
        <v>Latam</v>
      </c>
    </row>
    <row r="98" spans="1:9" x14ac:dyDescent="0.35">
      <c r="A98">
        <v>97</v>
      </c>
      <c r="B98" t="str">
        <f ca="1">VLOOKUP(RANDBETWEEN(1,37),tables!$G$1:$I$38,2,FALSE)</f>
        <v>Alejandro</v>
      </c>
      <c r="C98" t="str">
        <f ca="1">VLOOKUP(RANDBETWEEN(1,37),tables!$G$1:$I$38,3,FALSE)</f>
        <v>Resi</v>
      </c>
      <c r="D98">
        <f ca="1">VLOOKUP(H98,tables!A$1:D$14,3,TRUE)</f>
        <v>58</v>
      </c>
      <c r="E98" t="str">
        <f t="shared" ca="1" si="3"/>
        <v>79273336</v>
      </c>
      <c r="F98" t="str">
        <f t="shared" ca="1" si="4"/>
        <v>+58-79273336</v>
      </c>
      <c r="G98" t="str">
        <f ca="1">VLOOKUP(H98,tables!A$1:D$14,2,FALSE)</f>
        <v>Venezuela</v>
      </c>
      <c r="H98">
        <f t="shared" ca="1" si="5"/>
        <v>4</v>
      </c>
      <c r="I98" t="str">
        <f ca="1">VLOOKUP(H98,tables!A$1:D$14,4,FALSE)</f>
        <v>Latam</v>
      </c>
    </row>
    <row r="99" spans="1:9" x14ac:dyDescent="0.35">
      <c r="A99">
        <v>98</v>
      </c>
      <c r="B99" t="str">
        <f ca="1">VLOOKUP(RANDBETWEEN(1,37),tables!$G$1:$I$38,2,FALSE)</f>
        <v>Kevin</v>
      </c>
      <c r="C99" t="str">
        <f ca="1">VLOOKUP(RANDBETWEEN(1,37),tables!$G$1:$I$38,3,FALSE)</f>
        <v>Wellington</v>
      </c>
      <c r="D99">
        <f ca="1">VLOOKUP(H99,tables!A$1:D$14,3,TRUE)</f>
        <v>58</v>
      </c>
      <c r="E99" t="str">
        <f t="shared" ca="1" si="3"/>
        <v>94365222</v>
      </c>
      <c r="F99" t="str">
        <f t="shared" ca="1" si="4"/>
        <v>+58-94365222</v>
      </c>
      <c r="G99" t="str">
        <f ca="1">VLOOKUP(H99,tables!A$1:D$14,2,FALSE)</f>
        <v>Venezuela</v>
      </c>
      <c r="H99">
        <f t="shared" ca="1" si="5"/>
        <v>4</v>
      </c>
      <c r="I99" t="str">
        <f ca="1">VLOOKUP(H99,tables!A$1:D$14,4,FALSE)</f>
        <v>Latam</v>
      </c>
    </row>
    <row r="100" spans="1:9" x14ac:dyDescent="0.35">
      <c r="A100">
        <v>99</v>
      </c>
      <c r="B100" t="str">
        <f ca="1">VLOOKUP(RANDBETWEEN(1,37),tables!$G$1:$I$38,2,FALSE)</f>
        <v>Roland</v>
      </c>
      <c r="C100" t="str">
        <f ca="1">VLOOKUP(RANDBETWEEN(1,37),tables!$G$1:$I$38,3,FALSE)</f>
        <v>Pavan</v>
      </c>
      <c r="D100">
        <f ca="1">VLOOKUP(H100,tables!A$1:D$14,3,TRUE)</f>
        <v>598</v>
      </c>
      <c r="E100" t="str">
        <f t="shared" ca="1" si="3"/>
        <v>16391714</v>
      </c>
      <c r="F100" t="str">
        <f t="shared" ca="1" si="4"/>
        <v>+598-16391714</v>
      </c>
      <c r="G100" t="str">
        <f ca="1">VLOOKUP(H100,tables!A$1:D$14,2,FALSE)</f>
        <v>Uruguay</v>
      </c>
      <c r="H100">
        <f t="shared" ca="1" si="5"/>
        <v>9</v>
      </c>
      <c r="I100" t="str">
        <f ca="1">VLOOKUP(H100,tables!A$1:D$14,4,FALSE)</f>
        <v>Latam</v>
      </c>
    </row>
    <row r="101" spans="1:9" x14ac:dyDescent="0.35">
      <c r="A101">
        <v>100</v>
      </c>
      <c r="B101" t="str">
        <f ca="1">VLOOKUP(RANDBETWEEN(1,37),tables!$G$1:$I$38,2,FALSE)</f>
        <v>Robert</v>
      </c>
      <c r="C101" t="str">
        <f ca="1">VLOOKUP(RANDBETWEEN(1,37),tables!$G$1:$I$38,3,FALSE)</f>
        <v>Flores</v>
      </c>
      <c r="D101">
        <f ca="1">VLOOKUP(H101,tables!A$1:D$14,3,TRUE)</f>
        <v>506</v>
      </c>
      <c r="E101" t="str">
        <f t="shared" ca="1" si="3"/>
        <v>53906914</v>
      </c>
      <c r="F101" t="str">
        <f t="shared" ca="1" si="4"/>
        <v>+506-53906914</v>
      </c>
      <c r="G101" t="str">
        <f ca="1">VLOOKUP(H101,tables!A$1:D$14,2,FALSE)</f>
        <v>Costa Rica</v>
      </c>
      <c r="H101">
        <f t="shared" ca="1" si="5"/>
        <v>0</v>
      </c>
      <c r="I101" t="str">
        <f ca="1">VLOOKUP(H101,tables!A$1:D$14,4,FALSE)</f>
        <v>Latam</v>
      </c>
    </row>
    <row r="102" spans="1:9" x14ac:dyDescent="0.35">
      <c r="A102">
        <v>101</v>
      </c>
      <c r="B102" t="str">
        <f ca="1">VLOOKUP(RANDBETWEEN(1,37),tables!$G$1:$I$38,2,FALSE)</f>
        <v>Alejandro</v>
      </c>
      <c r="C102" t="str">
        <f ca="1">VLOOKUP(RANDBETWEEN(1,37),tables!$G$1:$I$38,3,FALSE)</f>
        <v>Chaves</v>
      </c>
      <c r="D102">
        <f ca="1">VLOOKUP(H102,tables!A$1:D$14,3,TRUE)</f>
        <v>507</v>
      </c>
      <c r="E102" t="str">
        <f t="shared" ca="1" si="3"/>
        <v>31813286</v>
      </c>
      <c r="F102" t="str">
        <f t="shared" ca="1" si="4"/>
        <v>+507-31813286</v>
      </c>
      <c r="G102" t="str">
        <f ca="1">VLOOKUP(H102,tables!A$1:D$14,2,FALSE)</f>
        <v>Panama</v>
      </c>
      <c r="H102">
        <f t="shared" ca="1" si="5"/>
        <v>6</v>
      </c>
      <c r="I102" t="str">
        <f ca="1">VLOOKUP(H102,tables!A$1:D$14,4,FALSE)</f>
        <v>Latam</v>
      </c>
    </row>
    <row r="103" spans="1:9" x14ac:dyDescent="0.35">
      <c r="A103">
        <v>102</v>
      </c>
      <c r="B103" t="str">
        <f ca="1">VLOOKUP(RANDBETWEEN(1,37),tables!$G$1:$I$38,2,FALSE)</f>
        <v>Karina</v>
      </c>
      <c r="C103" t="str">
        <f ca="1">VLOOKUP(RANDBETWEEN(1,37),tables!$G$1:$I$38,3,FALSE)</f>
        <v>Mata</v>
      </c>
      <c r="D103">
        <f ca="1">VLOOKUP(H103,tables!A$1:D$14,3,TRUE)</f>
        <v>507</v>
      </c>
      <c r="E103" t="str">
        <f t="shared" ca="1" si="3"/>
        <v>96132624</v>
      </c>
      <c r="F103" t="str">
        <f t="shared" ca="1" si="4"/>
        <v>+507-96132624</v>
      </c>
      <c r="G103" t="str">
        <f ca="1">VLOOKUP(H103,tables!A$1:D$14,2,FALSE)</f>
        <v>Panama</v>
      </c>
      <c r="H103">
        <f t="shared" ca="1" si="5"/>
        <v>6</v>
      </c>
      <c r="I103" t="str">
        <f ca="1">VLOOKUP(H103,tables!A$1:D$14,4,FALSE)</f>
        <v>Latam</v>
      </c>
    </row>
    <row r="104" spans="1:9" x14ac:dyDescent="0.35">
      <c r="A104">
        <v>103</v>
      </c>
      <c r="B104" t="str">
        <f ca="1">VLOOKUP(RANDBETWEEN(1,37),tables!$G$1:$I$38,2,FALSE)</f>
        <v>Alejandro</v>
      </c>
      <c r="C104" t="str">
        <f ca="1">VLOOKUP(RANDBETWEEN(1,37),tables!$G$1:$I$38,3,FALSE)</f>
        <v>Araya</v>
      </c>
      <c r="D104">
        <f ca="1">VLOOKUP(H104,tables!A$1:D$14,3,TRUE)</f>
        <v>507</v>
      </c>
      <c r="E104" t="str">
        <f t="shared" ca="1" si="3"/>
        <v>74958681</v>
      </c>
      <c r="F104" t="str">
        <f t="shared" ca="1" si="4"/>
        <v>+507-74958681</v>
      </c>
      <c r="G104" t="str">
        <f ca="1">VLOOKUP(H104,tables!A$1:D$14,2,FALSE)</f>
        <v>Panama</v>
      </c>
      <c r="H104">
        <f t="shared" ca="1" si="5"/>
        <v>6</v>
      </c>
      <c r="I104" t="str">
        <f ca="1">VLOOKUP(H104,tables!A$1:D$14,4,FALSE)</f>
        <v>Latam</v>
      </c>
    </row>
    <row r="105" spans="1:9" x14ac:dyDescent="0.35">
      <c r="A105">
        <v>104</v>
      </c>
      <c r="B105" t="str">
        <f ca="1">VLOOKUP(RANDBETWEEN(1,37),tables!$G$1:$I$38,2,FALSE)</f>
        <v>Kendra</v>
      </c>
      <c r="C105" t="str">
        <f ca="1">VLOOKUP(RANDBETWEEN(1,37),tables!$G$1:$I$38,3,FALSE)</f>
        <v>Amores</v>
      </c>
      <c r="D105">
        <f ca="1">VLOOKUP(H105,tables!A$1:D$14,3,TRUE)</f>
        <v>595</v>
      </c>
      <c r="E105" t="str">
        <f t="shared" ca="1" si="3"/>
        <v>14730157</v>
      </c>
      <c r="F105" t="str">
        <f t="shared" ca="1" si="4"/>
        <v>+595-14730157</v>
      </c>
      <c r="G105" t="str">
        <f ca="1">VLOOKUP(H105,tables!A$1:D$14,2,FALSE)</f>
        <v>Paraguay</v>
      </c>
      <c r="H105">
        <f t="shared" ca="1" si="5"/>
        <v>10</v>
      </c>
      <c r="I105" t="str">
        <f ca="1">VLOOKUP(H105,tables!A$1:D$14,4,FALSE)</f>
        <v>Latam</v>
      </c>
    </row>
    <row r="106" spans="1:9" x14ac:dyDescent="0.35">
      <c r="A106">
        <v>105</v>
      </c>
      <c r="B106" t="str">
        <f ca="1">VLOOKUP(RANDBETWEEN(1,37),tables!$G$1:$I$38,2,FALSE)</f>
        <v>Alejandro</v>
      </c>
      <c r="C106" t="str">
        <f ca="1">VLOOKUP(RANDBETWEEN(1,37),tables!$G$1:$I$38,3,FALSE)</f>
        <v>Zendaya</v>
      </c>
      <c r="D106">
        <f ca="1">VLOOKUP(H106,tables!A$1:D$14,3,TRUE)</f>
        <v>505</v>
      </c>
      <c r="E106" t="str">
        <f t="shared" ca="1" si="3"/>
        <v>44939526</v>
      </c>
      <c r="F106" t="str">
        <f t="shared" ca="1" si="4"/>
        <v>+505-44939526</v>
      </c>
      <c r="G106" t="str">
        <f ca="1">VLOOKUP(H106,tables!A$1:D$14,2,FALSE)</f>
        <v>Nicaragua</v>
      </c>
      <c r="H106">
        <f t="shared" ca="1" si="5"/>
        <v>5</v>
      </c>
      <c r="I106" t="str">
        <f ca="1">VLOOKUP(H106,tables!A$1:D$14,4,FALSE)</f>
        <v>Latam</v>
      </c>
    </row>
    <row r="107" spans="1:9" x14ac:dyDescent="0.35">
      <c r="A107">
        <v>106</v>
      </c>
      <c r="B107" t="str">
        <f ca="1">VLOOKUP(RANDBETWEEN(1,37),tables!$G$1:$I$38,2,FALSE)</f>
        <v>Robert</v>
      </c>
      <c r="C107" t="str">
        <f ca="1">VLOOKUP(RANDBETWEEN(1,37),tables!$G$1:$I$38,3,FALSE)</f>
        <v>Gonzalez</v>
      </c>
      <c r="D107">
        <f ca="1">VLOOKUP(H107,tables!A$1:D$14,3,TRUE)</f>
        <v>595</v>
      </c>
      <c r="E107" t="str">
        <f t="shared" ca="1" si="3"/>
        <v>25708172</v>
      </c>
      <c r="F107" t="str">
        <f t="shared" ca="1" si="4"/>
        <v>+595-25708172</v>
      </c>
      <c r="G107" t="str">
        <f ca="1">VLOOKUP(H107,tables!A$1:D$14,2,FALSE)</f>
        <v>Paraguay</v>
      </c>
      <c r="H107">
        <f t="shared" ca="1" si="5"/>
        <v>10</v>
      </c>
      <c r="I107" t="str">
        <f ca="1">VLOOKUP(H107,tables!A$1:D$14,4,FALSE)</f>
        <v>Latam</v>
      </c>
    </row>
    <row r="108" spans="1:9" x14ac:dyDescent="0.35">
      <c r="A108">
        <v>107</v>
      </c>
      <c r="B108" t="str">
        <f ca="1">VLOOKUP(RANDBETWEEN(1,37),tables!$G$1:$I$38,2,FALSE)</f>
        <v>Pauline</v>
      </c>
      <c r="C108" t="str">
        <f ca="1">VLOOKUP(RANDBETWEEN(1,37),tables!$G$1:$I$38,3,FALSE)</f>
        <v>Gonzalez</v>
      </c>
      <c r="D108">
        <f ca="1">VLOOKUP(H108,tables!A$1:D$14,3,TRUE)</f>
        <v>505</v>
      </c>
      <c r="E108" t="str">
        <f t="shared" ca="1" si="3"/>
        <v>27974815</v>
      </c>
      <c r="F108" t="str">
        <f t="shared" ca="1" si="4"/>
        <v>+505-27974815</v>
      </c>
      <c r="G108" t="str">
        <f ca="1">VLOOKUP(H108,tables!A$1:D$14,2,FALSE)</f>
        <v>Nicaragua</v>
      </c>
      <c r="H108">
        <f t="shared" ca="1" si="5"/>
        <v>5</v>
      </c>
      <c r="I108" t="str">
        <f ca="1">VLOOKUP(H108,tables!A$1:D$14,4,FALSE)</f>
        <v>Latam</v>
      </c>
    </row>
    <row r="109" spans="1:9" x14ac:dyDescent="0.35">
      <c r="A109">
        <v>108</v>
      </c>
      <c r="B109" t="str">
        <f ca="1">VLOOKUP(RANDBETWEEN(1,37),tables!$G$1:$I$38,2,FALSE)</f>
        <v>Sandro</v>
      </c>
      <c r="C109" t="str">
        <f ca="1">VLOOKUP(RANDBETWEEN(1,37),tables!$G$1:$I$38,3,FALSE)</f>
        <v>Salas</v>
      </c>
      <c r="D109">
        <f ca="1">VLOOKUP(H109,tables!A$1:D$14,3,TRUE)</f>
        <v>507</v>
      </c>
      <c r="E109" t="str">
        <f t="shared" ca="1" si="3"/>
        <v>85758666</v>
      </c>
      <c r="F109" t="str">
        <f t="shared" ca="1" si="4"/>
        <v>+507-85758666</v>
      </c>
      <c r="G109" t="str">
        <f ca="1">VLOOKUP(H109,tables!A$1:D$14,2,FALSE)</f>
        <v>Panama</v>
      </c>
      <c r="H109">
        <f t="shared" ca="1" si="5"/>
        <v>6</v>
      </c>
      <c r="I109" t="str">
        <f ca="1">VLOOKUP(H109,tables!A$1:D$14,4,FALSE)</f>
        <v>Latam</v>
      </c>
    </row>
    <row r="110" spans="1:9" x14ac:dyDescent="0.35">
      <c r="A110">
        <v>109</v>
      </c>
      <c r="B110" t="str">
        <f ca="1">VLOOKUP(RANDBETWEEN(1,37),tables!$G$1:$I$38,2,FALSE)</f>
        <v>Pauline</v>
      </c>
      <c r="C110" t="str">
        <f ca="1">VLOOKUP(RANDBETWEEN(1,37),tables!$G$1:$I$38,3,FALSE)</f>
        <v>Fernandez</v>
      </c>
      <c r="D110">
        <f ca="1">VLOOKUP(H110,tables!A$1:D$14,3,TRUE)</f>
        <v>420</v>
      </c>
      <c r="E110" t="str">
        <f t="shared" ca="1" si="3"/>
        <v>76635634</v>
      </c>
      <c r="F110" t="str">
        <f t="shared" ca="1" si="4"/>
        <v>+420-76635634</v>
      </c>
      <c r="G110" t="str">
        <f ca="1">VLOOKUP(H110,tables!A$1:D$14,2,FALSE)</f>
        <v>Republica Checa</v>
      </c>
      <c r="H110">
        <f t="shared" ca="1" si="5"/>
        <v>7</v>
      </c>
      <c r="I110" t="str">
        <f ca="1">VLOOKUP(H110,tables!A$1:D$14,4,FALSE)</f>
        <v>Europe</v>
      </c>
    </row>
    <row r="111" spans="1:9" x14ac:dyDescent="0.35">
      <c r="A111">
        <v>110</v>
      </c>
      <c r="B111" t="str">
        <f ca="1">VLOOKUP(RANDBETWEEN(1,37),tables!$G$1:$I$38,2,FALSE)</f>
        <v>Chanti</v>
      </c>
      <c r="C111" t="str">
        <f ca="1">VLOOKUP(RANDBETWEEN(1,37),tables!$G$1:$I$38,3,FALSE)</f>
        <v>Sancho</v>
      </c>
      <c r="D111">
        <f ca="1">VLOOKUP(H111,tables!A$1:D$14,3,TRUE)</f>
        <v>58</v>
      </c>
      <c r="E111" t="str">
        <f t="shared" ca="1" si="3"/>
        <v>12256576</v>
      </c>
      <c r="F111" t="str">
        <f t="shared" ca="1" si="4"/>
        <v>+58-12256576</v>
      </c>
      <c r="G111" t="str">
        <f ca="1">VLOOKUP(H111,tables!A$1:D$14,2,FALSE)</f>
        <v>Venezuela</v>
      </c>
      <c r="H111">
        <f t="shared" ca="1" si="5"/>
        <v>4</v>
      </c>
      <c r="I111" t="str">
        <f ca="1">VLOOKUP(H111,tables!A$1:D$14,4,FALSE)</f>
        <v>Latam</v>
      </c>
    </row>
    <row r="112" spans="1:9" x14ac:dyDescent="0.35">
      <c r="A112">
        <v>111</v>
      </c>
      <c r="B112" t="str">
        <f ca="1">VLOOKUP(RANDBETWEEN(1,37),tables!$G$1:$I$38,2,FALSE)</f>
        <v>Catalina</v>
      </c>
      <c r="C112" t="str">
        <f ca="1">VLOOKUP(RANDBETWEEN(1,37),tables!$G$1:$I$38,3,FALSE)</f>
        <v>Chavarria</v>
      </c>
      <c r="D112">
        <f ca="1">VLOOKUP(H112,tables!A$1:D$14,3,TRUE)</f>
        <v>1868</v>
      </c>
      <c r="E112" t="str">
        <f t="shared" ca="1" si="3"/>
        <v>39465535</v>
      </c>
      <c r="F112" t="str">
        <f t="shared" ca="1" si="4"/>
        <v>+1868-39465535</v>
      </c>
      <c r="G112" t="str">
        <f ca="1">VLOOKUP(H112,tables!A$1:D$14,2,FALSE)</f>
        <v>Trinidad y Tobago</v>
      </c>
      <c r="H112">
        <f t="shared" ca="1" si="5"/>
        <v>8</v>
      </c>
      <c r="I112" t="str">
        <f ca="1">VLOOKUP(H112,tables!A$1:D$14,4,FALSE)</f>
        <v>Latam</v>
      </c>
    </row>
    <row r="113" spans="1:9" x14ac:dyDescent="0.35">
      <c r="A113">
        <v>112</v>
      </c>
      <c r="B113" t="str">
        <f ca="1">VLOOKUP(RANDBETWEEN(1,37),tables!$G$1:$I$38,2,FALSE)</f>
        <v>Fran</v>
      </c>
      <c r="C113" t="str">
        <f ca="1">VLOOKUP(RANDBETWEEN(1,37),tables!$G$1:$I$38,3,FALSE)</f>
        <v>Ruan</v>
      </c>
      <c r="D113">
        <f ca="1">VLOOKUP(H113,tables!A$1:D$14,3,TRUE)</f>
        <v>359</v>
      </c>
      <c r="E113" t="str">
        <f t="shared" ca="1" si="3"/>
        <v>58910956</v>
      </c>
      <c r="F113" t="str">
        <f t="shared" ca="1" si="4"/>
        <v>+359-58910956</v>
      </c>
      <c r="G113" t="str">
        <f ca="1">VLOOKUP(H113,tables!A$1:D$14,2,FALSE)</f>
        <v>Bulgaria</v>
      </c>
      <c r="H113">
        <f t="shared" ca="1" si="5"/>
        <v>3</v>
      </c>
      <c r="I113" t="str">
        <f ca="1">VLOOKUP(H113,tables!A$1:D$14,4,FALSE)</f>
        <v>Europe</v>
      </c>
    </row>
    <row r="114" spans="1:9" x14ac:dyDescent="0.35">
      <c r="A114">
        <v>113</v>
      </c>
      <c r="B114" t="str">
        <f ca="1">VLOOKUP(RANDBETWEEN(1,37),tables!$G$1:$I$38,2,FALSE)</f>
        <v>Karina</v>
      </c>
      <c r="C114" t="str">
        <f ca="1">VLOOKUP(RANDBETWEEN(1,37),tables!$G$1:$I$38,3,FALSE)</f>
        <v>Salas</v>
      </c>
      <c r="D114">
        <f ca="1">VLOOKUP(H114,tables!A$1:D$14,3,TRUE)</f>
        <v>86</v>
      </c>
      <c r="E114" t="str">
        <f t="shared" ca="1" si="3"/>
        <v>88342138</v>
      </c>
      <c r="F114" t="str">
        <f t="shared" ca="1" si="4"/>
        <v>+86-88342138</v>
      </c>
      <c r="G114" t="str">
        <f ca="1">VLOOKUP(H114,tables!A$1:D$14,2,FALSE)</f>
        <v>China</v>
      </c>
      <c r="H114">
        <f t="shared" ca="1" si="5"/>
        <v>11</v>
      </c>
      <c r="I114" t="str">
        <f ca="1">VLOOKUP(H114,tables!A$1:D$14,4,FALSE)</f>
        <v>Asia</v>
      </c>
    </row>
    <row r="115" spans="1:9" x14ac:dyDescent="0.35">
      <c r="A115">
        <v>114</v>
      </c>
      <c r="B115" t="str">
        <f ca="1">VLOOKUP(RANDBETWEEN(1,37),tables!$G$1:$I$38,2,FALSE)</f>
        <v>Vany</v>
      </c>
      <c r="C115" t="str">
        <f ca="1">VLOOKUP(RANDBETWEEN(1,37),tables!$G$1:$I$38,3,FALSE)</f>
        <v>Kumar</v>
      </c>
      <c r="D115">
        <f ca="1">VLOOKUP(H115,tables!A$1:D$14,3,TRUE)</f>
        <v>1</v>
      </c>
      <c r="E115" t="str">
        <f t="shared" ca="1" si="3"/>
        <v>92067272</v>
      </c>
      <c r="F115" t="str">
        <f t="shared" ca="1" si="4"/>
        <v>+1-92067272</v>
      </c>
      <c r="G115" t="str">
        <f ca="1">VLOOKUP(H115,tables!A$1:D$14,2,FALSE)</f>
        <v>Estados Unidos</v>
      </c>
      <c r="H115">
        <f t="shared" ca="1" si="5"/>
        <v>2</v>
      </c>
      <c r="I115" t="str">
        <f ca="1">VLOOKUP(H115,tables!A$1:D$14,4,FALSE)</f>
        <v>America</v>
      </c>
    </row>
    <row r="116" spans="1:9" x14ac:dyDescent="0.35">
      <c r="A116">
        <v>115</v>
      </c>
      <c r="B116" t="str">
        <f ca="1">VLOOKUP(RANDBETWEEN(1,37),tables!$G$1:$I$38,2,FALSE)</f>
        <v>Roiner</v>
      </c>
      <c r="C116" t="str">
        <f ca="1">VLOOKUP(RANDBETWEEN(1,37),tables!$G$1:$I$38,3,FALSE)</f>
        <v>Zendaya</v>
      </c>
      <c r="D116">
        <f ca="1">VLOOKUP(H116,tables!A$1:D$14,3,TRUE)</f>
        <v>420</v>
      </c>
      <c r="E116" t="str">
        <f t="shared" ca="1" si="3"/>
        <v>36742187</v>
      </c>
      <c r="F116" t="str">
        <f t="shared" ca="1" si="4"/>
        <v>+420-36742187</v>
      </c>
      <c r="G116" t="str">
        <f ca="1">VLOOKUP(H116,tables!A$1:D$14,2,FALSE)</f>
        <v>Republica Checa</v>
      </c>
      <c r="H116">
        <f t="shared" ca="1" si="5"/>
        <v>7</v>
      </c>
      <c r="I116" t="str">
        <f ca="1">VLOOKUP(H116,tables!A$1:D$14,4,FALSE)</f>
        <v>Europe</v>
      </c>
    </row>
    <row r="117" spans="1:9" x14ac:dyDescent="0.35">
      <c r="A117">
        <v>116</v>
      </c>
      <c r="B117" t="str">
        <f ca="1">VLOOKUP(RANDBETWEEN(1,37),tables!$G$1:$I$38,2,FALSE)</f>
        <v>Katty</v>
      </c>
      <c r="C117" t="str">
        <f ca="1">VLOOKUP(RANDBETWEEN(1,37),tables!$G$1:$I$38,3,FALSE)</f>
        <v>Mc</v>
      </c>
      <c r="D117">
        <f ca="1">VLOOKUP(H117,tables!A$1:D$14,3,TRUE)</f>
        <v>506</v>
      </c>
      <c r="E117" t="str">
        <f t="shared" ca="1" si="3"/>
        <v>53922544</v>
      </c>
      <c r="F117" t="str">
        <f t="shared" ca="1" si="4"/>
        <v>+506-53922544</v>
      </c>
      <c r="G117" t="str">
        <f ca="1">VLOOKUP(H117,tables!A$1:D$14,2,FALSE)</f>
        <v>Costa Rica</v>
      </c>
      <c r="H117">
        <f t="shared" ca="1" si="5"/>
        <v>0</v>
      </c>
      <c r="I117" t="str">
        <f ca="1">VLOOKUP(H117,tables!A$1:D$14,4,FALSE)</f>
        <v>Latam</v>
      </c>
    </row>
    <row r="118" spans="1:9" x14ac:dyDescent="0.35">
      <c r="A118">
        <v>117</v>
      </c>
      <c r="B118" t="str">
        <f ca="1">VLOOKUP(RANDBETWEEN(1,37),tables!$G$1:$I$38,2,FALSE)</f>
        <v>Nelson</v>
      </c>
      <c r="C118" t="str">
        <f ca="1">VLOOKUP(RANDBETWEEN(1,37),tables!$G$1:$I$38,3,FALSE)</f>
        <v>Rodriguez</v>
      </c>
      <c r="D118">
        <f ca="1">VLOOKUP(H118,tables!A$1:D$14,3,TRUE)</f>
        <v>506</v>
      </c>
      <c r="E118" t="str">
        <f t="shared" ca="1" si="3"/>
        <v>17238670</v>
      </c>
      <c r="F118" t="str">
        <f t="shared" ca="1" si="4"/>
        <v>+506-17238670</v>
      </c>
      <c r="G118" t="str">
        <f ca="1">VLOOKUP(H118,tables!A$1:D$14,2,FALSE)</f>
        <v>Costa Rica</v>
      </c>
      <c r="H118">
        <f t="shared" ca="1" si="5"/>
        <v>0</v>
      </c>
      <c r="I118" t="str">
        <f ca="1">VLOOKUP(H118,tables!A$1:D$14,4,FALSE)</f>
        <v>Latam</v>
      </c>
    </row>
    <row r="119" spans="1:9" x14ac:dyDescent="0.35">
      <c r="A119">
        <v>118</v>
      </c>
      <c r="B119" t="str">
        <f ca="1">VLOOKUP(RANDBETWEEN(1,37),tables!$G$1:$I$38,2,FALSE)</f>
        <v>Rena</v>
      </c>
      <c r="C119" t="str">
        <f ca="1">VLOOKUP(RANDBETWEEN(1,37),tables!$G$1:$I$38,3,FALSE)</f>
        <v>Lumba</v>
      </c>
      <c r="D119">
        <f ca="1">VLOOKUP(H119,tables!A$1:D$14,3,TRUE)</f>
        <v>91</v>
      </c>
      <c r="E119" t="str">
        <f t="shared" ca="1" si="3"/>
        <v>22100146</v>
      </c>
      <c r="F119" t="str">
        <f t="shared" ca="1" si="4"/>
        <v>+91-22100146</v>
      </c>
      <c r="G119" t="str">
        <f ca="1">VLOOKUP(H119,tables!A$1:D$14,2,FALSE)</f>
        <v>India</v>
      </c>
      <c r="H119">
        <f t="shared" ca="1" si="5"/>
        <v>12</v>
      </c>
      <c r="I119" t="str">
        <f ca="1">VLOOKUP(H119,tables!A$1:D$14,4,FALSE)</f>
        <v>Asia</v>
      </c>
    </row>
    <row r="120" spans="1:9" x14ac:dyDescent="0.35">
      <c r="A120">
        <v>119</v>
      </c>
      <c r="B120" t="str">
        <f ca="1">VLOOKUP(RANDBETWEEN(1,37),tables!$G$1:$I$38,2,FALSE)</f>
        <v>Oscar</v>
      </c>
      <c r="C120" t="str">
        <f ca="1">VLOOKUP(RANDBETWEEN(1,37),tables!$G$1:$I$38,3,FALSE)</f>
        <v>Chavarria</v>
      </c>
      <c r="D120">
        <f ca="1">VLOOKUP(H120,tables!A$1:D$14,3,TRUE)</f>
        <v>86</v>
      </c>
      <c r="E120" t="str">
        <f t="shared" ca="1" si="3"/>
        <v>71203351</v>
      </c>
      <c r="F120" t="str">
        <f t="shared" ca="1" si="4"/>
        <v>+86-71203351</v>
      </c>
      <c r="G120" t="str">
        <f ca="1">VLOOKUP(H120,tables!A$1:D$14,2,FALSE)</f>
        <v>China</v>
      </c>
      <c r="H120">
        <f t="shared" ca="1" si="5"/>
        <v>11</v>
      </c>
      <c r="I120" t="str">
        <f ca="1">VLOOKUP(H120,tables!A$1:D$14,4,FALSE)</f>
        <v>Asia</v>
      </c>
    </row>
    <row r="121" spans="1:9" x14ac:dyDescent="0.35">
      <c r="A121">
        <v>120</v>
      </c>
      <c r="B121" t="str">
        <f ca="1">VLOOKUP(RANDBETWEEN(1,37),tables!$G$1:$I$38,2,FALSE)</f>
        <v>Vany</v>
      </c>
      <c r="C121" t="str">
        <f ca="1">VLOOKUP(RANDBETWEEN(1,37),tables!$G$1:$I$38,3,FALSE)</f>
        <v>Rahi</v>
      </c>
      <c r="D121">
        <f ca="1">VLOOKUP(H121,tables!A$1:D$14,3,TRUE)</f>
        <v>505</v>
      </c>
      <c r="E121" t="str">
        <f t="shared" ca="1" si="3"/>
        <v>60218890</v>
      </c>
      <c r="F121" t="str">
        <f t="shared" ca="1" si="4"/>
        <v>+505-60218890</v>
      </c>
      <c r="G121" t="str">
        <f ca="1">VLOOKUP(H121,tables!A$1:D$14,2,FALSE)</f>
        <v>Nicaragua</v>
      </c>
      <c r="H121">
        <f t="shared" ca="1" si="5"/>
        <v>5</v>
      </c>
      <c r="I121" t="str">
        <f ca="1">VLOOKUP(H121,tables!A$1:D$14,4,FALSE)</f>
        <v>Latam</v>
      </c>
    </row>
    <row r="122" spans="1:9" x14ac:dyDescent="0.35">
      <c r="A122">
        <v>121</v>
      </c>
      <c r="B122" t="str">
        <f ca="1">VLOOKUP(RANDBETWEEN(1,37),tables!$G$1:$I$38,2,FALSE)</f>
        <v>Pauline</v>
      </c>
      <c r="C122" t="str">
        <f ca="1">VLOOKUP(RANDBETWEEN(1,37),tables!$G$1:$I$38,3,FALSE)</f>
        <v>Araya</v>
      </c>
      <c r="D122">
        <f ca="1">VLOOKUP(H122,tables!A$1:D$14,3,TRUE)</f>
        <v>506</v>
      </c>
      <c r="E122" t="str">
        <f t="shared" ca="1" si="3"/>
        <v>63397988</v>
      </c>
      <c r="F122" t="str">
        <f t="shared" ca="1" si="4"/>
        <v>+506-63397988</v>
      </c>
      <c r="G122" t="str">
        <f ca="1">VLOOKUP(H122,tables!A$1:D$14,2,FALSE)</f>
        <v>Costa Rica</v>
      </c>
      <c r="H122">
        <f t="shared" ca="1" si="5"/>
        <v>0</v>
      </c>
      <c r="I122" t="str">
        <f ca="1">VLOOKUP(H122,tables!A$1:D$14,4,FALSE)</f>
        <v>Latam</v>
      </c>
    </row>
    <row r="123" spans="1:9" x14ac:dyDescent="0.35">
      <c r="A123">
        <v>122</v>
      </c>
      <c r="B123" t="str">
        <f ca="1">VLOOKUP(RANDBETWEEN(1,37),tables!$G$1:$I$38,2,FALSE)</f>
        <v>Casper</v>
      </c>
      <c r="C123" t="str">
        <f ca="1">VLOOKUP(RANDBETWEEN(1,37),tables!$G$1:$I$38,3,FALSE)</f>
        <v>Sandoval</v>
      </c>
      <c r="D123">
        <f ca="1">VLOOKUP(H123,tables!A$1:D$14,3,TRUE)</f>
        <v>58</v>
      </c>
      <c r="E123" t="str">
        <f t="shared" ca="1" si="3"/>
        <v>56401972</v>
      </c>
      <c r="F123" t="str">
        <f t="shared" ca="1" si="4"/>
        <v>+58-56401972</v>
      </c>
      <c r="G123" t="str">
        <f ca="1">VLOOKUP(H123,tables!A$1:D$14,2,FALSE)</f>
        <v>Venezuela</v>
      </c>
      <c r="H123">
        <f t="shared" ca="1" si="5"/>
        <v>4</v>
      </c>
      <c r="I123" t="str">
        <f ca="1">VLOOKUP(H123,tables!A$1:D$14,4,FALSE)</f>
        <v>Latam</v>
      </c>
    </row>
    <row r="124" spans="1:9" x14ac:dyDescent="0.35">
      <c r="A124">
        <v>123</v>
      </c>
      <c r="B124" t="str">
        <f ca="1">VLOOKUP(RANDBETWEEN(1,37),tables!$G$1:$I$38,2,FALSE)</f>
        <v>Randy</v>
      </c>
      <c r="C124" t="str">
        <f ca="1">VLOOKUP(RANDBETWEEN(1,37),tables!$G$1:$I$38,3,FALSE)</f>
        <v>Fernandez</v>
      </c>
      <c r="D124">
        <f ca="1">VLOOKUP(H124,tables!A$1:D$14,3,TRUE)</f>
        <v>86</v>
      </c>
      <c r="E124" t="str">
        <f t="shared" ca="1" si="3"/>
        <v>54361370</v>
      </c>
      <c r="F124" t="str">
        <f t="shared" ca="1" si="4"/>
        <v>+86-54361370</v>
      </c>
      <c r="G124" t="str">
        <f ca="1">VLOOKUP(H124,tables!A$1:D$14,2,FALSE)</f>
        <v>China</v>
      </c>
      <c r="H124">
        <f t="shared" ca="1" si="5"/>
        <v>11</v>
      </c>
      <c r="I124" t="str">
        <f ca="1">VLOOKUP(H124,tables!A$1:D$14,4,FALSE)</f>
        <v>Asia</v>
      </c>
    </row>
    <row r="125" spans="1:9" x14ac:dyDescent="0.35">
      <c r="A125">
        <v>124</v>
      </c>
      <c r="B125" t="str">
        <f ca="1">VLOOKUP(RANDBETWEEN(1,37),tables!$G$1:$I$38,2,FALSE)</f>
        <v>Ohana</v>
      </c>
      <c r="C125" t="str">
        <f ca="1">VLOOKUP(RANDBETWEEN(1,37),tables!$G$1:$I$38,3,FALSE)</f>
        <v>Sentil</v>
      </c>
      <c r="D125">
        <f ca="1">VLOOKUP(H125,tables!A$1:D$14,3,TRUE)</f>
        <v>420</v>
      </c>
      <c r="E125" t="str">
        <f t="shared" ca="1" si="3"/>
        <v>55262682</v>
      </c>
      <c r="F125" t="str">
        <f t="shared" ca="1" si="4"/>
        <v>+420-55262682</v>
      </c>
      <c r="G125" t="str">
        <f ca="1">VLOOKUP(H125,tables!A$1:D$14,2,FALSE)</f>
        <v>Republica Checa</v>
      </c>
      <c r="H125">
        <f t="shared" ca="1" si="5"/>
        <v>7</v>
      </c>
      <c r="I125" t="str">
        <f ca="1">VLOOKUP(H125,tables!A$1:D$14,4,FALSE)</f>
        <v>Europe</v>
      </c>
    </row>
    <row r="126" spans="1:9" x14ac:dyDescent="0.35">
      <c r="A126">
        <v>125</v>
      </c>
      <c r="B126" t="str">
        <f ca="1">VLOOKUP(RANDBETWEEN(1,37),tables!$G$1:$I$38,2,FALSE)</f>
        <v>Randy</v>
      </c>
      <c r="C126" t="str">
        <f ca="1">VLOOKUP(RANDBETWEEN(1,37),tables!$G$1:$I$38,3,FALSE)</f>
        <v>Claire</v>
      </c>
      <c r="D126">
        <f ca="1">VLOOKUP(H126,tables!A$1:D$14,3,TRUE)</f>
        <v>506</v>
      </c>
      <c r="E126" t="str">
        <f t="shared" ca="1" si="3"/>
        <v>27763048</v>
      </c>
      <c r="F126" t="str">
        <f t="shared" ca="1" si="4"/>
        <v>+506-27763048</v>
      </c>
      <c r="G126" t="str">
        <f ca="1">VLOOKUP(H126,tables!A$1:D$14,2,FALSE)</f>
        <v>Costa Rica</v>
      </c>
      <c r="H126">
        <f t="shared" ca="1" si="5"/>
        <v>0</v>
      </c>
      <c r="I126" t="str">
        <f ca="1">VLOOKUP(H126,tables!A$1:D$14,4,FALSE)</f>
        <v>Latam</v>
      </c>
    </row>
    <row r="127" spans="1:9" x14ac:dyDescent="0.35">
      <c r="A127">
        <v>126</v>
      </c>
      <c r="B127" t="str">
        <f ca="1">VLOOKUP(RANDBETWEEN(1,37),tables!$G$1:$I$38,2,FALSE)</f>
        <v>Alex</v>
      </c>
      <c r="C127" t="str">
        <f ca="1">VLOOKUP(RANDBETWEEN(1,37),tables!$G$1:$I$38,3,FALSE)</f>
        <v>Mata</v>
      </c>
      <c r="D127">
        <f ca="1">VLOOKUP(H127,tables!A$1:D$14,3,TRUE)</f>
        <v>86</v>
      </c>
      <c r="E127" t="str">
        <f t="shared" ca="1" si="3"/>
        <v>24132872</v>
      </c>
      <c r="F127" t="str">
        <f t="shared" ca="1" si="4"/>
        <v>+86-24132872</v>
      </c>
      <c r="G127" t="str">
        <f ca="1">VLOOKUP(H127,tables!A$1:D$14,2,FALSE)</f>
        <v>China</v>
      </c>
      <c r="H127">
        <f t="shared" ca="1" si="5"/>
        <v>11</v>
      </c>
      <c r="I127" t="str">
        <f ca="1">VLOOKUP(H127,tables!A$1:D$14,4,FALSE)</f>
        <v>Asia</v>
      </c>
    </row>
    <row r="128" spans="1:9" x14ac:dyDescent="0.35">
      <c r="A128">
        <v>127</v>
      </c>
      <c r="B128" t="str">
        <f ca="1">VLOOKUP(RANDBETWEEN(1,37),tables!$G$1:$I$38,2,FALSE)</f>
        <v>Sandro</v>
      </c>
      <c r="C128" t="str">
        <f ca="1">VLOOKUP(RANDBETWEEN(1,37),tables!$G$1:$I$38,3,FALSE)</f>
        <v>Pavan</v>
      </c>
      <c r="D128">
        <f ca="1">VLOOKUP(H128,tables!A$1:D$14,3,TRUE)</f>
        <v>506</v>
      </c>
      <c r="E128" t="str">
        <f t="shared" ca="1" si="3"/>
        <v>91370781</v>
      </c>
      <c r="F128" t="str">
        <f t="shared" ca="1" si="4"/>
        <v>+506-91370781</v>
      </c>
      <c r="G128" t="str">
        <f ca="1">VLOOKUP(H128,tables!A$1:D$14,2,FALSE)</f>
        <v>Costa Rica</v>
      </c>
      <c r="H128">
        <f t="shared" ca="1" si="5"/>
        <v>0</v>
      </c>
      <c r="I128" t="str">
        <f ca="1">VLOOKUP(H128,tables!A$1:D$14,4,FALSE)</f>
        <v>Latam</v>
      </c>
    </row>
    <row r="129" spans="1:9" x14ac:dyDescent="0.35">
      <c r="A129">
        <v>128</v>
      </c>
      <c r="B129" t="str">
        <f ca="1">VLOOKUP(RANDBETWEEN(1,37),tables!$G$1:$I$38,2,FALSE)</f>
        <v>Reiner</v>
      </c>
      <c r="C129" t="str">
        <f ca="1">VLOOKUP(RANDBETWEEN(1,37),tables!$G$1:$I$38,3,FALSE)</f>
        <v>Resi</v>
      </c>
      <c r="D129">
        <f ca="1">VLOOKUP(H129,tables!A$1:D$14,3,TRUE)</f>
        <v>58</v>
      </c>
      <c r="E129" t="str">
        <f t="shared" ca="1" si="3"/>
        <v>62322924</v>
      </c>
      <c r="F129" t="str">
        <f t="shared" ca="1" si="4"/>
        <v>+58-62322924</v>
      </c>
      <c r="G129" t="str">
        <f ca="1">VLOOKUP(H129,tables!A$1:D$14,2,FALSE)</f>
        <v>Venezuela</v>
      </c>
      <c r="H129">
        <f t="shared" ca="1" si="5"/>
        <v>4</v>
      </c>
      <c r="I129" t="str">
        <f ca="1">VLOOKUP(H129,tables!A$1:D$14,4,FALSE)</f>
        <v>Latam</v>
      </c>
    </row>
    <row r="130" spans="1:9" x14ac:dyDescent="0.35">
      <c r="A130">
        <v>129</v>
      </c>
      <c r="B130" t="str">
        <f ca="1">VLOOKUP(RANDBETWEEN(1,37),tables!$G$1:$I$38,2,FALSE)</f>
        <v>Francisco</v>
      </c>
      <c r="C130" t="str">
        <f ca="1">VLOOKUP(RANDBETWEEN(1,37),tables!$G$1:$I$38,3,FALSE)</f>
        <v>Araya</v>
      </c>
      <c r="D130">
        <f ca="1">VLOOKUP(H130,tables!A$1:D$14,3,TRUE)</f>
        <v>595</v>
      </c>
      <c r="E130" t="str">
        <f t="shared" ca="1" si="3"/>
        <v>76882621</v>
      </c>
      <c r="F130" t="str">
        <f t="shared" ca="1" si="4"/>
        <v>+595-76882621</v>
      </c>
      <c r="G130" t="str">
        <f ca="1">VLOOKUP(H130,tables!A$1:D$14,2,FALSE)</f>
        <v>Paraguay</v>
      </c>
      <c r="H130">
        <f t="shared" ca="1" si="5"/>
        <v>10</v>
      </c>
      <c r="I130" t="str">
        <f ca="1">VLOOKUP(H130,tables!A$1:D$14,4,FALSE)</f>
        <v>Latam</v>
      </c>
    </row>
    <row r="131" spans="1:9" x14ac:dyDescent="0.35">
      <c r="A131">
        <v>130</v>
      </c>
      <c r="B131" t="str">
        <f ca="1">VLOOKUP(RANDBETWEEN(1,37),tables!$G$1:$I$38,2,FALSE)</f>
        <v>Catalina</v>
      </c>
      <c r="C131" t="str">
        <f ca="1">VLOOKUP(RANDBETWEEN(1,37),tables!$G$1:$I$38,3,FALSE)</f>
        <v>Cabille</v>
      </c>
      <c r="D131">
        <f ca="1">VLOOKUP(H131,tables!A$1:D$14,3,TRUE)</f>
        <v>54</v>
      </c>
      <c r="E131" t="str">
        <f t="shared" ref="E131:E194" ca="1" si="6">_xlfn.CONCAT(RANDBETWEEN(10000000,99999999))</f>
        <v>58348215</v>
      </c>
      <c r="F131" t="str">
        <f t="shared" ref="F131:F188" ca="1" si="7">_xlfn.CONCAT("+",D131,"-",E131)</f>
        <v>+54-58348215</v>
      </c>
      <c r="G131" t="str">
        <f ca="1">VLOOKUP(H131,tables!A$1:D$14,2,FALSE)</f>
        <v>Argentina</v>
      </c>
      <c r="H131">
        <f t="shared" ref="H131:H194" ca="1" si="8">RANDBETWEEN(0,12)</f>
        <v>1</v>
      </c>
      <c r="I131" t="str">
        <f ca="1">VLOOKUP(H131,tables!A$1:D$14,4,FALSE)</f>
        <v>Latam</v>
      </c>
    </row>
    <row r="132" spans="1:9" x14ac:dyDescent="0.35">
      <c r="A132">
        <v>131</v>
      </c>
      <c r="B132" t="str">
        <f ca="1">VLOOKUP(RANDBETWEEN(1,37),tables!$G$1:$I$38,2,FALSE)</f>
        <v>Francisco</v>
      </c>
      <c r="C132" t="str">
        <f ca="1">VLOOKUP(RANDBETWEEN(1,37),tables!$G$1:$I$38,3,FALSE)</f>
        <v>Yvay</v>
      </c>
      <c r="D132">
        <f ca="1">VLOOKUP(H132,tables!A$1:D$14,3,TRUE)</f>
        <v>507</v>
      </c>
      <c r="E132" t="str">
        <f t="shared" ca="1" si="6"/>
        <v>27269400</v>
      </c>
      <c r="F132" t="str">
        <f t="shared" ca="1" si="7"/>
        <v>+507-27269400</v>
      </c>
      <c r="G132" t="str">
        <f ca="1">VLOOKUP(H132,tables!A$1:D$14,2,FALSE)</f>
        <v>Panama</v>
      </c>
      <c r="H132">
        <f t="shared" ca="1" si="8"/>
        <v>6</v>
      </c>
      <c r="I132" t="str">
        <f ca="1">VLOOKUP(H132,tables!A$1:D$14,4,FALSE)</f>
        <v>Latam</v>
      </c>
    </row>
    <row r="133" spans="1:9" x14ac:dyDescent="0.35">
      <c r="A133">
        <v>132</v>
      </c>
      <c r="B133" t="str">
        <f ca="1">VLOOKUP(RANDBETWEEN(1,37),tables!$G$1:$I$38,2,FALSE)</f>
        <v>Ruth</v>
      </c>
      <c r="C133" t="str">
        <f ca="1">VLOOKUP(RANDBETWEEN(1,37),tables!$G$1:$I$38,3,FALSE)</f>
        <v>Flores</v>
      </c>
      <c r="D133">
        <f ca="1">VLOOKUP(H133,tables!A$1:D$14,3,TRUE)</f>
        <v>1</v>
      </c>
      <c r="E133" t="str">
        <f t="shared" ca="1" si="6"/>
        <v>11285645</v>
      </c>
      <c r="F133" t="str">
        <f t="shared" ca="1" si="7"/>
        <v>+1-11285645</v>
      </c>
      <c r="G133" t="str">
        <f ca="1">VLOOKUP(H133,tables!A$1:D$14,2,FALSE)</f>
        <v>Estados Unidos</v>
      </c>
      <c r="H133">
        <f t="shared" ca="1" si="8"/>
        <v>2</v>
      </c>
      <c r="I133" t="str">
        <f ca="1">VLOOKUP(H133,tables!A$1:D$14,4,FALSE)</f>
        <v>America</v>
      </c>
    </row>
    <row r="134" spans="1:9" x14ac:dyDescent="0.35">
      <c r="A134">
        <v>133</v>
      </c>
      <c r="B134" t="str">
        <f ca="1">VLOOKUP(RANDBETWEEN(1,37),tables!$G$1:$I$38,2,FALSE)</f>
        <v>Rudy</v>
      </c>
      <c r="C134" t="str">
        <f ca="1">VLOOKUP(RANDBETWEEN(1,37),tables!$G$1:$I$38,3,FALSE)</f>
        <v>X-raz</v>
      </c>
      <c r="D134">
        <f ca="1">VLOOKUP(H134,tables!A$1:D$14,3,TRUE)</f>
        <v>86</v>
      </c>
      <c r="E134" t="str">
        <f t="shared" ca="1" si="6"/>
        <v>86019452</v>
      </c>
      <c r="F134" t="str">
        <f t="shared" ca="1" si="7"/>
        <v>+86-86019452</v>
      </c>
      <c r="G134" t="str">
        <f ca="1">VLOOKUP(H134,tables!A$1:D$14,2,FALSE)</f>
        <v>China</v>
      </c>
      <c r="H134">
        <f t="shared" ca="1" si="8"/>
        <v>11</v>
      </c>
      <c r="I134" t="str">
        <f ca="1">VLOOKUP(H134,tables!A$1:D$14,4,FALSE)</f>
        <v>Asia</v>
      </c>
    </row>
    <row r="135" spans="1:9" x14ac:dyDescent="0.35">
      <c r="A135">
        <v>134</v>
      </c>
      <c r="B135" t="str">
        <f ca="1">VLOOKUP(RANDBETWEEN(1,37),tables!$G$1:$I$38,2,FALSE)</f>
        <v>Oscar</v>
      </c>
      <c r="C135" t="str">
        <f ca="1">VLOOKUP(RANDBETWEEN(1,37),tables!$G$1:$I$38,3,FALSE)</f>
        <v>Sentil</v>
      </c>
      <c r="D135">
        <f ca="1">VLOOKUP(H135,tables!A$1:D$14,3,TRUE)</f>
        <v>91</v>
      </c>
      <c r="E135" t="str">
        <f t="shared" ca="1" si="6"/>
        <v>77148087</v>
      </c>
      <c r="F135" t="str">
        <f t="shared" ca="1" si="7"/>
        <v>+91-77148087</v>
      </c>
      <c r="G135" t="str">
        <f ca="1">VLOOKUP(H135,tables!A$1:D$14,2,FALSE)</f>
        <v>India</v>
      </c>
      <c r="H135">
        <f t="shared" ca="1" si="8"/>
        <v>12</v>
      </c>
      <c r="I135" t="str">
        <f ca="1">VLOOKUP(H135,tables!A$1:D$14,4,FALSE)</f>
        <v>Asia</v>
      </c>
    </row>
    <row r="136" spans="1:9" x14ac:dyDescent="0.35">
      <c r="A136">
        <v>135</v>
      </c>
      <c r="B136" t="str">
        <f ca="1">VLOOKUP(RANDBETWEEN(1,37),tables!$G$1:$I$38,2,FALSE)</f>
        <v>Sandro</v>
      </c>
      <c r="C136" t="str">
        <f ca="1">VLOOKUP(RANDBETWEEN(1,37),tables!$G$1:$I$38,3,FALSE)</f>
        <v>Araya</v>
      </c>
      <c r="D136">
        <f ca="1">VLOOKUP(H136,tables!A$1:D$14,3,TRUE)</f>
        <v>54</v>
      </c>
      <c r="E136" t="str">
        <f t="shared" ca="1" si="6"/>
        <v>33771637</v>
      </c>
      <c r="F136" t="str">
        <f t="shared" ca="1" si="7"/>
        <v>+54-33771637</v>
      </c>
      <c r="G136" t="str">
        <f ca="1">VLOOKUP(H136,tables!A$1:D$14,2,FALSE)</f>
        <v>Argentina</v>
      </c>
      <c r="H136">
        <f t="shared" ca="1" si="8"/>
        <v>1</v>
      </c>
      <c r="I136" t="str">
        <f ca="1">VLOOKUP(H136,tables!A$1:D$14,4,FALSE)</f>
        <v>Latam</v>
      </c>
    </row>
    <row r="137" spans="1:9" x14ac:dyDescent="0.35">
      <c r="A137">
        <v>136</v>
      </c>
      <c r="B137" t="str">
        <f ca="1">VLOOKUP(RANDBETWEEN(1,37),tables!$G$1:$I$38,2,FALSE)</f>
        <v>Roland</v>
      </c>
      <c r="C137" t="str">
        <f ca="1">VLOOKUP(RANDBETWEEN(1,37),tables!$G$1:$I$38,3,FALSE)</f>
        <v>Wellington</v>
      </c>
      <c r="D137">
        <f ca="1">VLOOKUP(H137,tables!A$1:D$14,3,TRUE)</f>
        <v>359</v>
      </c>
      <c r="E137" t="str">
        <f t="shared" ca="1" si="6"/>
        <v>11253832</v>
      </c>
      <c r="F137" t="str">
        <f t="shared" ca="1" si="7"/>
        <v>+359-11253832</v>
      </c>
      <c r="G137" t="str">
        <f ca="1">VLOOKUP(H137,tables!A$1:D$14,2,FALSE)</f>
        <v>Bulgaria</v>
      </c>
      <c r="H137">
        <f t="shared" ca="1" si="8"/>
        <v>3</v>
      </c>
      <c r="I137" t="str">
        <f ca="1">VLOOKUP(H137,tables!A$1:D$14,4,FALSE)</f>
        <v>Europe</v>
      </c>
    </row>
    <row r="138" spans="1:9" x14ac:dyDescent="0.35">
      <c r="A138">
        <v>137</v>
      </c>
      <c r="B138" t="str">
        <f ca="1">VLOOKUP(RANDBETWEEN(1,37),tables!$G$1:$I$38,2,FALSE)</f>
        <v>Kendra</v>
      </c>
      <c r="C138" t="str">
        <f ca="1">VLOOKUP(RANDBETWEEN(1,37),tables!$G$1:$I$38,3,FALSE)</f>
        <v>Mata</v>
      </c>
      <c r="D138">
        <f ca="1">VLOOKUP(H138,tables!A$1:D$14,3,TRUE)</f>
        <v>54</v>
      </c>
      <c r="E138" t="str">
        <f t="shared" ca="1" si="6"/>
        <v>49477791</v>
      </c>
      <c r="F138" t="str">
        <f t="shared" ca="1" si="7"/>
        <v>+54-49477791</v>
      </c>
      <c r="G138" t="str">
        <f ca="1">VLOOKUP(H138,tables!A$1:D$14,2,FALSE)</f>
        <v>Argentina</v>
      </c>
      <c r="H138">
        <f t="shared" ca="1" si="8"/>
        <v>1</v>
      </c>
      <c r="I138" t="str">
        <f ca="1">VLOOKUP(H138,tables!A$1:D$14,4,FALSE)</f>
        <v>Latam</v>
      </c>
    </row>
    <row r="139" spans="1:9" x14ac:dyDescent="0.35">
      <c r="A139">
        <v>138</v>
      </c>
      <c r="B139" t="str">
        <f ca="1">VLOOKUP(RANDBETWEEN(1,37),tables!$G$1:$I$38,2,FALSE)</f>
        <v>Francisco</v>
      </c>
      <c r="C139" t="str">
        <f ca="1">VLOOKUP(RANDBETWEEN(1,37),tables!$G$1:$I$38,3,FALSE)</f>
        <v>Mata</v>
      </c>
      <c r="D139">
        <f ca="1">VLOOKUP(H139,tables!A$1:D$14,3,TRUE)</f>
        <v>1868</v>
      </c>
      <c r="E139" t="str">
        <f t="shared" ca="1" si="6"/>
        <v>56213570</v>
      </c>
      <c r="F139" t="str">
        <f t="shared" ca="1" si="7"/>
        <v>+1868-56213570</v>
      </c>
      <c r="G139" t="str">
        <f ca="1">VLOOKUP(H139,tables!A$1:D$14,2,FALSE)</f>
        <v>Trinidad y Tobago</v>
      </c>
      <c r="H139">
        <f t="shared" ca="1" si="8"/>
        <v>8</v>
      </c>
      <c r="I139" t="str">
        <f ca="1">VLOOKUP(H139,tables!A$1:D$14,4,FALSE)</f>
        <v>Latam</v>
      </c>
    </row>
    <row r="140" spans="1:9" x14ac:dyDescent="0.35">
      <c r="A140">
        <v>139</v>
      </c>
      <c r="B140" t="str">
        <f ca="1">VLOOKUP(RANDBETWEEN(1,37),tables!$G$1:$I$38,2,FALSE)</f>
        <v>Roiner</v>
      </c>
      <c r="C140" t="str">
        <f ca="1">VLOOKUP(RANDBETWEEN(1,37),tables!$G$1:$I$38,3,FALSE)</f>
        <v>Claire</v>
      </c>
      <c r="D140">
        <f ca="1">VLOOKUP(H140,tables!A$1:D$14,3,TRUE)</f>
        <v>420</v>
      </c>
      <c r="E140" t="str">
        <f t="shared" ca="1" si="6"/>
        <v>54181102</v>
      </c>
      <c r="F140" t="str">
        <f t="shared" ca="1" si="7"/>
        <v>+420-54181102</v>
      </c>
      <c r="G140" t="str">
        <f ca="1">VLOOKUP(H140,tables!A$1:D$14,2,FALSE)</f>
        <v>Republica Checa</v>
      </c>
      <c r="H140">
        <f t="shared" ca="1" si="8"/>
        <v>7</v>
      </c>
      <c r="I140" t="str">
        <f ca="1">VLOOKUP(H140,tables!A$1:D$14,4,FALSE)</f>
        <v>Europe</v>
      </c>
    </row>
    <row r="141" spans="1:9" x14ac:dyDescent="0.35">
      <c r="A141">
        <v>140</v>
      </c>
      <c r="B141" t="str">
        <f ca="1">VLOOKUP(RANDBETWEEN(1,37),tables!$G$1:$I$38,2,FALSE)</f>
        <v>Francisco</v>
      </c>
      <c r="C141" t="str">
        <f ca="1">VLOOKUP(RANDBETWEEN(1,37),tables!$G$1:$I$38,3,FALSE)</f>
        <v>Cordero</v>
      </c>
      <c r="D141">
        <f ca="1">VLOOKUP(H141,tables!A$1:D$14,3,TRUE)</f>
        <v>505</v>
      </c>
      <c r="E141" t="str">
        <f t="shared" ca="1" si="6"/>
        <v>12657651</v>
      </c>
      <c r="F141" t="str">
        <f t="shared" ca="1" si="7"/>
        <v>+505-12657651</v>
      </c>
      <c r="G141" t="str">
        <f ca="1">VLOOKUP(H141,tables!A$1:D$14,2,FALSE)</f>
        <v>Nicaragua</v>
      </c>
      <c r="H141">
        <f t="shared" ca="1" si="8"/>
        <v>5</v>
      </c>
      <c r="I141" t="str">
        <f ca="1">VLOOKUP(H141,tables!A$1:D$14,4,FALSE)</f>
        <v>Latam</v>
      </c>
    </row>
    <row r="142" spans="1:9" x14ac:dyDescent="0.35">
      <c r="A142">
        <v>141</v>
      </c>
      <c r="B142" t="str">
        <f ca="1">VLOOKUP(RANDBETWEEN(1,37),tables!$G$1:$I$38,2,FALSE)</f>
        <v>Zen</v>
      </c>
      <c r="C142" t="str">
        <f ca="1">VLOOKUP(RANDBETWEEN(1,37),tables!$G$1:$I$38,3,FALSE)</f>
        <v>Chaves</v>
      </c>
      <c r="D142">
        <f ca="1">VLOOKUP(H142,tables!A$1:D$14,3,TRUE)</f>
        <v>58</v>
      </c>
      <c r="E142" t="str">
        <f t="shared" ca="1" si="6"/>
        <v>65649939</v>
      </c>
      <c r="F142" t="str">
        <f t="shared" ca="1" si="7"/>
        <v>+58-65649939</v>
      </c>
      <c r="G142" t="str">
        <f ca="1">VLOOKUP(H142,tables!A$1:D$14,2,FALSE)</f>
        <v>Venezuela</v>
      </c>
      <c r="H142">
        <f t="shared" ca="1" si="8"/>
        <v>4</v>
      </c>
      <c r="I142" t="str">
        <f ca="1">VLOOKUP(H142,tables!A$1:D$14,4,FALSE)</f>
        <v>Latam</v>
      </c>
    </row>
    <row r="143" spans="1:9" x14ac:dyDescent="0.35">
      <c r="A143">
        <v>142</v>
      </c>
      <c r="B143" t="str">
        <f ca="1">VLOOKUP(RANDBETWEEN(1,37),tables!$G$1:$I$38,2,FALSE)</f>
        <v>Alex</v>
      </c>
      <c r="C143" t="str">
        <f ca="1">VLOOKUP(RANDBETWEEN(1,37),tables!$G$1:$I$38,3,FALSE)</f>
        <v>Mc</v>
      </c>
      <c r="D143">
        <f ca="1">VLOOKUP(H143,tables!A$1:D$14,3,TRUE)</f>
        <v>1</v>
      </c>
      <c r="E143" t="str">
        <f t="shared" ca="1" si="6"/>
        <v>46271401</v>
      </c>
      <c r="F143" t="str">
        <f t="shared" ca="1" si="7"/>
        <v>+1-46271401</v>
      </c>
      <c r="G143" t="str">
        <f ca="1">VLOOKUP(H143,tables!A$1:D$14,2,FALSE)</f>
        <v>Estados Unidos</v>
      </c>
      <c r="H143">
        <f t="shared" ca="1" si="8"/>
        <v>2</v>
      </c>
      <c r="I143" t="str">
        <f ca="1">VLOOKUP(H143,tables!A$1:D$14,4,FALSE)</f>
        <v>America</v>
      </c>
    </row>
    <row r="144" spans="1:9" x14ac:dyDescent="0.35">
      <c r="A144">
        <v>143</v>
      </c>
      <c r="B144" t="str">
        <f ca="1">VLOOKUP(RANDBETWEEN(1,37),tables!$G$1:$I$38,2,FALSE)</f>
        <v>Sandro</v>
      </c>
      <c r="C144" t="str">
        <f ca="1">VLOOKUP(RANDBETWEEN(1,37),tables!$G$1:$I$38,3,FALSE)</f>
        <v>Chavarria</v>
      </c>
      <c r="D144">
        <f ca="1">VLOOKUP(H144,tables!A$1:D$14,3,TRUE)</f>
        <v>506</v>
      </c>
      <c r="E144" t="str">
        <f t="shared" ca="1" si="6"/>
        <v>81987339</v>
      </c>
      <c r="F144" t="str">
        <f t="shared" ca="1" si="7"/>
        <v>+506-81987339</v>
      </c>
      <c r="G144" t="str">
        <f ca="1">VLOOKUP(H144,tables!A$1:D$14,2,FALSE)</f>
        <v>Costa Rica</v>
      </c>
      <c r="H144">
        <f t="shared" ca="1" si="8"/>
        <v>0</v>
      </c>
      <c r="I144" t="str">
        <f ca="1">VLOOKUP(H144,tables!A$1:D$14,4,FALSE)</f>
        <v>Latam</v>
      </c>
    </row>
    <row r="145" spans="1:9" x14ac:dyDescent="0.35">
      <c r="A145">
        <v>144</v>
      </c>
      <c r="B145" t="str">
        <f ca="1">VLOOKUP(RANDBETWEEN(1,37),tables!$G$1:$I$38,2,FALSE)</f>
        <v>Sandro</v>
      </c>
      <c r="C145" t="str">
        <f ca="1">VLOOKUP(RANDBETWEEN(1,37),tables!$G$1:$I$38,3,FALSE)</f>
        <v>Jimenez</v>
      </c>
      <c r="D145">
        <f ca="1">VLOOKUP(H145,tables!A$1:D$14,3,TRUE)</f>
        <v>91</v>
      </c>
      <c r="E145" t="str">
        <f t="shared" ca="1" si="6"/>
        <v>55478846</v>
      </c>
      <c r="F145" t="str">
        <f t="shared" ca="1" si="7"/>
        <v>+91-55478846</v>
      </c>
      <c r="G145" t="str">
        <f ca="1">VLOOKUP(H145,tables!A$1:D$14,2,FALSE)</f>
        <v>India</v>
      </c>
      <c r="H145">
        <f t="shared" ca="1" si="8"/>
        <v>12</v>
      </c>
      <c r="I145" t="str">
        <f ca="1">VLOOKUP(H145,tables!A$1:D$14,4,FALSE)</f>
        <v>Asia</v>
      </c>
    </row>
    <row r="146" spans="1:9" x14ac:dyDescent="0.35">
      <c r="A146">
        <v>145</v>
      </c>
      <c r="B146" t="str">
        <f ca="1">VLOOKUP(RANDBETWEEN(1,37),tables!$G$1:$I$38,2,FALSE)</f>
        <v>Nilson</v>
      </c>
      <c r="C146" t="str">
        <f ca="1">VLOOKUP(RANDBETWEEN(1,37),tables!$G$1:$I$38,3,FALSE)</f>
        <v>Ruiz</v>
      </c>
      <c r="D146">
        <f ca="1">VLOOKUP(H146,tables!A$1:D$14,3,TRUE)</f>
        <v>420</v>
      </c>
      <c r="E146" t="str">
        <f t="shared" ca="1" si="6"/>
        <v>95300624</v>
      </c>
      <c r="F146" t="str">
        <f t="shared" ca="1" si="7"/>
        <v>+420-95300624</v>
      </c>
      <c r="G146" t="str">
        <f ca="1">VLOOKUP(H146,tables!A$1:D$14,2,FALSE)</f>
        <v>Republica Checa</v>
      </c>
      <c r="H146">
        <f t="shared" ca="1" si="8"/>
        <v>7</v>
      </c>
      <c r="I146" t="str">
        <f ca="1">VLOOKUP(H146,tables!A$1:D$14,4,FALSE)</f>
        <v>Europe</v>
      </c>
    </row>
    <row r="147" spans="1:9" x14ac:dyDescent="0.35">
      <c r="A147">
        <v>146</v>
      </c>
      <c r="B147" t="str">
        <f ca="1">VLOOKUP(RANDBETWEEN(1,37),tables!$G$1:$I$38,2,FALSE)</f>
        <v>Ohana</v>
      </c>
      <c r="C147" t="str">
        <f ca="1">VLOOKUP(RANDBETWEEN(1,37),tables!$G$1:$I$38,3,FALSE)</f>
        <v>Alvarez</v>
      </c>
      <c r="D147">
        <f ca="1">VLOOKUP(H147,tables!A$1:D$14,3,TRUE)</f>
        <v>505</v>
      </c>
      <c r="E147" t="str">
        <f t="shared" ca="1" si="6"/>
        <v>64453614</v>
      </c>
      <c r="F147" t="str">
        <f t="shared" ca="1" si="7"/>
        <v>+505-64453614</v>
      </c>
      <c r="G147" t="str">
        <f ca="1">VLOOKUP(H147,tables!A$1:D$14,2,FALSE)</f>
        <v>Nicaragua</v>
      </c>
      <c r="H147">
        <f t="shared" ca="1" si="8"/>
        <v>5</v>
      </c>
      <c r="I147" t="str">
        <f ca="1">VLOOKUP(H147,tables!A$1:D$14,4,FALSE)</f>
        <v>Latam</v>
      </c>
    </row>
    <row r="148" spans="1:9" x14ac:dyDescent="0.35">
      <c r="A148">
        <v>147</v>
      </c>
      <c r="B148" t="str">
        <f ca="1">VLOOKUP(RANDBETWEEN(1,37),tables!$G$1:$I$38,2,FALSE)</f>
        <v>Karina</v>
      </c>
      <c r="C148" t="str">
        <f ca="1">VLOOKUP(RANDBETWEEN(1,37),tables!$G$1:$I$38,3,FALSE)</f>
        <v>Ulrich</v>
      </c>
      <c r="D148">
        <f ca="1">VLOOKUP(H148,tables!A$1:D$14,3,TRUE)</f>
        <v>505</v>
      </c>
      <c r="E148" t="str">
        <f t="shared" ca="1" si="6"/>
        <v>20179901</v>
      </c>
      <c r="F148" t="str">
        <f t="shared" ca="1" si="7"/>
        <v>+505-20179901</v>
      </c>
      <c r="G148" t="str">
        <f ca="1">VLOOKUP(H148,tables!A$1:D$14,2,FALSE)</f>
        <v>Nicaragua</v>
      </c>
      <c r="H148">
        <f t="shared" ca="1" si="8"/>
        <v>5</v>
      </c>
      <c r="I148" t="str">
        <f ca="1">VLOOKUP(H148,tables!A$1:D$14,4,FALSE)</f>
        <v>Latam</v>
      </c>
    </row>
    <row r="149" spans="1:9" x14ac:dyDescent="0.35">
      <c r="A149">
        <v>148</v>
      </c>
      <c r="B149" t="str">
        <f ca="1">VLOOKUP(RANDBETWEEN(1,37),tables!$G$1:$I$38,2,FALSE)</f>
        <v>Alejandra</v>
      </c>
      <c r="C149" t="str">
        <f ca="1">VLOOKUP(RANDBETWEEN(1,37),tables!$G$1:$I$38,3,FALSE)</f>
        <v>Pavan</v>
      </c>
      <c r="D149">
        <f ca="1">VLOOKUP(H149,tables!A$1:D$14,3,TRUE)</f>
        <v>1</v>
      </c>
      <c r="E149" t="str">
        <f t="shared" ca="1" si="6"/>
        <v>39352700</v>
      </c>
      <c r="F149" t="str">
        <f t="shared" ca="1" si="7"/>
        <v>+1-39352700</v>
      </c>
      <c r="G149" t="str">
        <f ca="1">VLOOKUP(H149,tables!A$1:D$14,2,FALSE)</f>
        <v>Estados Unidos</v>
      </c>
      <c r="H149">
        <f t="shared" ca="1" si="8"/>
        <v>2</v>
      </c>
      <c r="I149" t="str">
        <f ca="1">VLOOKUP(H149,tables!A$1:D$14,4,FALSE)</f>
        <v>America</v>
      </c>
    </row>
    <row r="150" spans="1:9" x14ac:dyDescent="0.35">
      <c r="A150">
        <v>149</v>
      </c>
      <c r="B150" t="str">
        <f ca="1">VLOOKUP(RANDBETWEEN(1,37),tables!$G$1:$I$38,2,FALSE)</f>
        <v>Kendra</v>
      </c>
      <c r="C150" t="str">
        <f ca="1">VLOOKUP(RANDBETWEEN(1,37),tables!$G$1:$I$38,3,FALSE)</f>
        <v>Contreras</v>
      </c>
      <c r="D150">
        <f ca="1">VLOOKUP(H150,tables!A$1:D$14,3,TRUE)</f>
        <v>505</v>
      </c>
      <c r="E150" t="str">
        <f t="shared" ca="1" si="6"/>
        <v>59683410</v>
      </c>
      <c r="F150" t="str">
        <f t="shared" ca="1" si="7"/>
        <v>+505-59683410</v>
      </c>
      <c r="G150" t="str">
        <f ca="1">VLOOKUP(H150,tables!A$1:D$14,2,FALSE)</f>
        <v>Nicaragua</v>
      </c>
      <c r="H150">
        <f t="shared" ca="1" si="8"/>
        <v>5</v>
      </c>
      <c r="I150" t="str">
        <f ca="1">VLOOKUP(H150,tables!A$1:D$14,4,FALSE)</f>
        <v>Latam</v>
      </c>
    </row>
    <row r="151" spans="1:9" x14ac:dyDescent="0.35">
      <c r="A151">
        <v>150</v>
      </c>
      <c r="B151" t="str">
        <f ca="1">VLOOKUP(RANDBETWEEN(1,37),tables!$G$1:$I$38,2,FALSE)</f>
        <v>Francisco</v>
      </c>
      <c r="C151" t="str">
        <f ca="1">VLOOKUP(RANDBETWEEN(1,37),tables!$G$1:$I$38,3,FALSE)</f>
        <v>Rojas</v>
      </c>
      <c r="D151">
        <f ca="1">VLOOKUP(H151,tables!A$1:D$14,3,TRUE)</f>
        <v>1</v>
      </c>
      <c r="E151" t="str">
        <f t="shared" ca="1" si="6"/>
        <v>16664057</v>
      </c>
      <c r="F151" t="str">
        <f t="shared" ca="1" si="7"/>
        <v>+1-16664057</v>
      </c>
      <c r="G151" t="str">
        <f ca="1">VLOOKUP(H151,tables!A$1:D$14,2,FALSE)</f>
        <v>Estados Unidos</v>
      </c>
      <c r="H151">
        <f t="shared" ca="1" si="8"/>
        <v>2</v>
      </c>
      <c r="I151" t="str">
        <f ca="1">VLOOKUP(H151,tables!A$1:D$14,4,FALSE)</f>
        <v>America</v>
      </c>
    </row>
    <row r="152" spans="1:9" x14ac:dyDescent="0.35">
      <c r="A152">
        <v>151</v>
      </c>
      <c r="B152" t="str">
        <f ca="1">VLOOKUP(RANDBETWEEN(1,37),tables!$G$1:$I$38,2,FALSE)</f>
        <v>Rosaline</v>
      </c>
      <c r="C152" t="str">
        <f ca="1">VLOOKUP(RANDBETWEEN(1,37),tables!$G$1:$I$38,3,FALSE)</f>
        <v>Sandoval</v>
      </c>
      <c r="D152">
        <f ca="1">VLOOKUP(H152,tables!A$1:D$14,3,TRUE)</f>
        <v>598</v>
      </c>
      <c r="E152" t="str">
        <f t="shared" ca="1" si="6"/>
        <v>83960151</v>
      </c>
      <c r="F152" t="str">
        <f t="shared" ca="1" si="7"/>
        <v>+598-83960151</v>
      </c>
      <c r="G152" t="str">
        <f ca="1">VLOOKUP(H152,tables!A$1:D$14,2,FALSE)</f>
        <v>Uruguay</v>
      </c>
      <c r="H152">
        <f t="shared" ca="1" si="8"/>
        <v>9</v>
      </c>
      <c r="I152" t="str">
        <f ca="1">VLOOKUP(H152,tables!A$1:D$14,4,FALSE)</f>
        <v>Latam</v>
      </c>
    </row>
    <row r="153" spans="1:9" x14ac:dyDescent="0.35">
      <c r="A153">
        <v>152</v>
      </c>
      <c r="B153" t="str">
        <f ca="1">VLOOKUP(RANDBETWEEN(1,37),tables!$G$1:$I$38,2,FALSE)</f>
        <v>Ariana</v>
      </c>
      <c r="C153" t="str">
        <f ca="1">VLOOKUP(RANDBETWEEN(1,37),tables!$G$1:$I$38,3,FALSE)</f>
        <v>Yardy</v>
      </c>
      <c r="D153">
        <f ca="1">VLOOKUP(H153,tables!A$1:D$14,3,TRUE)</f>
        <v>1</v>
      </c>
      <c r="E153" t="str">
        <f t="shared" ca="1" si="6"/>
        <v>92636598</v>
      </c>
      <c r="F153" t="str">
        <f t="shared" ca="1" si="7"/>
        <v>+1-92636598</v>
      </c>
      <c r="G153" t="str">
        <f ca="1">VLOOKUP(H153,tables!A$1:D$14,2,FALSE)</f>
        <v>Estados Unidos</v>
      </c>
      <c r="H153">
        <f t="shared" ca="1" si="8"/>
        <v>2</v>
      </c>
      <c r="I153" t="str">
        <f ca="1">VLOOKUP(H153,tables!A$1:D$14,4,FALSE)</f>
        <v>America</v>
      </c>
    </row>
    <row r="154" spans="1:9" x14ac:dyDescent="0.35">
      <c r="A154">
        <v>153</v>
      </c>
      <c r="B154" t="str">
        <f ca="1">VLOOKUP(RANDBETWEEN(1,37),tables!$G$1:$I$38,2,FALSE)</f>
        <v>Alessandro</v>
      </c>
      <c r="C154" t="str">
        <f ca="1">VLOOKUP(RANDBETWEEN(1,37),tables!$G$1:$I$38,3,FALSE)</f>
        <v>Rahi</v>
      </c>
      <c r="D154">
        <f ca="1">VLOOKUP(H154,tables!A$1:D$14,3,TRUE)</f>
        <v>86</v>
      </c>
      <c r="E154" t="str">
        <f t="shared" ca="1" si="6"/>
        <v>12887267</v>
      </c>
      <c r="F154" t="str">
        <f t="shared" ca="1" si="7"/>
        <v>+86-12887267</v>
      </c>
      <c r="G154" t="str">
        <f ca="1">VLOOKUP(H154,tables!A$1:D$14,2,FALSE)</f>
        <v>China</v>
      </c>
      <c r="H154">
        <f t="shared" ca="1" si="8"/>
        <v>11</v>
      </c>
      <c r="I154" t="str">
        <f ca="1">VLOOKUP(H154,tables!A$1:D$14,4,FALSE)</f>
        <v>Asia</v>
      </c>
    </row>
    <row r="155" spans="1:9" x14ac:dyDescent="0.35">
      <c r="A155">
        <v>154</v>
      </c>
      <c r="B155" t="str">
        <f ca="1">VLOOKUP(RANDBETWEEN(1,37),tables!$G$1:$I$38,2,FALSE)</f>
        <v>Ariana</v>
      </c>
      <c r="C155" t="str">
        <f ca="1">VLOOKUP(RANDBETWEEN(1,37),tables!$G$1:$I$38,3,FALSE)</f>
        <v>Sancho</v>
      </c>
      <c r="D155">
        <f ca="1">VLOOKUP(H155,tables!A$1:D$14,3,TRUE)</f>
        <v>54</v>
      </c>
      <c r="E155" t="str">
        <f t="shared" ca="1" si="6"/>
        <v>96478708</v>
      </c>
      <c r="F155" t="str">
        <f t="shared" ca="1" si="7"/>
        <v>+54-96478708</v>
      </c>
      <c r="G155" t="str">
        <f ca="1">VLOOKUP(H155,tables!A$1:D$14,2,FALSE)</f>
        <v>Argentina</v>
      </c>
      <c r="H155">
        <f t="shared" ca="1" si="8"/>
        <v>1</v>
      </c>
      <c r="I155" t="str">
        <f ca="1">VLOOKUP(H155,tables!A$1:D$14,4,FALSE)</f>
        <v>Latam</v>
      </c>
    </row>
    <row r="156" spans="1:9" x14ac:dyDescent="0.35">
      <c r="A156">
        <v>155</v>
      </c>
      <c r="B156" t="str">
        <f ca="1">VLOOKUP(RANDBETWEEN(1,37),tables!$G$1:$I$38,2,FALSE)</f>
        <v>Andrea</v>
      </c>
      <c r="C156" t="str">
        <f ca="1">VLOOKUP(RANDBETWEEN(1,37),tables!$G$1:$I$38,3,FALSE)</f>
        <v>Livi</v>
      </c>
      <c r="D156">
        <f ca="1">VLOOKUP(H156,tables!A$1:D$14,3,TRUE)</f>
        <v>359</v>
      </c>
      <c r="E156" t="str">
        <f t="shared" ca="1" si="6"/>
        <v>75095020</v>
      </c>
      <c r="F156" t="str">
        <f t="shared" ca="1" si="7"/>
        <v>+359-75095020</v>
      </c>
      <c r="G156" t="str">
        <f ca="1">VLOOKUP(H156,tables!A$1:D$14,2,FALSE)</f>
        <v>Bulgaria</v>
      </c>
      <c r="H156">
        <f t="shared" ca="1" si="8"/>
        <v>3</v>
      </c>
      <c r="I156" t="str">
        <f ca="1">VLOOKUP(H156,tables!A$1:D$14,4,FALSE)</f>
        <v>Europe</v>
      </c>
    </row>
    <row r="157" spans="1:9" x14ac:dyDescent="0.35">
      <c r="A157">
        <v>156</v>
      </c>
      <c r="B157" t="str">
        <f ca="1">VLOOKUP(RANDBETWEEN(1,37),tables!$G$1:$I$38,2,FALSE)</f>
        <v>Fran</v>
      </c>
      <c r="C157" t="str">
        <f ca="1">VLOOKUP(RANDBETWEEN(1,37),tables!$G$1:$I$38,3,FALSE)</f>
        <v>Gonzalez</v>
      </c>
      <c r="D157">
        <f ca="1">VLOOKUP(H157,tables!A$1:D$14,3,TRUE)</f>
        <v>1</v>
      </c>
      <c r="E157" t="str">
        <f t="shared" ca="1" si="6"/>
        <v>96104556</v>
      </c>
      <c r="F157" t="str">
        <f t="shared" ca="1" si="7"/>
        <v>+1-96104556</v>
      </c>
      <c r="G157" t="str">
        <f ca="1">VLOOKUP(H157,tables!A$1:D$14,2,FALSE)</f>
        <v>Estados Unidos</v>
      </c>
      <c r="H157">
        <f t="shared" ca="1" si="8"/>
        <v>2</v>
      </c>
      <c r="I157" t="str">
        <f ca="1">VLOOKUP(H157,tables!A$1:D$14,4,FALSE)</f>
        <v>America</v>
      </c>
    </row>
    <row r="158" spans="1:9" x14ac:dyDescent="0.35">
      <c r="A158">
        <v>157</v>
      </c>
      <c r="B158" t="str">
        <f ca="1">VLOOKUP(RANDBETWEEN(1,37),tables!$G$1:$I$38,2,FALSE)</f>
        <v>Alex</v>
      </c>
      <c r="C158" t="str">
        <f ca="1">VLOOKUP(RANDBETWEEN(1,37),tables!$G$1:$I$38,3,FALSE)</f>
        <v>Rojas</v>
      </c>
      <c r="D158">
        <f ca="1">VLOOKUP(H158,tables!A$1:D$14,3,TRUE)</f>
        <v>58</v>
      </c>
      <c r="E158" t="str">
        <f t="shared" ca="1" si="6"/>
        <v>26826984</v>
      </c>
      <c r="F158" t="str">
        <f t="shared" ca="1" si="7"/>
        <v>+58-26826984</v>
      </c>
      <c r="G158" t="str">
        <f ca="1">VLOOKUP(H158,tables!A$1:D$14,2,FALSE)</f>
        <v>Venezuela</v>
      </c>
      <c r="H158">
        <f t="shared" ca="1" si="8"/>
        <v>4</v>
      </c>
      <c r="I158" t="str">
        <f ca="1">VLOOKUP(H158,tables!A$1:D$14,4,FALSE)</f>
        <v>Latam</v>
      </c>
    </row>
    <row r="159" spans="1:9" x14ac:dyDescent="0.35">
      <c r="A159">
        <v>158</v>
      </c>
      <c r="B159" t="str">
        <f ca="1">VLOOKUP(RANDBETWEEN(1,37),tables!$G$1:$I$38,2,FALSE)</f>
        <v>Catalina</v>
      </c>
      <c r="C159" t="str">
        <f ca="1">VLOOKUP(RANDBETWEEN(1,37),tables!$G$1:$I$38,3,FALSE)</f>
        <v>Sancho</v>
      </c>
      <c r="D159">
        <f ca="1">VLOOKUP(H159,tables!A$1:D$14,3,TRUE)</f>
        <v>507</v>
      </c>
      <c r="E159" t="str">
        <f t="shared" ca="1" si="6"/>
        <v>98660675</v>
      </c>
      <c r="F159" t="str">
        <f t="shared" ca="1" si="7"/>
        <v>+507-98660675</v>
      </c>
      <c r="G159" t="str">
        <f ca="1">VLOOKUP(H159,tables!A$1:D$14,2,FALSE)</f>
        <v>Panama</v>
      </c>
      <c r="H159">
        <f t="shared" ca="1" si="8"/>
        <v>6</v>
      </c>
      <c r="I159" t="str">
        <f ca="1">VLOOKUP(H159,tables!A$1:D$14,4,FALSE)</f>
        <v>Latam</v>
      </c>
    </row>
    <row r="160" spans="1:9" x14ac:dyDescent="0.35">
      <c r="A160">
        <v>159</v>
      </c>
      <c r="B160" t="str">
        <f ca="1">VLOOKUP(RANDBETWEEN(1,37),tables!$G$1:$I$38,2,FALSE)</f>
        <v>Rena</v>
      </c>
      <c r="C160" t="str">
        <f ca="1">VLOOKUP(RANDBETWEEN(1,37),tables!$G$1:$I$38,3,FALSE)</f>
        <v>Livi</v>
      </c>
      <c r="D160">
        <f ca="1">VLOOKUP(H160,tables!A$1:D$14,3,TRUE)</f>
        <v>595</v>
      </c>
      <c r="E160" t="str">
        <f t="shared" ca="1" si="6"/>
        <v>68007952</v>
      </c>
      <c r="F160" t="str">
        <f t="shared" ca="1" si="7"/>
        <v>+595-68007952</v>
      </c>
      <c r="G160" t="str">
        <f ca="1">VLOOKUP(H160,tables!A$1:D$14,2,FALSE)</f>
        <v>Paraguay</v>
      </c>
      <c r="H160">
        <f t="shared" ca="1" si="8"/>
        <v>10</v>
      </c>
      <c r="I160" t="str">
        <f ca="1">VLOOKUP(H160,tables!A$1:D$14,4,FALSE)</f>
        <v>Latam</v>
      </c>
    </row>
    <row r="161" spans="1:9" x14ac:dyDescent="0.35">
      <c r="A161">
        <v>160</v>
      </c>
      <c r="B161" t="str">
        <f ca="1">VLOOKUP(RANDBETWEEN(1,37),tables!$G$1:$I$38,2,FALSE)</f>
        <v>Roiner</v>
      </c>
      <c r="C161" t="str">
        <f ca="1">VLOOKUP(RANDBETWEEN(1,37),tables!$G$1:$I$38,3,FALSE)</f>
        <v>Gonzalez</v>
      </c>
      <c r="D161">
        <f ca="1">VLOOKUP(H161,tables!A$1:D$14,3,TRUE)</f>
        <v>598</v>
      </c>
      <c r="E161" t="str">
        <f t="shared" ca="1" si="6"/>
        <v>71497936</v>
      </c>
      <c r="F161" t="str">
        <f t="shared" ca="1" si="7"/>
        <v>+598-71497936</v>
      </c>
      <c r="G161" t="str">
        <f ca="1">VLOOKUP(H161,tables!A$1:D$14,2,FALSE)</f>
        <v>Uruguay</v>
      </c>
      <c r="H161">
        <f t="shared" ca="1" si="8"/>
        <v>9</v>
      </c>
      <c r="I161" t="str">
        <f ca="1">VLOOKUP(H161,tables!A$1:D$14,4,FALSE)</f>
        <v>Latam</v>
      </c>
    </row>
    <row r="162" spans="1:9" x14ac:dyDescent="0.35">
      <c r="A162">
        <v>161</v>
      </c>
      <c r="B162" t="str">
        <f ca="1">VLOOKUP(RANDBETWEEN(1,37),tables!$G$1:$I$38,2,FALSE)</f>
        <v>Chanti</v>
      </c>
      <c r="C162" t="str">
        <f ca="1">VLOOKUP(RANDBETWEEN(1,37),tables!$G$1:$I$38,3,FALSE)</f>
        <v>Cordero</v>
      </c>
      <c r="D162">
        <f ca="1">VLOOKUP(H162,tables!A$1:D$14,3,TRUE)</f>
        <v>54</v>
      </c>
      <c r="E162" t="str">
        <f t="shared" ca="1" si="6"/>
        <v>15171659</v>
      </c>
      <c r="F162" t="str">
        <f t="shared" ca="1" si="7"/>
        <v>+54-15171659</v>
      </c>
      <c r="G162" t="str">
        <f ca="1">VLOOKUP(H162,tables!A$1:D$14,2,FALSE)</f>
        <v>Argentina</v>
      </c>
      <c r="H162">
        <f t="shared" ca="1" si="8"/>
        <v>1</v>
      </c>
      <c r="I162" t="str">
        <f ca="1">VLOOKUP(H162,tables!A$1:D$14,4,FALSE)</f>
        <v>Latam</v>
      </c>
    </row>
    <row r="163" spans="1:9" x14ac:dyDescent="0.35">
      <c r="A163">
        <v>162</v>
      </c>
      <c r="B163" t="str">
        <f ca="1">VLOOKUP(RANDBETWEEN(1,37),tables!$G$1:$I$38,2,FALSE)</f>
        <v>Rodrigo</v>
      </c>
      <c r="C163" t="str">
        <f ca="1">VLOOKUP(RANDBETWEEN(1,37),tables!$G$1:$I$38,3,FALSE)</f>
        <v>Alvarez</v>
      </c>
      <c r="D163">
        <f ca="1">VLOOKUP(H163,tables!A$1:D$14,3,TRUE)</f>
        <v>58</v>
      </c>
      <c r="E163" t="str">
        <f t="shared" ca="1" si="6"/>
        <v>21156462</v>
      </c>
      <c r="F163" t="str">
        <f t="shared" ca="1" si="7"/>
        <v>+58-21156462</v>
      </c>
      <c r="G163" t="str">
        <f ca="1">VLOOKUP(H163,tables!A$1:D$14,2,FALSE)</f>
        <v>Venezuela</v>
      </c>
      <c r="H163">
        <f t="shared" ca="1" si="8"/>
        <v>4</v>
      </c>
      <c r="I163" t="str">
        <f ca="1">VLOOKUP(H163,tables!A$1:D$14,4,FALSE)</f>
        <v>Latam</v>
      </c>
    </row>
    <row r="164" spans="1:9" x14ac:dyDescent="0.35">
      <c r="A164">
        <v>163</v>
      </c>
      <c r="B164" t="str">
        <f ca="1">VLOOKUP(RANDBETWEEN(1,37),tables!$G$1:$I$38,2,FALSE)</f>
        <v>Zen</v>
      </c>
      <c r="C164" t="str">
        <f ca="1">VLOOKUP(RANDBETWEEN(1,37),tables!$G$1:$I$38,3,FALSE)</f>
        <v>Ruan</v>
      </c>
      <c r="D164">
        <f ca="1">VLOOKUP(H164,tables!A$1:D$14,3,TRUE)</f>
        <v>595</v>
      </c>
      <c r="E164" t="str">
        <f t="shared" ca="1" si="6"/>
        <v>99191525</v>
      </c>
      <c r="F164" t="str">
        <f t="shared" ca="1" si="7"/>
        <v>+595-99191525</v>
      </c>
      <c r="G164" t="str">
        <f ca="1">VLOOKUP(H164,tables!A$1:D$14,2,FALSE)</f>
        <v>Paraguay</v>
      </c>
      <c r="H164">
        <f t="shared" ca="1" si="8"/>
        <v>10</v>
      </c>
      <c r="I164" t="str">
        <f ca="1">VLOOKUP(H164,tables!A$1:D$14,4,FALSE)</f>
        <v>Latam</v>
      </c>
    </row>
    <row r="165" spans="1:9" x14ac:dyDescent="0.35">
      <c r="A165">
        <v>164</v>
      </c>
      <c r="B165" t="str">
        <f ca="1">VLOOKUP(RANDBETWEEN(1,37),tables!$G$1:$I$38,2,FALSE)</f>
        <v>Ohana</v>
      </c>
      <c r="C165" t="str">
        <f ca="1">VLOOKUP(RANDBETWEEN(1,37),tables!$G$1:$I$38,3,FALSE)</f>
        <v>Alvarez</v>
      </c>
      <c r="D165">
        <f ca="1">VLOOKUP(H165,tables!A$1:D$14,3,TRUE)</f>
        <v>54</v>
      </c>
      <c r="E165" t="str">
        <f t="shared" ca="1" si="6"/>
        <v>98264534</v>
      </c>
      <c r="F165" t="str">
        <f t="shared" ca="1" si="7"/>
        <v>+54-98264534</v>
      </c>
      <c r="G165" t="str">
        <f ca="1">VLOOKUP(H165,tables!A$1:D$14,2,FALSE)</f>
        <v>Argentina</v>
      </c>
      <c r="H165">
        <f t="shared" ca="1" si="8"/>
        <v>1</v>
      </c>
      <c r="I165" t="str">
        <f ca="1">VLOOKUP(H165,tables!A$1:D$14,4,FALSE)</f>
        <v>Latam</v>
      </c>
    </row>
    <row r="166" spans="1:9" x14ac:dyDescent="0.35">
      <c r="A166">
        <v>165</v>
      </c>
      <c r="B166" t="str">
        <f ca="1">VLOOKUP(RANDBETWEEN(1,37),tables!$G$1:$I$38,2,FALSE)</f>
        <v>Alessandro</v>
      </c>
      <c r="C166" t="str">
        <f ca="1">VLOOKUP(RANDBETWEEN(1,37),tables!$G$1:$I$38,3,FALSE)</f>
        <v>Sentil</v>
      </c>
      <c r="D166">
        <f ca="1">VLOOKUP(H166,tables!A$1:D$14,3,TRUE)</f>
        <v>54</v>
      </c>
      <c r="E166" t="str">
        <f t="shared" ca="1" si="6"/>
        <v>63373035</v>
      </c>
      <c r="F166" t="str">
        <f t="shared" ca="1" si="7"/>
        <v>+54-63373035</v>
      </c>
      <c r="G166" t="str">
        <f ca="1">VLOOKUP(H166,tables!A$1:D$14,2,FALSE)</f>
        <v>Argentina</v>
      </c>
      <c r="H166">
        <f t="shared" ca="1" si="8"/>
        <v>1</v>
      </c>
      <c r="I166" t="str">
        <f ca="1">VLOOKUP(H166,tables!A$1:D$14,4,FALSE)</f>
        <v>Latam</v>
      </c>
    </row>
    <row r="167" spans="1:9" x14ac:dyDescent="0.35">
      <c r="A167">
        <v>166</v>
      </c>
      <c r="B167" t="str">
        <f ca="1">VLOOKUP(RANDBETWEEN(1,37),tables!$G$1:$I$38,2,FALSE)</f>
        <v>Betty</v>
      </c>
      <c r="C167" t="str">
        <f ca="1">VLOOKUP(RANDBETWEEN(1,37),tables!$G$1:$I$38,3,FALSE)</f>
        <v>Yvay</v>
      </c>
      <c r="D167">
        <f ca="1">VLOOKUP(H167,tables!A$1:D$14,3,TRUE)</f>
        <v>598</v>
      </c>
      <c r="E167" t="str">
        <f t="shared" ca="1" si="6"/>
        <v>37176103</v>
      </c>
      <c r="F167" t="str">
        <f t="shared" ca="1" si="7"/>
        <v>+598-37176103</v>
      </c>
      <c r="G167" t="str">
        <f ca="1">VLOOKUP(H167,tables!A$1:D$14,2,FALSE)</f>
        <v>Uruguay</v>
      </c>
      <c r="H167">
        <f t="shared" ca="1" si="8"/>
        <v>9</v>
      </c>
      <c r="I167" t="str">
        <f ca="1">VLOOKUP(H167,tables!A$1:D$14,4,FALSE)</f>
        <v>Latam</v>
      </c>
    </row>
    <row r="168" spans="1:9" x14ac:dyDescent="0.35">
      <c r="A168">
        <v>167</v>
      </c>
      <c r="B168" t="str">
        <f ca="1">VLOOKUP(RANDBETWEEN(1,37),tables!$G$1:$I$38,2,FALSE)</f>
        <v>Alejandro</v>
      </c>
      <c r="C168" t="str">
        <f ca="1">VLOOKUP(RANDBETWEEN(1,37),tables!$G$1:$I$38,3,FALSE)</f>
        <v>Claire</v>
      </c>
      <c r="D168">
        <f ca="1">VLOOKUP(H168,tables!A$1:D$14,3,TRUE)</f>
        <v>359</v>
      </c>
      <c r="E168" t="str">
        <f t="shared" ca="1" si="6"/>
        <v>30637069</v>
      </c>
      <c r="F168" t="str">
        <f t="shared" ca="1" si="7"/>
        <v>+359-30637069</v>
      </c>
      <c r="G168" t="str">
        <f ca="1">VLOOKUP(H168,tables!A$1:D$14,2,FALSE)</f>
        <v>Bulgaria</v>
      </c>
      <c r="H168">
        <f t="shared" ca="1" si="8"/>
        <v>3</v>
      </c>
      <c r="I168" t="str">
        <f ca="1">VLOOKUP(H168,tables!A$1:D$14,4,FALSE)</f>
        <v>Europe</v>
      </c>
    </row>
    <row r="169" spans="1:9" x14ac:dyDescent="0.35">
      <c r="A169">
        <v>168</v>
      </c>
      <c r="B169" t="str">
        <f ca="1">VLOOKUP(RANDBETWEEN(1,37),tables!$G$1:$I$38,2,FALSE)</f>
        <v>Pauline</v>
      </c>
      <c r="C169" t="str">
        <f ca="1">VLOOKUP(RANDBETWEEN(1,37),tables!$G$1:$I$38,3,FALSE)</f>
        <v>Sandoval</v>
      </c>
      <c r="D169">
        <f ca="1">VLOOKUP(H169,tables!A$1:D$14,3,TRUE)</f>
        <v>598</v>
      </c>
      <c r="E169" t="str">
        <f t="shared" ca="1" si="6"/>
        <v>49842868</v>
      </c>
      <c r="F169" t="str">
        <f t="shared" ca="1" si="7"/>
        <v>+598-49842868</v>
      </c>
      <c r="G169" t="str">
        <f ca="1">VLOOKUP(H169,tables!A$1:D$14,2,FALSE)</f>
        <v>Uruguay</v>
      </c>
      <c r="H169">
        <f t="shared" ca="1" si="8"/>
        <v>9</v>
      </c>
      <c r="I169" t="str">
        <f ca="1">VLOOKUP(H169,tables!A$1:D$14,4,FALSE)</f>
        <v>Latam</v>
      </c>
    </row>
    <row r="170" spans="1:9" x14ac:dyDescent="0.35">
      <c r="A170">
        <v>169</v>
      </c>
      <c r="B170" t="str">
        <f ca="1">VLOOKUP(RANDBETWEEN(1,37),tables!$G$1:$I$38,2,FALSE)</f>
        <v>Catalina</v>
      </c>
      <c r="C170" t="str">
        <f ca="1">VLOOKUP(RANDBETWEEN(1,37),tables!$G$1:$I$38,3,FALSE)</f>
        <v>Yardy</v>
      </c>
      <c r="D170">
        <f ca="1">VLOOKUP(H170,tables!A$1:D$14,3,TRUE)</f>
        <v>1868</v>
      </c>
      <c r="E170" t="str">
        <f t="shared" ca="1" si="6"/>
        <v>80933979</v>
      </c>
      <c r="F170" t="str">
        <f t="shared" ca="1" si="7"/>
        <v>+1868-80933979</v>
      </c>
      <c r="G170" t="str">
        <f ca="1">VLOOKUP(H170,tables!A$1:D$14,2,FALSE)</f>
        <v>Trinidad y Tobago</v>
      </c>
      <c r="H170">
        <f t="shared" ca="1" si="8"/>
        <v>8</v>
      </c>
      <c r="I170" t="str">
        <f ca="1">VLOOKUP(H170,tables!A$1:D$14,4,FALSE)</f>
        <v>Latam</v>
      </c>
    </row>
    <row r="171" spans="1:9" x14ac:dyDescent="0.35">
      <c r="A171">
        <v>170</v>
      </c>
      <c r="B171" t="str">
        <f ca="1">VLOOKUP(RANDBETWEEN(1,37),tables!$G$1:$I$38,2,FALSE)</f>
        <v>Alessandro</v>
      </c>
      <c r="C171" t="str">
        <f ca="1">VLOOKUP(RANDBETWEEN(1,37),tables!$G$1:$I$38,3,FALSE)</f>
        <v>Contreras</v>
      </c>
      <c r="D171">
        <f ca="1">VLOOKUP(H171,tables!A$1:D$14,3,TRUE)</f>
        <v>598</v>
      </c>
      <c r="E171" t="str">
        <f t="shared" ca="1" si="6"/>
        <v>38301382</v>
      </c>
      <c r="F171" t="str">
        <f t="shared" ca="1" si="7"/>
        <v>+598-38301382</v>
      </c>
      <c r="G171" t="str">
        <f ca="1">VLOOKUP(H171,tables!A$1:D$14,2,FALSE)</f>
        <v>Uruguay</v>
      </c>
      <c r="H171">
        <f t="shared" ca="1" si="8"/>
        <v>9</v>
      </c>
      <c r="I171" t="str">
        <f ca="1">VLOOKUP(H171,tables!A$1:D$14,4,FALSE)</f>
        <v>Latam</v>
      </c>
    </row>
    <row r="172" spans="1:9" x14ac:dyDescent="0.35">
      <c r="A172">
        <v>171</v>
      </c>
      <c r="B172" t="str">
        <f ca="1">VLOOKUP(RANDBETWEEN(1,37),tables!$G$1:$I$38,2,FALSE)</f>
        <v>Francisco</v>
      </c>
      <c r="C172" t="str">
        <f ca="1">VLOOKUP(RANDBETWEEN(1,37),tables!$G$1:$I$38,3,FALSE)</f>
        <v>Sancho</v>
      </c>
      <c r="D172">
        <f ca="1">VLOOKUP(H172,tables!A$1:D$14,3,TRUE)</f>
        <v>420</v>
      </c>
      <c r="E172" t="str">
        <f t="shared" ca="1" si="6"/>
        <v>16458002</v>
      </c>
      <c r="F172" t="str">
        <f t="shared" ca="1" si="7"/>
        <v>+420-16458002</v>
      </c>
      <c r="G172" t="str">
        <f ca="1">VLOOKUP(H172,tables!A$1:D$14,2,FALSE)</f>
        <v>Republica Checa</v>
      </c>
      <c r="H172">
        <f t="shared" ca="1" si="8"/>
        <v>7</v>
      </c>
      <c r="I172" t="str">
        <f ca="1">VLOOKUP(H172,tables!A$1:D$14,4,FALSE)</f>
        <v>Europe</v>
      </c>
    </row>
    <row r="173" spans="1:9" x14ac:dyDescent="0.35">
      <c r="A173">
        <v>172</v>
      </c>
      <c r="B173" t="str">
        <f ca="1">VLOOKUP(RANDBETWEEN(1,37),tables!$G$1:$I$38,2,FALSE)</f>
        <v>Sandro</v>
      </c>
      <c r="C173" t="str">
        <f ca="1">VLOOKUP(RANDBETWEEN(1,37),tables!$G$1:$I$38,3,FALSE)</f>
        <v>Sentil</v>
      </c>
      <c r="D173">
        <f ca="1">VLOOKUP(H173,tables!A$1:D$14,3,TRUE)</f>
        <v>598</v>
      </c>
      <c r="E173" t="str">
        <f t="shared" ca="1" si="6"/>
        <v>73362210</v>
      </c>
      <c r="F173" t="str">
        <f t="shared" ca="1" si="7"/>
        <v>+598-73362210</v>
      </c>
      <c r="G173" t="str">
        <f ca="1">VLOOKUP(H173,tables!A$1:D$14,2,FALSE)</f>
        <v>Uruguay</v>
      </c>
      <c r="H173">
        <f t="shared" ca="1" si="8"/>
        <v>9</v>
      </c>
      <c r="I173" t="str">
        <f ca="1">VLOOKUP(H173,tables!A$1:D$14,4,FALSE)</f>
        <v>Latam</v>
      </c>
    </row>
    <row r="174" spans="1:9" x14ac:dyDescent="0.35">
      <c r="A174">
        <v>173</v>
      </c>
      <c r="B174" t="str">
        <f ca="1">VLOOKUP(RANDBETWEEN(1,37),tables!$G$1:$I$38,2,FALSE)</f>
        <v>Randy</v>
      </c>
      <c r="C174" t="str">
        <f ca="1">VLOOKUP(RANDBETWEEN(1,37),tables!$G$1:$I$38,3,FALSE)</f>
        <v>Cordero</v>
      </c>
      <c r="D174">
        <f ca="1">VLOOKUP(H174,tables!A$1:D$14,3,TRUE)</f>
        <v>1868</v>
      </c>
      <c r="E174" t="str">
        <f t="shared" ca="1" si="6"/>
        <v>33418444</v>
      </c>
      <c r="F174" t="str">
        <f t="shared" ca="1" si="7"/>
        <v>+1868-33418444</v>
      </c>
      <c r="G174" t="str">
        <f ca="1">VLOOKUP(H174,tables!A$1:D$14,2,FALSE)</f>
        <v>Trinidad y Tobago</v>
      </c>
      <c r="H174">
        <f t="shared" ca="1" si="8"/>
        <v>8</v>
      </c>
      <c r="I174" t="str">
        <f ca="1">VLOOKUP(H174,tables!A$1:D$14,4,FALSE)</f>
        <v>Latam</v>
      </c>
    </row>
    <row r="175" spans="1:9" x14ac:dyDescent="0.35">
      <c r="A175">
        <v>174</v>
      </c>
      <c r="B175" t="str">
        <f ca="1">VLOOKUP(RANDBETWEEN(1,37),tables!$G$1:$I$38,2,FALSE)</f>
        <v>Kendra</v>
      </c>
      <c r="C175" t="str">
        <f ca="1">VLOOKUP(RANDBETWEEN(1,37),tables!$G$1:$I$38,3,FALSE)</f>
        <v>Sentil</v>
      </c>
      <c r="D175">
        <f ca="1">VLOOKUP(H175,tables!A$1:D$14,3,TRUE)</f>
        <v>86</v>
      </c>
      <c r="E175" t="str">
        <f t="shared" ca="1" si="6"/>
        <v>60605389</v>
      </c>
      <c r="F175" t="str">
        <f t="shared" ca="1" si="7"/>
        <v>+86-60605389</v>
      </c>
      <c r="G175" t="str">
        <f ca="1">VLOOKUP(H175,tables!A$1:D$14,2,FALSE)</f>
        <v>China</v>
      </c>
      <c r="H175">
        <f t="shared" ca="1" si="8"/>
        <v>11</v>
      </c>
      <c r="I175" t="str">
        <f ca="1">VLOOKUP(H175,tables!A$1:D$14,4,FALSE)</f>
        <v>Asia</v>
      </c>
    </row>
    <row r="176" spans="1:9" x14ac:dyDescent="0.35">
      <c r="A176">
        <v>175</v>
      </c>
      <c r="B176" t="str">
        <f ca="1">VLOOKUP(RANDBETWEEN(1,37),tables!$G$1:$I$38,2,FALSE)</f>
        <v>Kevin</v>
      </c>
      <c r="C176" t="str">
        <f ca="1">VLOOKUP(RANDBETWEEN(1,37),tables!$G$1:$I$38,3,FALSE)</f>
        <v>Alvarez</v>
      </c>
      <c r="D176">
        <f ca="1">VLOOKUP(H176,tables!A$1:D$14,3,TRUE)</f>
        <v>58</v>
      </c>
      <c r="E176" t="str">
        <f t="shared" ca="1" si="6"/>
        <v>10733915</v>
      </c>
      <c r="F176" t="str">
        <f t="shared" ca="1" si="7"/>
        <v>+58-10733915</v>
      </c>
      <c r="G176" t="str">
        <f ca="1">VLOOKUP(H176,tables!A$1:D$14,2,FALSE)</f>
        <v>Venezuela</v>
      </c>
      <c r="H176">
        <f t="shared" ca="1" si="8"/>
        <v>4</v>
      </c>
      <c r="I176" t="str">
        <f ca="1">VLOOKUP(H176,tables!A$1:D$14,4,FALSE)</f>
        <v>Latam</v>
      </c>
    </row>
    <row r="177" spans="1:9" x14ac:dyDescent="0.35">
      <c r="A177">
        <v>176</v>
      </c>
      <c r="B177" t="str">
        <f ca="1">VLOOKUP(RANDBETWEEN(1,37),tables!$G$1:$I$38,2,FALSE)</f>
        <v>Kevin</v>
      </c>
      <c r="C177" t="str">
        <f ca="1">VLOOKUP(RANDBETWEEN(1,37),tables!$G$1:$I$38,3,FALSE)</f>
        <v>Alvarez</v>
      </c>
      <c r="D177">
        <f ca="1">VLOOKUP(H177,tables!A$1:D$14,3,TRUE)</f>
        <v>359</v>
      </c>
      <c r="E177" t="str">
        <f t="shared" ca="1" si="6"/>
        <v>27668407</v>
      </c>
      <c r="F177" t="str">
        <f t="shared" ca="1" si="7"/>
        <v>+359-27668407</v>
      </c>
      <c r="G177" t="str">
        <f ca="1">VLOOKUP(H177,tables!A$1:D$14,2,FALSE)</f>
        <v>Bulgaria</v>
      </c>
      <c r="H177">
        <f t="shared" ca="1" si="8"/>
        <v>3</v>
      </c>
      <c r="I177" t="str">
        <f ca="1">VLOOKUP(H177,tables!A$1:D$14,4,FALSE)</f>
        <v>Europe</v>
      </c>
    </row>
    <row r="178" spans="1:9" x14ac:dyDescent="0.35">
      <c r="A178">
        <v>177</v>
      </c>
      <c r="B178" t="str">
        <f ca="1">VLOOKUP(RANDBETWEEN(1,37),tables!$G$1:$I$38,2,FALSE)</f>
        <v>Kevin</v>
      </c>
      <c r="C178" t="str">
        <f ca="1">VLOOKUP(RANDBETWEEN(1,37),tables!$G$1:$I$38,3,FALSE)</f>
        <v>X-raz</v>
      </c>
      <c r="D178">
        <f ca="1">VLOOKUP(H178,tables!A$1:D$14,3,TRUE)</f>
        <v>420</v>
      </c>
      <c r="E178" t="str">
        <f t="shared" ca="1" si="6"/>
        <v>53251438</v>
      </c>
      <c r="F178" t="str">
        <f t="shared" ca="1" si="7"/>
        <v>+420-53251438</v>
      </c>
      <c r="G178" t="str">
        <f ca="1">VLOOKUP(H178,tables!A$1:D$14,2,FALSE)</f>
        <v>Republica Checa</v>
      </c>
      <c r="H178">
        <f t="shared" ca="1" si="8"/>
        <v>7</v>
      </c>
      <c r="I178" t="str">
        <f ca="1">VLOOKUP(H178,tables!A$1:D$14,4,FALSE)</f>
        <v>Europe</v>
      </c>
    </row>
    <row r="179" spans="1:9" x14ac:dyDescent="0.35">
      <c r="A179">
        <v>178</v>
      </c>
      <c r="B179" t="str">
        <f ca="1">VLOOKUP(RANDBETWEEN(1,37),tables!$G$1:$I$38,2,FALSE)</f>
        <v>Fran</v>
      </c>
      <c r="C179" t="str">
        <f ca="1">VLOOKUP(RANDBETWEEN(1,37),tables!$G$1:$I$38,3,FALSE)</f>
        <v>Cabille</v>
      </c>
      <c r="D179">
        <f ca="1">VLOOKUP(H179,tables!A$1:D$14,3,TRUE)</f>
        <v>1</v>
      </c>
      <c r="E179" t="str">
        <f t="shared" ca="1" si="6"/>
        <v>88812023</v>
      </c>
      <c r="F179" t="str">
        <f t="shared" ca="1" si="7"/>
        <v>+1-88812023</v>
      </c>
      <c r="G179" t="str">
        <f ca="1">VLOOKUP(H179,tables!A$1:D$14,2,FALSE)</f>
        <v>Estados Unidos</v>
      </c>
      <c r="H179">
        <f t="shared" ca="1" si="8"/>
        <v>2</v>
      </c>
      <c r="I179" t="str">
        <f ca="1">VLOOKUP(H179,tables!A$1:D$14,4,FALSE)</f>
        <v>America</v>
      </c>
    </row>
    <row r="180" spans="1:9" x14ac:dyDescent="0.35">
      <c r="A180">
        <v>179</v>
      </c>
      <c r="B180" t="str">
        <f ca="1">VLOOKUP(RANDBETWEEN(1,37),tables!$G$1:$I$38,2,FALSE)</f>
        <v>Katty</v>
      </c>
      <c r="C180" t="str">
        <f ca="1">VLOOKUP(RANDBETWEEN(1,37),tables!$G$1:$I$38,3,FALSE)</f>
        <v>Contreras</v>
      </c>
      <c r="D180">
        <f ca="1">VLOOKUP(H180,tables!A$1:D$14,3,TRUE)</f>
        <v>595</v>
      </c>
      <c r="E180" t="str">
        <f t="shared" ca="1" si="6"/>
        <v>39233255</v>
      </c>
      <c r="F180" t="str">
        <f t="shared" ca="1" si="7"/>
        <v>+595-39233255</v>
      </c>
      <c r="G180" t="str">
        <f ca="1">VLOOKUP(H180,tables!A$1:D$14,2,FALSE)</f>
        <v>Paraguay</v>
      </c>
      <c r="H180">
        <f t="shared" ca="1" si="8"/>
        <v>10</v>
      </c>
      <c r="I180" t="str">
        <f ca="1">VLOOKUP(H180,tables!A$1:D$14,4,FALSE)</f>
        <v>Latam</v>
      </c>
    </row>
    <row r="181" spans="1:9" x14ac:dyDescent="0.35">
      <c r="A181">
        <v>180</v>
      </c>
      <c r="B181" t="str">
        <f ca="1">VLOOKUP(RANDBETWEEN(1,37),tables!$G$1:$I$38,2,FALSE)</f>
        <v>Alexa</v>
      </c>
      <c r="C181" t="str">
        <f ca="1">VLOOKUP(RANDBETWEEN(1,37),tables!$G$1:$I$38,3,FALSE)</f>
        <v>Fernandez</v>
      </c>
      <c r="D181">
        <f ca="1">VLOOKUP(H181,tables!A$1:D$14,3,TRUE)</f>
        <v>1</v>
      </c>
      <c r="E181" t="str">
        <f t="shared" ca="1" si="6"/>
        <v>44317297</v>
      </c>
      <c r="F181" t="str">
        <f t="shared" ca="1" si="7"/>
        <v>+1-44317297</v>
      </c>
      <c r="G181" t="str">
        <f ca="1">VLOOKUP(H181,tables!A$1:D$14,2,FALSE)</f>
        <v>Estados Unidos</v>
      </c>
      <c r="H181">
        <f t="shared" ca="1" si="8"/>
        <v>2</v>
      </c>
      <c r="I181" t="str">
        <f ca="1">VLOOKUP(H181,tables!A$1:D$14,4,FALSE)</f>
        <v>America</v>
      </c>
    </row>
    <row r="182" spans="1:9" x14ac:dyDescent="0.35">
      <c r="A182">
        <v>181</v>
      </c>
      <c r="B182" t="str">
        <f ca="1">VLOOKUP(RANDBETWEEN(1,37),tables!$G$1:$I$38,2,FALSE)</f>
        <v>Chanti</v>
      </c>
      <c r="C182" t="str">
        <f ca="1">VLOOKUP(RANDBETWEEN(1,37),tables!$G$1:$I$38,3,FALSE)</f>
        <v>Cordero</v>
      </c>
      <c r="D182">
        <f ca="1">VLOOKUP(H182,tables!A$1:D$14,3,TRUE)</f>
        <v>1868</v>
      </c>
      <c r="E182" t="str">
        <f t="shared" ca="1" si="6"/>
        <v>84844231</v>
      </c>
      <c r="F182" t="str">
        <f t="shared" ca="1" si="7"/>
        <v>+1868-84844231</v>
      </c>
      <c r="G182" t="str">
        <f ca="1">VLOOKUP(H182,tables!A$1:D$14,2,FALSE)</f>
        <v>Trinidad y Tobago</v>
      </c>
      <c r="H182">
        <f t="shared" ca="1" si="8"/>
        <v>8</v>
      </c>
      <c r="I182" t="str">
        <f ca="1">VLOOKUP(H182,tables!A$1:D$14,4,FALSE)</f>
        <v>Latam</v>
      </c>
    </row>
    <row r="183" spans="1:9" x14ac:dyDescent="0.35">
      <c r="A183">
        <v>182</v>
      </c>
      <c r="B183" t="str">
        <f ca="1">VLOOKUP(RANDBETWEEN(1,37),tables!$G$1:$I$38,2,FALSE)</f>
        <v>Francisco</v>
      </c>
      <c r="C183" t="str">
        <f ca="1">VLOOKUP(RANDBETWEEN(1,37),tables!$G$1:$I$38,3,FALSE)</f>
        <v>Pavan</v>
      </c>
      <c r="D183">
        <f ca="1">VLOOKUP(H183,tables!A$1:D$14,3,TRUE)</f>
        <v>1868</v>
      </c>
      <c r="E183" t="str">
        <f t="shared" ca="1" si="6"/>
        <v>91462597</v>
      </c>
      <c r="F183" t="str">
        <f t="shared" ca="1" si="7"/>
        <v>+1868-91462597</v>
      </c>
      <c r="G183" t="str">
        <f ca="1">VLOOKUP(H183,tables!A$1:D$14,2,FALSE)</f>
        <v>Trinidad y Tobago</v>
      </c>
      <c r="H183">
        <f t="shared" ca="1" si="8"/>
        <v>8</v>
      </c>
      <c r="I183" t="str">
        <f ca="1">VLOOKUP(H183,tables!A$1:D$14,4,FALSE)</f>
        <v>Latam</v>
      </c>
    </row>
    <row r="184" spans="1:9" x14ac:dyDescent="0.35">
      <c r="A184">
        <v>183</v>
      </c>
      <c r="B184" t="str">
        <f ca="1">VLOOKUP(RANDBETWEEN(1,37),tables!$G$1:$I$38,2,FALSE)</f>
        <v>Karina</v>
      </c>
      <c r="C184" t="str">
        <f ca="1">VLOOKUP(RANDBETWEEN(1,37),tables!$G$1:$I$38,3,FALSE)</f>
        <v>Fernandez</v>
      </c>
      <c r="D184">
        <f ca="1">VLOOKUP(H184,tables!A$1:D$14,3,TRUE)</f>
        <v>54</v>
      </c>
      <c r="E184" t="str">
        <f t="shared" ca="1" si="6"/>
        <v>35041239</v>
      </c>
      <c r="F184" t="str">
        <f t="shared" ca="1" si="7"/>
        <v>+54-35041239</v>
      </c>
      <c r="G184" t="str">
        <f ca="1">VLOOKUP(H184,tables!A$1:D$14,2,FALSE)</f>
        <v>Argentina</v>
      </c>
      <c r="H184">
        <f t="shared" ca="1" si="8"/>
        <v>1</v>
      </c>
      <c r="I184" t="str">
        <f ca="1">VLOOKUP(H184,tables!A$1:D$14,4,FALSE)</f>
        <v>Latam</v>
      </c>
    </row>
    <row r="185" spans="1:9" x14ac:dyDescent="0.35">
      <c r="A185">
        <v>184</v>
      </c>
      <c r="B185" t="str">
        <f ca="1">VLOOKUP(RANDBETWEEN(1,37),tables!$G$1:$I$38,2,FALSE)</f>
        <v>Rodrigo</v>
      </c>
      <c r="C185" t="str">
        <f ca="1">VLOOKUP(RANDBETWEEN(1,37),tables!$G$1:$I$38,3,FALSE)</f>
        <v>Cordero</v>
      </c>
      <c r="D185">
        <f ca="1">VLOOKUP(H185,tables!A$1:D$14,3,TRUE)</f>
        <v>505</v>
      </c>
      <c r="E185" t="str">
        <f t="shared" ca="1" si="6"/>
        <v>41999593</v>
      </c>
      <c r="F185" t="str">
        <f t="shared" ca="1" si="7"/>
        <v>+505-41999593</v>
      </c>
      <c r="G185" t="str">
        <f ca="1">VLOOKUP(H185,tables!A$1:D$14,2,FALSE)</f>
        <v>Nicaragua</v>
      </c>
      <c r="H185">
        <f t="shared" ca="1" si="8"/>
        <v>5</v>
      </c>
      <c r="I185" t="str">
        <f ca="1">VLOOKUP(H185,tables!A$1:D$14,4,FALSE)</f>
        <v>Latam</v>
      </c>
    </row>
    <row r="186" spans="1:9" x14ac:dyDescent="0.35">
      <c r="A186">
        <v>185</v>
      </c>
      <c r="B186" t="str">
        <f ca="1">VLOOKUP(RANDBETWEEN(1,37),tables!$G$1:$I$38,2,FALSE)</f>
        <v>Pauline</v>
      </c>
      <c r="C186" t="str">
        <f ca="1">VLOOKUP(RANDBETWEEN(1,37),tables!$G$1:$I$38,3,FALSE)</f>
        <v>Mata</v>
      </c>
      <c r="D186">
        <f ca="1">VLOOKUP(H186,tables!A$1:D$14,3,TRUE)</f>
        <v>420</v>
      </c>
      <c r="E186" t="str">
        <f t="shared" ca="1" si="6"/>
        <v>28139372</v>
      </c>
      <c r="F186" t="str">
        <f t="shared" ca="1" si="7"/>
        <v>+420-28139372</v>
      </c>
      <c r="G186" t="str">
        <f ca="1">VLOOKUP(H186,tables!A$1:D$14,2,FALSE)</f>
        <v>Republica Checa</v>
      </c>
      <c r="H186">
        <f t="shared" ca="1" si="8"/>
        <v>7</v>
      </c>
      <c r="I186" t="str">
        <f ca="1">VLOOKUP(H186,tables!A$1:D$14,4,FALSE)</f>
        <v>Europe</v>
      </c>
    </row>
    <row r="187" spans="1:9" x14ac:dyDescent="0.35">
      <c r="A187">
        <v>186</v>
      </c>
      <c r="B187" t="str">
        <f ca="1">VLOOKUP(RANDBETWEEN(1,37),tables!$G$1:$I$38,2,FALSE)</f>
        <v>Casper</v>
      </c>
      <c r="C187" t="str">
        <f ca="1">VLOOKUP(RANDBETWEEN(1,37),tables!$G$1:$I$38,3,FALSE)</f>
        <v>Ruan</v>
      </c>
      <c r="D187">
        <f ca="1">VLOOKUP(H187,tables!A$1:D$14,3,TRUE)</f>
        <v>86</v>
      </c>
      <c r="E187" t="str">
        <f t="shared" ca="1" si="6"/>
        <v>10514072</v>
      </c>
      <c r="F187" t="str">
        <f t="shared" ca="1" si="7"/>
        <v>+86-10514072</v>
      </c>
      <c r="G187" t="str">
        <f ca="1">VLOOKUP(H187,tables!A$1:D$14,2,FALSE)</f>
        <v>China</v>
      </c>
      <c r="H187">
        <f t="shared" ca="1" si="8"/>
        <v>11</v>
      </c>
      <c r="I187" t="str">
        <f ca="1">VLOOKUP(H187,tables!A$1:D$14,4,FALSE)</f>
        <v>Asia</v>
      </c>
    </row>
    <row r="188" spans="1:9" x14ac:dyDescent="0.35">
      <c r="A188">
        <v>187</v>
      </c>
      <c r="B188" t="str">
        <f ca="1">VLOOKUP(RANDBETWEEN(1,37),tables!$G$1:$I$38,2,FALSE)</f>
        <v>Rudy</v>
      </c>
      <c r="C188" t="str">
        <f ca="1">VLOOKUP(RANDBETWEEN(1,37),tables!$G$1:$I$38,3,FALSE)</f>
        <v>Wellington</v>
      </c>
      <c r="D188">
        <f ca="1">VLOOKUP(H188,tables!A$1:D$14,3,TRUE)</f>
        <v>1868</v>
      </c>
      <c r="E188" t="str">
        <f t="shared" ca="1" si="6"/>
        <v>37982399</v>
      </c>
      <c r="F188" t="str">
        <f t="shared" ca="1" si="7"/>
        <v>+1868-37982399</v>
      </c>
      <c r="G188" t="str">
        <f ca="1">VLOOKUP(H188,tables!A$1:D$14,2,FALSE)</f>
        <v>Trinidad y Tobago</v>
      </c>
      <c r="H188">
        <f t="shared" ca="1" si="8"/>
        <v>8</v>
      </c>
      <c r="I188" t="str">
        <f ca="1">VLOOKUP(H188,tables!A$1:D$14,4,FALSE)</f>
        <v>Latam</v>
      </c>
    </row>
    <row r="189" spans="1:9" x14ac:dyDescent="0.35">
      <c r="A189">
        <v>188</v>
      </c>
      <c r="B189" t="str">
        <f ca="1">VLOOKUP(RANDBETWEEN(1,37),tables!$G$1:$I$38,2,FALSE)</f>
        <v>Karina</v>
      </c>
      <c r="C189" t="str">
        <f ca="1">VLOOKUP(RANDBETWEEN(1,37),tables!$G$1:$I$38,3,FALSE)</f>
        <v>Yardy</v>
      </c>
      <c r="D189">
        <f ca="1">VLOOKUP(H189,tables!A$1:D$14,3,TRUE)</f>
        <v>54</v>
      </c>
      <c r="E189" t="str">
        <f t="shared" ca="1" si="6"/>
        <v>49035189</v>
      </c>
      <c r="F189" t="str">
        <f t="shared" ref="F189:F198" ca="1" si="9">_xlfn.CONCAT("+",D189,"-",E189)</f>
        <v>+54-49035189</v>
      </c>
      <c r="G189" t="str">
        <f ca="1">VLOOKUP(H189,tables!A$1:D$14,2,FALSE)</f>
        <v>Argentina</v>
      </c>
      <c r="H189">
        <f t="shared" ca="1" si="8"/>
        <v>1</v>
      </c>
      <c r="I189" t="str">
        <f ca="1">VLOOKUP(H189,tables!A$1:D$14,4,FALSE)</f>
        <v>Latam</v>
      </c>
    </row>
    <row r="190" spans="1:9" x14ac:dyDescent="0.35">
      <c r="A190">
        <v>189</v>
      </c>
      <c r="B190" t="str">
        <f ca="1">VLOOKUP(RANDBETWEEN(1,37),tables!$G$1:$I$38,2,FALSE)</f>
        <v>Antonio</v>
      </c>
      <c r="C190" t="str">
        <f ca="1">VLOOKUP(RANDBETWEEN(1,37),tables!$G$1:$I$38,3,FALSE)</f>
        <v>Ulrich</v>
      </c>
      <c r="D190">
        <f ca="1">VLOOKUP(H190,tables!A$1:D$14,3,TRUE)</f>
        <v>507</v>
      </c>
      <c r="E190" t="str">
        <f t="shared" ca="1" si="6"/>
        <v>87930687</v>
      </c>
      <c r="F190" t="str">
        <f t="shared" ca="1" si="9"/>
        <v>+507-87930687</v>
      </c>
      <c r="G190" t="str">
        <f ca="1">VLOOKUP(H190,tables!A$1:D$14,2,FALSE)</f>
        <v>Panama</v>
      </c>
      <c r="H190">
        <f t="shared" ca="1" si="8"/>
        <v>6</v>
      </c>
      <c r="I190" t="str">
        <f ca="1">VLOOKUP(H190,tables!A$1:D$14,4,FALSE)</f>
        <v>Latam</v>
      </c>
    </row>
    <row r="191" spans="1:9" x14ac:dyDescent="0.35">
      <c r="A191">
        <v>190</v>
      </c>
      <c r="B191" t="str">
        <f ca="1">VLOOKUP(RANDBETWEEN(1,37),tables!$G$1:$I$38,2,FALSE)</f>
        <v>Robert</v>
      </c>
      <c r="C191" t="str">
        <f ca="1">VLOOKUP(RANDBETWEEN(1,37),tables!$G$1:$I$38,3,FALSE)</f>
        <v>Cabille</v>
      </c>
      <c r="D191">
        <f ca="1">VLOOKUP(H191,tables!A$1:D$14,3,TRUE)</f>
        <v>86</v>
      </c>
      <c r="E191" t="str">
        <f t="shared" ca="1" si="6"/>
        <v>35396829</v>
      </c>
      <c r="F191" t="str">
        <f t="shared" ca="1" si="9"/>
        <v>+86-35396829</v>
      </c>
      <c r="G191" t="str">
        <f ca="1">VLOOKUP(H191,tables!A$1:D$14,2,FALSE)</f>
        <v>China</v>
      </c>
      <c r="H191">
        <f t="shared" ca="1" si="8"/>
        <v>11</v>
      </c>
      <c r="I191" t="str">
        <f ca="1">VLOOKUP(H191,tables!A$1:D$14,4,FALSE)</f>
        <v>Asia</v>
      </c>
    </row>
    <row r="192" spans="1:9" x14ac:dyDescent="0.35">
      <c r="A192">
        <v>191</v>
      </c>
      <c r="B192" t="str">
        <f ca="1">VLOOKUP(RANDBETWEEN(1,37),tables!$G$1:$I$38,2,FALSE)</f>
        <v>Robert</v>
      </c>
      <c r="C192" t="str">
        <f ca="1">VLOOKUP(RANDBETWEEN(1,37),tables!$G$1:$I$38,3,FALSE)</f>
        <v>Alvarez</v>
      </c>
      <c r="D192">
        <f ca="1">VLOOKUP(H192,tables!A$1:D$14,3,TRUE)</f>
        <v>595</v>
      </c>
      <c r="E192" t="str">
        <f t="shared" ca="1" si="6"/>
        <v>15399134</v>
      </c>
      <c r="F192" t="str">
        <f t="shared" ca="1" si="9"/>
        <v>+595-15399134</v>
      </c>
      <c r="G192" t="str">
        <f ca="1">VLOOKUP(H192,tables!A$1:D$14,2,FALSE)</f>
        <v>Paraguay</v>
      </c>
      <c r="H192">
        <f t="shared" ca="1" si="8"/>
        <v>10</v>
      </c>
      <c r="I192" t="str">
        <f ca="1">VLOOKUP(H192,tables!A$1:D$14,4,FALSE)</f>
        <v>Latam</v>
      </c>
    </row>
    <row r="193" spans="1:9" x14ac:dyDescent="0.35">
      <c r="A193">
        <v>192</v>
      </c>
      <c r="B193" t="str">
        <f ca="1">VLOOKUP(RANDBETWEEN(1,37),tables!$G$1:$I$38,2,FALSE)</f>
        <v>Francisco</v>
      </c>
      <c r="C193" t="str">
        <f ca="1">VLOOKUP(RANDBETWEEN(1,37),tables!$G$1:$I$38,3,FALSE)</f>
        <v>Mc</v>
      </c>
      <c r="D193">
        <f ca="1">VLOOKUP(H193,tables!A$1:D$14,3,TRUE)</f>
        <v>507</v>
      </c>
      <c r="E193" t="str">
        <f t="shared" ca="1" si="6"/>
        <v>24633652</v>
      </c>
      <c r="F193" t="str">
        <f t="shared" ca="1" si="9"/>
        <v>+507-24633652</v>
      </c>
      <c r="G193" t="str">
        <f ca="1">VLOOKUP(H193,tables!A$1:D$14,2,FALSE)</f>
        <v>Panama</v>
      </c>
      <c r="H193">
        <f t="shared" ca="1" si="8"/>
        <v>6</v>
      </c>
      <c r="I193" t="str">
        <f ca="1">VLOOKUP(H193,tables!A$1:D$14,4,FALSE)</f>
        <v>Latam</v>
      </c>
    </row>
    <row r="194" spans="1:9" x14ac:dyDescent="0.35">
      <c r="A194">
        <v>193</v>
      </c>
      <c r="B194" t="str">
        <f ca="1">VLOOKUP(RANDBETWEEN(1,37),tables!$G$1:$I$38,2,FALSE)</f>
        <v>Srini</v>
      </c>
      <c r="C194" t="str">
        <f ca="1">VLOOKUP(RANDBETWEEN(1,37),tables!$G$1:$I$38,3,FALSE)</f>
        <v>Clarito</v>
      </c>
      <c r="D194">
        <f ca="1">VLOOKUP(H194,tables!A$1:D$14,3,TRUE)</f>
        <v>86</v>
      </c>
      <c r="E194" t="str">
        <f t="shared" ca="1" si="6"/>
        <v>31152653</v>
      </c>
      <c r="F194" t="str">
        <f t="shared" ca="1" si="9"/>
        <v>+86-31152653</v>
      </c>
      <c r="G194" t="str">
        <f ca="1">VLOOKUP(H194,tables!A$1:D$14,2,FALSE)</f>
        <v>China</v>
      </c>
      <c r="H194">
        <f t="shared" ca="1" si="8"/>
        <v>11</v>
      </c>
      <c r="I194" t="str">
        <f ca="1">VLOOKUP(H194,tables!A$1:D$14,4,FALSE)</f>
        <v>Asia</v>
      </c>
    </row>
    <row r="195" spans="1:9" x14ac:dyDescent="0.35">
      <c r="A195">
        <v>194</v>
      </c>
      <c r="B195" t="str">
        <f ca="1">VLOOKUP(RANDBETWEEN(1,37),tables!$G$1:$I$38,2,FALSE)</f>
        <v>Casper</v>
      </c>
      <c r="C195" t="str">
        <f ca="1">VLOOKUP(RANDBETWEEN(1,37),tables!$G$1:$I$38,3,FALSE)</f>
        <v>Sancho</v>
      </c>
      <c r="D195">
        <f ca="1">VLOOKUP(H195,tables!A$1:D$14,3,TRUE)</f>
        <v>1</v>
      </c>
      <c r="E195" t="str">
        <f t="shared" ref="E195:E258" ca="1" si="10">_xlfn.CONCAT(RANDBETWEEN(10000000,99999999))</f>
        <v>64544488</v>
      </c>
      <c r="F195" t="str">
        <f t="shared" ca="1" si="9"/>
        <v>+1-64544488</v>
      </c>
      <c r="G195" t="str">
        <f ca="1">VLOOKUP(H195,tables!A$1:D$14,2,FALSE)</f>
        <v>Estados Unidos</v>
      </c>
      <c r="H195">
        <f t="shared" ref="H195:H258" ca="1" si="11">RANDBETWEEN(0,12)</f>
        <v>2</v>
      </c>
      <c r="I195" t="str">
        <f ca="1">VLOOKUP(H195,tables!A$1:D$14,4,FALSE)</f>
        <v>America</v>
      </c>
    </row>
    <row r="196" spans="1:9" x14ac:dyDescent="0.35">
      <c r="A196">
        <v>195</v>
      </c>
      <c r="B196" t="str">
        <f ca="1">VLOOKUP(RANDBETWEEN(1,37),tables!$G$1:$I$38,2,FALSE)</f>
        <v>Reiner</v>
      </c>
      <c r="C196" t="str">
        <f ca="1">VLOOKUP(RANDBETWEEN(1,37),tables!$G$1:$I$38,3,FALSE)</f>
        <v>Chaves</v>
      </c>
      <c r="D196">
        <f ca="1">VLOOKUP(H196,tables!A$1:D$14,3,TRUE)</f>
        <v>506</v>
      </c>
      <c r="E196" t="str">
        <f t="shared" ca="1" si="10"/>
        <v>81962862</v>
      </c>
      <c r="F196" t="str">
        <f t="shared" ca="1" si="9"/>
        <v>+506-81962862</v>
      </c>
      <c r="G196" t="str">
        <f ca="1">VLOOKUP(H196,tables!A$1:D$14,2,FALSE)</f>
        <v>Costa Rica</v>
      </c>
      <c r="H196">
        <f t="shared" ca="1" si="11"/>
        <v>0</v>
      </c>
      <c r="I196" t="str">
        <f ca="1">VLOOKUP(H196,tables!A$1:D$14,4,FALSE)</f>
        <v>Latam</v>
      </c>
    </row>
    <row r="197" spans="1:9" x14ac:dyDescent="0.35">
      <c r="A197">
        <v>196</v>
      </c>
      <c r="B197" t="str">
        <f ca="1">VLOOKUP(RANDBETWEEN(1,37),tables!$G$1:$I$38,2,FALSE)</f>
        <v>Randy</v>
      </c>
      <c r="C197" t="str">
        <f ca="1">VLOOKUP(RANDBETWEEN(1,37),tables!$G$1:$I$38,3,FALSE)</f>
        <v>Sentil</v>
      </c>
      <c r="D197">
        <f ca="1">VLOOKUP(H197,tables!A$1:D$14,3,TRUE)</f>
        <v>359</v>
      </c>
      <c r="E197" t="str">
        <f t="shared" ca="1" si="10"/>
        <v>80796184</v>
      </c>
      <c r="F197" t="str">
        <f t="shared" ca="1" si="9"/>
        <v>+359-80796184</v>
      </c>
      <c r="G197" t="str">
        <f ca="1">VLOOKUP(H197,tables!A$1:D$14,2,FALSE)</f>
        <v>Bulgaria</v>
      </c>
      <c r="H197">
        <f t="shared" ca="1" si="11"/>
        <v>3</v>
      </c>
      <c r="I197" t="str">
        <f ca="1">VLOOKUP(H197,tables!A$1:D$14,4,FALSE)</f>
        <v>Europe</v>
      </c>
    </row>
    <row r="198" spans="1:9" x14ac:dyDescent="0.35">
      <c r="A198">
        <v>197</v>
      </c>
      <c r="B198" t="str">
        <f ca="1">VLOOKUP(RANDBETWEEN(1,37),tables!$G$1:$I$38,2,FALSE)</f>
        <v>Nilson</v>
      </c>
      <c r="C198" t="str">
        <f ca="1">VLOOKUP(RANDBETWEEN(1,37),tables!$G$1:$I$38,3,FALSE)</f>
        <v>Rodriguez</v>
      </c>
      <c r="D198">
        <f ca="1">VLOOKUP(H198,tables!A$1:D$14,3,TRUE)</f>
        <v>595</v>
      </c>
      <c r="E198" t="str">
        <f t="shared" ca="1" si="10"/>
        <v>58919870</v>
      </c>
      <c r="F198" t="str">
        <f t="shared" ca="1" si="9"/>
        <v>+595-58919870</v>
      </c>
      <c r="G198" t="str">
        <f ca="1">VLOOKUP(H198,tables!A$1:D$14,2,FALSE)</f>
        <v>Paraguay</v>
      </c>
      <c r="H198">
        <f t="shared" ca="1" si="11"/>
        <v>10</v>
      </c>
      <c r="I198" t="str">
        <f ca="1">VLOOKUP(H198,tables!A$1:D$14,4,FALSE)</f>
        <v>Latam</v>
      </c>
    </row>
    <row r="199" spans="1:9" x14ac:dyDescent="0.35">
      <c r="A199">
        <v>198</v>
      </c>
      <c r="B199" t="str">
        <f ca="1">VLOOKUP(RANDBETWEEN(1,37),tables!$G$1:$I$38,2,FALSE)</f>
        <v>Andrea</v>
      </c>
      <c r="C199" t="str">
        <f ca="1">VLOOKUP(RANDBETWEEN(1,37),tables!$G$1:$I$38,3,FALSE)</f>
        <v>Contreras</v>
      </c>
      <c r="D199">
        <f ca="1">VLOOKUP(H199,tables!A$1:D$14,3,TRUE)</f>
        <v>58</v>
      </c>
      <c r="E199" t="str">
        <f t="shared" ca="1" si="10"/>
        <v>44245846</v>
      </c>
      <c r="F199" t="str">
        <f t="shared" ref="F199:F201" ca="1" si="12">_xlfn.CONCAT("+",D199,"-",E199)</f>
        <v>+58-44245846</v>
      </c>
      <c r="G199" t="str">
        <f ca="1">VLOOKUP(H199,tables!A$1:D$14,2,FALSE)</f>
        <v>Venezuela</v>
      </c>
      <c r="H199">
        <f t="shared" ca="1" si="11"/>
        <v>4</v>
      </c>
      <c r="I199" t="str">
        <f ca="1">VLOOKUP(H199,tables!A$1:D$14,4,FALSE)</f>
        <v>Latam</v>
      </c>
    </row>
    <row r="200" spans="1:9" x14ac:dyDescent="0.35">
      <c r="A200">
        <v>199</v>
      </c>
      <c r="B200" t="str">
        <f ca="1">VLOOKUP(RANDBETWEEN(1,37),tables!$G$1:$I$38,2,FALSE)</f>
        <v>Sandro</v>
      </c>
      <c r="C200" t="str">
        <f ca="1">VLOOKUP(RANDBETWEEN(1,37),tables!$G$1:$I$38,3,FALSE)</f>
        <v>Clarito</v>
      </c>
      <c r="D200">
        <f ca="1">VLOOKUP(H200,tables!A$1:D$14,3,TRUE)</f>
        <v>507</v>
      </c>
      <c r="E200" t="str">
        <f t="shared" ca="1" si="10"/>
        <v>27615078</v>
      </c>
      <c r="F200" t="str">
        <f t="shared" ca="1" si="12"/>
        <v>+507-27615078</v>
      </c>
      <c r="G200" t="str">
        <f ca="1">VLOOKUP(H200,tables!A$1:D$14,2,FALSE)</f>
        <v>Panama</v>
      </c>
      <c r="H200">
        <f t="shared" ca="1" si="11"/>
        <v>6</v>
      </c>
      <c r="I200" t="str">
        <f ca="1">VLOOKUP(H200,tables!A$1:D$14,4,FALSE)</f>
        <v>Latam</v>
      </c>
    </row>
    <row r="201" spans="1:9" x14ac:dyDescent="0.35">
      <c r="A201">
        <v>200</v>
      </c>
      <c r="B201" t="str">
        <f ca="1">VLOOKUP(RANDBETWEEN(1,37),tables!$G$1:$I$38,2,FALSE)</f>
        <v>Rosaline</v>
      </c>
      <c r="C201" t="str">
        <f ca="1">VLOOKUP(RANDBETWEEN(1,37),tables!$G$1:$I$38,3,FALSE)</f>
        <v>Gonzalez</v>
      </c>
      <c r="D201">
        <f ca="1">VLOOKUP(H201,tables!A$1:D$14,3,TRUE)</f>
        <v>598</v>
      </c>
      <c r="E201" t="str">
        <f t="shared" ca="1" si="10"/>
        <v>57141046</v>
      </c>
      <c r="F201" t="str">
        <f t="shared" ca="1" si="12"/>
        <v>+598-57141046</v>
      </c>
      <c r="G201" t="str">
        <f ca="1">VLOOKUP(H201,tables!A$1:D$14,2,FALSE)</f>
        <v>Uruguay</v>
      </c>
      <c r="H201">
        <f t="shared" ca="1" si="11"/>
        <v>9</v>
      </c>
      <c r="I201" t="str">
        <f ca="1">VLOOKUP(H201,tables!A$1:D$14,4,FALSE)</f>
        <v>Latam</v>
      </c>
    </row>
    <row r="202" spans="1:9" x14ac:dyDescent="0.35">
      <c r="A202">
        <v>201</v>
      </c>
      <c r="B202" t="str">
        <f ca="1">VLOOKUP(RANDBETWEEN(1,37),tables!$G$1:$I$38,2,FALSE)</f>
        <v>Chanti</v>
      </c>
      <c r="C202" t="str">
        <f ca="1">VLOOKUP(RANDBETWEEN(1,37),tables!$G$1:$I$38,3,FALSE)</f>
        <v>Zendaya</v>
      </c>
      <c r="D202">
        <f ca="1">VLOOKUP(H202,tables!A$1:D$14,3,TRUE)</f>
        <v>420</v>
      </c>
      <c r="E202" t="str">
        <f t="shared" ca="1" si="10"/>
        <v>81290006</v>
      </c>
      <c r="F202" t="str">
        <f t="shared" ref="F202:F265" ca="1" si="13">_xlfn.CONCAT("+",D202,"-",E202)</f>
        <v>+420-81290006</v>
      </c>
      <c r="G202" t="str">
        <f ca="1">VLOOKUP(H202,tables!A$1:D$14,2,FALSE)</f>
        <v>Republica Checa</v>
      </c>
      <c r="H202">
        <f t="shared" ca="1" si="11"/>
        <v>7</v>
      </c>
      <c r="I202" t="str">
        <f ca="1">VLOOKUP(H202,tables!A$1:D$14,4,FALSE)</f>
        <v>Europe</v>
      </c>
    </row>
    <row r="203" spans="1:9" x14ac:dyDescent="0.35">
      <c r="A203">
        <v>202</v>
      </c>
      <c r="B203" t="str">
        <f ca="1">VLOOKUP(RANDBETWEEN(1,37),tables!$G$1:$I$38,2,FALSE)</f>
        <v>Rena</v>
      </c>
      <c r="C203" t="str">
        <f ca="1">VLOOKUP(RANDBETWEEN(1,37),tables!$G$1:$I$38,3,FALSE)</f>
        <v>Kumar</v>
      </c>
      <c r="D203">
        <f ca="1">VLOOKUP(H203,tables!A$1:D$14,3,TRUE)</f>
        <v>86</v>
      </c>
      <c r="E203" t="str">
        <f t="shared" ca="1" si="10"/>
        <v>63323606</v>
      </c>
      <c r="F203" t="str">
        <f t="shared" ca="1" si="13"/>
        <v>+86-63323606</v>
      </c>
      <c r="G203" t="str">
        <f ca="1">VLOOKUP(H203,tables!A$1:D$14,2,FALSE)</f>
        <v>China</v>
      </c>
      <c r="H203">
        <f t="shared" ca="1" si="11"/>
        <v>11</v>
      </c>
      <c r="I203" t="str">
        <f ca="1">VLOOKUP(H203,tables!A$1:D$14,4,FALSE)</f>
        <v>Asia</v>
      </c>
    </row>
    <row r="204" spans="1:9" x14ac:dyDescent="0.35">
      <c r="A204">
        <v>203</v>
      </c>
      <c r="B204" t="str">
        <f ca="1">VLOOKUP(RANDBETWEEN(1,37),tables!$G$1:$I$38,2,FALSE)</f>
        <v>Fran</v>
      </c>
      <c r="C204" t="str">
        <f ca="1">VLOOKUP(RANDBETWEEN(1,37),tables!$G$1:$I$38,3,FALSE)</f>
        <v>Gonzalez</v>
      </c>
      <c r="D204">
        <f ca="1">VLOOKUP(H204,tables!A$1:D$14,3,TRUE)</f>
        <v>598</v>
      </c>
      <c r="E204" t="str">
        <f t="shared" ca="1" si="10"/>
        <v>28963423</v>
      </c>
      <c r="F204" t="str">
        <f t="shared" ca="1" si="13"/>
        <v>+598-28963423</v>
      </c>
      <c r="G204" t="str">
        <f ca="1">VLOOKUP(H204,tables!A$1:D$14,2,FALSE)</f>
        <v>Uruguay</v>
      </c>
      <c r="H204">
        <f t="shared" ca="1" si="11"/>
        <v>9</v>
      </c>
      <c r="I204" t="str">
        <f ca="1">VLOOKUP(H204,tables!A$1:D$14,4,FALSE)</f>
        <v>Latam</v>
      </c>
    </row>
    <row r="205" spans="1:9" x14ac:dyDescent="0.35">
      <c r="A205">
        <v>204</v>
      </c>
      <c r="B205" t="str">
        <f ca="1">VLOOKUP(RANDBETWEEN(1,37),tables!$G$1:$I$38,2,FALSE)</f>
        <v>Nilson</v>
      </c>
      <c r="C205" t="str">
        <f ca="1">VLOOKUP(RANDBETWEEN(1,37),tables!$G$1:$I$38,3,FALSE)</f>
        <v>Pavan</v>
      </c>
      <c r="D205">
        <f ca="1">VLOOKUP(H205,tables!A$1:D$14,3,TRUE)</f>
        <v>506</v>
      </c>
      <c r="E205" t="str">
        <f t="shared" ca="1" si="10"/>
        <v>58228589</v>
      </c>
      <c r="F205" t="str">
        <f t="shared" ca="1" si="13"/>
        <v>+506-58228589</v>
      </c>
      <c r="G205" t="str">
        <f ca="1">VLOOKUP(H205,tables!A$1:D$14,2,FALSE)</f>
        <v>Costa Rica</v>
      </c>
      <c r="H205">
        <f t="shared" ca="1" si="11"/>
        <v>0</v>
      </c>
      <c r="I205" t="str">
        <f ca="1">VLOOKUP(H205,tables!A$1:D$14,4,FALSE)</f>
        <v>Latam</v>
      </c>
    </row>
    <row r="206" spans="1:9" x14ac:dyDescent="0.35">
      <c r="A206">
        <v>205</v>
      </c>
      <c r="B206" t="str">
        <f ca="1">VLOOKUP(RANDBETWEEN(1,37),tables!$G$1:$I$38,2,FALSE)</f>
        <v>Alex</v>
      </c>
      <c r="C206" t="str">
        <f ca="1">VLOOKUP(RANDBETWEEN(1,37),tables!$G$1:$I$38,3,FALSE)</f>
        <v>Amores</v>
      </c>
      <c r="D206">
        <f ca="1">VLOOKUP(H206,tables!A$1:D$14,3,TRUE)</f>
        <v>507</v>
      </c>
      <c r="E206" t="str">
        <f t="shared" ca="1" si="10"/>
        <v>58786594</v>
      </c>
      <c r="F206" t="str">
        <f t="shared" ca="1" si="13"/>
        <v>+507-58786594</v>
      </c>
      <c r="G206" t="str">
        <f ca="1">VLOOKUP(H206,tables!A$1:D$14,2,FALSE)</f>
        <v>Panama</v>
      </c>
      <c r="H206">
        <f t="shared" ca="1" si="11"/>
        <v>6</v>
      </c>
      <c r="I206" t="str">
        <f ca="1">VLOOKUP(H206,tables!A$1:D$14,4,FALSE)</f>
        <v>Latam</v>
      </c>
    </row>
    <row r="207" spans="1:9" x14ac:dyDescent="0.35">
      <c r="A207">
        <v>206</v>
      </c>
      <c r="B207" t="str">
        <f ca="1">VLOOKUP(RANDBETWEEN(1,37),tables!$G$1:$I$38,2,FALSE)</f>
        <v>Pauline</v>
      </c>
      <c r="C207" t="str">
        <f ca="1">VLOOKUP(RANDBETWEEN(1,37),tables!$G$1:$I$38,3,FALSE)</f>
        <v>Claire</v>
      </c>
      <c r="D207">
        <f ca="1">VLOOKUP(H207,tables!A$1:D$14,3,TRUE)</f>
        <v>54</v>
      </c>
      <c r="E207" t="str">
        <f t="shared" ca="1" si="10"/>
        <v>60651781</v>
      </c>
      <c r="F207" t="str">
        <f t="shared" ca="1" si="13"/>
        <v>+54-60651781</v>
      </c>
      <c r="G207" t="str">
        <f ca="1">VLOOKUP(H207,tables!A$1:D$14,2,FALSE)</f>
        <v>Argentina</v>
      </c>
      <c r="H207">
        <f t="shared" ca="1" si="11"/>
        <v>1</v>
      </c>
      <c r="I207" t="str">
        <f ca="1">VLOOKUP(H207,tables!A$1:D$14,4,FALSE)</f>
        <v>Latam</v>
      </c>
    </row>
    <row r="208" spans="1:9" x14ac:dyDescent="0.35">
      <c r="A208">
        <v>207</v>
      </c>
      <c r="B208" t="str">
        <f ca="1">VLOOKUP(RANDBETWEEN(1,37),tables!$G$1:$I$38,2,FALSE)</f>
        <v>Alex</v>
      </c>
      <c r="C208" t="str">
        <f ca="1">VLOOKUP(RANDBETWEEN(1,37),tables!$G$1:$I$38,3,FALSE)</f>
        <v>Yvay</v>
      </c>
      <c r="D208">
        <f ca="1">VLOOKUP(H208,tables!A$1:D$14,3,TRUE)</f>
        <v>420</v>
      </c>
      <c r="E208" t="str">
        <f t="shared" ca="1" si="10"/>
        <v>39800730</v>
      </c>
      <c r="F208" t="str">
        <f t="shared" ca="1" si="13"/>
        <v>+420-39800730</v>
      </c>
      <c r="G208" t="str">
        <f ca="1">VLOOKUP(H208,tables!A$1:D$14,2,FALSE)</f>
        <v>Republica Checa</v>
      </c>
      <c r="H208">
        <f t="shared" ca="1" si="11"/>
        <v>7</v>
      </c>
      <c r="I208" t="str">
        <f ca="1">VLOOKUP(H208,tables!A$1:D$14,4,FALSE)</f>
        <v>Europe</v>
      </c>
    </row>
    <row r="209" spans="1:9" x14ac:dyDescent="0.35">
      <c r="A209">
        <v>208</v>
      </c>
      <c r="B209" t="str">
        <f ca="1">VLOOKUP(RANDBETWEEN(1,37),tables!$G$1:$I$38,2,FALSE)</f>
        <v>Alejandra</v>
      </c>
      <c r="C209" t="str">
        <f ca="1">VLOOKUP(RANDBETWEEN(1,37),tables!$G$1:$I$38,3,FALSE)</f>
        <v>Jimenez</v>
      </c>
      <c r="D209">
        <f ca="1">VLOOKUP(H209,tables!A$1:D$14,3,TRUE)</f>
        <v>598</v>
      </c>
      <c r="E209" t="str">
        <f t="shared" ca="1" si="10"/>
        <v>69507592</v>
      </c>
      <c r="F209" t="str">
        <f t="shared" ca="1" si="13"/>
        <v>+598-69507592</v>
      </c>
      <c r="G209" t="str">
        <f ca="1">VLOOKUP(H209,tables!A$1:D$14,2,FALSE)</f>
        <v>Uruguay</v>
      </c>
      <c r="H209">
        <f t="shared" ca="1" si="11"/>
        <v>9</v>
      </c>
      <c r="I209" t="str">
        <f ca="1">VLOOKUP(H209,tables!A$1:D$14,4,FALSE)</f>
        <v>Latam</v>
      </c>
    </row>
    <row r="210" spans="1:9" x14ac:dyDescent="0.35">
      <c r="A210">
        <v>209</v>
      </c>
      <c r="B210" t="str">
        <f ca="1">VLOOKUP(RANDBETWEEN(1,37),tables!$G$1:$I$38,2,FALSE)</f>
        <v>Ohana</v>
      </c>
      <c r="C210" t="str">
        <f ca="1">VLOOKUP(RANDBETWEEN(1,37),tables!$G$1:$I$38,3,FALSE)</f>
        <v>Contreras</v>
      </c>
      <c r="D210">
        <f ca="1">VLOOKUP(H210,tables!A$1:D$14,3,TRUE)</f>
        <v>420</v>
      </c>
      <c r="E210" t="str">
        <f t="shared" ca="1" si="10"/>
        <v>90888505</v>
      </c>
      <c r="F210" t="str">
        <f t="shared" ca="1" si="13"/>
        <v>+420-90888505</v>
      </c>
      <c r="G210" t="str">
        <f ca="1">VLOOKUP(H210,tables!A$1:D$14,2,FALSE)</f>
        <v>Republica Checa</v>
      </c>
      <c r="H210">
        <f t="shared" ca="1" si="11"/>
        <v>7</v>
      </c>
      <c r="I210" t="str">
        <f ca="1">VLOOKUP(H210,tables!A$1:D$14,4,FALSE)</f>
        <v>Europe</v>
      </c>
    </row>
    <row r="211" spans="1:9" x14ac:dyDescent="0.35">
      <c r="A211">
        <v>210</v>
      </c>
      <c r="B211" t="str">
        <f ca="1">VLOOKUP(RANDBETWEEN(1,37),tables!$G$1:$I$38,2,FALSE)</f>
        <v>Rosaline</v>
      </c>
      <c r="C211" t="str">
        <f ca="1">VLOOKUP(RANDBETWEEN(1,37),tables!$G$1:$I$38,3,FALSE)</f>
        <v>Rodriguez</v>
      </c>
      <c r="D211">
        <f ca="1">VLOOKUP(H211,tables!A$1:D$14,3,TRUE)</f>
        <v>58</v>
      </c>
      <c r="E211" t="str">
        <f t="shared" ca="1" si="10"/>
        <v>37564930</v>
      </c>
      <c r="F211" t="str">
        <f t="shared" ca="1" si="13"/>
        <v>+58-37564930</v>
      </c>
      <c r="G211" t="str">
        <f ca="1">VLOOKUP(H211,tables!A$1:D$14,2,FALSE)</f>
        <v>Venezuela</v>
      </c>
      <c r="H211">
        <f t="shared" ca="1" si="11"/>
        <v>4</v>
      </c>
      <c r="I211" t="str">
        <f ca="1">VLOOKUP(H211,tables!A$1:D$14,4,FALSE)</f>
        <v>Latam</v>
      </c>
    </row>
    <row r="212" spans="1:9" x14ac:dyDescent="0.35">
      <c r="A212">
        <v>211</v>
      </c>
      <c r="B212" t="str">
        <f ca="1">VLOOKUP(RANDBETWEEN(1,37),tables!$G$1:$I$38,2,FALSE)</f>
        <v>Alejandro</v>
      </c>
      <c r="C212" t="str">
        <f ca="1">VLOOKUP(RANDBETWEEN(1,37),tables!$G$1:$I$38,3,FALSE)</f>
        <v>Resi</v>
      </c>
      <c r="D212">
        <f ca="1">VLOOKUP(H212,tables!A$1:D$14,3,TRUE)</f>
        <v>91</v>
      </c>
      <c r="E212" t="str">
        <f t="shared" ca="1" si="10"/>
        <v>71887091</v>
      </c>
      <c r="F212" t="str">
        <f t="shared" ca="1" si="13"/>
        <v>+91-71887091</v>
      </c>
      <c r="G212" t="str">
        <f ca="1">VLOOKUP(H212,tables!A$1:D$14,2,FALSE)</f>
        <v>India</v>
      </c>
      <c r="H212">
        <f t="shared" ca="1" si="11"/>
        <v>12</v>
      </c>
      <c r="I212" t="str">
        <f ca="1">VLOOKUP(H212,tables!A$1:D$14,4,FALSE)</f>
        <v>Asia</v>
      </c>
    </row>
    <row r="213" spans="1:9" x14ac:dyDescent="0.35">
      <c r="A213">
        <v>212</v>
      </c>
      <c r="B213" t="str">
        <f ca="1">VLOOKUP(RANDBETWEEN(1,37),tables!$G$1:$I$38,2,FALSE)</f>
        <v>Nelson</v>
      </c>
      <c r="C213" t="str">
        <f ca="1">VLOOKUP(RANDBETWEEN(1,37),tables!$G$1:$I$38,3,FALSE)</f>
        <v>Flores</v>
      </c>
      <c r="D213">
        <f ca="1">VLOOKUP(H213,tables!A$1:D$14,3,TRUE)</f>
        <v>507</v>
      </c>
      <c r="E213" t="str">
        <f t="shared" ca="1" si="10"/>
        <v>54862794</v>
      </c>
      <c r="F213" t="str">
        <f t="shared" ca="1" si="13"/>
        <v>+507-54862794</v>
      </c>
      <c r="G213" t="str">
        <f ca="1">VLOOKUP(H213,tables!A$1:D$14,2,FALSE)</f>
        <v>Panama</v>
      </c>
      <c r="H213">
        <f t="shared" ca="1" si="11"/>
        <v>6</v>
      </c>
      <c r="I213" t="str">
        <f ca="1">VLOOKUP(H213,tables!A$1:D$14,4,FALSE)</f>
        <v>Latam</v>
      </c>
    </row>
    <row r="214" spans="1:9" x14ac:dyDescent="0.35">
      <c r="A214">
        <v>213</v>
      </c>
      <c r="B214" t="str">
        <f ca="1">VLOOKUP(RANDBETWEEN(1,37),tables!$G$1:$I$38,2,FALSE)</f>
        <v>Alexa</v>
      </c>
      <c r="C214" t="str">
        <f ca="1">VLOOKUP(RANDBETWEEN(1,37),tables!$G$1:$I$38,3,FALSE)</f>
        <v>Salas</v>
      </c>
      <c r="D214">
        <f ca="1">VLOOKUP(H214,tables!A$1:D$14,3,TRUE)</f>
        <v>420</v>
      </c>
      <c r="E214" t="str">
        <f t="shared" ca="1" si="10"/>
        <v>49810438</v>
      </c>
      <c r="F214" t="str">
        <f t="shared" ca="1" si="13"/>
        <v>+420-49810438</v>
      </c>
      <c r="G214" t="str">
        <f ca="1">VLOOKUP(H214,tables!A$1:D$14,2,FALSE)</f>
        <v>Republica Checa</v>
      </c>
      <c r="H214">
        <f t="shared" ca="1" si="11"/>
        <v>7</v>
      </c>
      <c r="I214" t="str">
        <f ca="1">VLOOKUP(H214,tables!A$1:D$14,4,FALSE)</f>
        <v>Europe</v>
      </c>
    </row>
    <row r="215" spans="1:9" x14ac:dyDescent="0.35">
      <c r="A215">
        <v>214</v>
      </c>
      <c r="B215" t="str">
        <f ca="1">VLOOKUP(RANDBETWEEN(1,37),tables!$G$1:$I$38,2,FALSE)</f>
        <v>Roiner</v>
      </c>
      <c r="C215" t="str">
        <f ca="1">VLOOKUP(RANDBETWEEN(1,37),tables!$G$1:$I$38,3,FALSE)</f>
        <v>Cabille</v>
      </c>
      <c r="D215">
        <f ca="1">VLOOKUP(H215,tables!A$1:D$14,3,TRUE)</f>
        <v>359</v>
      </c>
      <c r="E215" t="str">
        <f t="shared" ca="1" si="10"/>
        <v>50143000</v>
      </c>
      <c r="F215" t="str">
        <f t="shared" ca="1" si="13"/>
        <v>+359-50143000</v>
      </c>
      <c r="G215" t="str">
        <f ca="1">VLOOKUP(H215,tables!A$1:D$14,2,FALSE)</f>
        <v>Bulgaria</v>
      </c>
      <c r="H215">
        <f t="shared" ca="1" si="11"/>
        <v>3</v>
      </c>
      <c r="I215" t="str">
        <f ca="1">VLOOKUP(H215,tables!A$1:D$14,4,FALSE)</f>
        <v>Europe</v>
      </c>
    </row>
    <row r="216" spans="1:9" x14ac:dyDescent="0.35">
      <c r="A216">
        <v>215</v>
      </c>
      <c r="B216" t="str">
        <f ca="1">VLOOKUP(RANDBETWEEN(1,37),tables!$G$1:$I$38,2,FALSE)</f>
        <v>Kevin</v>
      </c>
      <c r="C216" t="str">
        <f ca="1">VLOOKUP(RANDBETWEEN(1,37),tables!$G$1:$I$38,3,FALSE)</f>
        <v>Contreras</v>
      </c>
      <c r="D216">
        <f ca="1">VLOOKUP(H216,tables!A$1:D$14,3,TRUE)</f>
        <v>506</v>
      </c>
      <c r="E216" t="str">
        <f t="shared" ca="1" si="10"/>
        <v>51582692</v>
      </c>
      <c r="F216" t="str">
        <f t="shared" ca="1" si="13"/>
        <v>+506-51582692</v>
      </c>
      <c r="G216" t="str">
        <f ca="1">VLOOKUP(H216,tables!A$1:D$14,2,FALSE)</f>
        <v>Costa Rica</v>
      </c>
      <c r="H216">
        <f t="shared" ca="1" si="11"/>
        <v>0</v>
      </c>
      <c r="I216" t="str">
        <f ca="1">VLOOKUP(H216,tables!A$1:D$14,4,FALSE)</f>
        <v>Latam</v>
      </c>
    </row>
    <row r="217" spans="1:9" x14ac:dyDescent="0.35">
      <c r="A217">
        <v>216</v>
      </c>
      <c r="B217" t="str">
        <f ca="1">VLOOKUP(RANDBETWEEN(1,37),tables!$G$1:$I$38,2,FALSE)</f>
        <v>Robert</v>
      </c>
      <c r="C217" t="str">
        <f ca="1">VLOOKUP(RANDBETWEEN(1,37),tables!$G$1:$I$38,3,FALSE)</f>
        <v>Rojas</v>
      </c>
      <c r="D217">
        <f ca="1">VLOOKUP(H217,tables!A$1:D$14,3,TRUE)</f>
        <v>595</v>
      </c>
      <c r="E217" t="str">
        <f t="shared" ca="1" si="10"/>
        <v>84221212</v>
      </c>
      <c r="F217" t="str">
        <f t="shared" ca="1" si="13"/>
        <v>+595-84221212</v>
      </c>
      <c r="G217" t="str">
        <f ca="1">VLOOKUP(H217,tables!A$1:D$14,2,FALSE)</f>
        <v>Paraguay</v>
      </c>
      <c r="H217">
        <f t="shared" ca="1" si="11"/>
        <v>10</v>
      </c>
      <c r="I217" t="str">
        <f ca="1">VLOOKUP(H217,tables!A$1:D$14,4,FALSE)</f>
        <v>Latam</v>
      </c>
    </row>
    <row r="218" spans="1:9" x14ac:dyDescent="0.35">
      <c r="A218">
        <v>217</v>
      </c>
      <c r="B218" t="str">
        <f ca="1">VLOOKUP(RANDBETWEEN(1,37),tables!$G$1:$I$38,2,FALSE)</f>
        <v>Robert</v>
      </c>
      <c r="C218" t="str">
        <f ca="1">VLOOKUP(RANDBETWEEN(1,37),tables!$G$1:$I$38,3,FALSE)</f>
        <v>X-raz</v>
      </c>
      <c r="D218">
        <f ca="1">VLOOKUP(H218,tables!A$1:D$14,3,TRUE)</f>
        <v>91</v>
      </c>
      <c r="E218" t="str">
        <f t="shared" ca="1" si="10"/>
        <v>13698442</v>
      </c>
      <c r="F218" t="str">
        <f t="shared" ca="1" si="13"/>
        <v>+91-13698442</v>
      </c>
      <c r="G218" t="str">
        <f ca="1">VLOOKUP(H218,tables!A$1:D$14,2,FALSE)</f>
        <v>India</v>
      </c>
      <c r="H218">
        <f t="shared" ca="1" si="11"/>
        <v>12</v>
      </c>
      <c r="I218" t="str">
        <f ca="1">VLOOKUP(H218,tables!A$1:D$14,4,FALSE)</f>
        <v>Asia</v>
      </c>
    </row>
    <row r="219" spans="1:9" x14ac:dyDescent="0.35">
      <c r="A219">
        <v>218</v>
      </c>
      <c r="B219" t="str">
        <f ca="1">VLOOKUP(RANDBETWEEN(1,37),tables!$G$1:$I$38,2,FALSE)</f>
        <v>Vany</v>
      </c>
      <c r="C219" t="str">
        <f ca="1">VLOOKUP(RANDBETWEEN(1,37),tables!$G$1:$I$38,3,FALSE)</f>
        <v>Sentil</v>
      </c>
      <c r="D219">
        <f ca="1">VLOOKUP(H219,tables!A$1:D$14,3,TRUE)</f>
        <v>91</v>
      </c>
      <c r="E219" t="str">
        <f t="shared" ca="1" si="10"/>
        <v>88234132</v>
      </c>
      <c r="F219" t="str">
        <f t="shared" ca="1" si="13"/>
        <v>+91-88234132</v>
      </c>
      <c r="G219" t="str">
        <f ca="1">VLOOKUP(H219,tables!A$1:D$14,2,FALSE)</f>
        <v>India</v>
      </c>
      <c r="H219">
        <f t="shared" ca="1" si="11"/>
        <v>12</v>
      </c>
      <c r="I219" t="str">
        <f ca="1">VLOOKUP(H219,tables!A$1:D$14,4,FALSE)</f>
        <v>Asia</v>
      </c>
    </row>
    <row r="220" spans="1:9" x14ac:dyDescent="0.35">
      <c r="A220">
        <v>219</v>
      </c>
      <c r="B220" t="str">
        <f ca="1">VLOOKUP(RANDBETWEEN(1,37),tables!$G$1:$I$38,2,FALSE)</f>
        <v>Pauline</v>
      </c>
      <c r="C220" t="str">
        <f ca="1">VLOOKUP(RANDBETWEEN(1,37),tables!$G$1:$I$38,3,FALSE)</f>
        <v>Rodriguez</v>
      </c>
      <c r="D220">
        <f ca="1">VLOOKUP(H220,tables!A$1:D$14,3,TRUE)</f>
        <v>506</v>
      </c>
      <c r="E220" t="str">
        <f t="shared" ca="1" si="10"/>
        <v>53748999</v>
      </c>
      <c r="F220" t="str">
        <f t="shared" ca="1" si="13"/>
        <v>+506-53748999</v>
      </c>
      <c r="G220" t="str">
        <f ca="1">VLOOKUP(H220,tables!A$1:D$14,2,FALSE)</f>
        <v>Costa Rica</v>
      </c>
      <c r="H220">
        <f t="shared" ca="1" si="11"/>
        <v>0</v>
      </c>
      <c r="I220" t="str">
        <f ca="1">VLOOKUP(H220,tables!A$1:D$14,4,FALSE)</f>
        <v>Latam</v>
      </c>
    </row>
    <row r="221" spans="1:9" x14ac:dyDescent="0.35">
      <c r="A221">
        <v>220</v>
      </c>
      <c r="B221" t="str">
        <f ca="1">VLOOKUP(RANDBETWEEN(1,37),tables!$G$1:$I$38,2,FALSE)</f>
        <v>Ariana</v>
      </c>
      <c r="C221" t="str">
        <f ca="1">VLOOKUP(RANDBETWEEN(1,37),tables!$G$1:$I$38,3,FALSE)</f>
        <v>Fernandez</v>
      </c>
      <c r="D221">
        <f ca="1">VLOOKUP(H221,tables!A$1:D$14,3,TRUE)</f>
        <v>595</v>
      </c>
      <c r="E221" t="str">
        <f t="shared" ca="1" si="10"/>
        <v>86742724</v>
      </c>
      <c r="F221" t="str">
        <f t="shared" ca="1" si="13"/>
        <v>+595-86742724</v>
      </c>
      <c r="G221" t="str">
        <f ca="1">VLOOKUP(H221,tables!A$1:D$14,2,FALSE)</f>
        <v>Paraguay</v>
      </c>
      <c r="H221">
        <f t="shared" ca="1" si="11"/>
        <v>10</v>
      </c>
      <c r="I221" t="str">
        <f ca="1">VLOOKUP(H221,tables!A$1:D$14,4,FALSE)</f>
        <v>Latam</v>
      </c>
    </row>
    <row r="222" spans="1:9" x14ac:dyDescent="0.35">
      <c r="A222">
        <v>221</v>
      </c>
      <c r="B222" t="str">
        <f ca="1">VLOOKUP(RANDBETWEEN(1,37),tables!$G$1:$I$38,2,FALSE)</f>
        <v>Antonio</v>
      </c>
      <c r="C222" t="str">
        <f ca="1">VLOOKUP(RANDBETWEEN(1,37),tables!$G$1:$I$38,3,FALSE)</f>
        <v>Resi</v>
      </c>
      <c r="D222">
        <f ca="1">VLOOKUP(H222,tables!A$1:D$14,3,TRUE)</f>
        <v>595</v>
      </c>
      <c r="E222" t="str">
        <f t="shared" ca="1" si="10"/>
        <v>84107451</v>
      </c>
      <c r="F222" t="str">
        <f t="shared" ca="1" si="13"/>
        <v>+595-84107451</v>
      </c>
      <c r="G222" t="str">
        <f ca="1">VLOOKUP(H222,tables!A$1:D$14,2,FALSE)</f>
        <v>Paraguay</v>
      </c>
      <c r="H222">
        <f t="shared" ca="1" si="11"/>
        <v>10</v>
      </c>
      <c r="I222" t="str">
        <f ca="1">VLOOKUP(H222,tables!A$1:D$14,4,FALSE)</f>
        <v>Latam</v>
      </c>
    </row>
    <row r="223" spans="1:9" x14ac:dyDescent="0.35">
      <c r="A223">
        <v>222</v>
      </c>
      <c r="B223" t="str">
        <f ca="1">VLOOKUP(RANDBETWEEN(1,37),tables!$G$1:$I$38,2,FALSE)</f>
        <v>Zen</v>
      </c>
      <c r="C223" t="str">
        <f ca="1">VLOOKUP(RANDBETWEEN(1,37),tables!$G$1:$I$38,3,FALSE)</f>
        <v>Salas</v>
      </c>
      <c r="D223">
        <f ca="1">VLOOKUP(H223,tables!A$1:D$14,3,TRUE)</f>
        <v>58</v>
      </c>
      <c r="E223" t="str">
        <f t="shared" ca="1" si="10"/>
        <v>88435864</v>
      </c>
      <c r="F223" t="str">
        <f t="shared" ca="1" si="13"/>
        <v>+58-88435864</v>
      </c>
      <c r="G223" t="str">
        <f ca="1">VLOOKUP(H223,tables!A$1:D$14,2,FALSE)</f>
        <v>Venezuela</v>
      </c>
      <c r="H223">
        <f t="shared" ca="1" si="11"/>
        <v>4</v>
      </c>
      <c r="I223" t="str">
        <f ca="1">VLOOKUP(H223,tables!A$1:D$14,4,FALSE)</f>
        <v>Latam</v>
      </c>
    </row>
    <row r="224" spans="1:9" x14ac:dyDescent="0.35">
      <c r="A224">
        <v>223</v>
      </c>
      <c r="B224" t="str">
        <f ca="1">VLOOKUP(RANDBETWEEN(1,37),tables!$G$1:$I$38,2,FALSE)</f>
        <v>Zen</v>
      </c>
      <c r="C224" t="str">
        <f ca="1">VLOOKUP(RANDBETWEEN(1,37),tables!$G$1:$I$38,3,FALSE)</f>
        <v>Alvarez</v>
      </c>
      <c r="D224">
        <f ca="1">VLOOKUP(H224,tables!A$1:D$14,3,TRUE)</f>
        <v>359</v>
      </c>
      <c r="E224" t="str">
        <f t="shared" ca="1" si="10"/>
        <v>30213484</v>
      </c>
      <c r="F224" t="str">
        <f t="shared" ca="1" si="13"/>
        <v>+359-30213484</v>
      </c>
      <c r="G224" t="str">
        <f ca="1">VLOOKUP(H224,tables!A$1:D$14,2,FALSE)</f>
        <v>Bulgaria</v>
      </c>
      <c r="H224">
        <f t="shared" ca="1" si="11"/>
        <v>3</v>
      </c>
      <c r="I224" t="str">
        <f ca="1">VLOOKUP(H224,tables!A$1:D$14,4,FALSE)</f>
        <v>Europe</v>
      </c>
    </row>
    <row r="225" spans="1:9" x14ac:dyDescent="0.35">
      <c r="A225">
        <v>224</v>
      </c>
      <c r="B225" t="str">
        <f ca="1">VLOOKUP(RANDBETWEEN(1,37),tables!$G$1:$I$38,2,FALSE)</f>
        <v>Vany</v>
      </c>
      <c r="C225" t="str">
        <f ca="1">VLOOKUP(RANDBETWEEN(1,37),tables!$G$1:$I$38,3,FALSE)</f>
        <v>Rojas</v>
      </c>
      <c r="D225">
        <f ca="1">VLOOKUP(H225,tables!A$1:D$14,3,TRUE)</f>
        <v>359</v>
      </c>
      <c r="E225" t="str">
        <f t="shared" ca="1" si="10"/>
        <v>81733983</v>
      </c>
      <c r="F225" t="str">
        <f t="shared" ca="1" si="13"/>
        <v>+359-81733983</v>
      </c>
      <c r="G225" t="str">
        <f ca="1">VLOOKUP(H225,tables!A$1:D$14,2,FALSE)</f>
        <v>Bulgaria</v>
      </c>
      <c r="H225">
        <f t="shared" ca="1" si="11"/>
        <v>3</v>
      </c>
      <c r="I225" t="str">
        <f ca="1">VLOOKUP(H225,tables!A$1:D$14,4,FALSE)</f>
        <v>Europe</v>
      </c>
    </row>
    <row r="226" spans="1:9" x14ac:dyDescent="0.35">
      <c r="A226">
        <v>225</v>
      </c>
      <c r="B226" t="str">
        <f ca="1">VLOOKUP(RANDBETWEEN(1,37),tables!$G$1:$I$38,2,FALSE)</f>
        <v>Rodrigo</v>
      </c>
      <c r="C226" t="str">
        <f ca="1">VLOOKUP(RANDBETWEEN(1,37),tables!$G$1:$I$38,3,FALSE)</f>
        <v>Flores</v>
      </c>
      <c r="D226">
        <f ca="1">VLOOKUP(H226,tables!A$1:D$14,3,TRUE)</f>
        <v>1868</v>
      </c>
      <c r="E226" t="str">
        <f t="shared" ca="1" si="10"/>
        <v>77922494</v>
      </c>
      <c r="F226" t="str">
        <f t="shared" ca="1" si="13"/>
        <v>+1868-77922494</v>
      </c>
      <c r="G226" t="str">
        <f ca="1">VLOOKUP(H226,tables!A$1:D$14,2,FALSE)</f>
        <v>Trinidad y Tobago</v>
      </c>
      <c r="H226">
        <f t="shared" ca="1" si="11"/>
        <v>8</v>
      </c>
      <c r="I226" t="str">
        <f ca="1">VLOOKUP(H226,tables!A$1:D$14,4,FALSE)</f>
        <v>Latam</v>
      </c>
    </row>
    <row r="227" spans="1:9" x14ac:dyDescent="0.35">
      <c r="A227">
        <v>226</v>
      </c>
      <c r="B227" t="str">
        <f ca="1">VLOOKUP(RANDBETWEEN(1,37),tables!$G$1:$I$38,2,FALSE)</f>
        <v>Katty</v>
      </c>
      <c r="C227" t="str">
        <f ca="1">VLOOKUP(RANDBETWEEN(1,37),tables!$G$1:$I$38,3,FALSE)</f>
        <v>Rodriguez</v>
      </c>
      <c r="D227">
        <f ca="1">VLOOKUP(H227,tables!A$1:D$14,3,TRUE)</f>
        <v>359</v>
      </c>
      <c r="E227" t="str">
        <f t="shared" ca="1" si="10"/>
        <v>64613959</v>
      </c>
      <c r="F227" t="str">
        <f t="shared" ca="1" si="13"/>
        <v>+359-64613959</v>
      </c>
      <c r="G227" t="str">
        <f ca="1">VLOOKUP(H227,tables!A$1:D$14,2,FALSE)</f>
        <v>Bulgaria</v>
      </c>
      <c r="H227">
        <f t="shared" ca="1" si="11"/>
        <v>3</v>
      </c>
      <c r="I227" t="str">
        <f ca="1">VLOOKUP(H227,tables!A$1:D$14,4,FALSE)</f>
        <v>Europe</v>
      </c>
    </row>
    <row r="228" spans="1:9" x14ac:dyDescent="0.35">
      <c r="A228">
        <v>227</v>
      </c>
      <c r="B228" t="str">
        <f ca="1">VLOOKUP(RANDBETWEEN(1,37),tables!$G$1:$I$38,2,FALSE)</f>
        <v>Karina</v>
      </c>
      <c r="C228" t="str">
        <f ca="1">VLOOKUP(RANDBETWEEN(1,37),tables!$G$1:$I$38,3,FALSE)</f>
        <v>Alvarez</v>
      </c>
      <c r="D228">
        <f ca="1">VLOOKUP(H228,tables!A$1:D$14,3,TRUE)</f>
        <v>58</v>
      </c>
      <c r="E228" t="str">
        <f t="shared" ca="1" si="10"/>
        <v>82314921</v>
      </c>
      <c r="F228" t="str">
        <f t="shared" ca="1" si="13"/>
        <v>+58-82314921</v>
      </c>
      <c r="G228" t="str">
        <f ca="1">VLOOKUP(H228,tables!A$1:D$14,2,FALSE)</f>
        <v>Venezuela</v>
      </c>
      <c r="H228">
        <f t="shared" ca="1" si="11"/>
        <v>4</v>
      </c>
      <c r="I228" t="str">
        <f ca="1">VLOOKUP(H228,tables!A$1:D$14,4,FALSE)</f>
        <v>Latam</v>
      </c>
    </row>
    <row r="229" spans="1:9" x14ac:dyDescent="0.35">
      <c r="A229">
        <v>228</v>
      </c>
      <c r="B229" t="str">
        <f ca="1">VLOOKUP(RANDBETWEEN(1,37),tables!$G$1:$I$38,2,FALSE)</f>
        <v>Srini</v>
      </c>
      <c r="C229" t="str">
        <f ca="1">VLOOKUP(RANDBETWEEN(1,37),tables!$G$1:$I$38,3,FALSE)</f>
        <v>Rojas</v>
      </c>
      <c r="D229">
        <f ca="1">VLOOKUP(H229,tables!A$1:D$14,3,TRUE)</f>
        <v>58</v>
      </c>
      <c r="E229" t="str">
        <f t="shared" ca="1" si="10"/>
        <v>49490704</v>
      </c>
      <c r="F229" t="str">
        <f t="shared" ca="1" si="13"/>
        <v>+58-49490704</v>
      </c>
      <c r="G229" t="str">
        <f ca="1">VLOOKUP(H229,tables!A$1:D$14,2,FALSE)</f>
        <v>Venezuela</v>
      </c>
      <c r="H229">
        <f t="shared" ca="1" si="11"/>
        <v>4</v>
      </c>
      <c r="I229" t="str">
        <f ca="1">VLOOKUP(H229,tables!A$1:D$14,4,FALSE)</f>
        <v>Latam</v>
      </c>
    </row>
    <row r="230" spans="1:9" x14ac:dyDescent="0.35">
      <c r="A230">
        <v>229</v>
      </c>
      <c r="B230" t="str">
        <f ca="1">VLOOKUP(RANDBETWEEN(1,37),tables!$G$1:$I$38,2,FALSE)</f>
        <v>Catalina</v>
      </c>
      <c r="C230" t="str">
        <f ca="1">VLOOKUP(RANDBETWEEN(1,37),tables!$G$1:$I$38,3,FALSE)</f>
        <v>Livi</v>
      </c>
      <c r="D230">
        <f ca="1">VLOOKUP(H230,tables!A$1:D$14,3,TRUE)</f>
        <v>1868</v>
      </c>
      <c r="E230" t="str">
        <f t="shared" ca="1" si="10"/>
        <v>80283132</v>
      </c>
      <c r="F230" t="str">
        <f t="shared" ca="1" si="13"/>
        <v>+1868-80283132</v>
      </c>
      <c r="G230" t="str">
        <f ca="1">VLOOKUP(H230,tables!A$1:D$14,2,FALSE)</f>
        <v>Trinidad y Tobago</v>
      </c>
      <c r="H230">
        <f t="shared" ca="1" si="11"/>
        <v>8</v>
      </c>
      <c r="I230" t="str">
        <f ca="1">VLOOKUP(H230,tables!A$1:D$14,4,FALSE)</f>
        <v>Latam</v>
      </c>
    </row>
    <row r="231" spans="1:9" x14ac:dyDescent="0.35">
      <c r="A231">
        <v>230</v>
      </c>
      <c r="B231" t="str">
        <f ca="1">VLOOKUP(RANDBETWEEN(1,37),tables!$G$1:$I$38,2,FALSE)</f>
        <v>Rena</v>
      </c>
      <c r="C231" t="str">
        <f ca="1">VLOOKUP(RANDBETWEEN(1,37),tables!$G$1:$I$38,3,FALSE)</f>
        <v>Chaves</v>
      </c>
      <c r="D231">
        <f ca="1">VLOOKUP(H231,tables!A$1:D$14,3,TRUE)</f>
        <v>91</v>
      </c>
      <c r="E231" t="str">
        <f t="shared" ca="1" si="10"/>
        <v>10133851</v>
      </c>
      <c r="F231" t="str">
        <f t="shared" ca="1" si="13"/>
        <v>+91-10133851</v>
      </c>
      <c r="G231" t="str">
        <f ca="1">VLOOKUP(H231,tables!A$1:D$14,2,FALSE)</f>
        <v>India</v>
      </c>
      <c r="H231">
        <f t="shared" ca="1" si="11"/>
        <v>12</v>
      </c>
      <c r="I231" t="str">
        <f ca="1">VLOOKUP(H231,tables!A$1:D$14,4,FALSE)</f>
        <v>Asia</v>
      </c>
    </row>
    <row r="232" spans="1:9" x14ac:dyDescent="0.35">
      <c r="A232">
        <v>231</v>
      </c>
      <c r="B232" t="str">
        <f ca="1">VLOOKUP(RANDBETWEEN(1,37),tables!$G$1:$I$38,2,FALSE)</f>
        <v>Alex</v>
      </c>
      <c r="C232" t="str">
        <f ca="1">VLOOKUP(RANDBETWEEN(1,37),tables!$G$1:$I$38,3,FALSE)</f>
        <v>Ruiz</v>
      </c>
      <c r="D232">
        <f ca="1">VLOOKUP(H232,tables!A$1:D$14,3,TRUE)</f>
        <v>505</v>
      </c>
      <c r="E232" t="str">
        <f t="shared" ca="1" si="10"/>
        <v>36202201</v>
      </c>
      <c r="F232" t="str">
        <f t="shared" ca="1" si="13"/>
        <v>+505-36202201</v>
      </c>
      <c r="G232" t="str">
        <f ca="1">VLOOKUP(H232,tables!A$1:D$14,2,FALSE)</f>
        <v>Nicaragua</v>
      </c>
      <c r="H232">
        <f t="shared" ca="1" si="11"/>
        <v>5</v>
      </c>
      <c r="I232" t="str">
        <f ca="1">VLOOKUP(H232,tables!A$1:D$14,4,FALSE)</f>
        <v>Latam</v>
      </c>
    </row>
    <row r="233" spans="1:9" x14ac:dyDescent="0.35">
      <c r="A233">
        <v>232</v>
      </c>
      <c r="B233" t="str">
        <f ca="1">VLOOKUP(RANDBETWEEN(1,37),tables!$G$1:$I$38,2,FALSE)</f>
        <v>Alejandro</v>
      </c>
      <c r="C233" t="str">
        <f ca="1">VLOOKUP(RANDBETWEEN(1,37),tables!$G$1:$I$38,3,FALSE)</f>
        <v>Chavarria</v>
      </c>
      <c r="D233">
        <f ca="1">VLOOKUP(H233,tables!A$1:D$14,3,TRUE)</f>
        <v>359</v>
      </c>
      <c r="E233" t="str">
        <f t="shared" ca="1" si="10"/>
        <v>73447321</v>
      </c>
      <c r="F233" t="str">
        <f t="shared" ca="1" si="13"/>
        <v>+359-73447321</v>
      </c>
      <c r="G233" t="str">
        <f ca="1">VLOOKUP(H233,tables!A$1:D$14,2,FALSE)</f>
        <v>Bulgaria</v>
      </c>
      <c r="H233">
        <f t="shared" ca="1" si="11"/>
        <v>3</v>
      </c>
      <c r="I233" t="str">
        <f ca="1">VLOOKUP(H233,tables!A$1:D$14,4,FALSE)</f>
        <v>Europe</v>
      </c>
    </row>
    <row r="234" spans="1:9" x14ac:dyDescent="0.35">
      <c r="A234">
        <v>233</v>
      </c>
      <c r="B234" t="str">
        <f ca="1">VLOOKUP(RANDBETWEEN(1,37),tables!$G$1:$I$38,2,FALSE)</f>
        <v>Alejandro</v>
      </c>
      <c r="C234" t="str">
        <f ca="1">VLOOKUP(RANDBETWEEN(1,37),tables!$G$1:$I$38,3,FALSE)</f>
        <v>Mata</v>
      </c>
      <c r="D234">
        <f ca="1">VLOOKUP(H234,tables!A$1:D$14,3,TRUE)</f>
        <v>595</v>
      </c>
      <c r="E234" t="str">
        <f t="shared" ca="1" si="10"/>
        <v>65159742</v>
      </c>
      <c r="F234" t="str">
        <f t="shared" ca="1" si="13"/>
        <v>+595-65159742</v>
      </c>
      <c r="G234" t="str">
        <f ca="1">VLOOKUP(H234,tables!A$1:D$14,2,FALSE)</f>
        <v>Paraguay</v>
      </c>
      <c r="H234">
        <f t="shared" ca="1" si="11"/>
        <v>10</v>
      </c>
      <c r="I234" t="str">
        <f ca="1">VLOOKUP(H234,tables!A$1:D$14,4,FALSE)</f>
        <v>Latam</v>
      </c>
    </row>
    <row r="235" spans="1:9" x14ac:dyDescent="0.35">
      <c r="A235">
        <v>234</v>
      </c>
      <c r="B235" t="str">
        <f ca="1">VLOOKUP(RANDBETWEEN(1,37),tables!$G$1:$I$38,2,FALSE)</f>
        <v>Nelson</v>
      </c>
      <c r="C235" t="str">
        <f ca="1">VLOOKUP(RANDBETWEEN(1,37),tables!$G$1:$I$38,3,FALSE)</f>
        <v>Fernandez</v>
      </c>
      <c r="D235">
        <f ca="1">VLOOKUP(H235,tables!A$1:D$14,3,TRUE)</f>
        <v>505</v>
      </c>
      <c r="E235" t="str">
        <f t="shared" ca="1" si="10"/>
        <v>30411421</v>
      </c>
      <c r="F235" t="str">
        <f t="shared" ca="1" si="13"/>
        <v>+505-30411421</v>
      </c>
      <c r="G235" t="str">
        <f ca="1">VLOOKUP(H235,tables!A$1:D$14,2,FALSE)</f>
        <v>Nicaragua</v>
      </c>
      <c r="H235">
        <f t="shared" ca="1" si="11"/>
        <v>5</v>
      </c>
      <c r="I235" t="str">
        <f ca="1">VLOOKUP(H235,tables!A$1:D$14,4,FALSE)</f>
        <v>Latam</v>
      </c>
    </row>
    <row r="236" spans="1:9" x14ac:dyDescent="0.35">
      <c r="A236">
        <v>235</v>
      </c>
      <c r="B236" t="str">
        <f ca="1">VLOOKUP(RANDBETWEEN(1,37),tables!$G$1:$I$38,2,FALSE)</f>
        <v>Betty</v>
      </c>
      <c r="C236" t="str">
        <f ca="1">VLOOKUP(RANDBETWEEN(1,37),tables!$G$1:$I$38,3,FALSE)</f>
        <v>Amores</v>
      </c>
      <c r="D236">
        <f ca="1">VLOOKUP(H236,tables!A$1:D$14,3,TRUE)</f>
        <v>506</v>
      </c>
      <c r="E236" t="str">
        <f t="shared" ca="1" si="10"/>
        <v>73702099</v>
      </c>
      <c r="F236" t="str">
        <f t="shared" ca="1" si="13"/>
        <v>+506-73702099</v>
      </c>
      <c r="G236" t="str">
        <f ca="1">VLOOKUP(H236,tables!A$1:D$14,2,FALSE)</f>
        <v>Costa Rica</v>
      </c>
      <c r="H236">
        <f t="shared" ca="1" si="11"/>
        <v>0</v>
      </c>
      <c r="I236" t="str">
        <f ca="1">VLOOKUP(H236,tables!A$1:D$14,4,FALSE)</f>
        <v>Latam</v>
      </c>
    </row>
    <row r="237" spans="1:9" x14ac:dyDescent="0.35">
      <c r="A237">
        <v>236</v>
      </c>
      <c r="B237" t="str">
        <f ca="1">VLOOKUP(RANDBETWEEN(1,37),tables!$G$1:$I$38,2,FALSE)</f>
        <v>Rodrigo</v>
      </c>
      <c r="C237" t="str">
        <f ca="1">VLOOKUP(RANDBETWEEN(1,37),tables!$G$1:$I$38,3,FALSE)</f>
        <v>Rahi</v>
      </c>
      <c r="D237">
        <f ca="1">VLOOKUP(H237,tables!A$1:D$14,3,TRUE)</f>
        <v>1868</v>
      </c>
      <c r="E237" t="str">
        <f t="shared" ca="1" si="10"/>
        <v>92121372</v>
      </c>
      <c r="F237" t="str">
        <f t="shared" ca="1" si="13"/>
        <v>+1868-92121372</v>
      </c>
      <c r="G237" t="str">
        <f ca="1">VLOOKUP(H237,tables!A$1:D$14,2,FALSE)</f>
        <v>Trinidad y Tobago</v>
      </c>
      <c r="H237">
        <f t="shared" ca="1" si="11"/>
        <v>8</v>
      </c>
      <c r="I237" t="str">
        <f ca="1">VLOOKUP(H237,tables!A$1:D$14,4,FALSE)</f>
        <v>Latam</v>
      </c>
    </row>
    <row r="238" spans="1:9" x14ac:dyDescent="0.35">
      <c r="A238">
        <v>237</v>
      </c>
      <c r="B238" t="str">
        <f ca="1">VLOOKUP(RANDBETWEEN(1,37),tables!$G$1:$I$38,2,FALSE)</f>
        <v>Fran</v>
      </c>
      <c r="C238" t="str">
        <f ca="1">VLOOKUP(RANDBETWEEN(1,37),tables!$G$1:$I$38,3,FALSE)</f>
        <v>Fernandez</v>
      </c>
      <c r="D238">
        <f ca="1">VLOOKUP(H238,tables!A$1:D$14,3,TRUE)</f>
        <v>58</v>
      </c>
      <c r="E238" t="str">
        <f t="shared" ca="1" si="10"/>
        <v>18453390</v>
      </c>
      <c r="F238" t="str">
        <f t="shared" ca="1" si="13"/>
        <v>+58-18453390</v>
      </c>
      <c r="G238" t="str">
        <f ca="1">VLOOKUP(H238,tables!A$1:D$14,2,FALSE)</f>
        <v>Venezuela</v>
      </c>
      <c r="H238">
        <f t="shared" ca="1" si="11"/>
        <v>4</v>
      </c>
      <c r="I238" t="str">
        <f ca="1">VLOOKUP(H238,tables!A$1:D$14,4,FALSE)</f>
        <v>Latam</v>
      </c>
    </row>
    <row r="239" spans="1:9" x14ac:dyDescent="0.35">
      <c r="A239">
        <v>238</v>
      </c>
      <c r="B239" t="str">
        <f ca="1">VLOOKUP(RANDBETWEEN(1,37),tables!$G$1:$I$38,2,FALSE)</f>
        <v>Alejandra</v>
      </c>
      <c r="C239" t="str">
        <f ca="1">VLOOKUP(RANDBETWEEN(1,37),tables!$G$1:$I$38,3,FALSE)</f>
        <v>X-raz</v>
      </c>
      <c r="D239">
        <f ca="1">VLOOKUP(H239,tables!A$1:D$14,3,TRUE)</f>
        <v>359</v>
      </c>
      <c r="E239" t="str">
        <f t="shared" ca="1" si="10"/>
        <v>53886136</v>
      </c>
      <c r="F239" t="str">
        <f t="shared" ca="1" si="13"/>
        <v>+359-53886136</v>
      </c>
      <c r="G239" t="str">
        <f ca="1">VLOOKUP(H239,tables!A$1:D$14,2,FALSE)</f>
        <v>Bulgaria</v>
      </c>
      <c r="H239">
        <f t="shared" ca="1" si="11"/>
        <v>3</v>
      </c>
      <c r="I239" t="str">
        <f ca="1">VLOOKUP(H239,tables!A$1:D$14,4,FALSE)</f>
        <v>Europe</v>
      </c>
    </row>
    <row r="240" spans="1:9" x14ac:dyDescent="0.35">
      <c r="A240">
        <v>239</v>
      </c>
      <c r="B240" t="str">
        <f ca="1">VLOOKUP(RANDBETWEEN(1,37),tables!$G$1:$I$38,2,FALSE)</f>
        <v>Roland</v>
      </c>
      <c r="C240" t="str">
        <f ca="1">VLOOKUP(RANDBETWEEN(1,37),tables!$G$1:$I$38,3,FALSE)</f>
        <v>Lumba</v>
      </c>
      <c r="D240">
        <f ca="1">VLOOKUP(H240,tables!A$1:D$14,3,TRUE)</f>
        <v>505</v>
      </c>
      <c r="E240" t="str">
        <f t="shared" ca="1" si="10"/>
        <v>26963561</v>
      </c>
      <c r="F240" t="str">
        <f t="shared" ca="1" si="13"/>
        <v>+505-26963561</v>
      </c>
      <c r="G240" t="str">
        <f ca="1">VLOOKUP(H240,tables!A$1:D$14,2,FALSE)</f>
        <v>Nicaragua</v>
      </c>
      <c r="H240">
        <f t="shared" ca="1" si="11"/>
        <v>5</v>
      </c>
      <c r="I240" t="str">
        <f ca="1">VLOOKUP(H240,tables!A$1:D$14,4,FALSE)</f>
        <v>Latam</v>
      </c>
    </row>
    <row r="241" spans="1:9" x14ac:dyDescent="0.35">
      <c r="A241">
        <v>240</v>
      </c>
      <c r="B241" t="str">
        <f ca="1">VLOOKUP(RANDBETWEEN(1,37),tables!$G$1:$I$38,2,FALSE)</f>
        <v>Ariana</v>
      </c>
      <c r="C241" t="str">
        <f ca="1">VLOOKUP(RANDBETWEEN(1,37),tables!$G$1:$I$38,3,FALSE)</f>
        <v>Sandoval</v>
      </c>
      <c r="D241">
        <f ca="1">VLOOKUP(H241,tables!A$1:D$14,3,TRUE)</f>
        <v>1</v>
      </c>
      <c r="E241" t="str">
        <f t="shared" ca="1" si="10"/>
        <v>30898972</v>
      </c>
      <c r="F241" t="str">
        <f t="shared" ca="1" si="13"/>
        <v>+1-30898972</v>
      </c>
      <c r="G241" t="str">
        <f ca="1">VLOOKUP(H241,tables!A$1:D$14,2,FALSE)</f>
        <v>Estados Unidos</v>
      </c>
      <c r="H241">
        <f t="shared" ca="1" si="11"/>
        <v>2</v>
      </c>
      <c r="I241" t="str">
        <f ca="1">VLOOKUP(H241,tables!A$1:D$14,4,FALSE)</f>
        <v>America</v>
      </c>
    </row>
    <row r="242" spans="1:9" x14ac:dyDescent="0.35">
      <c r="A242">
        <v>241</v>
      </c>
      <c r="B242" t="str">
        <f ca="1">VLOOKUP(RANDBETWEEN(1,37),tables!$G$1:$I$38,2,FALSE)</f>
        <v>Alejandra</v>
      </c>
      <c r="C242" t="str">
        <f ca="1">VLOOKUP(RANDBETWEEN(1,37),tables!$G$1:$I$38,3,FALSE)</f>
        <v>Alvarez</v>
      </c>
      <c r="D242">
        <f ca="1">VLOOKUP(H242,tables!A$1:D$14,3,TRUE)</f>
        <v>420</v>
      </c>
      <c r="E242" t="str">
        <f t="shared" ca="1" si="10"/>
        <v>40728605</v>
      </c>
      <c r="F242" t="str">
        <f t="shared" ca="1" si="13"/>
        <v>+420-40728605</v>
      </c>
      <c r="G242" t="str">
        <f ca="1">VLOOKUP(H242,tables!A$1:D$14,2,FALSE)</f>
        <v>Republica Checa</v>
      </c>
      <c r="H242">
        <f t="shared" ca="1" si="11"/>
        <v>7</v>
      </c>
      <c r="I242" t="str">
        <f ca="1">VLOOKUP(H242,tables!A$1:D$14,4,FALSE)</f>
        <v>Europe</v>
      </c>
    </row>
    <row r="243" spans="1:9" x14ac:dyDescent="0.35">
      <c r="A243">
        <v>242</v>
      </c>
      <c r="B243" t="str">
        <f ca="1">VLOOKUP(RANDBETWEEN(1,37),tables!$G$1:$I$38,2,FALSE)</f>
        <v>Catalina</v>
      </c>
      <c r="C243" t="str">
        <f ca="1">VLOOKUP(RANDBETWEEN(1,37),tables!$G$1:$I$38,3,FALSE)</f>
        <v>Cardenas</v>
      </c>
      <c r="D243">
        <f ca="1">VLOOKUP(H243,tables!A$1:D$14,3,TRUE)</f>
        <v>58</v>
      </c>
      <c r="E243" t="str">
        <f t="shared" ca="1" si="10"/>
        <v>37674632</v>
      </c>
      <c r="F243" t="str">
        <f t="shared" ca="1" si="13"/>
        <v>+58-37674632</v>
      </c>
      <c r="G243" t="str">
        <f ca="1">VLOOKUP(H243,tables!A$1:D$14,2,FALSE)</f>
        <v>Venezuela</v>
      </c>
      <c r="H243">
        <f t="shared" ca="1" si="11"/>
        <v>4</v>
      </c>
      <c r="I243" t="str">
        <f ca="1">VLOOKUP(H243,tables!A$1:D$14,4,FALSE)</f>
        <v>Latam</v>
      </c>
    </row>
    <row r="244" spans="1:9" x14ac:dyDescent="0.35">
      <c r="A244">
        <v>243</v>
      </c>
      <c r="B244" t="str">
        <f ca="1">VLOOKUP(RANDBETWEEN(1,37),tables!$G$1:$I$38,2,FALSE)</f>
        <v>Andrea</v>
      </c>
      <c r="C244" t="str">
        <f ca="1">VLOOKUP(RANDBETWEEN(1,37),tables!$G$1:$I$38,3,FALSE)</f>
        <v>Araya</v>
      </c>
      <c r="D244">
        <f ca="1">VLOOKUP(H244,tables!A$1:D$14,3,TRUE)</f>
        <v>91</v>
      </c>
      <c r="E244" t="str">
        <f t="shared" ca="1" si="10"/>
        <v>69612586</v>
      </c>
      <c r="F244" t="str">
        <f t="shared" ca="1" si="13"/>
        <v>+91-69612586</v>
      </c>
      <c r="G244" t="str">
        <f ca="1">VLOOKUP(H244,tables!A$1:D$14,2,FALSE)</f>
        <v>India</v>
      </c>
      <c r="H244">
        <f t="shared" ca="1" si="11"/>
        <v>12</v>
      </c>
      <c r="I244" t="str">
        <f ca="1">VLOOKUP(H244,tables!A$1:D$14,4,FALSE)</f>
        <v>Asia</v>
      </c>
    </row>
    <row r="245" spans="1:9" x14ac:dyDescent="0.35">
      <c r="A245">
        <v>244</v>
      </c>
      <c r="B245" t="str">
        <f ca="1">VLOOKUP(RANDBETWEEN(1,37),tables!$G$1:$I$38,2,FALSE)</f>
        <v>Ohana</v>
      </c>
      <c r="C245" t="str">
        <f ca="1">VLOOKUP(RANDBETWEEN(1,37),tables!$G$1:$I$38,3,FALSE)</f>
        <v>Amores</v>
      </c>
      <c r="D245">
        <f ca="1">VLOOKUP(H245,tables!A$1:D$14,3,TRUE)</f>
        <v>91</v>
      </c>
      <c r="E245" t="str">
        <f t="shared" ca="1" si="10"/>
        <v>11193074</v>
      </c>
      <c r="F245" t="str">
        <f t="shared" ca="1" si="13"/>
        <v>+91-11193074</v>
      </c>
      <c r="G245" t="str">
        <f ca="1">VLOOKUP(H245,tables!A$1:D$14,2,FALSE)</f>
        <v>India</v>
      </c>
      <c r="H245">
        <f t="shared" ca="1" si="11"/>
        <v>12</v>
      </c>
      <c r="I245" t="str">
        <f ca="1">VLOOKUP(H245,tables!A$1:D$14,4,FALSE)</f>
        <v>Asia</v>
      </c>
    </row>
    <row r="246" spans="1:9" x14ac:dyDescent="0.35">
      <c r="A246">
        <v>245</v>
      </c>
      <c r="B246" t="str">
        <f ca="1">VLOOKUP(RANDBETWEEN(1,37),tables!$G$1:$I$38,2,FALSE)</f>
        <v>Pauline</v>
      </c>
      <c r="C246" t="str">
        <f ca="1">VLOOKUP(RANDBETWEEN(1,37),tables!$G$1:$I$38,3,FALSE)</f>
        <v>Rahi</v>
      </c>
      <c r="D246">
        <f ca="1">VLOOKUP(H246,tables!A$1:D$14,3,TRUE)</f>
        <v>505</v>
      </c>
      <c r="E246" t="str">
        <f t="shared" ca="1" si="10"/>
        <v>16957545</v>
      </c>
      <c r="F246" t="str">
        <f t="shared" ca="1" si="13"/>
        <v>+505-16957545</v>
      </c>
      <c r="G246" t="str">
        <f ca="1">VLOOKUP(H246,tables!A$1:D$14,2,FALSE)</f>
        <v>Nicaragua</v>
      </c>
      <c r="H246">
        <f t="shared" ca="1" si="11"/>
        <v>5</v>
      </c>
      <c r="I246" t="str">
        <f ca="1">VLOOKUP(H246,tables!A$1:D$14,4,FALSE)</f>
        <v>Latam</v>
      </c>
    </row>
    <row r="247" spans="1:9" x14ac:dyDescent="0.35">
      <c r="A247">
        <v>246</v>
      </c>
      <c r="B247" t="str">
        <f ca="1">VLOOKUP(RANDBETWEEN(1,37),tables!$G$1:$I$38,2,FALSE)</f>
        <v>Ariana</v>
      </c>
      <c r="C247" t="str">
        <f ca="1">VLOOKUP(RANDBETWEEN(1,37),tables!$G$1:$I$38,3,FALSE)</f>
        <v>Jimenez</v>
      </c>
      <c r="D247">
        <f ca="1">VLOOKUP(H247,tables!A$1:D$14,3,TRUE)</f>
        <v>1868</v>
      </c>
      <c r="E247" t="str">
        <f t="shared" ca="1" si="10"/>
        <v>52122935</v>
      </c>
      <c r="F247" t="str">
        <f t="shared" ca="1" si="13"/>
        <v>+1868-52122935</v>
      </c>
      <c r="G247" t="str">
        <f ca="1">VLOOKUP(H247,tables!A$1:D$14,2,FALSE)</f>
        <v>Trinidad y Tobago</v>
      </c>
      <c r="H247">
        <f t="shared" ca="1" si="11"/>
        <v>8</v>
      </c>
      <c r="I247" t="str">
        <f ca="1">VLOOKUP(H247,tables!A$1:D$14,4,FALSE)</f>
        <v>Latam</v>
      </c>
    </row>
    <row r="248" spans="1:9" x14ac:dyDescent="0.35">
      <c r="A248">
        <v>247</v>
      </c>
      <c r="B248" t="str">
        <f ca="1">VLOOKUP(RANDBETWEEN(1,37),tables!$G$1:$I$38,2,FALSE)</f>
        <v>Kendra</v>
      </c>
      <c r="C248" t="str">
        <f ca="1">VLOOKUP(RANDBETWEEN(1,37),tables!$G$1:$I$38,3,FALSE)</f>
        <v>Yvay</v>
      </c>
      <c r="D248">
        <f ca="1">VLOOKUP(H248,tables!A$1:D$14,3,TRUE)</f>
        <v>58</v>
      </c>
      <c r="E248" t="str">
        <f t="shared" ca="1" si="10"/>
        <v>77914955</v>
      </c>
      <c r="F248" t="str">
        <f t="shared" ca="1" si="13"/>
        <v>+58-77914955</v>
      </c>
      <c r="G248" t="str">
        <f ca="1">VLOOKUP(H248,tables!A$1:D$14,2,FALSE)</f>
        <v>Venezuela</v>
      </c>
      <c r="H248">
        <f t="shared" ca="1" si="11"/>
        <v>4</v>
      </c>
      <c r="I248" t="str">
        <f ca="1">VLOOKUP(H248,tables!A$1:D$14,4,FALSE)</f>
        <v>Latam</v>
      </c>
    </row>
    <row r="249" spans="1:9" x14ac:dyDescent="0.35">
      <c r="A249">
        <v>248</v>
      </c>
      <c r="B249" t="str">
        <f ca="1">VLOOKUP(RANDBETWEEN(1,37),tables!$G$1:$I$38,2,FALSE)</f>
        <v>Vany</v>
      </c>
      <c r="C249" t="str">
        <f ca="1">VLOOKUP(RANDBETWEEN(1,37),tables!$G$1:$I$38,3,FALSE)</f>
        <v>Yvay</v>
      </c>
      <c r="D249">
        <f ca="1">VLOOKUP(H249,tables!A$1:D$14,3,TRUE)</f>
        <v>1868</v>
      </c>
      <c r="E249" t="str">
        <f t="shared" ca="1" si="10"/>
        <v>28931224</v>
      </c>
      <c r="F249" t="str">
        <f t="shared" ca="1" si="13"/>
        <v>+1868-28931224</v>
      </c>
      <c r="G249" t="str">
        <f ca="1">VLOOKUP(H249,tables!A$1:D$14,2,FALSE)</f>
        <v>Trinidad y Tobago</v>
      </c>
      <c r="H249">
        <f t="shared" ca="1" si="11"/>
        <v>8</v>
      </c>
      <c r="I249" t="str">
        <f ca="1">VLOOKUP(H249,tables!A$1:D$14,4,FALSE)</f>
        <v>Latam</v>
      </c>
    </row>
    <row r="250" spans="1:9" x14ac:dyDescent="0.35">
      <c r="A250">
        <v>249</v>
      </c>
      <c r="B250" t="str">
        <f ca="1">VLOOKUP(RANDBETWEEN(1,37),tables!$G$1:$I$38,2,FALSE)</f>
        <v>Alejandro</v>
      </c>
      <c r="C250" t="str">
        <f ca="1">VLOOKUP(RANDBETWEEN(1,37),tables!$G$1:$I$38,3,FALSE)</f>
        <v>Mc</v>
      </c>
      <c r="D250">
        <f ca="1">VLOOKUP(H250,tables!A$1:D$14,3,TRUE)</f>
        <v>54</v>
      </c>
      <c r="E250" t="str">
        <f t="shared" ca="1" si="10"/>
        <v>78805039</v>
      </c>
      <c r="F250" t="str">
        <f t="shared" ca="1" si="13"/>
        <v>+54-78805039</v>
      </c>
      <c r="G250" t="str">
        <f ca="1">VLOOKUP(H250,tables!A$1:D$14,2,FALSE)</f>
        <v>Argentina</v>
      </c>
      <c r="H250">
        <f t="shared" ca="1" si="11"/>
        <v>1</v>
      </c>
      <c r="I250" t="str">
        <f ca="1">VLOOKUP(H250,tables!A$1:D$14,4,FALSE)</f>
        <v>Latam</v>
      </c>
    </row>
    <row r="251" spans="1:9" x14ac:dyDescent="0.35">
      <c r="A251">
        <v>250</v>
      </c>
      <c r="B251" t="str">
        <f ca="1">VLOOKUP(RANDBETWEEN(1,37),tables!$G$1:$I$38,2,FALSE)</f>
        <v>Oscar</v>
      </c>
      <c r="C251" t="str">
        <f ca="1">VLOOKUP(RANDBETWEEN(1,37),tables!$G$1:$I$38,3,FALSE)</f>
        <v>Jimenez</v>
      </c>
      <c r="D251">
        <f ca="1">VLOOKUP(H251,tables!A$1:D$14,3,TRUE)</f>
        <v>91</v>
      </c>
      <c r="E251" t="str">
        <f t="shared" ca="1" si="10"/>
        <v>56287485</v>
      </c>
      <c r="F251" t="str">
        <f t="shared" ca="1" si="13"/>
        <v>+91-56287485</v>
      </c>
      <c r="G251" t="str">
        <f ca="1">VLOOKUP(H251,tables!A$1:D$14,2,FALSE)</f>
        <v>India</v>
      </c>
      <c r="H251">
        <f t="shared" ca="1" si="11"/>
        <v>12</v>
      </c>
      <c r="I251" t="str">
        <f ca="1">VLOOKUP(H251,tables!A$1:D$14,4,FALSE)</f>
        <v>Asia</v>
      </c>
    </row>
    <row r="252" spans="1:9" x14ac:dyDescent="0.35">
      <c r="A252">
        <v>251</v>
      </c>
      <c r="B252" t="str">
        <f ca="1">VLOOKUP(RANDBETWEEN(1,37),tables!$G$1:$I$38,2,FALSE)</f>
        <v>Randy</v>
      </c>
      <c r="C252" t="str">
        <f ca="1">VLOOKUP(RANDBETWEEN(1,37),tables!$G$1:$I$38,3,FALSE)</f>
        <v>Wellington</v>
      </c>
      <c r="D252">
        <f ca="1">VLOOKUP(H252,tables!A$1:D$14,3,TRUE)</f>
        <v>1868</v>
      </c>
      <c r="E252" t="str">
        <f t="shared" ca="1" si="10"/>
        <v>79621902</v>
      </c>
      <c r="F252" t="str">
        <f t="shared" ca="1" si="13"/>
        <v>+1868-79621902</v>
      </c>
      <c r="G252" t="str">
        <f ca="1">VLOOKUP(H252,tables!A$1:D$14,2,FALSE)</f>
        <v>Trinidad y Tobago</v>
      </c>
      <c r="H252">
        <f t="shared" ca="1" si="11"/>
        <v>8</v>
      </c>
      <c r="I252" t="str">
        <f ca="1">VLOOKUP(H252,tables!A$1:D$14,4,FALSE)</f>
        <v>Latam</v>
      </c>
    </row>
    <row r="253" spans="1:9" x14ac:dyDescent="0.35">
      <c r="A253">
        <v>252</v>
      </c>
      <c r="B253" t="str">
        <f ca="1">VLOOKUP(RANDBETWEEN(1,37),tables!$G$1:$I$38,2,FALSE)</f>
        <v>Katty</v>
      </c>
      <c r="C253" t="str">
        <f ca="1">VLOOKUP(RANDBETWEEN(1,37),tables!$G$1:$I$38,3,FALSE)</f>
        <v>Lumba</v>
      </c>
      <c r="D253">
        <f ca="1">VLOOKUP(H253,tables!A$1:D$14,3,TRUE)</f>
        <v>54</v>
      </c>
      <c r="E253" t="str">
        <f t="shared" ca="1" si="10"/>
        <v>50597127</v>
      </c>
      <c r="F253" t="str">
        <f t="shared" ca="1" si="13"/>
        <v>+54-50597127</v>
      </c>
      <c r="G253" t="str">
        <f ca="1">VLOOKUP(H253,tables!A$1:D$14,2,FALSE)</f>
        <v>Argentina</v>
      </c>
      <c r="H253">
        <f t="shared" ca="1" si="11"/>
        <v>1</v>
      </c>
      <c r="I253" t="str">
        <f ca="1">VLOOKUP(H253,tables!A$1:D$14,4,FALSE)</f>
        <v>Latam</v>
      </c>
    </row>
    <row r="254" spans="1:9" x14ac:dyDescent="0.35">
      <c r="A254">
        <v>253</v>
      </c>
      <c r="B254" t="str">
        <f ca="1">VLOOKUP(RANDBETWEEN(1,37),tables!$G$1:$I$38,2,FALSE)</f>
        <v>Kevin</v>
      </c>
      <c r="C254" t="str">
        <f ca="1">VLOOKUP(RANDBETWEEN(1,37),tables!$G$1:$I$38,3,FALSE)</f>
        <v>Claire</v>
      </c>
      <c r="D254">
        <f ca="1">VLOOKUP(H254,tables!A$1:D$14,3,TRUE)</f>
        <v>58</v>
      </c>
      <c r="E254" t="str">
        <f t="shared" ca="1" si="10"/>
        <v>47105336</v>
      </c>
      <c r="F254" t="str">
        <f t="shared" ca="1" si="13"/>
        <v>+58-47105336</v>
      </c>
      <c r="G254" t="str">
        <f ca="1">VLOOKUP(H254,tables!A$1:D$14,2,FALSE)</f>
        <v>Venezuela</v>
      </c>
      <c r="H254">
        <f t="shared" ca="1" si="11"/>
        <v>4</v>
      </c>
      <c r="I254" t="str">
        <f ca="1">VLOOKUP(H254,tables!A$1:D$14,4,FALSE)</f>
        <v>Latam</v>
      </c>
    </row>
    <row r="255" spans="1:9" x14ac:dyDescent="0.35">
      <c r="A255">
        <v>254</v>
      </c>
      <c r="B255" t="str">
        <f ca="1">VLOOKUP(RANDBETWEEN(1,37),tables!$G$1:$I$38,2,FALSE)</f>
        <v>Oscar</v>
      </c>
      <c r="C255" t="str">
        <f ca="1">VLOOKUP(RANDBETWEEN(1,37),tables!$G$1:$I$38,3,FALSE)</f>
        <v>X-raz</v>
      </c>
      <c r="D255">
        <f ca="1">VLOOKUP(H255,tables!A$1:D$14,3,TRUE)</f>
        <v>1</v>
      </c>
      <c r="E255" t="str">
        <f t="shared" ca="1" si="10"/>
        <v>18276045</v>
      </c>
      <c r="F255" t="str">
        <f t="shared" ca="1" si="13"/>
        <v>+1-18276045</v>
      </c>
      <c r="G255" t="str">
        <f ca="1">VLOOKUP(H255,tables!A$1:D$14,2,FALSE)</f>
        <v>Estados Unidos</v>
      </c>
      <c r="H255">
        <f t="shared" ca="1" si="11"/>
        <v>2</v>
      </c>
      <c r="I255" t="str">
        <f ca="1">VLOOKUP(H255,tables!A$1:D$14,4,FALSE)</f>
        <v>America</v>
      </c>
    </row>
    <row r="256" spans="1:9" x14ac:dyDescent="0.35">
      <c r="A256">
        <v>255</v>
      </c>
      <c r="B256" t="str">
        <f ca="1">VLOOKUP(RANDBETWEEN(1,37),tables!$G$1:$I$38,2,FALSE)</f>
        <v>Roiner</v>
      </c>
      <c r="C256" t="str">
        <f ca="1">VLOOKUP(RANDBETWEEN(1,37),tables!$G$1:$I$38,3,FALSE)</f>
        <v>Chaves</v>
      </c>
      <c r="D256">
        <f ca="1">VLOOKUP(H256,tables!A$1:D$14,3,TRUE)</f>
        <v>420</v>
      </c>
      <c r="E256" t="str">
        <f t="shared" ca="1" si="10"/>
        <v>61029003</v>
      </c>
      <c r="F256" t="str">
        <f t="shared" ca="1" si="13"/>
        <v>+420-61029003</v>
      </c>
      <c r="G256" t="str">
        <f ca="1">VLOOKUP(H256,tables!A$1:D$14,2,FALSE)</f>
        <v>Republica Checa</v>
      </c>
      <c r="H256">
        <f t="shared" ca="1" si="11"/>
        <v>7</v>
      </c>
      <c r="I256" t="str">
        <f ca="1">VLOOKUP(H256,tables!A$1:D$14,4,FALSE)</f>
        <v>Europe</v>
      </c>
    </row>
    <row r="257" spans="1:9" x14ac:dyDescent="0.35">
      <c r="A257">
        <v>256</v>
      </c>
      <c r="B257" t="str">
        <f ca="1">VLOOKUP(RANDBETWEEN(1,37),tables!$G$1:$I$38,2,FALSE)</f>
        <v>Rosaline</v>
      </c>
      <c r="C257" t="str">
        <f ca="1">VLOOKUP(RANDBETWEEN(1,37),tables!$G$1:$I$38,3,FALSE)</f>
        <v>Chavarria</v>
      </c>
      <c r="D257">
        <f ca="1">VLOOKUP(H257,tables!A$1:D$14,3,TRUE)</f>
        <v>505</v>
      </c>
      <c r="E257" t="str">
        <f t="shared" ca="1" si="10"/>
        <v>91638629</v>
      </c>
      <c r="F257" t="str">
        <f t="shared" ca="1" si="13"/>
        <v>+505-91638629</v>
      </c>
      <c r="G257" t="str">
        <f ca="1">VLOOKUP(H257,tables!A$1:D$14,2,FALSE)</f>
        <v>Nicaragua</v>
      </c>
      <c r="H257">
        <f t="shared" ca="1" si="11"/>
        <v>5</v>
      </c>
      <c r="I257" t="str">
        <f ca="1">VLOOKUP(H257,tables!A$1:D$14,4,FALSE)</f>
        <v>Latam</v>
      </c>
    </row>
    <row r="258" spans="1:9" x14ac:dyDescent="0.35">
      <c r="A258">
        <v>257</v>
      </c>
      <c r="B258" t="str">
        <f ca="1">VLOOKUP(RANDBETWEEN(1,37),tables!$G$1:$I$38,2,FALSE)</f>
        <v>Nilson</v>
      </c>
      <c r="C258" t="str">
        <f ca="1">VLOOKUP(RANDBETWEEN(1,37),tables!$G$1:$I$38,3,FALSE)</f>
        <v>Amores</v>
      </c>
      <c r="D258">
        <f ca="1">VLOOKUP(H258,tables!A$1:D$14,3,TRUE)</f>
        <v>506</v>
      </c>
      <c r="E258" t="str">
        <f t="shared" ca="1" si="10"/>
        <v>31404695</v>
      </c>
      <c r="F258" t="str">
        <f t="shared" ca="1" si="13"/>
        <v>+506-31404695</v>
      </c>
      <c r="G258" t="str">
        <f ca="1">VLOOKUP(H258,tables!A$1:D$14,2,FALSE)</f>
        <v>Costa Rica</v>
      </c>
      <c r="H258">
        <f t="shared" ca="1" si="11"/>
        <v>0</v>
      </c>
      <c r="I258" t="str">
        <f ca="1">VLOOKUP(H258,tables!A$1:D$14,4,FALSE)</f>
        <v>Latam</v>
      </c>
    </row>
    <row r="259" spans="1:9" x14ac:dyDescent="0.35">
      <c r="A259">
        <v>258</v>
      </c>
      <c r="B259" t="str">
        <f ca="1">VLOOKUP(RANDBETWEEN(1,37),tables!$G$1:$I$38,2,FALSE)</f>
        <v>Betty</v>
      </c>
      <c r="C259" t="str">
        <f ca="1">VLOOKUP(RANDBETWEEN(1,37),tables!$G$1:$I$38,3,FALSE)</f>
        <v>Contreras</v>
      </c>
      <c r="D259">
        <f ca="1">VLOOKUP(H259,tables!A$1:D$14,3,TRUE)</f>
        <v>595</v>
      </c>
      <c r="E259" t="str">
        <f t="shared" ref="E259:E301" ca="1" si="14">_xlfn.CONCAT(RANDBETWEEN(10000000,99999999))</f>
        <v>89840532</v>
      </c>
      <c r="F259" t="str">
        <f t="shared" ca="1" si="13"/>
        <v>+595-89840532</v>
      </c>
      <c r="G259" t="str">
        <f ca="1">VLOOKUP(H259,tables!A$1:D$14,2,FALSE)</f>
        <v>Paraguay</v>
      </c>
      <c r="H259">
        <f t="shared" ref="H259:H301" ca="1" si="15">RANDBETWEEN(0,12)</f>
        <v>10</v>
      </c>
      <c r="I259" t="str">
        <f ca="1">VLOOKUP(H259,tables!A$1:D$14,4,FALSE)</f>
        <v>Latam</v>
      </c>
    </row>
    <row r="260" spans="1:9" x14ac:dyDescent="0.35">
      <c r="A260">
        <v>259</v>
      </c>
      <c r="B260" t="str">
        <f ca="1">VLOOKUP(RANDBETWEEN(1,37),tables!$G$1:$I$38,2,FALSE)</f>
        <v>Kendra</v>
      </c>
      <c r="C260" t="str">
        <f ca="1">VLOOKUP(RANDBETWEEN(1,37),tables!$G$1:$I$38,3,FALSE)</f>
        <v>Kumar</v>
      </c>
      <c r="D260">
        <f ca="1">VLOOKUP(H260,tables!A$1:D$14,3,TRUE)</f>
        <v>420</v>
      </c>
      <c r="E260" t="str">
        <f t="shared" ca="1" si="14"/>
        <v>84883529</v>
      </c>
      <c r="F260" t="str">
        <f t="shared" ca="1" si="13"/>
        <v>+420-84883529</v>
      </c>
      <c r="G260" t="str">
        <f ca="1">VLOOKUP(H260,tables!A$1:D$14,2,FALSE)</f>
        <v>Republica Checa</v>
      </c>
      <c r="H260">
        <f t="shared" ca="1" si="15"/>
        <v>7</v>
      </c>
      <c r="I260" t="str">
        <f ca="1">VLOOKUP(H260,tables!A$1:D$14,4,FALSE)</f>
        <v>Europe</v>
      </c>
    </row>
    <row r="261" spans="1:9" x14ac:dyDescent="0.35">
      <c r="A261">
        <v>260</v>
      </c>
      <c r="B261" t="str">
        <f ca="1">VLOOKUP(RANDBETWEEN(1,37),tables!$G$1:$I$38,2,FALSE)</f>
        <v>Antonio</v>
      </c>
      <c r="C261" t="str">
        <f ca="1">VLOOKUP(RANDBETWEEN(1,37),tables!$G$1:$I$38,3,FALSE)</f>
        <v>Salas</v>
      </c>
      <c r="D261">
        <f ca="1">VLOOKUP(H261,tables!A$1:D$14,3,TRUE)</f>
        <v>86</v>
      </c>
      <c r="E261" t="str">
        <f t="shared" ca="1" si="14"/>
        <v>28035099</v>
      </c>
      <c r="F261" t="str">
        <f t="shared" ca="1" si="13"/>
        <v>+86-28035099</v>
      </c>
      <c r="G261" t="str">
        <f ca="1">VLOOKUP(H261,tables!A$1:D$14,2,FALSE)</f>
        <v>China</v>
      </c>
      <c r="H261">
        <f t="shared" ca="1" si="15"/>
        <v>11</v>
      </c>
      <c r="I261" t="str">
        <f ca="1">VLOOKUP(H261,tables!A$1:D$14,4,FALSE)</f>
        <v>Asia</v>
      </c>
    </row>
    <row r="262" spans="1:9" x14ac:dyDescent="0.35">
      <c r="A262">
        <v>261</v>
      </c>
      <c r="B262" t="str">
        <f ca="1">VLOOKUP(RANDBETWEEN(1,37),tables!$G$1:$I$38,2,FALSE)</f>
        <v>Andrea</v>
      </c>
      <c r="C262" t="str">
        <f ca="1">VLOOKUP(RANDBETWEEN(1,37),tables!$G$1:$I$38,3,FALSE)</f>
        <v>Alvarez</v>
      </c>
      <c r="D262">
        <f ca="1">VLOOKUP(H262,tables!A$1:D$14,3,TRUE)</f>
        <v>1</v>
      </c>
      <c r="E262" t="str">
        <f t="shared" ca="1" si="14"/>
        <v>10785407</v>
      </c>
      <c r="F262" t="str">
        <f t="shared" ca="1" si="13"/>
        <v>+1-10785407</v>
      </c>
      <c r="G262" t="str">
        <f ca="1">VLOOKUP(H262,tables!A$1:D$14,2,FALSE)</f>
        <v>Estados Unidos</v>
      </c>
      <c r="H262">
        <f t="shared" ca="1" si="15"/>
        <v>2</v>
      </c>
      <c r="I262" t="str">
        <f ca="1">VLOOKUP(H262,tables!A$1:D$14,4,FALSE)</f>
        <v>America</v>
      </c>
    </row>
    <row r="263" spans="1:9" x14ac:dyDescent="0.35">
      <c r="A263">
        <v>262</v>
      </c>
      <c r="B263" t="str">
        <f ca="1">VLOOKUP(RANDBETWEEN(1,37),tables!$G$1:$I$38,2,FALSE)</f>
        <v>Kevin</v>
      </c>
      <c r="C263" t="str">
        <f ca="1">VLOOKUP(RANDBETWEEN(1,37),tables!$G$1:$I$38,3,FALSE)</f>
        <v>Ruiz</v>
      </c>
      <c r="D263">
        <f ca="1">VLOOKUP(H263,tables!A$1:D$14,3,TRUE)</f>
        <v>359</v>
      </c>
      <c r="E263" t="str">
        <f t="shared" ca="1" si="14"/>
        <v>11136058</v>
      </c>
      <c r="F263" t="str">
        <f t="shared" ca="1" si="13"/>
        <v>+359-11136058</v>
      </c>
      <c r="G263" t="str">
        <f ca="1">VLOOKUP(H263,tables!A$1:D$14,2,FALSE)</f>
        <v>Bulgaria</v>
      </c>
      <c r="H263">
        <f t="shared" ca="1" si="15"/>
        <v>3</v>
      </c>
      <c r="I263" t="str">
        <f ca="1">VLOOKUP(H263,tables!A$1:D$14,4,FALSE)</f>
        <v>Europe</v>
      </c>
    </row>
    <row r="264" spans="1:9" x14ac:dyDescent="0.35">
      <c r="A264">
        <v>263</v>
      </c>
      <c r="B264" t="str">
        <f ca="1">VLOOKUP(RANDBETWEEN(1,37),tables!$G$1:$I$38,2,FALSE)</f>
        <v>Karina</v>
      </c>
      <c r="C264" t="str">
        <f ca="1">VLOOKUP(RANDBETWEEN(1,37),tables!$G$1:$I$38,3,FALSE)</f>
        <v>Zendaya</v>
      </c>
      <c r="D264">
        <f ca="1">VLOOKUP(H264,tables!A$1:D$14,3,TRUE)</f>
        <v>1</v>
      </c>
      <c r="E264" t="str">
        <f t="shared" ca="1" si="14"/>
        <v>58580638</v>
      </c>
      <c r="F264" t="str">
        <f t="shared" ca="1" si="13"/>
        <v>+1-58580638</v>
      </c>
      <c r="G264" t="str">
        <f ca="1">VLOOKUP(H264,tables!A$1:D$14,2,FALSE)</f>
        <v>Estados Unidos</v>
      </c>
      <c r="H264">
        <f t="shared" ca="1" si="15"/>
        <v>2</v>
      </c>
      <c r="I264" t="str">
        <f ca="1">VLOOKUP(H264,tables!A$1:D$14,4,FALSE)</f>
        <v>America</v>
      </c>
    </row>
    <row r="265" spans="1:9" x14ac:dyDescent="0.35">
      <c r="A265">
        <v>264</v>
      </c>
      <c r="B265" t="str">
        <f ca="1">VLOOKUP(RANDBETWEEN(1,37),tables!$G$1:$I$38,2,FALSE)</f>
        <v>Francisco</v>
      </c>
      <c r="C265" t="str">
        <f ca="1">VLOOKUP(RANDBETWEEN(1,37),tables!$G$1:$I$38,3,FALSE)</f>
        <v>Flores</v>
      </c>
      <c r="D265">
        <f ca="1">VLOOKUP(H265,tables!A$1:D$14,3,TRUE)</f>
        <v>598</v>
      </c>
      <c r="E265" t="str">
        <f t="shared" ca="1" si="14"/>
        <v>20585164</v>
      </c>
      <c r="F265" t="str">
        <f t="shared" ca="1" si="13"/>
        <v>+598-20585164</v>
      </c>
      <c r="G265" t="str">
        <f ca="1">VLOOKUP(H265,tables!A$1:D$14,2,FALSE)</f>
        <v>Uruguay</v>
      </c>
      <c r="H265">
        <f t="shared" ca="1" si="15"/>
        <v>9</v>
      </c>
      <c r="I265" t="str">
        <f ca="1">VLOOKUP(H265,tables!A$1:D$14,4,FALSE)</f>
        <v>Latam</v>
      </c>
    </row>
    <row r="266" spans="1:9" x14ac:dyDescent="0.35">
      <c r="A266">
        <v>265</v>
      </c>
      <c r="B266" t="str">
        <f ca="1">VLOOKUP(RANDBETWEEN(1,37),tables!$G$1:$I$38,2,FALSE)</f>
        <v>Betty</v>
      </c>
      <c r="C266" t="str">
        <f ca="1">VLOOKUP(RANDBETWEEN(1,37),tables!$G$1:$I$38,3,FALSE)</f>
        <v>Cardenas</v>
      </c>
      <c r="D266">
        <f ca="1">VLOOKUP(H266,tables!A$1:D$14,3,TRUE)</f>
        <v>86</v>
      </c>
      <c r="E266" t="str">
        <f t="shared" ca="1" si="14"/>
        <v>20265417</v>
      </c>
      <c r="F266" t="str">
        <f t="shared" ref="F266:F301" ca="1" si="16">_xlfn.CONCAT("+",D266,"-",E266)</f>
        <v>+86-20265417</v>
      </c>
      <c r="G266" t="str">
        <f ca="1">VLOOKUP(H266,tables!A$1:D$14,2,FALSE)</f>
        <v>China</v>
      </c>
      <c r="H266">
        <f t="shared" ca="1" si="15"/>
        <v>11</v>
      </c>
      <c r="I266" t="str">
        <f ca="1">VLOOKUP(H266,tables!A$1:D$14,4,FALSE)</f>
        <v>Asia</v>
      </c>
    </row>
    <row r="267" spans="1:9" x14ac:dyDescent="0.35">
      <c r="A267">
        <v>266</v>
      </c>
      <c r="B267" t="str">
        <f ca="1">VLOOKUP(RANDBETWEEN(1,37),tables!$G$1:$I$38,2,FALSE)</f>
        <v>Nelson</v>
      </c>
      <c r="C267" t="str">
        <f ca="1">VLOOKUP(RANDBETWEEN(1,37),tables!$G$1:$I$38,3,FALSE)</f>
        <v>Rodriguez</v>
      </c>
      <c r="D267">
        <f ca="1">VLOOKUP(H267,tables!A$1:D$14,3,TRUE)</f>
        <v>359</v>
      </c>
      <c r="E267" t="str">
        <f t="shared" ca="1" si="14"/>
        <v>78833770</v>
      </c>
      <c r="F267" t="str">
        <f t="shared" ca="1" si="16"/>
        <v>+359-78833770</v>
      </c>
      <c r="G267" t="str">
        <f ca="1">VLOOKUP(H267,tables!A$1:D$14,2,FALSE)</f>
        <v>Bulgaria</v>
      </c>
      <c r="H267">
        <f t="shared" ca="1" si="15"/>
        <v>3</v>
      </c>
      <c r="I267" t="str">
        <f ca="1">VLOOKUP(H267,tables!A$1:D$14,4,FALSE)</f>
        <v>Europe</v>
      </c>
    </row>
    <row r="268" spans="1:9" x14ac:dyDescent="0.35">
      <c r="A268">
        <v>267</v>
      </c>
      <c r="B268" t="str">
        <f ca="1">VLOOKUP(RANDBETWEEN(1,37),tables!$G$1:$I$38,2,FALSE)</f>
        <v>Roland</v>
      </c>
      <c r="C268" t="str">
        <f ca="1">VLOOKUP(RANDBETWEEN(1,37),tables!$G$1:$I$38,3,FALSE)</f>
        <v>Rodriguez</v>
      </c>
      <c r="D268">
        <f ca="1">VLOOKUP(H268,tables!A$1:D$14,3,TRUE)</f>
        <v>91</v>
      </c>
      <c r="E268" t="str">
        <f t="shared" ca="1" si="14"/>
        <v>36679351</v>
      </c>
      <c r="F268" t="str">
        <f t="shared" ca="1" si="16"/>
        <v>+91-36679351</v>
      </c>
      <c r="G268" t="str">
        <f ca="1">VLOOKUP(H268,tables!A$1:D$14,2,FALSE)</f>
        <v>India</v>
      </c>
      <c r="H268">
        <f t="shared" ca="1" si="15"/>
        <v>12</v>
      </c>
      <c r="I268" t="str">
        <f ca="1">VLOOKUP(H268,tables!A$1:D$14,4,FALSE)</f>
        <v>Asia</v>
      </c>
    </row>
    <row r="269" spans="1:9" x14ac:dyDescent="0.35">
      <c r="A269">
        <v>268</v>
      </c>
      <c r="B269" t="str">
        <f ca="1">VLOOKUP(RANDBETWEEN(1,37),tables!$G$1:$I$38,2,FALSE)</f>
        <v>Zen</v>
      </c>
      <c r="C269" t="str">
        <f ca="1">VLOOKUP(RANDBETWEEN(1,37),tables!$G$1:$I$38,3,FALSE)</f>
        <v>Cabille</v>
      </c>
      <c r="D269">
        <f ca="1">VLOOKUP(H269,tables!A$1:D$14,3,TRUE)</f>
        <v>420</v>
      </c>
      <c r="E269" t="str">
        <f t="shared" ca="1" si="14"/>
        <v>56218669</v>
      </c>
      <c r="F269" t="str">
        <f t="shared" ca="1" si="16"/>
        <v>+420-56218669</v>
      </c>
      <c r="G269" t="str">
        <f ca="1">VLOOKUP(H269,tables!A$1:D$14,2,FALSE)</f>
        <v>Republica Checa</v>
      </c>
      <c r="H269">
        <f t="shared" ca="1" si="15"/>
        <v>7</v>
      </c>
      <c r="I269" t="str">
        <f ca="1">VLOOKUP(H269,tables!A$1:D$14,4,FALSE)</f>
        <v>Europe</v>
      </c>
    </row>
    <row r="270" spans="1:9" x14ac:dyDescent="0.35">
      <c r="A270">
        <v>269</v>
      </c>
      <c r="B270" t="str">
        <f ca="1">VLOOKUP(RANDBETWEEN(1,37),tables!$G$1:$I$38,2,FALSE)</f>
        <v>Sandro</v>
      </c>
      <c r="C270" t="str">
        <f ca="1">VLOOKUP(RANDBETWEEN(1,37),tables!$G$1:$I$38,3,FALSE)</f>
        <v>Mata</v>
      </c>
      <c r="D270">
        <f ca="1">VLOOKUP(H270,tables!A$1:D$14,3,TRUE)</f>
        <v>91</v>
      </c>
      <c r="E270" t="str">
        <f t="shared" ca="1" si="14"/>
        <v>86317508</v>
      </c>
      <c r="F270" t="str">
        <f t="shared" ca="1" si="16"/>
        <v>+91-86317508</v>
      </c>
      <c r="G270" t="str">
        <f ca="1">VLOOKUP(H270,tables!A$1:D$14,2,FALSE)</f>
        <v>India</v>
      </c>
      <c r="H270">
        <f t="shared" ca="1" si="15"/>
        <v>12</v>
      </c>
      <c r="I270" t="str">
        <f ca="1">VLOOKUP(H270,tables!A$1:D$14,4,FALSE)</f>
        <v>Asia</v>
      </c>
    </row>
    <row r="271" spans="1:9" x14ac:dyDescent="0.35">
      <c r="A271">
        <v>270</v>
      </c>
      <c r="B271" t="str">
        <f ca="1">VLOOKUP(RANDBETWEEN(1,37),tables!$G$1:$I$38,2,FALSE)</f>
        <v>Srini</v>
      </c>
      <c r="C271" t="str">
        <f ca="1">VLOOKUP(RANDBETWEEN(1,37),tables!$G$1:$I$38,3,FALSE)</f>
        <v>Rahi</v>
      </c>
      <c r="D271">
        <f ca="1">VLOOKUP(H271,tables!A$1:D$14,3,TRUE)</f>
        <v>54</v>
      </c>
      <c r="E271" t="str">
        <f t="shared" ca="1" si="14"/>
        <v>61112851</v>
      </c>
      <c r="F271" t="str">
        <f t="shared" ca="1" si="16"/>
        <v>+54-61112851</v>
      </c>
      <c r="G271" t="str">
        <f ca="1">VLOOKUP(H271,tables!A$1:D$14,2,FALSE)</f>
        <v>Argentina</v>
      </c>
      <c r="H271">
        <f t="shared" ca="1" si="15"/>
        <v>1</v>
      </c>
      <c r="I271" t="str">
        <f ca="1">VLOOKUP(H271,tables!A$1:D$14,4,FALSE)</f>
        <v>Latam</v>
      </c>
    </row>
    <row r="272" spans="1:9" x14ac:dyDescent="0.35">
      <c r="A272">
        <v>271</v>
      </c>
      <c r="B272" t="str">
        <f ca="1">VLOOKUP(RANDBETWEEN(1,37),tables!$G$1:$I$38,2,FALSE)</f>
        <v>Sandro</v>
      </c>
      <c r="C272" t="str">
        <f ca="1">VLOOKUP(RANDBETWEEN(1,37),tables!$G$1:$I$38,3,FALSE)</f>
        <v>Resi</v>
      </c>
      <c r="D272">
        <f ca="1">VLOOKUP(H272,tables!A$1:D$14,3,TRUE)</f>
        <v>54</v>
      </c>
      <c r="E272" t="str">
        <f t="shared" ca="1" si="14"/>
        <v>97958466</v>
      </c>
      <c r="F272" t="str">
        <f t="shared" ca="1" si="16"/>
        <v>+54-97958466</v>
      </c>
      <c r="G272" t="str">
        <f ca="1">VLOOKUP(H272,tables!A$1:D$14,2,FALSE)</f>
        <v>Argentina</v>
      </c>
      <c r="H272">
        <f t="shared" ca="1" si="15"/>
        <v>1</v>
      </c>
      <c r="I272" t="str">
        <f ca="1">VLOOKUP(H272,tables!A$1:D$14,4,FALSE)</f>
        <v>Latam</v>
      </c>
    </row>
    <row r="273" spans="1:9" x14ac:dyDescent="0.35">
      <c r="A273">
        <v>272</v>
      </c>
      <c r="B273" t="str">
        <f ca="1">VLOOKUP(RANDBETWEEN(1,37),tables!$G$1:$I$38,2,FALSE)</f>
        <v>Andrea</v>
      </c>
      <c r="C273" t="str">
        <f ca="1">VLOOKUP(RANDBETWEEN(1,37),tables!$G$1:$I$38,3,FALSE)</f>
        <v>Sandoval</v>
      </c>
      <c r="D273">
        <f ca="1">VLOOKUP(H273,tables!A$1:D$14,3,TRUE)</f>
        <v>86</v>
      </c>
      <c r="E273" t="str">
        <f t="shared" ca="1" si="14"/>
        <v>51320849</v>
      </c>
      <c r="F273" t="str">
        <f t="shared" ca="1" si="16"/>
        <v>+86-51320849</v>
      </c>
      <c r="G273" t="str">
        <f ca="1">VLOOKUP(H273,tables!A$1:D$14,2,FALSE)</f>
        <v>China</v>
      </c>
      <c r="H273">
        <f t="shared" ca="1" si="15"/>
        <v>11</v>
      </c>
      <c r="I273" t="str">
        <f ca="1">VLOOKUP(H273,tables!A$1:D$14,4,FALSE)</f>
        <v>Asia</v>
      </c>
    </row>
    <row r="274" spans="1:9" x14ac:dyDescent="0.35">
      <c r="A274">
        <v>273</v>
      </c>
      <c r="B274" t="str">
        <f ca="1">VLOOKUP(RANDBETWEEN(1,37),tables!$G$1:$I$38,2,FALSE)</f>
        <v>Chanti</v>
      </c>
      <c r="C274" t="str">
        <f ca="1">VLOOKUP(RANDBETWEEN(1,37),tables!$G$1:$I$38,3,FALSE)</f>
        <v>Mata</v>
      </c>
      <c r="D274">
        <f ca="1">VLOOKUP(H274,tables!A$1:D$14,3,TRUE)</f>
        <v>595</v>
      </c>
      <c r="E274" t="str">
        <f t="shared" ca="1" si="14"/>
        <v>77417251</v>
      </c>
      <c r="F274" t="str">
        <f t="shared" ca="1" si="16"/>
        <v>+595-77417251</v>
      </c>
      <c r="G274" t="str">
        <f ca="1">VLOOKUP(H274,tables!A$1:D$14,2,FALSE)</f>
        <v>Paraguay</v>
      </c>
      <c r="H274">
        <f t="shared" ca="1" si="15"/>
        <v>10</v>
      </c>
      <c r="I274" t="str">
        <f ca="1">VLOOKUP(H274,tables!A$1:D$14,4,FALSE)</f>
        <v>Latam</v>
      </c>
    </row>
    <row r="275" spans="1:9" x14ac:dyDescent="0.35">
      <c r="A275">
        <v>274</v>
      </c>
      <c r="B275" t="str">
        <f ca="1">VLOOKUP(RANDBETWEEN(1,37),tables!$G$1:$I$38,2,FALSE)</f>
        <v>Kendra</v>
      </c>
      <c r="C275" t="str">
        <f ca="1">VLOOKUP(RANDBETWEEN(1,37),tables!$G$1:$I$38,3,FALSE)</f>
        <v>Jimenez</v>
      </c>
      <c r="D275">
        <f ca="1">VLOOKUP(H275,tables!A$1:D$14,3,TRUE)</f>
        <v>507</v>
      </c>
      <c r="E275" t="str">
        <f t="shared" ca="1" si="14"/>
        <v>19246795</v>
      </c>
      <c r="F275" t="str">
        <f t="shared" ca="1" si="16"/>
        <v>+507-19246795</v>
      </c>
      <c r="G275" t="str">
        <f ca="1">VLOOKUP(H275,tables!A$1:D$14,2,FALSE)</f>
        <v>Panama</v>
      </c>
      <c r="H275">
        <f t="shared" ca="1" si="15"/>
        <v>6</v>
      </c>
      <c r="I275" t="str">
        <f ca="1">VLOOKUP(H275,tables!A$1:D$14,4,FALSE)</f>
        <v>Latam</v>
      </c>
    </row>
    <row r="276" spans="1:9" x14ac:dyDescent="0.35">
      <c r="A276">
        <v>275</v>
      </c>
      <c r="B276" t="str">
        <f ca="1">VLOOKUP(RANDBETWEEN(1,37),tables!$G$1:$I$38,2,FALSE)</f>
        <v>Nilson</v>
      </c>
      <c r="C276" t="str">
        <f ca="1">VLOOKUP(RANDBETWEEN(1,37),tables!$G$1:$I$38,3,FALSE)</f>
        <v>Cardenas</v>
      </c>
      <c r="D276">
        <f ca="1">VLOOKUP(H276,tables!A$1:D$14,3,TRUE)</f>
        <v>506</v>
      </c>
      <c r="E276" t="str">
        <f t="shared" ca="1" si="14"/>
        <v>29699177</v>
      </c>
      <c r="F276" t="str">
        <f t="shared" ca="1" si="16"/>
        <v>+506-29699177</v>
      </c>
      <c r="G276" t="str">
        <f ca="1">VLOOKUP(H276,tables!A$1:D$14,2,FALSE)</f>
        <v>Costa Rica</v>
      </c>
      <c r="H276">
        <f t="shared" ca="1" si="15"/>
        <v>0</v>
      </c>
      <c r="I276" t="str">
        <f ca="1">VLOOKUP(H276,tables!A$1:D$14,4,FALSE)</f>
        <v>Latam</v>
      </c>
    </row>
    <row r="277" spans="1:9" x14ac:dyDescent="0.35">
      <c r="A277">
        <v>276</v>
      </c>
      <c r="B277" t="str">
        <f ca="1">VLOOKUP(RANDBETWEEN(1,37),tables!$G$1:$I$38,2,FALSE)</f>
        <v>Francisco</v>
      </c>
      <c r="C277" t="str">
        <f ca="1">VLOOKUP(RANDBETWEEN(1,37),tables!$G$1:$I$38,3,FALSE)</f>
        <v>Contreras</v>
      </c>
      <c r="D277">
        <f ca="1">VLOOKUP(H277,tables!A$1:D$14,3,TRUE)</f>
        <v>54</v>
      </c>
      <c r="E277" t="str">
        <f t="shared" ca="1" si="14"/>
        <v>75537549</v>
      </c>
      <c r="F277" t="str">
        <f t="shared" ca="1" si="16"/>
        <v>+54-75537549</v>
      </c>
      <c r="G277" t="str">
        <f ca="1">VLOOKUP(H277,tables!A$1:D$14,2,FALSE)</f>
        <v>Argentina</v>
      </c>
      <c r="H277">
        <f t="shared" ca="1" si="15"/>
        <v>1</v>
      </c>
      <c r="I277" t="str">
        <f ca="1">VLOOKUP(H277,tables!A$1:D$14,4,FALSE)</f>
        <v>Latam</v>
      </c>
    </row>
    <row r="278" spans="1:9" x14ac:dyDescent="0.35">
      <c r="A278">
        <v>277</v>
      </c>
      <c r="B278" t="str">
        <f ca="1">VLOOKUP(RANDBETWEEN(1,37),tables!$G$1:$I$38,2,FALSE)</f>
        <v>Vany</v>
      </c>
      <c r="C278" t="str">
        <f ca="1">VLOOKUP(RANDBETWEEN(1,37),tables!$G$1:$I$38,3,FALSE)</f>
        <v>Sentil</v>
      </c>
      <c r="D278">
        <f ca="1">VLOOKUP(H278,tables!A$1:D$14,3,TRUE)</f>
        <v>54</v>
      </c>
      <c r="E278" t="str">
        <f t="shared" ca="1" si="14"/>
        <v>81737021</v>
      </c>
      <c r="F278" t="str">
        <f t="shared" ca="1" si="16"/>
        <v>+54-81737021</v>
      </c>
      <c r="G278" t="str">
        <f ca="1">VLOOKUP(H278,tables!A$1:D$14,2,FALSE)</f>
        <v>Argentina</v>
      </c>
      <c r="H278">
        <f t="shared" ca="1" si="15"/>
        <v>1</v>
      </c>
      <c r="I278" t="str">
        <f ca="1">VLOOKUP(H278,tables!A$1:D$14,4,FALSE)</f>
        <v>Latam</v>
      </c>
    </row>
    <row r="279" spans="1:9" x14ac:dyDescent="0.35">
      <c r="A279">
        <v>278</v>
      </c>
      <c r="B279" t="str">
        <f ca="1">VLOOKUP(RANDBETWEEN(1,37),tables!$G$1:$I$38,2,FALSE)</f>
        <v>Casper</v>
      </c>
      <c r="C279" t="str">
        <f ca="1">VLOOKUP(RANDBETWEEN(1,37),tables!$G$1:$I$38,3,FALSE)</f>
        <v>Pavan</v>
      </c>
      <c r="D279">
        <f ca="1">VLOOKUP(H279,tables!A$1:D$14,3,TRUE)</f>
        <v>1</v>
      </c>
      <c r="E279" t="str">
        <f t="shared" ca="1" si="14"/>
        <v>27842877</v>
      </c>
      <c r="F279" t="str">
        <f t="shared" ca="1" si="16"/>
        <v>+1-27842877</v>
      </c>
      <c r="G279" t="str">
        <f ca="1">VLOOKUP(H279,tables!A$1:D$14,2,FALSE)</f>
        <v>Estados Unidos</v>
      </c>
      <c r="H279">
        <f t="shared" ca="1" si="15"/>
        <v>2</v>
      </c>
      <c r="I279" t="str">
        <f ca="1">VLOOKUP(H279,tables!A$1:D$14,4,FALSE)</f>
        <v>America</v>
      </c>
    </row>
    <row r="280" spans="1:9" x14ac:dyDescent="0.35">
      <c r="A280">
        <v>279</v>
      </c>
      <c r="B280" t="str">
        <f ca="1">VLOOKUP(RANDBETWEEN(1,37),tables!$G$1:$I$38,2,FALSE)</f>
        <v>Fran</v>
      </c>
      <c r="C280" t="str">
        <f ca="1">VLOOKUP(RANDBETWEEN(1,37),tables!$G$1:$I$38,3,FALSE)</f>
        <v>Wellington</v>
      </c>
      <c r="D280">
        <f ca="1">VLOOKUP(H280,tables!A$1:D$14,3,TRUE)</f>
        <v>1</v>
      </c>
      <c r="E280" t="str">
        <f t="shared" ca="1" si="14"/>
        <v>62187324</v>
      </c>
      <c r="F280" t="str">
        <f t="shared" ca="1" si="16"/>
        <v>+1-62187324</v>
      </c>
      <c r="G280" t="str">
        <f ca="1">VLOOKUP(H280,tables!A$1:D$14,2,FALSE)</f>
        <v>Estados Unidos</v>
      </c>
      <c r="H280">
        <f t="shared" ca="1" si="15"/>
        <v>2</v>
      </c>
      <c r="I280" t="str">
        <f ca="1">VLOOKUP(H280,tables!A$1:D$14,4,FALSE)</f>
        <v>America</v>
      </c>
    </row>
    <row r="281" spans="1:9" x14ac:dyDescent="0.35">
      <c r="A281">
        <v>280</v>
      </c>
      <c r="B281" t="str">
        <f ca="1">VLOOKUP(RANDBETWEEN(1,37),tables!$G$1:$I$38,2,FALSE)</f>
        <v>Karina</v>
      </c>
      <c r="C281" t="str">
        <f ca="1">VLOOKUP(RANDBETWEEN(1,37),tables!$G$1:$I$38,3,FALSE)</f>
        <v>X-raz</v>
      </c>
      <c r="D281">
        <f ca="1">VLOOKUP(H281,tables!A$1:D$14,3,TRUE)</f>
        <v>505</v>
      </c>
      <c r="E281" t="str">
        <f t="shared" ca="1" si="14"/>
        <v>66646704</v>
      </c>
      <c r="F281" t="str">
        <f t="shared" ca="1" si="16"/>
        <v>+505-66646704</v>
      </c>
      <c r="G281" t="str">
        <f ca="1">VLOOKUP(H281,tables!A$1:D$14,2,FALSE)</f>
        <v>Nicaragua</v>
      </c>
      <c r="H281">
        <f t="shared" ca="1" si="15"/>
        <v>5</v>
      </c>
      <c r="I281" t="str">
        <f ca="1">VLOOKUP(H281,tables!A$1:D$14,4,FALSE)</f>
        <v>Latam</v>
      </c>
    </row>
    <row r="282" spans="1:9" x14ac:dyDescent="0.35">
      <c r="A282">
        <v>281</v>
      </c>
      <c r="B282" t="str">
        <f ca="1">VLOOKUP(RANDBETWEEN(1,37),tables!$G$1:$I$38,2,FALSE)</f>
        <v>Betty</v>
      </c>
      <c r="C282" t="str">
        <f ca="1">VLOOKUP(RANDBETWEEN(1,37),tables!$G$1:$I$38,3,FALSE)</f>
        <v>Lumba</v>
      </c>
      <c r="D282">
        <f ca="1">VLOOKUP(H282,tables!A$1:D$14,3,TRUE)</f>
        <v>91</v>
      </c>
      <c r="E282" t="str">
        <f t="shared" ca="1" si="14"/>
        <v>68568508</v>
      </c>
      <c r="F282" t="str">
        <f t="shared" ca="1" si="16"/>
        <v>+91-68568508</v>
      </c>
      <c r="G282" t="str">
        <f ca="1">VLOOKUP(H282,tables!A$1:D$14,2,FALSE)</f>
        <v>India</v>
      </c>
      <c r="H282">
        <f t="shared" ca="1" si="15"/>
        <v>12</v>
      </c>
      <c r="I282" t="str">
        <f ca="1">VLOOKUP(H282,tables!A$1:D$14,4,FALSE)</f>
        <v>Asia</v>
      </c>
    </row>
    <row r="283" spans="1:9" x14ac:dyDescent="0.35">
      <c r="A283">
        <v>282</v>
      </c>
      <c r="B283" t="str">
        <f ca="1">VLOOKUP(RANDBETWEEN(1,37),tables!$G$1:$I$38,2,FALSE)</f>
        <v>Nelson</v>
      </c>
      <c r="C283" t="str">
        <f ca="1">VLOOKUP(RANDBETWEEN(1,37),tables!$G$1:$I$38,3,FALSE)</f>
        <v>Wellington</v>
      </c>
      <c r="D283">
        <f ca="1">VLOOKUP(H283,tables!A$1:D$14,3,TRUE)</f>
        <v>91</v>
      </c>
      <c r="E283" t="str">
        <f t="shared" ca="1" si="14"/>
        <v>65745797</v>
      </c>
      <c r="F283" t="str">
        <f t="shared" ca="1" si="16"/>
        <v>+91-65745797</v>
      </c>
      <c r="G283" t="str">
        <f ca="1">VLOOKUP(H283,tables!A$1:D$14,2,FALSE)</f>
        <v>India</v>
      </c>
      <c r="H283">
        <f t="shared" ca="1" si="15"/>
        <v>12</v>
      </c>
      <c r="I283" t="str">
        <f ca="1">VLOOKUP(H283,tables!A$1:D$14,4,FALSE)</f>
        <v>Asia</v>
      </c>
    </row>
    <row r="284" spans="1:9" x14ac:dyDescent="0.35">
      <c r="A284">
        <v>283</v>
      </c>
      <c r="B284" t="str">
        <f ca="1">VLOOKUP(RANDBETWEEN(1,37),tables!$G$1:$I$38,2,FALSE)</f>
        <v>Francisco</v>
      </c>
      <c r="C284" t="str">
        <f ca="1">VLOOKUP(RANDBETWEEN(1,37),tables!$G$1:$I$38,3,FALSE)</f>
        <v>Livi</v>
      </c>
      <c r="D284">
        <f ca="1">VLOOKUP(H284,tables!A$1:D$14,3,TRUE)</f>
        <v>505</v>
      </c>
      <c r="E284" t="str">
        <f t="shared" ca="1" si="14"/>
        <v>43001238</v>
      </c>
      <c r="F284" t="str">
        <f t="shared" ca="1" si="16"/>
        <v>+505-43001238</v>
      </c>
      <c r="G284" t="str">
        <f ca="1">VLOOKUP(H284,tables!A$1:D$14,2,FALSE)</f>
        <v>Nicaragua</v>
      </c>
      <c r="H284">
        <f t="shared" ca="1" si="15"/>
        <v>5</v>
      </c>
      <c r="I284" t="str">
        <f ca="1">VLOOKUP(H284,tables!A$1:D$14,4,FALSE)</f>
        <v>Latam</v>
      </c>
    </row>
    <row r="285" spans="1:9" x14ac:dyDescent="0.35">
      <c r="A285">
        <v>284</v>
      </c>
      <c r="B285" t="str">
        <f ca="1">VLOOKUP(RANDBETWEEN(1,37),tables!$G$1:$I$38,2,FALSE)</f>
        <v>Rodrigo</v>
      </c>
      <c r="C285" t="str">
        <f ca="1">VLOOKUP(RANDBETWEEN(1,37),tables!$G$1:$I$38,3,FALSE)</f>
        <v>Chavarria</v>
      </c>
      <c r="D285">
        <f ca="1">VLOOKUP(H285,tables!A$1:D$14,3,TRUE)</f>
        <v>420</v>
      </c>
      <c r="E285" t="str">
        <f t="shared" ca="1" si="14"/>
        <v>11284129</v>
      </c>
      <c r="F285" t="str">
        <f t="shared" ca="1" si="16"/>
        <v>+420-11284129</v>
      </c>
      <c r="G285" t="str">
        <f ca="1">VLOOKUP(H285,tables!A$1:D$14,2,FALSE)</f>
        <v>Republica Checa</v>
      </c>
      <c r="H285">
        <f t="shared" ca="1" si="15"/>
        <v>7</v>
      </c>
      <c r="I285" t="str">
        <f ca="1">VLOOKUP(H285,tables!A$1:D$14,4,FALSE)</f>
        <v>Europe</v>
      </c>
    </row>
    <row r="286" spans="1:9" x14ac:dyDescent="0.35">
      <c r="A286">
        <v>285</v>
      </c>
      <c r="B286" t="str">
        <f ca="1">VLOOKUP(RANDBETWEEN(1,37),tables!$G$1:$I$38,2,FALSE)</f>
        <v>Alexa</v>
      </c>
      <c r="C286" t="str">
        <f ca="1">VLOOKUP(RANDBETWEEN(1,37),tables!$G$1:$I$38,3,FALSE)</f>
        <v>Zendaya</v>
      </c>
      <c r="D286">
        <f ca="1">VLOOKUP(H286,tables!A$1:D$14,3,TRUE)</f>
        <v>359</v>
      </c>
      <c r="E286" t="str">
        <f t="shared" ca="1" si="14"/>
        <v>40353169</v>
      </c>
      <c r="F286" t="str">
        <f t="shared" ca="1" si="16"/>
        <v>+359-40353169</v>
      </c>
      <c r="G286" t="str">
        <f ca="1">VLOOKUP(H286,tables!A$1:D$14,2,FALSE)</f>
        <v>Bulgaria</v>
      </c>
      <c r="H286">
        <f t="shared" ca="1" si="15"/>
        <v>3</v>
      </c>
      <c r="I286" t="str">
        <f ca="1">VLOOKUP(H286,tables!A$1:D$14,4,FALSE)</f>
        <v>Europe</v>
      </c>
    </row>
    <row r="287" spans="1:9" x14ac:dyDescent="0.35">
      <c r="A287">
        <v>286</v>
      </c>
      <c r="B287" t="str">
        <f ca="1">VLOOKUP(RANDBETWEEN(1,37),tables!$G$1:$I$38,2,FALSE)</f>
        <v>Alejandro</v>
      </c>
      <c r="C287" t="str">
        <f ca="1">VLOOKUP(RANDBETWEEN(1,37),tables!$G$1:$I$38,3,FALSE)</f>
        <v>Rojas</v>
      </c>
      <c r="D287">
        <f ca="1">VLOOKUP(H287,tables!A$1:D$14,3,TRUE)</f>
        <v>598</v>
      </c>
      <c r="E287" t="str">
        <f t="shared" ca="1" si="14"/>
        <v>71653276</v>
      </c>
      <c r="F287" t="str">
        <f t="shared" ca="1" si="16"/>
        <v>+598-71653276</v>
      </c>
      <c r="G287" t="str">
        <f ca="1">VLOOKUP(H287,tables!A$1:D$14,2,FALSE)</f>
        <v>Uruguay</v>
      </c>
      <c r="H287">
        <f t="shared" ca="1" si="15"/>
        <v>9</v>
      </c>
      <c r="I287" t="str">
        <f ca="1">VLOOKUP(H287,tables!A$1:D$14,4,FALSE)</f>
        <v>Latam</v>
      </c>
    </row>
    <row r="288" spans="1:9" x14ac:dyDescent="0.35">
      <c r="A288">
        <v>287</v>
      </c>
      <c r="B288" t="str">
        <f ca="1">VLOOKUP(RANDBETWEEN(1,37),tables!$G$1:$I$38,2,FALSE)</f>
        <v>Roland</v>
      </c>
      <c r="C288" t="str">
        <f ca="1">VLOOKUP(RANDBETWEEN(1,37),tables!$G$1:$I$38,3,FALSE)</f>
        <v>Rodriguez</v>
      </c>
      <c r="D288">
        <f ca="1">VLOOKUP(H288,tables!A$1:D$14,3,TRUE)</f>
        <v>91</v>
      </c>
      <c r="E288" t="str">
        <f t="shared" ca="1" si="14"/>
        <v>99398613</v>
      </c>
      <c r="F288" t="str">
        <f t="shared" ca="1" si="16"/>
        <v>+91-99398613</v>
      </c>
      <c r="G288" t="str">
        <f ca="1">VLOOKUP(H288,tables!A$1:D$14,2,FALSE)</f>
        <v>India</v>
      </c>
      <c r="H288">
        <f t="shared" ca="1" si="15"/>
        <v>12</v>
      </c>
      <c r="I288" t="str">
        <f ca="1">VLOOKUP(H288,tables!A$1:D$14,4,FALSE)</f>
        <v>Asia</v>
      </c>
    </row>
    <row r="289" spans="1:9" x14ac:dyDescent="0.35">
      <c r="A289">
        <v>288</v>
      </c>
      <c r="B289" t="str">
        <f ca="1">VLOOKUP(RANDBETWEEN(1,37),tables!$G$1:$I$38,2,FALSE)</f>
        <v>Srini</v>
      </c>
      <c r="C289" t="str">
        <f ca="1">VLOOKUP(RANDBETWEEN(1,37),tables!$G$1:$I$38,3,FALSE)</f>
        <v>Ulrich</v>
      </c>
      <c r="D289">
        <f ca="1">VLOOKUP(H289,tables!A$1:D$14,3,TRUE)</f>
        <v>58</v>
      </c>
      <c r="E289" t="str">
        <f t="shared" ca="1" si="14"/>
        <v>29164196</v>
      </c>
      <c r="F289" t="str">
        <f t="shared" ca="1" si="16"/>
        <v>+58-29164196</v>
      </c>
      <c r="G289" t="str">
        <f ca="1">VLOOKUP(H289,tables!A$1:D$14,2,FALSE)</f>
        <v>Venezuela</v>
      </c>
      <c r="H289">
        <f t="shared" ca="1" si="15"/>
        <v>4</v>
      </c>
      <c r="I289" t="str">
        <f ca="1">VLOOKUP(H289,tables!A$1:D$14,4,FALSE)</f>
        <v>Latam</v>
      </c>
    </row>
    <row r="290" spans="1:9" x14ac:dyDescent="0.35">
      <c r="A290">
        <v>289</v>
      </c>
      <c r="B290" t="str">
        <f ca="1">VLOOKUP(RANDBETWEEN(1,37),tables!$G$1:$I$38,2,FALSE)</f>
        <v>Rudy</v>
      </c>
      <c r="C290" t="str">
        <f ca="1">VLOOKUP(RANDBETWEEN(1,37),tables!$G$1:$I$38,3,FALSE)</f>
        <v>Cabille</v>
      </c>
      <c r="D290">
        <f ca="1">VLOOKUP(H290,tables!A$1:D$14,3,TRUE)</f>
        <v>91</v>
      </c>
      <c r="E290" t="str">
        <f t="shared" ca="1" si="14"/>
        <v>43464845</v>
      </c>
      <c r="F290" t="str">
        <f t="shared" ca="1" si="16"/>
        <v>+91-43464845</v>
      </c>
      <c r="G290" t="str">
        <f ca="1">VLOOKUP(H290,tables!A$1:D$14,2,FALSE)</f>
        <v>India</v>
      </c>
      <c r="H290">
        <f t="shared" ca="1" si="15"/>
        <v>12</v>
      </c>
      <c r="I290" t="str">
        <f ca="1">VLOOKUP(H290,tables!A$1:D$14,4,FALSE)</f>
        <v>Asia</v>
      </c>
    </row>
    <row r="291" spans="1:9" x14ac:dyDescent="0.35">
      <c r="A291">
        <v>290</v>
      </c>
      <c r="B291" t="str">
        <f ca="1">VLOOKUP(RANDBETWEEN(1,37),tables!$G$1:$I$38,2,FALSE)</f>
        <v>Alejandra</v>
      </c>
      <c r="C291" t="str">
        <f ca="1">VLOOKUP(RANDBETWEEN(1,37),tables!$G$1:$I$38,3,FALSE)</f>
        <v>Araya</v>
      </c>
      <c r="D291">
        <f ca="1">VLOOKUP(H291,tables!A$1:D$14,3,TRUE)</f>
        <v>58</v>
      </c>
      <c r="E291" t="str">
        <f t="shared" ca="1" si="14"/>
        <v>16434809</v>
      </c>
      <c r="F291" t="str">
        <f t="shared" ca="1" si="16"/>
        <v>+58-16434809</v>
      </c>
      <c r="G291" t="str">
        <f ca="1">VLOOKUP(H291,tables!A$1:D$14,2,FALSE)</f>
        <v>Venezuela</v>
      </c>
      <c r="H291">
        <f t="shared" ca="1" si="15"/>
        <v>4</v>
      </c>
      <c r="I291" t="str">
        <f ca="1">VLOOKUP(H291,tables!A$1:D$14,4,FALSE)</f>
        <v>Latam</v>
      </c>
    </row>
    <row r="292" spans="1:9" x14ac:dyDescent="0.35">
      <c r="A292">
        <v>291</v>
      </c>
      <c r="B292" t="str">
        <f ca="1">VLOOKUP(RANDBETWEEN(1,37),tables!$G$1:$I$38,2,FALSE)</f>
        <v>Rudy</v>
      </c>
      <c r="C292" t="str">
        <f ca="1">VLOOKUP(RANDBETWEEN(1,37),tables!$G$1:$I$38,3,FALSE)</f>
        <v>Claire</v>
      </c>
      <c r="D292">
        <f ca="1">VLOOKUP(H292,tables!A$1:D$14,3,TRUE)</f>
        <v>86</v>
      </c>
      <c r="E292" t="str">
        <f t="shared" ca="1" si="14"/>
        <v>80062387</v>
      </c>
      <c r="F292" t="str">
        <f t="shared" ca="1" si="16"/>
        <v>+86-80062387</v>
      </c>
      <c r="G292" t="str">
        <f ca="1">VLOOKUP(H292,tables!A$1:D$14,2,FALSE)</f>
        <v>China</v>
      </c>
      <c r="H292">
        <f t="shared" ca="1" si="15"/>
        <v>11</v>
      </c>
      <c r="I292" t="str">
        <f ca="1">VLOOKUP(H292,tables!A$1:D$14,4,FALSE)</f>
        <v>Asia</v>
      </c>
    </row>
    <row r="293" spans="1:9" x14ac:dyDescent="0.35">
      <c r="A293">
        <v>292</v>
      </c>
      <c r="B293" t="str">
        <f ca="1">VLOOKUP(RANDBETWEEN(1,37),tables!$G$1:$I$38,2,FALSE)</f>
        <v>Betty</v>
      </c>
      <c r="C293" t="str">
        <f ca="1">VLOOKUP(RANDBETWEEN(1,37),tables!$G$1:$I$38,3,FALSE)</f>
        <v>Rodriguez</v>
      </c>
      <c r="D293">
        <f ca="1">VLOOKUP(H293,tables!A$1:D$14,3,TRUE)</f>
        <v>359</v>
      </c>
      <c r="E293" t="str">
        <f t="shared" ca="1" si="14"/>
        <v>38829016</v>
      </c>
      <c r="F293" t="str">
        <f t="shared" ca="1" si="16"/>
        <v>+359-38829016</v>
      </c>
      <c r="G293" t="str">
        <f ca="1">VLOOKUP(H293,tables!A$1:D$14,2,FALSE)</f>
        <v>Bulgaria</v>
      </c>
      <c r="H293">
        <f t="shared" ca="1" si="15"/>
        <v>3</v>
      </c>
      <c r="I293" t="str">
        <f ca="1">VLOOKUP(H293,tables!A$1:D$14,4,FALSE)</f>
        <v>Europe</v>
      </c>
    </row>
    <row r="294" spans="1:9" x14ac:dyDescent="0.35">
      <c r="A294">
        <v>293</v>
      </c>
      <c r="B294" t="str">
        <f ca="1">VLOOKUP(RANDBETWEEN(1,37),tables!$G$1:$I$38,2,FALSE)</f>
        <v>Antonio</v>
      </c>
      <c r="C294" t="str">
        <f ca="1">VLOOKUP(RANDBETWEEN(1,37),tables!$G$1:$I$38,3,FALSE)</f>
        <v>Lumba</v>
      </c>
      <c r="D294">
        <f ca="1">VLOOKUP(H294,tables!A$1:D$14,3,TRUE)</f>
        <v>507</v>
      </c>
      <c r="E294" t="str">
        <f t="shared" ca="1" si="14"/>
        <v>48434178</v>
      </c>
      <c r="F294" t="str">
        <f t="shared" ca="1" si="16"/>
        <v>+507-48434178</v>
      </c>
      <c r="G294" t="str">
        <f ca="1">VLOOKUP(H294,tables!A$1:D$14,2,FALSE)</f>
        <v>Panama</v>
      </c>
      <c r="H294">
        <f t="shared" ca="1" si="15"/>
        <v>6</v>
      </c>
      <c r="I294" t="str">
        <f ca="1">VLOOKUP(H294,tables!A$1:D$14,4,FALSE)</f>
        <v>Latam</v>
      </c>
    </row>
    <row r="295" spans="1:9" x14ac:dyDescent="0.35">
      <c r="A295">
        <v>294</v>
      </c>
      <c r="B295" t="str">
        <f ca="1">VLOOKUP(RANDBETWEEN(1,37),tables!$G$1:$I$38,2,FALSE)</f>
        <v>Alessandro</v>
      </c>
      <c r="C295" t="str">
        <f ca="1">VLOOKUP(RANDBETWEEN(1,37),tables!$G$1:$I$38,3,FALSE)</f>
        <v>Chaves</v>
      </c>
      <c r="D295">
        <f ca="1">VLOOKUP(H295,tables!A$1:D$14,3,TRUE)</f>
        <v>58</v>
      </c>
      <c r="E295" t="str">
        <f t="shared" ca="1" si="14"/>
        <v>33775646</v>
      </c>
      <c r="F295" t="str">
        <f t="shared" ca="1" si="16"/>
        <v>+58-33775646</v>
      </c>
      <c r="G295" t="str">
        <f ca="1">VLOOKUP(H295,tables!A$1:D$14,2,FALSE)</f>
        <v>Venezuela</v>
      </c>
      <c r="H295">
        <f t="shared" ca="1" si="15"/>
        <v>4</v>
      </c>
      <c r="I295" t="str">
        <f ca="1">VLOOKUP(H295,tables!A$1:D$14,4,FALSE)</f>
        <v>Latam</v>
      </c>
    </row>
    <row r="296" spans="1:9" x14ac:dyDescent="0.35">
      <c r="A296">
        <v>295</v>
      </c>
      <c r="B296" t="str">
        <f ca="1">VLOOKUP(RANDBETWEEN(1,37),tables!$G$1:$I$38,2,FALSE)</f>
        <v>Robert</v>
      </c>
      <c r="C296" t="str">
        <f ca="1">VLOOKUP(RANDBETWEEN(1,37),tables!$G$1:$I$38,3,FALSE)</f>
        <v>Ruan</v>
      </c>
      <c r="D296">
        <f ca="1">VLOOKUP(H296,tables!A$1:D$14,3,TRUE)</f>
        <v>505</v>
      </c>
      <c r="E296" t="str">
        <f t="shared" ca="1" si="14"/>
        <v>40188085</v>
      </c>
      <c r="F296" t="str">
        <f t="shared" ca="1" si="16"/>
        <v>+505-40188085</v>
      </c>
      <c r="G296" t="str">
        <f ca="1">VLOOKUP(H296,tables!A$1:D$14,2,FALSE)</f>
        <v>Nicaragua</v>
      </c>
      <c r="H296">
        <f t="shared" ca="1" si="15"/>
        <v>5</v>
      </c>
      <c r="I296" t="str">
        <f ca="1">VLOOKUP(H296,tables!A$1:D$14,4,FALSE)</f>
        <v>Latam</v>
      </c>
    </row>
    <row r="297" spans="1:9" x14ac:dyDescent="0.35">
      <c r="A297">
        <v>296</v>
      </c>
      <c r="B297" t="str">
        <f ca="1">VLOOKUP(RANDBETWEEN(1,37),tables!$G$1:$I$38,2,FALSE)</f>
        <v>Casper</v>
      </c>
      <c r="C297" t="str">
        <f ca="1">VLOOKUP(RANDBETWEEN(1,37),tables!$G$1:$I$38,3,FALSE)</f>
        <v>Mc</v>
      </c>
      <c r="D297">
        <f ca="1">VLOOKUP(H297,tables!A$1:D$14,3,TRUE)</f>
        <v>86</v>
      </c>
      <c r="E297" t="str">
        <f t="shared" ca="1" si="14"/>
        <v>39916853</v>
      </c>
      <c r="F297" t="str">
        <f t="shared" ca="1" si="16"/>
        <v>+86-39916853</v>
      </c>
      <c r="G297" t="str">
        <f ca="1">VLOOKUP(H297,tables!A$1:D$14,2,FALSE)</f>
        <v>China</v>
      </c>
      <c r="H297">
        <f t="shared" ca="1" si="15"/>
        <v>11</v>
      </c>
      <c r="I297" t="str">
        <f ca="1">VLOOKUP(H297,tables!A$1:D$14,4,FALSE)</f>
        <v>Asia</v>
      </c>
    </row>
    <row r="298" spans="1:9" x14ac:dyDescent="0.35">
      <c r="A298">
        <v>297</v>
      </c>
      <c r="B298" t="str">
        <f ca="1">VLOOKUP(RANDBETWEEN(1,37),tables!$G$1:$I$38,2,FALSE)</f>
        <v>Alessandro</v>
      </c>
      <c r="C298" t="str">
        <f ca="1">VLOOKUP(RANDBETWEEN(1,37),tables!$G$1:$I$38,3,FALSE)</f>
        <v>Flores</v>
      </c>
      <c r="D298">
        <f ca="1">VLOOKUP(H298,tables!A$1:D$14,3,TRUE)</f>
        <v>506</v>
      </c>
      <c r="E298" t="str">
        <f t="shared" ca="1" si="14"/>
        <v>62358350</v>
      </c>
      <c r="F298" t="str">
        <f t="shared" ca="1" si="16"/>
        <v>+506-62358350</v>
      </c>
      <c r="G298" t="str">
        <f ca="1">VLOOKUP(H298,tables!A$1:D$14,2,FALSE)</f>
        <v>Costa Rica</v>
      </c>
      <c r="H298">
        <f t="shared" ca="1" si="15"/>
        <v>0</v>
      </c>
      <c r="I298" t="str">
        <f ca="1">VLOOKUP(H298,tables!A$1:D$14,4,FALSE)</f>
        <v>Latam</v>
      </c>
    </row>
    <row r="299" spans="1:9" x14ac:dyDescent="0.35">
      <c r="A299">
        <v>298</v>
      </c>
      <c r="B299" t="str">
        <f ca="1">VLOOKUP(RANDBETWEEN(1,37),tables!$G$1:$I$38,2,FALSE)</f>
        <v>Fran</v>
      </c>
      <c r="C299" t="str">
        <f ca="1">VLOOKUP(RANDBETWEEN(1,37),tables!$G$1:$I$38,3,FALSE)</f>
        <v>Mc</v>
      </c>
      <c r="D299">
        <f ca="1">VLOOKUP(H299,tables!A$1:D$14,3,TRUE)</f>
        <v>507</v>
      </c>
      <c r="E299" t="str">
        <f t="shared" ca="1" si="14"/>
        <v>27921649</v>
      </c>
      <c r="F299" t="str">
        <f t="shared" ca="1" si="16"/>
        <v>+507-27921649</v>
      </c>
      <c r="G299" t="str">
        <f ca="1">VLOOKUP(H299,tables!A$1:D$14,2,FALSE)</f>
        <v>Panama</v>
      </c>
      <c r="H299">
        <f t="shared" ca="1" si="15"/>
        <v>6</v>
      </c>
      <c r="I299" t="str">
        <f ca="1">VLOOKUP(H299,tables!A$1:D$14,4,FALSE)</f>
        <v>Latam</v>
      </c>
    </row>
    <row r="300" spans="1:9" x14ac:dyDescent="0.35">
      <c r="A300">
        <v>299</v>
      </c>
      <c r="B300" t="str">
        <f ca="1">VLOOKUP(RANDBETWEEN(1,37),tables!$G$1:$I$38,2,FALSE)</f>
        <v>Francisco</v>
      </c>
      <c r="C300" t="str">
        <f ca="1">VLOOKUP(RANDBETWEEN(1,37),tables!$G$1:$I$38,3,FALSE)</f>
        <v>Sancho</v>
      </c>
      <c r="D300">
        <f ca="1">VLOOKUP(H300,tables!A$1:D$14,3,TRUE)</f>
        <v>1868</v>
      </c>
      <c r="E300" t="str">
        <f t="shared" ca="1" si="14"/>
        <v>63839849</v>
      </c>
      <c r="F300" t="str">
        <f t="shared" ca="1" si="16"/>
        <v>+1868-63839849</v>
      </c>
      <c r="G300" t="str">
        <f ca="1">VLOOKUP(H300,tables!A$1:D$14,2,FALSE)</f>
        <v>Trinidad y Tobago</v>
      </c>
      <c r="H300">
        <f t="shared" ca="1" si="15"/>
        <v>8</v>
      </c>
      <c r="I300" t="str">
        <f ca="1">VLOOKUP(H300,tables!A$1:D$14,4,FALSE)</f>
        <v>Latam</v>
      </c>
    </row>
    <row r="301" spans="1:9" x14ac:dyDescent="0.35">
      <c r="A301">
        <v>300</v>
      </c>
      <c r="B301" t="str">
        <f ca="1">VLOOKUP(RANDBETWEEN(1,37),tables!$G$1:$I$38,2,FALSE)</f>
        <v>Pauline</v>
      </c>
      <c r="C301" t="str">
        <f ca="1">VLOOKUP(RANDBETWEEN(1,37),tables!$G$1:$I$38,3,FALSE)</f>
        <v>Yvay</v>
      </c>
      <c r="D301">
        <f ca="1">VLOOKUP(H301,tables!A$1:D$14,3,TRUE)</f>
        <v>598</v>
      </c>
      <c r="E301" t="str">
        <f t="shared" ca="1" si="14"/>
        <v>69677784</v>
      </c>
      <c r="F301" t="str">
        <f t="shared" ca="1" si="16"/>
        <v>+598-69677784</v>
      </c>
      <c r="G301" t="str">
        <f ca="1">VLOOKUP(H301,tables!A$1:D$14,2,FALSE)</f>
        <v>Uruguay</v>
      </c>
      <c r="H301">
        <f t="shared" ca="1" si="15"/>
        <v>9</v>
      </c>
      <c r="I301" t="str">
        <f ca="1">VLOOKUP(H301,tables!A$1:D$14,4,FALSE)</f>
        <v>Latam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170B-C6D3-45ED-9AF2-0CDEF24C84DB}">
  <dimension ref="A1:I38"/>
  <sheetViews>
    <sheetView topLeftCell="A20" workbookViewId="0">
      <selection activeCell="E34" sqref="E34"/>
    </sheetView>
  </sheetViews>
  <sheetFormatPr defaultRowHeight="14.5" x14ac:dyDescent="0.35"/>
  <cols>
    <col min="2" max="2" width="24.54296875" customWidth="1"/>
    <col min="7" max="7" width="2.81640625" bestFit="1" customWidth="1"/>
    <col min="8" max="8" width="10.36328125" bestFit="1" customWidth="1"/>
  </cols>
  <sheetData>
    <row r="1" spans="1:9" x14ac:dyDescent="0.35">
      <c r="A1" t="s">
        <v>11</v>
      </c>
      <c r="B1" t="s">
        <v>10</v>
      </c>
      <c r="C1" t="s">
        <v>22</v>
      </c>
      <c r="D1" t="s">
        <v>24</v>
      </c>
      <c r="G1" t="s">
        <v>11</v>
      </c>
      <c r="H1" t="s">
        <v>0</v>
      </c>
      <c r="I1" t="s">
        <v>1</v>
      </c>
    </row>
    <row r="2" spans="1:9" x14ac:dyDescent="0.35">
      <c r="A2">
        <v>0</v>
      </c>
      <c r="B2" t="s">
        <v>6</v>
      </c>
      <c r="C2">
        <v>506</v>
      </c>
      <c r="D2" t="s">
        <v>7</v>
      </c>
      <c r="G2">
        <v>1</v>
      </c>
      <c r="H2" t="s">
        <v>30</v>
      </c>
      <c r="I2" t="s">
        <v>44</v>
      </c>
    </row>
    <row r="3" spans="1:9" x14ac:dyDescent="0.35">
      <c r="A3">
        <v>1</v>
      </c>
      <c r="B3" t="s">
        <v>12</v>
      </c>
      <c r="C3">
        <v>54</v>
      </c>
      <c r="D3" t="s">
        <v>7</v>
      </c>
      <c r="G3">
        <v>2</v>
      </c>
      <c r="H3" t="s">
        <v>31</v>
      </c>
      <c r="I3" t="s">
        <v>67</v>
      </c>
    </row>
    <row r="4" spans="1:9" x14ac:dyDescent="0.35">
      <c r="A4">
        <v>2</v>
      </c>
      <c r="B4" t="s">
        <v>13</v>
      </c>
      <c r="C4">
        <v>1</v>
      </c>
      <c r="D4" t="s">
        <v>25</v>
      </c>
      <c r="G4">
        <v>3</v>
      </c>
      <c r="H4" t="s">
        <v>32</v>
      </c>
      <c r="I4" t="s">
        <v>68</v>
      </c>
    </row>
    <row r="5" spans="1:9" x14ac:dyDescent="0.35">
      <c r="A5">
        <v>3</v>
      </c>
      <c r="B5" t="s">
        <v>23</v>
      </c>
      <c r="C5">
        <v>359</v>
      </c>
      <c r="D5" t="s">
        <v>26</v>
      </c>
      <c r="G5">
        <v>4</v>
      </c>
      <c r="H5" t="s">
        <v>33</v>
      </c>
      <c r="I5" t="s">
        <v>69</v>
      </c>
    </row>
    <row r="6" spans="1:9" x14ac:dyDescent="0.35">
      <c r="A6">
        <v>4</v>
      </c>
      <c r="B6" t="s">
        <v>14</v>
      </c>
      <c r="C6">
        <v>58</v>
      </c>
      <c r="D6" t="s">
        <v>7</v>
      </c>
      <c r="G6">
        <v>5</v>
      </c>
      <c r="H6" t="s">
        <v>34</v>
      </c>
      <c r="I6" t="s">
        <v>70</v>
      </c>
    </row>
    <row r="7" spans="1:9" x14ac:dyDescent="0.35">
      <c r="A7">
        <v>5</v>
      </c>
      <c r="B7" t="s">
        <v>9</v>
      </c>
      <c r="C7">
        <v>505</v>
      </c>
      <c r="D7" t="s">
        <v>7</v>
      </c>
      <c r="G7">
        <v>6</v>
      </c>
      <c r="H7" t="s">
        <v>35</v>
      </c>
      <c r="I7" t="s">
        <v>71</v>
      </c>
    </row>
    <row r="8" spans="1:9" x14ac:dyDescent="0.35">
      <c r="A8">
        <v>6</v>
      </c>
      <c r="B8" t="s">
        <v>15</v>
      </c>
      <c r="C8">
        <v>507</v>
      </c>
      <c r="D8" t="s">
        <v>7</v>
      </c>
      <c r="G8">
        <v>7</v>
      </c>
      <c r="H8" t="s">
        <v>36</v>
      </c>
      <c r="I8" t="s">
        <v>72</v>
      </c>
    </row>
    <row r="9" spans="1:9" x14ac:dyDescent="0.35">
      <c r="A9">
        <v>7</v>
      </c>
      <c r="B9" t="s">
        <v>16</v>
      </c>
      <c r="C9">
        <v>420</v>
      </c>
      <c r="D9" t="s">
        <v>26</v>
      </c>
      <c r="G9">
        <v>8</v>
      </c>
      <c r="H9" t="s">
        <v>37</v>
      </c>
      <c r="I9" t="s">
        <v>73</v>
      </c>
    </row>
    <row r="10" spans="1:9" x14ac:dyDescent="0.35">
      <c r="A10">
        <v>8</v>
      </c>
      <c r="B10" t="s">
        <v>17</v>
      </c>
      <c r="C10">
        <v>1868</v>
      </c>
      <c r="D10" t="s">
        <v>7</v>
      </c>
      <c r="G10">
        <v>9</v>
      </c>
      <c r="H10" t="s">
        <v>38</v>
      </c>
      <c r="I10" t="s">
        <v>74</v>
      </c>
    </row>
    <row r="11" spans="1:9" x14ac:dyDescent="0.35">
      <c r="A11">
        <v>9</v>
      </c>
      <c r="B11" t="s">
        <v>18</v>
      </c>
      <c r="C11">
        <v>598</v>
      </c>
      <c r="D11" t="s">
        <v>7</v>
      </c>
      <c r="G11">
        <v>10</v>
      </c>
      <c r="H11" t="s">
        <v>39</v>
      </c>
      <c r="I11" t="s">
        <v>75</v>
      </c>
    </row>
    <row r="12" spans="1:9" x14ac:dyDescent="0.35">
      <c r="A12">
        <v>10</v>
      </c>
      <c r="B12" t="s">
        <v>19</v>
      </c>
      <c r="C12">
        <v>595</v>
      </c>
      <c r="D12" t="s">
        <v>7</v>
      </c>
      <c r="G12">
        <v>11</v>
      </c>
      <c r="H12" t="s">
        <v>40</v>
      </c>
      <c r="I12" t="s">
        <v>76</v>
      </c>
    </row>
    <row r="13" spans="1:9" x14ac:dyDescent="0.35">
      <c r="A13">
        <v>11</v>
      </c>
      <c r="B13" t="s">
        <v>20</v>
      </c>
      <c r="C13">
        <v>86</v>
      </c>
      <c r="D13" t="s">
        <v>27</v>
      </c>
      <c r="G13">
        <v>12</v>
      </c>
      <c r="H13" t="s">
        <v>41</v>
      </c>
      <c r="I13" t="s">
        <v>5</v>
      </c>
    </row>
    <row r="14" spans="1:9" x14ac:dyDescent="0.35">
      <c r="A14">
        <v>12</v>
      </c>
      <c r="B14" t="s">
        <v>21</v>
      </c>
      <c r="C14">
        <v>91</v>
      </c>
      <c r="D14" t="s">
        <v>27</v>
      </c>
      <c r="G14">
        <v>13</v>
      </c>
      <c r="H14" t="s">
        <v>42</v>
      </c>
      <c r="I14" t="s">
        <v>77</v>
      </c>
    </row>
    <row r="15" spans="1:9" x14ac:dyDescent="0.35">
      <c r="G15">
        <v>14</v>
      </c>
      <c r="H15" t="s">
        <v>43</v>
      </c>
      <c r="I15" t="s">
        <v>78</v>
      </c>
    </row>
    <row r="16" spans="1:9" x14ac:dyDescent="0.35">
      <c r="G16">
        <v>15</v>
      </c>
      <c r="H16" t="s">
        <v>45</v>
      </c>
      <c r="I16" t="s">
        <v>79</v>
      </c>
    </row>
    <row r="17" spans="7:9" x14ac:dyDescent="0.35">
      <c r="G17">
        <v>16</v>
      </c>
      <c r="H17" t="s">
        <v>46</v>
      </c>
      <c r="I17" t="s">
        <v>80</v>
      </c>
    </row>
    <row r="18" spans="7:9" x14ac:dyDescent="0.35">
      <c r="G18">
        <v>17</v>
      </c>
      <c r="H18" t="s">
        <v>47</v>
      </c>
      <c r="I18" t="s">
        <v>81</v>
      </c>
    </row>
    <row r="19" spans="7:9" x14ac:dyDescent="0.35">
      <c r="G19">
        <v>18</v>
      </c>
      <c r="H19" t="s">
        <v>48</v>
      </c>
      <c r="I19" t="s">
        <v>82</v>
      </c>
    </row>
    <row r="20" spans="7:9" x14ac:dyDescent="0.35">
      <c r="G20">
        <v>19</v>
      </c>
      <c r="H20" t="s">
        <v>49</v>
      </c>
      <c r="I20" t="s">
        <v>83</v>
      </c>
    </row>
    <row r="21" spans="7:9" x14ac:dyDescent="0.35">
      <c r="G21">
        <v>20</v>
      </c>
      <c r="H21" t="s">
        <v>50</v>
      </c>
      <c r="I21" t="s">
        <v>84</v>
      </c>
    </row>
    <row r="22" spans="7:9" x14ac:dyDescent="0.35">
      <c r="G22">
        <v>21</v>
      </c>
      <c r="H22" t="s">
        <v>51</v>
      </c>
      <c r="I22" t="s">
        <v>85</v>
      </c>
    </row>
    <row r="23" spans="7:9" x14ac:dyDescent="0.35">
      <c r="G23">
        <v>22</v>
      </c>
      <c r="H23" t="s">
        <v>52</v>
      </c>
      <c r="I23" t="s">
        <v>86</v>
      </c>
    </row>
    <row r="24" spans="7:9" x14ac:dyDescent="0.35">
      <c r="G24">
        <v>23</v>
      </c>
      <c r="H24" t="s">
        <v>53</v>
      </c>
      <c r="I24" t="s">
        <v>87</v>
      </c>
    </row>
    <row r="25" spans="7:9" x14ac:dyDescent="0.35">
      <c r="G25">
        <v>24</v>
      </c>
      <c r="H25" t="s">
        <v>54</v>
      </c>
      <c r="I25" t="s">
        <v>88</v>
      </c>
    </row>
    <row r="26" spans="7:9" x14ac:dyDescent="0.35">
      <c r="G26">
        <v>25</v>
      </c>
      <c r="H26" t="s">
        <v>55</v>
      </c>
      <c r="I26" t="s">
        <v>89</v>
      </c>
    </row>
    <row r="27" spans="7:9" x14ac:dyDescent="0.35">
      <c r="G27">
        <v>26</v>
      </c>
      <c r="H27" t="s">
        <v>56</v>
      </c>
      <c r="I27" t="s">
        <v>90</v>
      </c>
    </row>
    <row r="28" spans="7:9" x14ac:dyDescent="0.35">
      <c r="G28">
        <v>27</v>
      </c>
      <c r="H28" t="s">
        <v>57</v>
      </c>
      <c r="I28" t="s">
        <v>91</v>
      </c>
    </row>
    <row r="29" spans="7:9" x14ac:dyDescent="0.35">
      <c r="G29">
        <v>28</v>
      </c>
      <c r="H29" t="s">
        <v>58</v>
      </c>
      <c r="I29" t="s">
        <v>92</v>
      </c>
    </row>
    <row r="30" spans="7:9" x14ac:dyDescent="0.35">
      <c r="G30">
        <v>29</v>
      </c>
      <c r="H30" t="s">
        <v>59</v>
      </c>
      <c r="I30" t="s">
        <v>94</v>
      </c>
    </row>
    <row r="31" spans="7:9" x14ac:dyDescent="0.35">
      <c r="G31">
        <v>30</v>
      </c>
      <c r="H31" t="s">
        <v>60</v>
      </c>
      <c r="I31" t="s">
        <v>95</v>
      </c>
    </row>
    <row r="32" spans="7:9" x14ac:dyDescent="0.35">
      <c r="G32">
        <v>31</v>
      </c>
      <c r="H32" t="s">
        <v>61</v>
      </c>
      <c r="I32" t="s">
        <v>96</v>
      </c>
    </row>
    <row r="33" spans="7:9" x14ac:dyDescent="0.35">
      <c r="G33">
        <v>32</v>
      </c>
      <c r="H33" t="s">
        <v>62</v>
      </c>
      <c r="I33" t="s">
        <v>97</v>
      </c>
    </row>
    <row r="34" spans="7:9" x14ac:dyDescent="0.35">
      <c r="G34">
        <v>33</v>
      </c>
      <c r="H34" t="s">
        <v>63</v>
      </c>
      <c r="I34" t="s">
        <v>8</v>
      </c>
    </row>
    <row r="35" spans="7:9" x14ac:dyDescent="0.35">
      <c r="G35">
        <v>34</v>
      </c>
      <c r="H35" t="s">
        <v>64</v>
      </c>
      <c r="I35" t="s">
        <v>98</v>
      </c>
    </row>
    <row r="36" spans="7:9" x14ac:dyDescent="0.35">
      <c r="G36">
        <v>35</v>
      </c>
      <c r="H36" t="s">
        <v>65</v>
      </c>
      <c r="I36" t="s">
        <v>99</v>
      </c>
    </row>
    <row r="37" spans="7:9" x14ac:dyDescent="0.35">
      <c r="G37">
        <v>36</v>
      </c>
      <c r="H37" t="s">
        <v>66</v>
      </c>
      <c r="I37" t="s">
        <v>100</v>
      </c>
    </row>
    <row r="38" spans="7:9" x14ac:dyDescent="0.35">
      <c r="G38">
        <v>37</v>
      </c>
      <c r="H38" t="s">
        <v>93</v>
      </c>
      <c r="I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FE8A-FA21-4F50-8B22-1293DAEA8654}">
  <dimension ref="A1:I301"/>
  <sheetViews>
    <sheetView tabSelected="1" workbookViewId="0">
      <selection sqref="A1:I301"/>
    </sheetView>
  </sheetViews>
  <sheetFormatPr defaultRowHeight="14.5" x14ac:dyDescent="0.35"/>
  <cols>
    <col min="4" max="4" width="8.26953125" bestFit="1" customWidth="1"/>
    <col min="5" max="5" width="8.81640625" bestFit="1" customWidth="1"/>
    <col min="6" max="6" width="14.54296875" bestFit="1" customWidth="1"/>
  </cols>
  <sheetData>
    <row r="1" spans="1:9" x14ac:dyDescent="0.35">
      <c r="A1" t="s">
        <v>11</v>
      </c>
      <c r="B1" t="s">
        <v>0</v>
      </c>
      <c r="C1" t="s">
        <v>1</v>
      </c>
      <c r="D1" t="s">
        <v>102</v>
      </c>
      <c r="E1" t="s">
        <v>2</v>
      </c>
      <c r="F1" t="s">
        <v>29</v>
      </c>
      <c r="G1" t="s">
        <v>3</v>
      </c>
      <c r="H1" t="s">
        <v>28</v>
      </c>
      <c r="I1" t="s">
        <v>4</v>
      </c>
    </row>
    <row r="2" spans="1:9" x14ac:dyDescent="0.35">
      <c r="A2">
        <v>1</v>
      </c>
      <c r="B2" t="s">
        <v>46</v>
      </c>
      <c r="C2" t="s">
        <v>5</v>
      </c>
      <c r="D2">
        <v>507</v>
      </c>
      <c r="E2" t="s">
        <v>103</v>
      </c>
      <c r="F2" t="s">
        <v>104</v>
      </c>
      <c r="G2" t="s">
        <v>15</v>
      </c>
      <c r="H2">
        <v>6</v>
      </c>
      <c r="I2" t="s">
        <v>7</v>
      </c>
    </row>
    <row r="3" spans="1:9" x14ac:dyDescent="0.35">
      <c r="A3">
        <v>2</v>
      </c>
      <c r="B3" t="s">
        <v>52</v>
      </c>
      <c r="C3" t="s">
        <v>70</v>
      </c>
      <c r="D3">
        <v>505</v>
      </c>
      <c r="E3" t="s">
        <v>105</v>
      </c>
      <c r="F3" t="s">
        <v>106</v>
      </c>
      <c r="G3" t="s">
        <v>9</v>
      </c>
      <c r="H3">
        <v>5</v>
      </c>
      <c r="I3" t="s">
        <v>7</v>
      </c>
    </row>
    <row r="4" spans="1:9" x14ac:dyDescent="0.35">
      <c r="A4">
        <v>3</v>
      </c>
      <c r="B4" t="s">
        <v>34</v>
      </c>
      <c r="C4" t="s">
        <v>73</v>
      </c>
      <c r="D4">
        <v>507</v>
      </c>
      <c r="E4" t="s">
        <v>107</v>
      </c>
      <c r="F4" t="s">
        <v>108</v>
      </c>
      <c r="G4" t="s">
        <v>15</v>
      </c>
      <c r="H4">
        <v>6</v>
      </c>
      <c r="I4" t="s">
        <v>7</v>
      </c>
    </row>
    <row r="5" spans="1:9" x14ac:dyDescent="0.35">
      <c r="A5">
        <v>4</v>
      </c>
      <c r="B5" t="s">
        <v>59</v>
      </c>
      <c r="C5" t="s">
        <v>90</v>
      </c>
      <c r="D5">
        <v>54</v>
      </c>
      <c r="E5" t="s">
        <v>109</v>
      </c>
      <c r="F5" t="s">
        <v>110</v>
      </c>
      <c r="G5" t="s">
        <v>12</v>
      </c>
      <c r="H5">
        <v>1</v>
      </c>
      <c r="I5" t="s">
        <v>7</v>
      </c>
    </row>
    <row r="6" spans="1:9" x14ac:dyDescent="0.35">
      <c r="A6">
        <v>5</v>
      </c>
      <c r="B6" t="s">
        <v>41</v>
      </c>
      <c r="C6" t="s">
        <v>81</v>
      </c>
      <c r="D6">
        <v>505</v>
      </c>
      <c r="E6" t="s">
        <v>111</v>
      </c>
      <c r="F6" t="s">
        <v>112</v>
      </c>
      <c r="G6" t="s">
        <v>9</v>
      </c>
      <c r="H6">
        <v>5</v>
      </c>
      <c r="I6" t="s">
        <v>7</v>
      </c>
    </row>
    <row r="7" spans="1:9" x14ac:dyDescent="0.35">
      <c r="A7">
        <v>6</v>
      </c>
      <c r="B7" t="s">
        <v>62</v>
      </c>
      <c r="C7" t="s">
        <v>91</v>
      </c>
      <c r="D7">
        <v>58</v>
      </c>
      <c r="E7" t="s">
        <v>113</v>
      </c>
      <c r="F7" t="s">
        <v>114</v>
      </c>
      <c r="G7" t="s">
        <v>14</v>
      </c>
      <c r="H7">
        <v>4</v>
      </c>
      <c r="I7" t="s">
        <v>7</v>
      </c>
    </row>
    <row r="8" spans="1:9" x14ac:dyDescent="0.35">
      <c r="A8">
        <v>7</v>
      </c>
      <c r="B8" t="s">
        <v>93</v>
      </c>
      <c r="C8" t="s">
        <v>71</v>
      </c>
      <c r="D8">
        <v>58</v>
      </c>
      <c r="E8" t="s">
        <v>115</v>
      </c>
      <c r="F8" t="s">
        <v>116</v>
      </c>
      <c r="G8" t="s">
        <v>14</v>
      </c>
      <c r="H8">
        <v>4</v>
      </c>
      <c r="I8" t="s">
        <v>7</v>
      </c>
    </row>
    <row r="9" spans="1:9" x14ac:dyDescent="0.35">
      <c r="A9">
        <v>8</v>
      </c>
      <c r="B9" t="s">
        <v>57</v>
      </c>
      <c r="C9" t="s">
        <v>91</v>
      </c>
      <c r="D9">
        <v>54</v>
      </c>
      <c r="E9" t="s">
        <v>117</v>
      </c>
      <c r="F9" t="s">
        <v>118</v>
      </c>
      <c r="G9" t="s">
        <v>12</v>
      </c>
      <c r="H9">
        <v>1</v>
      </c>
      <c r="I9" t="s">
        <v>7</v>
      </c>
    </row>
    <row r="10" spans="1:9" x14ac:dyDescent="0.35">
      <c r="A10">
        <v>9</v>
      </c>
      <c r="B10" t="s">
        <v>60</v>
      </c>
      <c r="C10" t="s">
        <v>87</v>
      </c>
      <c r="D10">
        <v>506</v>
      </c>
      <c r="E10" t="s">
        <v>119</v>
      </c>
      <c r="F10" t="s">
        <v>120</v>
      </c>
      <c r="G10" t="s">
        <v>6</v>
      </c>
      <c r="H10">
        <v>0</v>
      </c>
      <c r="I10" t="s">
        <v>7</v>
      </c>
    </row>
    <row r="11" spans="1:9" x14ac:dyDescent="0.35">
      <c r="A11">
        <v>10</v>
      </c>
      <c r="B11" t="s">
        <v>36</v>
      </c>
      <c r="C11" t="s">
        <v>97</v>
      </c>
      <c r="D11">
        <v>54</v>
      </c>
      <c r="E11" t="s">
        <v>121</v>
      </c>
      <c r="F11" t="s">
        <v>122</v>
      </c>
      <c r="G11" t="s">
        <v>12</v>
      </c>
      <c r="H11">
        <v>1</v>
      </c>
      <c r="I11" t="s">
        <v>7</v>
      </c>
    </row>
    <row r="12" spans="1:9" x14ac:dyDescent="0.35">
      <c r="A12">
        <v>11</v>
      </c>
      <c r="B12" t="s">
        <v>66</v>
      </c>
      <c r="C12" t="s">
        <v>99</v>
      </c>
      <c r="D12">
        <v>1</v>
      </c>
      <c r="E12" t="s">
        <v>123</v>
      </c>
      <c r="F12" t="s">
        <v>124</v>
      </c>
      <c r="G12" t="s">
        <v>13</v>
      </c>
      <c r="H12">
        <v>2</v>
      </c>
      <c r="I12" t="s">
        <v>25</v>
      </c>
    </row>
    <row r="13" spans="1:9" x14ac:dyDescent="0.35">
      <c r="A13">
        <v>12</v>
      </c>
      <c r="B13" t="s">
        <v>60</v>
      </c>
      <c r="C13" t="s">
        <v>95</v>
      </c>
      <c r="D13">
        <v>595</v>
      </c>
      <c r="E13" t="s">
        <v>125</v>
      </c>
      <c r="F13" t="s">
        <v>126</v>
      </c>
      <c r="G13" t="s">
        <v>19</v>
      </c>
      <c r="H13">
        <v>10</v>
      </c>
      <c r="I13" t="s">
        <v>7</v>
      </c>
    </row>
    <row r="14" spans="1:9" x14ac:dyDescent="0.35">
      <c r="A14">
        <v>13</v>
      </c>
      <c r="B14" t="s">
        <v>49</v>
      </c>
      <c r="C14" t="s">
        <v>89</v>
      </c>
      <c r="D14">
        <v>1</v>
      </c>
      <c r="E14" t="s">
        <v>127</v>
      </c>
      <c r="F14" t="s">
        <v>128</v>
      </c>
      <c r="G14" t="s">
        <v>13</v>
      </c>
      <c r="H14">
        <v>2</v>
      </c>
      <c r="I14" t="s">
        <v>25</v>
      </c>
    </row>
    <row r="15" spans="1:9" x14ac:dyDescent="0.35">
      <c r="A15">
        <v>14</v>
      </c>
      <c r="B15" t="s">
        <v>55</v>
      </c>
      <c r="C15" t="s">
        <v>90</v>
      </c>
      <c r="D15">
        <v>54</v>
      </c>
      <c r="E15" t="s">
        <v>129</v>
      </c>
      <c r="F15" t="s">
        <v>130</v>
      </c>
      <c r="G15" t="s">
        <v>12</v>
      </c>
      <c r="H15">
        <v>1</v>
      </c>
      <c r="I15" t="s">
        <v>7</v>
      </c>
    </row>
    <row r="16" spans="1:9" x14ac:dyDescent="0.35">
      <c r="A16">
        <v>15</v>
      </c>
      <c r="B16" t="s">
        <v>42</v>
      </c>
      <c r="C16" t="s">
        <v>92</v>
      </c>
      <c r="D16">
        <v>598</v>
      </c>
      <c r="E16" t="s">
        <v>131</v>
      </c>
      <c r="F16" t="s">
        <v>132</v>
      </c>
      <c r="G16" t="s">
        <v>18</v>
      </c>
      <c r="H16">
        <v>9</v>
      </c>
      <c r="I16" t="s">
        <v>7</v>
      </c>
    </row>
    <row r="17" spans="1:9" x14ac:dyDescent="0.35">
      <c r="A17">
        <v>16</v>
      </c>
      <c r="B17" t="s">
        <v>65</v>
      </c>
      <c r="C17" t="s">
        <v>98</v>
      </c>
      <c r="D17">
        <v>359</v>
      </c>
      <c r="E17" t="s">
        <v>133</v>
      </c>
      <c r="F17" t="s">
        <v>134</v>
      </c>
      <c r="G17" t="s">
        <v>23</v>
      </c>
      <c r="H17">
        <v>3</v>
      </c>
      <c r="I17" t="s">
        <v>26</v>
      </c>
    </row>
    <row r="18" spans="1:9" x14ac:dyDescent="0.35">
      <c r="A18">
        <v>17</v>
      </c>
      <c r="B18" t="s">
        <v>36</v>
      </c>
      <c r="C18" t="s">
        <v>89</v>
      </c>
      <c r="D18">
        <v>595</v>
      </c>
      <c r="E18" t="s">
        <v>135</v>
      </c>
      <c r="F18" t="s">
        <v>136</v>
      </c>
      <c r="G18" t="s">
        <v>19</v>
      </c>
      <c r="H18">
        <v>10</v>
      </c>
      <c r="I18" t="s">
        <v>7</v>
      </c>
    </row>
    <row r="19" spans="1:9" x14ac:dyDescent="0.35">
      <c r="A19">
        <v>18</v>
      </c>
      <c r="B19" t="s">
        <v>63</v>
      </c>
      <c r="C19" t="s">
        <v>96</v>
      </c>
      <c r="D19">
        <v>506</v>
      </c>
      <c r="E19" t="s">
        <v>137</v>
      </c>
      <c r="F19" t="s">
        <v>138</v>
      </c>
      <c r="G19" t="s">
        <v>6</v>
      </c>
      <c r="H19">
        <v>0</v>
      </c>
      <c r="I19" t="s">
        <v>7</v>
      </c>
    </row>
    <row r="20" spans="1:9" x14ac:dyDescent="0.35">
      <c r="A20">
        <v>19</v>
      </c>
      <c r="B20" t="s">
        <v>41</v>
      </c>
      <c r="C20" t="s">
        <v>67</v>
      </c>
      <c r="D20">
        <v>54</v>
      </c>
      <c r="E20" t="s">
        <v>139</v>
      </c>
      <c r="F20" t="s">
        <v>140</v>
      </c>
      <c r="G20" t="s">
        <v>12</v>
      </c>
      <c r="H20">
        <v>1</v>
      </c>
      <c r="I20" t="s">
        <v>7</v>
      </c>
    </row>
    <row r="21" spans="1:9" x14ac:dyDescent="0.35">
      <c r="A21">
        <v>20</v>
      </c>
      <c r="B21" t="s">
        <v>41</v>
      </c>
      <c r="C21" t="s">
        <v>100</v>
      </c>
      <c r="D21">
        <v>86</v>
      </c>
      <c r="E21" t="s">
        <v>141</v>
      </c>
      <c r="F21" t="s">
        <v>142</v>
      </c>
      <c r="G21" t="s">
        <v>20</v>
      </c>
      <c r="H21">
        <v>11</v>
      </c>
      <c r="I21" t="s">
        <v>27</v>
      </c>
    </row>
    <row r="22" spans="1:9" x14ac:dyDescent="0.35">
      <c r="A22">
        <v>21</v>
      </c>
      <c r="B22" t="s">
        <v>42</v>
      </c>
      <c r="C22" t="s">
        <v>86</v>
      </c>
      <c r="D22">
        <v>359</v>
      </c>
      <c r="E22" t="s">
        <v>143</v>
      </c>
      <c r="F22" t="s">
        <v>144</v>
      </c>
      <c r="G22" t="s">
        <v>23</v>
      </c>
      <c r="H22">
        <v>3</v>
      </c>
      <c r="I22" t="s">
        <v>26</v>
      </c>
    </row>
    <row r="23" spans="1:9" x14ac:dyDescent="0.35">
      <c r="A23">
        <v>22</v>
      </c>
      <c r="B23" t="s">
        <v>30</v>
      </c>
      <c r="C23" t="s">
        <v>70</v>
      </c>
      <c r="D23">
        <v>598</v>
      </c>
      <c r="E23" t="s">
        <v>145</v>
      </c>
      <c r="F23" t="s">
        <v>146</v>
      </c>
      <c r="G23" t="s">
        <v>18</v>
      </c>
      <c r="H23">
        <v>9</v>
      </c>
      <c r="I23" t="s">
        <v>7</v>
      </c>
    </row>
    <row r="24" spans="1:9" x14ac:dyDescent="0.35">
      <c r="A24">
        <v>23</v>
      </c>
      <c r="B24" t="s">
        <v>34</v>
      </c>
      <c r="C24" t="s">
        <v>92</v>
      </c>
      <c r="D24">
        <v>86</v>
      </c>
      <c r="E24" t="s">
        <v>147</v>
      </c>
      <c r="F24" t="s">
        <v>148</v>
      </c>
      <c r="G24" t="s">
        <v>20</v>
      </c>
      <c r="H24">
        <v>11</v>
      </c>
      <c r="I24" t="s">
        <v>27</v>
      </c>
    </row>
    <row r="25" spans="1:9" x14ac:dyDescent="0.35">
      <c r="A25">
        <v>24</v>
      </c>
      <c r="B25" t="s">
        <v>39</v>
      </c>
      <c r="C25" t="s">
        <v>97</v>
      </c>
      <c r="D25">
        <v>58</v>
      </c>
      <c r="E25" t="s">
        <v>149</v>
      </c>
      <c r="F25" t="s">
        <v>150</v>
      </c>
      <c r="G25" t="s">
        <v>14</v>
      </c>
      <c r="H25">
        <v>4</v>
      </c>
      <c r="I25" t="s">
        <v>7</v>
      </c>
    </row>
    <row r="26" spans="1:9" x14ac:dyDescent="0.35">
      <c r="A26">
        <v>25</v>
      </c>
      <c r="B26" t="s">
        <v>49</v>
      </c>
      <c r="C26" t="s">
        <v>44</v>
      </c>
      <c r="D26">
        <v>86</v>
      </c>
      <c r="E26" t="s">
        <v>151</v>
      </c>
      <c r="F26" t="s">
        <v>152</v>
      </c>
      <c r="G26" t="s">
        <v>20</v>
      </c>
      <c r="H26">
        <v>11</v>
      </c>
      <c r="I26" t="s">
        <v>27</v>
      </c>
    </row>
    <row r="27" spans="1:9" x14ac:dyDescent="0.35">
      <c r="A27">
        <v>26</v>
      </c>
      <c r="B27" t="s">
        <v>38</v>
      </c>
      <c r="C27" t="s">
        <v>97</v>
      </c>
      <c r="D27">
        <v>1</v>
      </c>
      <c r="E27" t="s">
        <v>153</v>
      </c>
      <c r="F27" t="s">
        <v>154</v>
      </c>
      <c r="G27" t="s">
        <v>13</v>
      </c>
      <c r="H27">
        <v>2</v>
      </c>
      <c r="I27" t="s">
        <v>25</v>
      </c>
    </row>
    <row r="28" spans="1:9" x14ac:dyDescent="0.35">
      <c r="A28">
        <v>27</v>
      </c>
      <c r="B28" t="s">
        <v>46</v>
      </c>
      <c r="C28" t="s">
        <v>71</v>
      </c>
      <c r="D28">
        <v>506</v>
      </c>
      <c r="E28" t="s">
        <v>155</v>
      </c>
      <c r="F28" t="s">
        <v>156</v>
      </c>
      <c r="G28" t="s">
        <v>6</v>
      </c>
      <c r="H28">
        <v>0</v>
      </c>
      <c r="I28" t="s">
        <v>7</v>
      </c>
    </row>
    <row r="29" spans="1:9" x14ac:dyDescent="0.35">
      <c r="A29">
        <v>28</v>
      </c>
      <c r="B29" t="s">
        <v>66</v>
      </c>
      <c r="C29" t="s">
        <v>72</v>
      </c>
      <c r="D29">
        <v>86</v>
      </c>
      <c r="E29" t="s">
        <v>157</v>
      </c>
      <c r="F29" t="s">
        <v>158</v>
      </c>
      <c r="G29" t="s">
        <v>20</v>
      </c>
      <c r="H29">
        <v>11</v>
      </c>
      <c r="I29" t="s">
        <v>27</v>
      </c>
    </row>
    <row r="30" spans="1:9" x14ac:dyDescent="0.35">
      <c r="A30">
        <v>29</v>
      </c>
      <c r="B30" t="s">
        <v>48</v>
      </c>
      <c r="C30" t="s">
        <v>98</v>
      </c>
      <c r="D30">
        <v>91</v>
      </c>
      <c r="E30" t="s">
        <v>159</v>
      </c>
      <c r="F30" t="s">
        <v>160</v>
      </c>
      <c r="G30" t="s">
        <v>21</v>
      </c>
      <c r="H30">
        <v>12</v>
      </c>
      <c r="I30" t="s">
        <v>27</v>
      </c>
    </row>
    <row r="31" spans="1:9" x14ac:dyDescent="0.35">
      <c r="A31">
        <v>30</v>
      </c>
      <c r="B31" t="s">
        <v>57</v>
      </c>
      <c r="C31" t="s">
        <v>73</v>
      </c>
      <c r="D31">
        <v>507</v>
      </c>
      <c r="E31" t="s">
        <v>161</v>
      </c>
      <c r="F31" t="s">
        <v>162</v>
      </c>
      <c r="G31" t="s">
        <v>15</v>
      </c>
      <c r="H31">
        <v>6</v>
      </c>
      <c r="I31" t="s">
        <v>7</v>
      </c>
    </row>
    <row r="32" spans="1:9" x14ac:dyDescent="0.35">
      <c r="A32">
        <v>31</v>
      </c>
      <c r="B32" t="s">
        <v>65</v>
      </c>
      <c r="C32" t="s">
        <v>74</v>
      </c>
      <c r="D32">
        <v>1868</v>
      </c>
      <c r="E32" t="s">
        <v>163</v>
      </c>
      <c r="F32" t="s">
        <v>164</v>
      </c>
      <c r="G32" t="s">
        <v>17</v>
      </c>
      <c r="H32">
        <v>8</v>
      </c>
      <c r="I32" t="s">
        <v>7</v>
      </c>
    </row>
    <row r="33" spans="1:9" x14ac:dyDescent="0.35">
      <c r="A33">
        <v>32</v>
      </c>
      <c r="B33" t="s">
        <v>57</v>
      </c>
      <c r="C33" t="s">
        <v>89</v>
      </c>
      <c r="D33">
        <v>1</v>
      </c>
      <c r="E33" t="s">
        <v>165</v>
      </c>
      <c r="F33" t="s">
        <v>166</v>
      </c>
      <c r="G33" t="s">
        <v>13</v>
      </c>
      <c r="H33">
        <v>2</v>
      </c>
      <c r="I33" t="s">
        <v>25</v>
      </c>
    </row>
    <row r="34" spans="1:9" x14ac:dyDescent="0.35">
      <c r="A34">
        <v>33</v>
      </c>
      <c r="B34" t="s">
        <v>45</v>
      </c>
      <c r="C34" t="s">
        <v>83</v>
      </c>
      <c r="D34">
        <v>595</v>
      </c>
      <c r="E34" t="s">
        <v>167</v>
      </c>
      <c r="F34" t="s">
        <v>168</v>
      </c>
      <c r="G34" t="s">
        <v>19</v>
      </c>
      <c r="H34">
        <v>10</v>
      </c>
      <c r="I34" t="s">
        <v>7</v>
      </c>
    </row>
    <row r="35" spans="1:9" x14ac:dyDescent="0.35">
      <c r="A35">
        <v>34</v>
      </c>
      <c r="B35" t="s">
        <v>38</v>
      </c>
      <c r="C35" t="s">
        <v>44</v>
      </c>
      <c r="D35">
        <v>86</v>
      </c>
      <c r="E35" t="s">
        <v>169</v>
      </c>
      <c r="F35" t="s">
        <v>170</v>
      </c>
      <c r="G35" t="s">
        <v>20</v>
      </c>
      <c r="H35">
        <v>11</v>
      </c>
      <c r="I35" t="s">
        <v>27</v>
      </c>
    </row>
    <row r="36" spans="1:9" x14ac:dyDescent="0.35">
      <c r="A36">
        <v>35</v>
      </c>
      <c r="B36" t="s">
        <v>93</v>
      </c>
      <c r="C36" t="s">
        <v>82</v>
      </c>
      <c r="D36">
        <v>505</v>
      </c>
      <c r="E36" t="s">
        <v>171</v>
      </c>
      <c r="F36" t="s">
        <v>172</v>
      </c>
      <c r="G36" t="s">
        <v>9</v>
      </c>
      <c r="H36">
        <v>5</v>
      </c>
      <c r="I36" t="s">
        <v>7</v>
      </c>
    </row>
    <row r="37" spans="1:9" x14ac:dyDescent="0.35">
      <c r="A37">
        <v>36</v>
      </c>
      <c r="B37" t="s">
        <v>43</v>
      </c>
      <c r="C37" t="s">
        <v>95</v>
      </c>
      <c r="D37">
        <v>1</v>
      </c>
      <c r="E37" t="s">
        <v>173</v>
      </c>
      <c r="F37" t="s">
        <v>174</v>
      </c>
      <c r="G37" t="s">
        <v>13</v>
      </c>
      <c r="H37">
        <v>2</v>
      </c>
      <c r="I37" t="s">
        <v>25</v>
      </c>
    </row>
    <row r="38" spans="1:9" x14ac:dyDescent="0.35">
      <c r="A38">
        <v>37</v>
      </c>
      <c r="B38" t="s">
        <v>58</v>
      </c>
      <c r="C38" t="s">
        <v>99</v>
      </c>
      <c r="D38">
        <v>359</v>
      </c>
      <c r="E38" t="s">
        <v>175</v>
      </c>
      <c r="F38" t="s">
        <v>176</v>
      </c>
      <c r="G38" t="s">
        <v>23</v>
      </c>
      <c r="H38">
        <v>3</v>
      </c>
      <c r="I38" t="s">
        <v>26</v>
      </c>
    </row>
    <row r="39" spans="1:9" x14ac:dyDescent="0.35">
      <c r="A39">
        <v>38</v>
      </c>
      <c r="B39" t="s">
        <v>50</v>
      </c>
      <c r="C39" t="s">
        <v>85</v>
      </c>
      <c r="D39">
        <v>505</v>
      </c>
      <c r="E39" t="s">
        <v>177</v>
      </c>
      <c r="F39" t="s">
        <v>178</v>
      </c>
      <c r="G39" t="s">
        <v>9</v>
      </c>
      <c r="H39">
        <v>5</v>
      </c>
      <c r="I39" t="s">
        <v>7</v>
      </c>
    </row>
    <row r="40" spans="1:9" x14ac:dyDescent="0.35">
      <c r="A40">
        <v>39</v>
      </c>
      <c r="B40" t="s">
        <v>56</v>
      </c>
      <c r="C40" t="s">
        <v>88</v>
      </c>
      <c r="D40">
        <v>86</v>
      </c>
      <c r="E40" t="s">
        <v>179</v>
      </c>
      <c r="F40" t="s">
        <v>180</v>
      </c>
      <c r="G40" t="s">
        <v>20</v>
      </c>
      <c r="H40">
        <v>11</v>
      </c>
      <c r="I40" t="s">
        <v>27</v>
      </c>
    </row>
    <row r="41" spans="1:9" x14ac:dyDescent="0.35">
      <c r="A41">
        <v>40</v>
      </c>
      <c r="B41" t="s">
        <v>32</v>
      </c>
      <c r="C41" t="s">
        <v>80</v>
      </c>
      <c r="D41">
        <v>595</v>
      </c>
      <c r="E41" t="s">
        <v>181</v>
      </c>
      <c r="F41" t="s">
        <v>182</v>
      </c>
      <c r="G41" t="s">
        <v>19</v>
      </c>
      <c r="H41">
        <v>10</v>
      </c>
      <c r="I41" t="s">
        <v>7</v>
      </c>
    </row>
    <row r="42" spans="1:9" x14ac:dyDescent="0.35">
      <c r="A42">
        <v>41</v>
      </c>
      <c r="B42" t="s">
        <v>65</v>
      </c>
      <c r="C42" t="s">
        <v>97</v>
      </c>
      <c r="D42">
        <v>507</v>
      </c>
      <c r="E42" t="s">
        <v>183</v>
      </c>
      <c r="F42" t="s">
        <v>184</v>
      </c>
      <c r="G42" t="s">
        <v>15</v>
      </c>
      <c r="H42">
        <v>6</v>
      </c>
      <c r="I42" t="s">
        <v>7</v>
      </c>
    </row>
    <row r="43" spans="1:9" x14ac:dyDescent="0.35">
      <c r="A43">
        <v>42</v>
      </c>
      <c r="B43" t="s">
        <v>56</v>
      </c>
      <c r="C43" t="s">
        <v>89</v>
      </c>
      <c r="D43">
        <v>507</v>
      </c>
      <c r="E43" t="s">
        <v>185</v>
      </c>
      <c r="F43" t="s">
        <v>186</v>
      </c>
      <c r="G43" t="s">
        <v>15</v>
      </c>
      <c r="H43">
        <v>6</v>
      </c>
      <c r="I43" t="s">
        <v>7</v>
      </c>
    </row>
    <row r="44" spans="1:9" x14ac:dyDescent="0.35">
      <c r="A44">
        <v>43</v>
      </c>
      <c r="B44" t="s">
        <v>55</v>
      </c>
      <c r="C44" t="s">
        <v>70</v>
      </c>
      <c r="D44">
        <v>598</v>
      </c>
      <c r="E44" t="s">
        <v>187</v>
      </c>
      <c r="F44" t="s">
        <v>188</v>
      </c>
      <c r="G44" t="s">
        <v>18</v>
      </c>
      <c r="H44">
        <v>9</v>
      </c>
      <c r="I44" t="s">
        <v>7</v>
      </c>
    </row>
    <row r="45" spans="1:9" x14ac:dyDescent="0.35">
      <c r="A45">
        <v>44</v>
      </c>
      <c r="B45" t="s">
        <v>43</v>
      </c>
      <c r="C45" t="s">
        <v>70</v>
      </c>
      <c r="D45">
        <v>86</v>
      </c>
      <c r="E45" t="s">
        <v>189</v>
      </c>
      <c r="F45" t="s">
        <v>190</v>
      </c>
      <c r="G45" t="s">
        <v>20</v>
      </c>
      <c r="H45">
        <v>11</v>
      </c>
      <c r="I45" t="s">
        <v>27</v>
      </c>
    </row>
    <row r="46" spans="1:9" x14ac:dyDescent="0.35">
      <c r="A46">
        <v>45</v>
      </c>
      <c r="B46" t="s">
        <v>43</v>
      </c>
      <c r="C46" t="s">
        <v>96</v>
      </c>
      <c r="D46">
        <v>598</v>
      </c>
      <c r="E46" t="s">
        <v>191</v>
      </c>
      <c r="F46" t="s">
        <v>192</v>
      </c>
      <c r="G46" t="s">
        <v>18</v>
      </c>
      <c r="H46">
        <v>9</v>
      </c>
      <c r="I46" t="s">
        <v>7</v>
      </c>
    </row>
    <row r="47" spans="1:9" x14ac:dyDescent="0.35">
      <c r="A47">
        <v>46</v>
      </c>
      <c r="B47" t="s">
        <v>66</v>
      </c>
      <c r="C47" t="s">
        <v>97</v>
      </c>
      <c r="D47">
        <v>506</v>
      </c>
      <c r="E47" t="s">
        <v>193</v>
      </c>
      <c r="F47" t="s">
        <v>194</v>
      </c>
      <c r="G47" t="s">
        <v>6</v>
      </c>
      <c r="H47">
        <v>0</v>
      </c>
      <c r="I47" t="s">
        <v>7</v>
      </c>
    </row>
    <row r="48" spans="1:9" x14ac:dyDescent="0.35">
      <c r="A48">
        <v>47</v>
      </c>
      <c r="B48" t="s">
        <v>31</v>
      </c>
      <c r="C48" t="s">
        <v>68</v>
      </c>
      <c r="D48">
        <v>58</v>
      </c>
      <c r="E48" t="s">
        <v>195</v>
      </c>
      <c r="F48" t="s">
        <v>196</v>
      </c>
      <c r="G48" t="s">
        <v>14</v>
      </c>
      <c r="H48">
        <v>4</v>
      </c>
      <c r="I48" t="s">
        <v>7</v>
      </c>
    </row>
    <row r="49" spans="1:9" x14ac:dyDescent="0.35">
      <c r="A49">
        <v>48</v>
      </c>
      <c r="B49" t="s">
        <v>45</v>
      </c>
      <c r="C49" t="s">
        <v>75</v>
      </c>
      <c r="D49">
        <v>91</v>
      </c>
      <c r="E49" t="s">
        <v>197</v>
      </c>
      <c r="F49" t="s">
        <v>198</v>
      </c>
      <c r="G49" t="s">
        <v>21</v>
      </c>
      <c r="H49">
        <v>12</v>
      </c>
      <c r="I49" t="s">
        <v>27</v>
      </c>
    </row>
    <row r="50" spans="1:9" x14ac:dyDescent="0.35">
      <c r="A50">
        <v>49</v>
      </c>
      <c r="B50" t="s">
        <v>35</v>
      </c>
      <c r="C50" t="s">
        <v>75</v>
      </c>
      <c r="D50">
        <v>595</v>
      </c>
      <c r="E50" t="s">
        <v>199</v>
      </c>
      <c r="F50" t="s">
        <v>200</v>
      </c>
      <c r="G50" t="s">
        <v>19</v>
      </c>
      <c r="H50">
        <v>10</v>
      </c>
      <c r="I50" t="s">
        <v>7</v>
      </c>
    </row>
    <row r="51" spans="1:9" x14ac:dyDescent="0.35">
      <c r="A51">
        <v>50</v>
      </c>
      <c r="B51" t="s">
        <v>35</v>
      </c>
      <c r="C51" t="s">
        <v>80</v>
      </c>
      <c r="D51">
        <v>507</v>
      </c>
      <c r="E51" t="s">
        <v>201</v>
      </c>
      <c r="F51" t="s">
        <v>202</v>
      </c>
      <c r="G51" t="s">
        <v>15</v>
      </c>
      <c r="H51">
        <v>6</v>
      </c>
      <c r="I51" t="s">
        <v>7</v>
      </c>
    </row>
    <row r="52" spans="1:9" x14ac:dyDescent="0.35">
      <c r="A52">
        <v>51</v>
      </c>
      <c r="B52" t="s">
        <v>43</v>
      </c>
      <c r="C52" t="s">
        <v>99</v>
      </c>
      <c r="D52">
        <v>598</v>
      </c>
      <c r="E52" t="s">
        <v>203</v>
      </c>
      <c r="F52" t="s">
        <v>204</v>
      </c>
      <c r="G52" t="s">
        <v>18</v>
      </c>
      <c r="H52">
        <v>9</v>
      </c>
      <c r="I52" t="s">
        <v>7</v>
      </c>
    </row>
    <row r="53" spans="1:9" x14ac:dyDescent="0.35">
      <c r="A53">
        <v>52</v>
      </c>
      <c r="B53" t="s">
        <v>46</v>
      </c>
      <c r="C53" t="s">
        <v>99</v>
      </c>
      <c r="D53">
        <v>507</v>
      </c>
      <c r="E53" t="s">
        <v>205</v>
      </c>
      <c r="F53" t="s">
        <v>206</v>
      </c>
      <c r="G53" t="s">
        <v>15</v>
      </c>
      <c r="H53">
        <v>6</v>
      </c>
      <c r="I53" t="s">
        <v>7</v>
      </c>
    </row>
    <row r="54" spans="1:9" x14ac:dyDescent="0.35">
      <c r="A54">
        <v>53</v>
      </c>
      <c r="B54" t="s">
        <v>59</v>
      </c>
      <c r="C54" t="s">
        <v>69</v>
      </c>
      <c r="D54">
        <v>359</v>
      </c>
      <c r="E54" t="s">
        <v>207</v>
      </c>
      <c r="F54" t="s">
        <v>208</v>
      </c>
      <c r="G54" t="s">
        <v>23</v>
      </c>
      <c r="H54">
        <v>3</v>
      </c>
      <c r="I54" t="s">
        <v>26</v>
      </c>
    </row>
    <row r="55" spans="1:9" x14ac:dyDescent="0.35">
      <c r="A55">
        <v>54</v>
      </c>
      <c r="B55" t="s">
        <v>30</v>
      </c>
      <c r="C55" t="s">
        <v>79</v>
      </c>
      <c r="D55">
        <v>91</v>
      </c>
      <c r="E55" t="s">
        <v>209</v>
      </c>
      <c r="F55" t="s">
        <v>210</v>
      </c>
      <c r="G55" t="s">
        <v>21</v>
      </c>
      <c r="H55">
        <v>12</v>
      </c>
      <c r="I55" t="s">
        <v>27</v>
      </c>
    </row>
    <row r="56" spans="1:9" x14ac:dyDescent="0.35">
      <c r="A56">
        <v>55</v>
      </c>
      <c r="B56" t="s">
        <v>42</v>
      </c>
      <c r="C56" t="s">
        <v>70</v>
      </c>
      <c r="D56">
        <v>359</v>
      </c>
      <c r="E56" t="s">
        <v>211</v>
      </c>
      <c r="F56" t="s">
        <v>212</v>
      </c>
      <c r="G56" t="s">
        <v>23</v>
      </c>
      <c r="H56">
        <v>3</v>
      </c>
      <c r="I56" t="s">
        <v>26</v>
      </c>
    </row>
    <row r="57" spans="1:9" x14ac:dyDescent="0.35">
      <c r="A57">
        <v>56</v>
      </c>
      <c r="B57" t="s">
        <v>52</v>
      </c>
      <c r="C57" t="s">
        <v>87</v>
      </c>
      <c r="D57">
        <v>91</v>
      </c>
      <c r="E57" t="s">
        <v>213</v>
      </c>
      <c r="F57" t="s">
        <v>214</v>
      </c>
      <c r="G57" t="s">
        <v>21</v>
      </c>
      <c r="H57">
        <v>12</v>
      </c>
      <c r="I57" t="s">
        <v>27</v>
      </c>
    </row>
    <row r="58" spans="1:9" x14ac:dyDescent="0.35">
      <c r="A58">
        <v>57</v>
      </c>
      <c r="B58" t="s">
        <v>37</v>
      </c>
      <c r="C58" t="s">
        <v>99</v>
      </c>
      <c r="D58">
        <v>1</v>
      </c>
      <c r="E58" t="s">
        <v>215</v>
      </c>
      <c r="F58" t="s">
        <v>216</v>
      </c>
      <c r="G58" t="s">
        <v>13</v>
      </c>
      <c r="H58">
        <v>2</v>
      </c>
      <c r="I58" t="s">
        <v>25</v>
      </c>
    </row>
    <row r="59" spans="1:9" x14ac:dyDescent="0.35">
      <c r="A59">
        <v>58</v>
      </c>
      <c r="B59" t="s">
        <v>37</v>
      </c>
      <c r="C59" t="s">
        <v>72</v>
      </c>
      <c r="D59">
        <v>54</v>
      </c>
      <c r="E59" t="s">
        <v>217</v>
      </c>
      <c r="F59" t="s">
        <v>218</v>
      </c>
      <c r="G59" t="s">
        <v>12</v>
      </c>
      <c r="H59">
        <v>1</v>
      </c>
      <c r="I59" t="s">
        <v>7</v>
      </c>
    </row>
    <row r="60" spans="1:9" x14ac:dyDescent="0.35">
      <c r="A60">
        <v>59</v>
      </c>
      <c r="B60" t="s">
        <v>66</v>
      </c>
      <c r="C60" t="s">
        <v>80</v>
      </c>
      <c r="D60">
        <v>54</v>
      </c>
      <c r="E60" t="s">
        <v>219</v>
      </c>
      <c r="F60" t="s">
        <v>220</v>
      </c>
      <c r="G60" t="s">
        <v>12</v>
      </c>
      <c r="H60">
        <v>1</v>
      </c>
      <c r="I60" t="s">
        <v>7</v>
      </c>
    </row>
    <row r="61" spans="1:9" x14ac:dyDescent="0.35">
      <c r="A61">
        <v>60</v>
      </c>
      <c r="B61" t="s">
        <v>43</v>
      </c>
      <c r="C61" t="s">
        <v>99</v>
      </c>
      <c r="D61">
        <v>598</v>
      </c>
      <c r="E61" t="s">
        <v>221</v>
      </c>
      <c r="F61" t="s">
        <v>222</v>
      </c>
      <c r="G61" t="s">
        <v>18</v>
      </c>
      <c r="H61">
        <v>9</v>
      </c>
      <c r="I61" t="s">
        <v>7</v>
      </c>
    </row>
    <row r="62" spans="1:9" x14ac:dyDescent="0.35">
      <c r="A62">
        <v>61</v>
      </c>
      <c r="B62" t="s">
        <v>39</v>
      </c>
      <c r="C62" t="s">
        <v>69</v>
      </c>
      <c r="D62">
        <v>1</v>
      </c>
      <c r="E62" t="s">
        <v>223</v>
      </c>
      <c r="F62" t="s">
        <v>224</v>
      </c>
      <c r="G62" t="s">
        <v>13</v>
      </c>
      <c r="H62">
        <v>2</v>
      </c>
      <c r="I62" t="s">
        <v>25</v>
      </c>
    </row>
    <row r="63" spans="1:9" x14ac:dyDescent="0.35">
      <c r="A63">
        <v>62</v>
      </c>
      <c r="B63" t="s">
        <v>49</v>
      </c>
      <c r="C63" t="s">
        <v>8</v>
      </c>
      <c r="D63">
        <v>598</v>
      </c>
      <c r="E63" t="s">
        <v>225</v>
      </c>
      <c r="F63" t="s">
        <v>226</v>
      </c>
      <c r="G63" t="s">
        <v>18</v>
      </c>
      <c r="H63">
        <v>9</v>
      </c>
      <c r="I63" t="s">
        <v>7</v>
      </c>
    </row>
    <row r="64" spans="1:9" x14ac:dyDescent="0.35">
      <c r="A64">
        <v>63</v>
      </c>
      <c r="B64" t="s">
        <v>33</v>
      </c>
      <c r="C64" t="s">
        <v>85</v>
      </c>
      <c r="D64">
        <v>598</v>
      </c>
      <c r="E64" t="s">
        <v>227</v>
      </c>
      <c r="F64" t="s">
        <v>228</v>
      </c>
      <c r="G64" t="s">
        <v>18</v>
      </c>
      <c r="H64">
        <v>9</v>
      </c>
      <c r="I64" t="s">
        <v>7</v>
      </c>
    </row>
    <row r="65" spans="1:9" x14ac:dyDescent="0.35">
      <c r="A65">
        <v>64</v>
      </c>
      <c r="B65" t="s">
        <v>58</v>
      </c>
      <c r="C65" t="s">
        <v>76</v>
      </c>
      <c r="D65">
        <v>598</v>
      </c>
      <c r="E65" t="s">
        <v>229</v>
      </c>
      <c r="F65" t="s">
        <v>230</v>
      </c>
      <c r="G65" t="s">
        <v>18</v>
      </c>
      <c r="H65">
        <v>9</v>
      </c>
      <c r="I65" t="s">
        <v>7</v>
      </c>
    </row>
    <row r="66" spans="1:9" x14ac:dyDescent="0.35">
      <c r="A66">
        <v>65</v>
      </c>
      <c r="B66" t="s">
        <v>52</v>
      </c>
      <c r="C66" t="s">
        <v>100</v>
      </c>
      <c r="D66">
        <v>1</v>
      </c>
      <c r="E66" t="s">
        <v>231</v>
      </c>
      <c r="F66" t="s">
        <v>232</v>
      </c>
      <c r="G66" t="s">
        <v>13</v>
      </c>
      <c r="H66">
        <v>2</v>
      </c>
      <c r="I66" t="s">
        <v>25</v>
      </c>
    </row>
    <row r="67" spans="1:9" x14ac:dyDescent="0.35">
      <c r="A67">
        <v>66</v>
      </c>
      <c r="B67" t="s">
        <v>37</v>
      </c>
      <c r="C67" t="s">
        <v>89</v>
      </c>
      <c r="D67">
        <v>86</v>
      </c>
      <c r="E67" t="s">
        <v>233</v>
      </c>
      <c r="F67" t="s">
        <v>234</v>
      </c>
      <c r="G67" t="s">
        <v>20</v>
      </c>
      <c r="H67">
        <v>11</v>
      </c>
      <c r="I67" t="s">
        <v>27</v>
      </c>
    </row>
    <row r="68" spans="1:9" x14ac:dyDescent="0.35">
      <c r="A68">
        <v>67</v>
      </c>
      <c r="B68" t="s">
        <v>59</v>
      </c>
      <c r="C68" t="s">
        <v>77</v>
      </c>
      <c r="D68">
        <v>505</v>
      </c>
      <c r="E68" t="s">
        <v>235</v>
      </c>
      <c r="F68" t="s">
        <v>236</v>
      </c>
      <c r="G68" t="s">
        <v>9</v>
      </c>
      <c r="H68">
        <v>5</v>
      </c>
      <c r="I68" t="s">
        <v>7</v>
      </c>
    </row>
    <row r="69" spans="1:9" x14ac:dyDescent="0.35">
      <c r="A69">
        <v>68</v>
      </c>
      <c r="B69" t="s">
        <v>46</v>
      </c>
      <c r="C69" t="s">
        <v>71</v>
      </c>
      <c r="D69">
        <v>595</v>
      </c>
      <c r="E69" t="s">
        <v>237</v>
      </c>
      <c r="F69" t="s">
        <v>238</v>
      </c>
      <c r="G69" t="s">
        <v>19</v>
      </c>
      <c r="H69">
        <v>10</v>
      </c>
      <c r="I69" t="s">
        <v>7</v>
      </c>
    </row>
    <row r="70" spans="1:9" x14ac:dyDescent="0.35">
      <c r="A70">
        <v>69</v>
      </c>
      <c r="B70" t="s">
        <v>54</v>
      </c>
      <c r="C70" t="s">
        <v>90</v>
      </c>
      <c r="D70">
        <v>58</v>
      </c>
      <c r="E70" t="s">
        <v>239</v>
      </c>
      <c r="F70" t="s">
        <v>240</v>
      </c>
      <c r="G70" t="s">
        <v>14</v>
      </c>
      <c r="H70">
        <v>4</v>
      </c>
      <c r="I70" t="s">
        <v>7</v>
      </c>
    </row>
    <row r="71" spans="1:9" x14ac:dyDescent="0.35">
      <c r="A71">
        <v>70</v>
      </c>
      <c r="B71" t="s">
        <v>65</v>
      </c>
      <c r="C71" t="s">
        <v>84</v>
      </c>
      <c r="D71">
        <v>58</v>
      </c>
      <c r="E71" t="s">
        <v>241</v>
      </c>
      <c r="F71" t="s">
        <v>242</v>
      </c>
      <c r="G71" t="s">
        <v>14</v>
      </c>
      <c r="H71">
        <v>4</v>
      </c>
      <c r="I71" t="s">
        <v>7</v>
      </c>
    </row>
    <row r="72" spans="1:9" x14ac:dyDescent="0.35">
      <c r="A72">
        <v>71</v>
      </c>
      <c r="B72" t="s">
        <v>56</v>
      </c>
      <c r="C72" t="s">
        <v>98</v>
      </c>
      <c r="D72">
        <v>54</v>
      </c>
      <c r="E72" t="s">
        <v>243</v>
      </c>
      <c r="F72" t="s">
        <v>244</v>
      </c>
      <c r="G72" t="s">
        <v>12</v>
      </c>
      <c r="H72">
        <v>1</v>
      </c>
      <c r="I72" t="s">
        <v>7</v>
      </c>
    </row>
    <row r="73" spans="1:9" x14ac:dyDescent="0.35">
      <c r="A73">
        <v>72</v>
      </c>
      <c r="B73" t="s">
        <v>58</v>
      </c>
      <c r="C73" t="s">
        <v>5</v>
      </c>
      <c r="D73">
        <v>58</v>
      </c>
      <c r="E73" t="s">
        <v>245</v>
      </c>
      <c r="F73" t="s">
        <v>246</v>
      </c>
      <c r="G73" t="s">
        <v>14</v>
      </c>
      <c r="H73">
        <v>4</v>
      </c>
      <c r="I73" t="s">
        <v>7</v>
      </c>
    </row>
    <row r="74" spans="1:9" x14ac:dyDescent="0.35">
      <c r="A74">
        <v>73</v>
      </c>
      <c r="B74" t="s">
        <v>31</v>
      </c>
      <c r="C74" t="s">
        <v>79</v>
      </c>
      <c r="D74">
        <v>595</v>
      </c>
      <c r="E74" t="s">
        <v>247</v>
      </c>
      <c r="F74" t="s">
        <v>248</v>
      </c>
      <c r="G74" t="s">
        <v>19</v>
      </c>
      <c r="H74">
        <v>10</v>
      </c>
      <c r="I74" t="s">
        <v>7</v>
      </c>
    </row>
    <row r="75" spans="1:9" x14ac:dyDescent="0.35">
      <c r="A75">
        <v>74</v>
      </c>
      <c r="B75" t="s">
        <v>32</v>
      </c>
      <c r="C75" t="s">
        <v>80</v>
      </c>
      <c r="D75">
        <v>91</v>
      </c>
      <c r="E75" t="s">
        <v>249</v>
      </c>
      <c r="F75" t="s">
        <v>250</v>
      </c>
      <c r="G75" t="s">
        <v>21</v>
      </c>
      <c r="H75">
        <v>12</v>
      </c>
      <c r="I75" t="s">
        <v>27</v>
      </c>
    </row>
    <row r="76" spans="1:9" x14ac:dyDescent="0.35">
      <c r="A76">
        <v>75</v>
      </c>
      <c r="B76" t="s">
        <v>40</v>
      </c>
      <c r="C76" t="s">
        <v>99</v>
      </c>
      <c r="D76">
        <v>86</v>
      </c>
      <c r="E76" t="s">
        <v>251</v>
      </c>
      <c r="F76" t="s">
        <v>252</v>
      </c>
      <c r="G76" t="s">
        <v>20</v>
      </c>
      <c r="H76">
        <v>11</v>
      </c>
      <c r="I76" t="s">
        <v>27</v>
      </c>
    </row>
    <row r="77" spans="1:9" x14ac:dyDescent="0.35">
      <c r="A77">
        <v>76</v>
      </c>
      <c r="B77" t="s">
        <v>42</v>
      </c>
      <c r="C77" t="s">
        <v>91</v>
      </c>
      <c r="D77">
        <v>86</v>
      </c>
      <c r="E77" t="s">
        <v>253</v>
      </c>
      <c r="F77" t="s">
        <v>254</v>
      </c>
      <c r="G77" t="s">
        <v>20</v>
      </c>
      <c r="H77">
        <v>11</v>
      </c>
      <c r="I77" t="s">
        <v>27</v>
      </c>
    </row>
    <row r="78" spans="1:9" x14ac:dyDescent="0.35">
      <c r="A78">
        <v>77</v>
      </c>
      <c r="B78" t="s">
        <v>34</v>
      </c>
      <c r="C78" t="s">
        <v>84</v>
      </c>
      <c r="D78">
        <v>598</v>
      </c>
      <c r="E78" t="s">
        <v>255</v>
      </c>
      <c r="F78" t="s">
        <v>256</v>
      </c>
      <c r="G78" t="s">
        <v>18</v>
      </c>
      <c r="H78">
        <v>9</v>
      </c>
      <c r="I78" t="s">
        <v>7</v>
      </c>
    </row>
    <row r="79" spans="1:9" x14ac:dyDescent="0.35">
      <c r="A79">
        <v>78</v>
      </c>
      <c r="B79" t="s">
        <v>52</v>
      </c>
      <c r="C79" t="s">
        <v>74</v>
      </c>
      <c r="D79">
        <v>595</v>
      </c>
      <c r="E79" t="s">
        <v>257</v>
      </c>
      <c r="F79" t="s">
        <v>258</v>
      </c>
      <c r="G79" t="s">
        <v>19</v>
      </c>
      <c r="H79">
        <v>10</v>
      </c>
      <c r="I79" t="s">
        <v>7</v>
      </c>
    </row>
    <row r="80" spans="1:9" x14ac:dyDescent="0.35">
      <c r="A80">
        <v>79</v>
      </c>
      <c r="B80" t="s">
        <v>37</v>
      </c>
      <c r="C80" t="s">
        <v>92</v>
      </c>
      <c r="D80">
        <v>505</v>
      </c>
      <c r="E80" t="s">
        <v>259</v>
      </c>
      <c r="F80" t="s">
        <v>260</v>
      </c>
      <c r="G80" t="s">
        <v>9</v>
      </c>
      <c r="H80">
        <v>5</v>
      </c>
      <c r="I80" t="s">
        <v>7</v>
      </c>
    </row>
    <row r="81" spans="1:9" x14ac:dyDescent="0.35">
      <c r="A81">
        <v>80</v>
      </c>
      <c r="B81" t="s">
        <v>59</v>
      </c>
      <c r="C81" t="s">
        <v>83</v>
      </c>
      <c r="D81">
        <v>58</v>
      </c>
      <c r="E81" t="s">
        <v>261</v>
      </c>
      <c r="F81" t="s">
        <v>262</v>
      </c>
      <c r="G81" t="s">
        <v>14</v>
      </c>
      <c r="H81">
        <v>4</v>
      </c>
      <c r="I81" t="s">
        <v>7</v>
      </c>
    </row>
    <row r="82" spans="1:9" x14ac:dyDescent="0.35">
      <c r="A82">
        <v>81</v>
      </c>
      <c r="B82" t="s">
        <v>57</v>
      </c>
      <c r="C82" t="s">
        <v>99</v>
      </c>
      <c r="D82">
        <v>1868</v>
      </c>
      <c r="E82" t="s">
        <v>263</v>
      </c>
      <c r="F82" t="s">
        <v>264</v>
      </c>
      <c r="G82" t="s">
        <v>17</v>
      </c>
      <c r="H82">
        <v>8</v>
      </c>
      <c r="I82" t="s">
        <v>7</v>
      </c>
    </row>
    <row r="83" spans="1:9" x14ac:dyDescent="0.35">
      <c r="A83">
        <v>82</v>
      </c>
      <c r="B83" t="s">
        <v>50</v>
      </c>
      <c r="C83" t="s">
        <v>88</v>
      </c>
      <c r="D83">
        <v>58</v>
      </c>
      <c r="E83" t="s">
        <v>265</v>
      </c>
      <c r="F83" t="s">
        <v>266</v>
      </c>
      <c r="G83" t="s">
        <v>14</v>
      </c>
      <c r="H83">
        <v>4</v>
      </c>
      <c r="I83" t="s">
        <v>7</v>
      </c>
    </row>
    <row r="84" spans="1:9" x14ac:dyDescent="0.35">
      <c r="A84">
        <v>83</v>
      </c>
      <c r="B84" t="s">
        <v>34</v>
      </c>
      <c r="C84" t="s">
        <v>79</v>
      </c>
      <c r="D84">
        <v>86</v>
      </c>
      <c r="E84" t="s">
        <v>267</v>
      </c>
      <c r="F84" t="s">
        <v>268</v>
      </c>
      <c r="G84" t="s">
        <v>20</v>
      </c>
      <c r="H84">
        <v>11</v>
      </c>
      <c r="I84" t="s">
        <v>27</v>
      </c>
    </row>
    <row r="85" spans="1:9" x14ac:dyDescent="0.35">
      <c r="A85">
        <v>84</v>
      </c>
      <c r="B85" t="s">
        <v>58</v>
      </c>
      <c r="C85" t="s">
        <v>70</v>
      </c>
      <c r="D85">
        <v>86</v>
      </c>
      <c r="E85" t="s">
        <v>269</v>
      </c>
      <c r="F85" t="s">
        <v>270</v>
      </c>
      <c r="G85" t="s">
        <v>20</v>
      </c>
      <c r="H85">
        <v>11</v>
      </c>
      <c r="I85" t="s">
        <v>27</v>
      </c>
    </row>
    <row r="86" spans="1:9" x14ac:dyDescent="0.35">
      <c r="A86">
        <v>85</v>
      </c>
      <c r="B86" t="s">
        <v>32</v>
      </c>
      <c r="C86" t="s">
        <v>97</v>
      </c>
      <c r="D86">
        <v>420</v>
      </c>
      <c r="E86" t="s">
        <v>271</v>
      </c>
      <c r="F86" t="s">
        <v>272</v>
      </c>
      <c r="G86" t="s">
        <v>16</v>
      </c>
      <c r="H86">
        <v>7</v>
      </c>
      <c r="I86" t="s">
        <v>26</v>
      </c>
    </row>
    <row r="87" spans="1:9" x14ac:dyDescent="0.35">
      <c r="A87">
        <v>86</v>
      </c>
      <c r="B87" t="s">
        <v>63</v>
      </c>
      <c r="C87" t="s">
        <v>97</v>
      </c>
      <c r="D87">
        <v>86</v>
      </c>
      <c r="E87" t="s">
        <v>273</v>
      </c>
      <c r="F87" t="s">
        <v>274</v>
      </c>
      <c r="G87" t="s">
        <v>20</v>
      </c>
      <c r="H87">
        <v>11</v>
      </c>
      <c r="I87" t="s">
        <v>27</v>
      </c>
    </row>
    <row r="88" spans="1:9" x14ac:dyDescent="0.35">
      <c r="A88">
        <v>87</v>
      </c>
      <c r="B88" t="s">
        <v>93</v>
      </c>
      <c r="C88" t="s">
        <v>5</v>
      </c>
      <c r="D88">
        <v>507</v>
      </c>
      <c r="E88" t="s">
        <v>275</v>
      </c>
      <c r="F88" t="s">
        <v>276</v>
      </c>
      <c r="G88" t="s">
        <v>15</v>
      </c>
      <c r="H88">
        <v>6</v>
      </c>
      <c r="I88" t="s">
        <v>7</v>
      </c>
    </row>
    <row r="89" spans="1:9" x14ac:dyDescent="0.35">
      <c r="A89">
        <v>88</v>
      </c>
      <c r="B89" t="s">
        <v>59</v>
      </c>
      <c r="C89" t="s">
        <v>79</v>
      </c>
      <c r="D89">
        <v>420</v>
      </c>
      <c r="E89" t="s">
        <v>277</v>
      </c>
      <c r="F89" t="s">
        <v>278</v>
      </c>
      <c r="G89" t="s">
        <v>16</v>
      </c>
      <c r="H89">
        <v>7</v>
      </c>
      <c r="I89" t="s">
        <v>26</v>
      </c>
    </row>
    <row r="90" spans="1:9" x14ac:dyDescent="0.35">
      <c r="A90">
        <v>89</v>
      </c>
      <c r="B90" t="s">
        <v>42</v>
      </c>
      <c r="C90" t="s">
        <v>67</v>
      </c>
      <c r="D90">
        <v>506</v>
      </c>
      <c r="E90" t="s">
        <v>279</v>
      </c>
      <c r="F90" t="s">
        <v>280</v>
      </c>
      <c r="G90" t="s">
        <v>6</v>
      </c>
      <c r="H90">
        <v>0</v>
      </c>
      <c r="I90" t="s">
        <v>7</v>
      </c>
    </row>
    <row r="91" spans="1:9" x14ac:dyDescent="0.35">
      <c r="A91">
        <v>90</v>
      </c>
      <c r="B91" t="s">
        <v>47</v>
      </c>
      <c r="C91" t="s">
        <v>92</v>
      </c>
      <c r="D91">
        <v>506</v>
      </c>
      <c r="E91" t="s">
        <v>281</v>
      </c>
      <c r="F91" t="s">
        <v>282</v>
      </c>
      <c r="G91" t="s">
        <v>6</v>
      </c>
      <c r="H91">
        <v>0</v>
      </c>
      <c r="I91" t="s">
        <v>7</v>
      </c>
    </row>
    <row r="92" spans="1:9" x14ac:dyDescent="0.35">
      <c r="A92">
        <v>91</v>
      </c>
      <c r="B92" t="s">
        <v>43</v>
      </c>
      <c r="C92" t="s">
        <v>44</v>
      </c>
      <c r="D92">
        <v>595</v>
      </c>
      <c r="E92" t="s">
        <v>283</v>
      </c>
      <c r="F92" t="s">
        <v>284</v>
      </c>
      <c r="G92" t="s">
        <v>19</v>
      </c>
      <c r="H92">
        <v>10</v>
      </c>
      <c r="I92" t="s">
        <v>7</v>
      </c>
    </row>
    <row r="93" spans="1:9" x14ac:dyDescent="0.35">
      <c r="A93">
        <v>92</v>
      </c>
      <c r="B93" t="s">
        <v>35</v>
      </c>
      <c r="C93" t="s">
        <v>101</v>
      </c>
      <c r="D93">
        <v>91</v>
      </c>
      <c r="E93" t="s">
        <v>285</v>
      </c>
      <c r="F93" t="s">
        <v>286</v>
      </c>
      <c r="G93" t="s">
        <v>21</v>
      </c>
      <c r="H93">
        <v>12</v>
      </c>
      <c r="I93" t="s">
        <v>27</v>
      </c>
    </row>
    <row r="94" spans="1:9" x14ac:dyDescent="0.35">
      <c r="A94">
        <v>93</v>
      </c>
      <c r="B94" t="s">
        <v>47</v>
      </c>
      <c r="C94" t="s">
        <v>101</v>
      </c>
      <c r="D94">
        <v>595</v>
      </c>
      <c r="E94" t="s">
        <v>287</v>
      </c>
      <c r="F94" t="s">
        <v>288</v>
      </c>
      <c r="G94" t="s">
        <v>19</v>
      </c>
      <c r="H94">
        <v>10</v>
      </c>
      <c r="I94" t="s">
        <v>7</v>
      </c>
    </row>
    <row r="95" spans="1:9" x14ac:dyDescent="0.35">
      <c r="A95">
        <v>94</v>
      </c>
      <c r="B95" t="s">
        <v>37</v>
      </c>
      <c r="C95" t="s">
        <v>84</v>
      </c>
      <c r="D95">
        <v>420</v>
      </c>
      <c r="E95" t="s">
        <v>289</v>
      </c>
      <c r="F95" t="s">
        <v>290</v>
      </c>
      <c r="G95" t="s">
        <v>16</v>
      </c>
      <c r="H95">
        <v>7</v>
      </c>
      <c r="I95" t="s">
        <v>26</v>
      </c>
    </row>
    <row r="96" spans="1:9" x14ac:dyDescent="0.35">
      <c r="A96">
        <v>95</v>
      </c>
      <c r="B96" t="s">
        <v>36</v>
      </c>
      <c r="C96" t="s">
        <v>94</v>
      </c>
      <c r="D96">
        <v>91</v>
      </c>
      <c r="E96" t="s">
        <v>291</v>
      </c>
      <c r="F96" t="s">
        <v>292</v>
      </c>
      <c r="G96" t="s">
        <v>21</v>
      </c>
      <c r="H96">
        <v>12</v>
      </c>
      <c r="I96" t="s">
        <v>27</v>
      </c>
    </row>
    <row r="97" spans="1:9" x14ac:dyDescent="0.35">
      <c r="A97">
        <v>96</v>
      </c>
      <c r="B97" t="s">
        <v>66</v>
      </c>
      <c r="C97" t="s">
        <v>79</v>
      </c>
      <c r="D97">
        <v>1868</v>
      </c>
      <c r="E97" t="s">
        <v>293</v>
      </c>
      <c r="F97" t="s">
        <v>294</v>
      </c>
      <c r="G97" t="s">
        <v>17</v>
      </c>
      <c r="H97">
        <v>8</v>
      </c>
      <c r="I97" t="s">
        <v>7</v>
      </c>
    </row>
    <row r="98" spans="1:9" x14ac:dyDescent="0.35">
      <c r="A98">
        <v>97</v>
      </c>
      <c r="B98" t="s">
        <v>37</v>
      </c>
      <c r="C98" t="s">
        <v>82</v>
      </c>
      <c r="D98">
        <v>58</v>
      </c>
      <c r="E98" t="s">
        <v>295</v>
      </c>
      <c r="F98" t="s">
        <v>296</v>
      </c>
      <c r="G98" t="s">
        <v>14</v>
      </c>
      <c r="H98">
        <v>4</v>
      </c>
      <c r="I98" t="s">
        <v>7</v>
      </c>
    </row>
    <row r="99" spans="1:9" x14ac:dyDescent="0.35">
      <c r="A99">
        <v>98</v>
      </c>
      <c r="B99" t="s">
        <v>62</v>
      </c>
      <c r="C99" t="s">
        <v>101</v>
      </c>
      <c r="D99">
        <v>54</v>
      </c>
      <c r="E99" t="s">
        <v>297</v>
      </c>
      <c r="F99" t="s">
        <v>298</v>
      </c>
      <c r="G99" t="s">
        <v>12</v>
      </c>
      <c r="H99">
        <v>1</v>
      </c>
      <c r="I99" t="s">
        <v>7</v>
      </c>
    </row>
    <row r="100" spans="1:9" x14ac:dyDescent="0.35">
      <c r="A100">
        <v>99</v>
      </c>
      <c r="B100" t="s">
        <v>55</v>
      </c>
      <c r="C100" t="s">
        <v>74</v>
      </c>
      <c r="D100">
        <v>506</v>
      </c>
      <c r="E100" t="s">
        <v>299</v>
      </c>
      <c r="F100" t="s">
        <v>300</v>
      </c>
      <c r="G100" t="s">
        <v>6</v>
      </c>
      <c r="H100">
        <v>0</v>
      </c>
      <c r="I100" t="s">
        <v>7</v>
      </c>
    </row>
    <row r="101" spans="1:9" x14ac:dyDescent="0.35">
      <c r="A101">
        <v>100</v>
      </c>
      <c r="B101" t="s">
        <v>49</v>
      </c>
      <c r="C101" t="s">
        <v>95</v>
      </c>
      <c r="D101">
        <v>506</v>
      </c>
      <c r="E101" t="s">
        <v>301</v>
      </c>
      <c r="F101" t="s">
        <v>302</v>
      </c>
      <c r="G101" t="s">
        <v>6</v>
      </c>
      <c r="H101">
        <v>0</v>
      </c>
      <c r="I101" t="s">
        <v>7</v>
      </c>
    </row>
    <row r="102" spans="1:9" x14ac:dyDescent="0.35">
      <c r="A102">
        <v>101</v>
      </c>
      <c r="B102" t="s">
        <v>57</v>
      </c>
      <c r="C102" t="s">
        <v>92</v>
      </c>
      <c r="D102">
        <v>1</v>
      </c>
      <c r="E102" t="s">
        <v>303</v>
      </c>
      <c r="F102" t="s">
        <v>304</v>
      </c>
      <c r="G102" t="s">
        <v>13</v>
      </c>
      <c r="H102">
        <v>2</v>
      </c>
      <c r="I102" t="s">
        <v>25</v>
      </c>
    </row>
    <row r="103" spans="1:9" x14ac:dyDescent="0.35">
      <c r="A103">
        <v>102</v>
      </c>
      <c r="B103" t="s">
        <v>51</v>
      </c>
      <c r="C103" t="s">
        <v>89</v>
      </c>
      <c r="D103">
        <v>1868</v>
      </c>
      <c r="E103" t="s">
        <v>305</v>
      </c>
      <c r="F103" t="s">
        <v>306</v>
      </c>
      <c r="G103" t="s">
        <v>17</v>
      </c>
      <c r="H103">
        <v>8</v>
      </c>
      <c r="I103" t="s">
        <v>7</v>
      </c>
    </row>
    <row r="104" spans="1:9" x14ac:dyDescent="0.35">
      <c r="A104">
        <v>103</v>
      </c>
      <c r="B104" t="s">
        <v>51</v>
      </c>
      <c r="C104" t="s">
        <v>83</v>
      </c>
      <c r="D104">
        <v>1</v>
      </c>
      <c r="E104" t="s">
        <v>307</v>
      </c>
      <c r="F104" t="s">
        <v>308</v>
      </c>
      <c r="G104" t="s">
        <v>13</v>
      </c>
      <c r="H104">
        <v>2</v>
      </c>
      <c r="I104" t="s">
        <v>25</v>
      </c>
    </row>
    <row r="105" spans="1:9" x14ac:dyDescent="0.35">
      <c r="A105">
        <v>104</v>
      </c>
      <c r="B105" t="s">
        <v>31</v>
      </c>
      <c r="C105" t="s">
        <v>87</v>
      </c>
      <c r="D105">
        <v>1868</v>
      </c>
      <c r="E105" t="s">
        <v>309</v>
      </c>
      <c r="F105" t="s">
        <v>310</v>
      </c>
      <c r="G105" t="s">
        <v>17</v>
      </c>
      <c r="H105">
        <v>8</v>
      </c>
      <c r="I105" t="s">
        <v>7</v>
      </c>
    </row>
    <row r="106" spans="1:9" x14ac:dyDescent="0.35">
      <c r="A106">
        <v>105</v>
      </c>
      <c r="B106" t="s">
        <v>50</v>
      </c>
      <c r="C106" t="s">
        <v>87</v>
      </c>
      <c r="D106">
        <v>506</v>
      </c>
      <c r="E106" t="s">
        <v>311</v>
      </c>
      <c r="F106" t="s">
        <v>312</v>
      </c>
      <c r="G106" t="s">
        <v>6</v>
      </c>
      <c r="H106">
        <v>0</v>
      </c>
      <c r="I106" t="s">
        <v>7</v>
      </c>
    </row>
    <row r="107" spans="1:9" x14ac:dyDescent="0.35">
      <c r="A107">
        <v>106</v>
      </c>
      <c r="B107" t="s">
        <v>54</v>
      </c>
      <c r="C107" t="s">
        <v>67</v>
      </c>
      <c r="D107">
        <v>505</v>
      </c>
      <c r="E107" t="s">
        <v>313</v>
      </c>
      <c r="F107" t="s">
        <v>314</v>
      </c>
      <c r="G107" t="s">
        <v>9</v>
      </c>
      <c r="H107">
        <v>5</v>
      </c>
      <c r="I107" t="s">
        <v>7</v>
      </c>
    </row>
    <row r="108" spans="1:9" x14ac:dyDescent="0.35">
      <c r="A108">
        <v>107</v>
      </c>
      <c r="B108" t="s">
        <v>51</v>
      </c>
      <c r="C108" t="s">
        <v>94</v>
      </c>
      <c r="D108">
        <v>420</v>
      </c>
      <c r="E108" t="s">
        <v>315</v>
      </c>
      <c r="F108" t="s">
        <v>316</v>
      </c>
      <c r="G108" t="s">
        <v>16</v>
      </c>
      <c r="H108">
        <v>7</v>
      </c>
      <c r="I108" t="s">
        <v>26</v>
      </c>
    </row>
    <row r="109" spans="1:9" x14ac:dyDescent="0.35">
      <c r="A109">
        <v>108</v>
      </c>
      <c r="B109" t="s">
        <v>32</v>
      </c>
      <c r="C109" t="s">
        <v>77</v>
      </c>
      <c r="D109">
        <v>1868</v>
      </c>
      <c r="E109" t="s">
        <v>317</v>
      </c>
      <c r="F109" t="s">
        <v>318</v>
      </c>
      <c r="G109" t="s">
        <v>17</v>
      </c>
      <c r="H109">
        <v>8</v>
      </c>
      <c r="I109" t="s">
        <v>7</v>
      </c>
    </row>
    <row r="110" spans="1:9" x14ac:dyDescent="0.35">
      <c r="A110">
        <v>109</v>
      </c>
      <c r="B110" t="s">
        <v>52</v>
      </c>
      <c r="C110" t="s">
        <v>73</v>
      </c>
      <c r="D110">
        <v>86</v>
      </c>
      <c r="E110" t="s">
        <v>319</v>
      </c>
      <c r="F110" t="s">
        <v>320</v>
      </c>
      <c r="G110" t="s">
        <v>20</v>
      </c>
      <c r="H110">
        <v>11</v>
      </c>
      <c r="I110" t="s">
        <v>27</v>
      </c>
    </row>
    <row r="111" spans="1:9" x14ac:dyDescent="0.35">
      <c r="A111">
        <v>110</v>
      </c>
      <c r="B111" t="s">
        <v>57</v>
      </c>
      <c r="C111" t="s">
        <v>67</v>
      </c>
      <c r="D111">
        <v>1</v>
      </c>
      <c r="E111" t="s">
        <v>321</v>
      </c>
      <c r="F111" t="s">
        <v>322</v>
      </c>
      <c r="G111" t="s">
        <v>13</v>
      </c>
      <c r="H111">
        <v>2</v>
      </c>
      <c r="I111" t="s">
        <v>25</v>
      </c>
    </row>
    <row r="112" spans="1:9" x14ac:dyDescent="0.35">
      <c r="A112">
        <v>111</v>
      </c>
      <c r="B112" t="s">
        <v>54</v>
      </c>
      <c r="C112" t="s">
        <v>91</v>
      </c>
      <c r="D112">
        <v>505</v>
      </c>
      <c r="E112" t="s">
        <v>323</v>
      </c>
      <c r="F112" t="s">
        <v>324</v>
      </c>
      <c r="G112" t="s">
        <v>9</v>
      </c>
      <c r="H112">
        <v>5</v>
      </c>
      <c r="I112" t="s">
        <v>7</v>
      </c>
    </row>
    <row r="113" spans="1:9" x14ac:dyDescent="0.35">
      <c r="A113">
        <v>112</v>
      </c>
      <c r="B113" t="s">
        <v>49</v>
      </c>
      <c r="C113" t="s">
        <v>87</v>
      </c>
      <c r="D113">
        <v>1868</v>
      </c>
      <c r="E113" t="s">
        <v>325</v>
      </c>
      <c r="F113" t="s">
        <v>326</v>
      </c>
      <c r="G113" t="s">
        <v>17</v>
      </c>
      <c r="H113">
        <v>8</v>
      </c>
      <c r="I113" t="s">
        <v>7</v>
      </c>
    </row>
    <row r="114" spans="1:9" x14ac:dyDescent="0.35">
      <c r="A114">
        <v>113</v>
      </c>
      <c r="B114" t="s">
        <v>45</v>
      </c>
      <c r="C114" t="s">
        <v>89</v>
      </c>
      <c r="D114">
        <v>595</v>
      </c>
      <c r="E114" t="s">
        <v>327</v>
      </c>
      <c r="F114" t="s">
        <v>328</v>
      </c>
      <c r="G114" t="s">
        <v>19</v>
      </c>
      <c r="H114">
        <v>10</v>
      </c>
      <c r="I114" t="s">
        <v>7</v>
      </c>
    </row>
    <row r="115" spans="1:9" x14ac:dyDescent="0.35">
      <c r="A115">
        <v>114</v>
      </c>
      <c r="B115" t="s">
        <v>65</v>
      </c>
      <c r="C115" t="s">
        <v>67</v>
      </c>
      <c r="D115">
        <v>91</v>
      </c>
      <c r="E115" t="s">
        <v>329</v>
      </c>
      <c r="F115" t="s">
        <v>330</v>
      </c>
      <c r="G115" t="s">
        <v>21</v>
      </c>
      <c r="H115">
        <v>12</v>
      </c>
      <c r="I115" t="s">
        <v>27</v>
      </c>
    </row>
    <row r="116" spans="1:9" x14ac:dyDescent="0.35">
      <c r="A116">
        <v>115</v>
      </c>
      <c r="B116" t="s">
        <v>36</v>
      </c>
      <c r="C116" t="s">
        <v>86</v>
      </c>
      <c r="D116">
        <v>598</v>
      </c>
      <c r="E116" t="s">
        <v>331</v>
      </c>
      <c r="F116" t="s">
        <v>332</v>
      </c>
      <c r="G116" t="s">
        <v>18</v>
      </c>
      <c r="H116">
        <v>9</v>
      </c>
      <c r="I116" t="s">
        <v>7</v>
      </c>
    </row>
    <row r="117" spans="1:9" x14ac:dyDescent="0.35">
      <c r="A117">
        <v>116</v>
      </c>
      <c r="B117" t="s">
        <v>58</v>
      </c>
      <c r="C117" t="s">
        <v>5</v>
      </c>
      <c r="D117">
        <v>54</v>
      </c>
      <c r="E117" t="s">
        <v>333</v>
      </c>
      <c r="F117" t="s">
        <v>334</v>
      </c>
      <c r="G117" t="s">
        <v>12</v>
      </c>
      <c r="H117">
        <v>1</v>
      </c>
      <c r="I117" t="s">
        <v>7</v>
      </c>
    </row>
    <row r="118" spans="1:9" x14ac:dyDescent="0.35">
      <c r="A118">
        <v>117</v>
      </c>
      <c r="B118" t="s">
        <v>65</v>
      </c>
      <c r="C118" t="s">
        <v>88</v>
      </c>
      <c r="D118">
        <v>1868</v>
      </c>
      <c r="E118" t="s">
        <v>335</v>
      </c>
      <c r="F118" t="s">
        <v>336</v>
      </c>
      <c r="G118" t="s">
        <v>17</v>
      </c>
      <c r="H118">
        <v>8</v>
      </c>
      <c r="I118" t="s">
        <v>7</v>
      </c>
    </row>
    <row r="119" spans="1:9" x14ac:dyDescent="0.35">
      <c r="A119">
        <v>118</v>
      </c>
      <c r="B119" t="s">
        <v>64</v>
      </c>
      <c r="C119" t="s">
        <v>78</v>
      </c>
      <c r="D119">
        <v>58</v>
      </c>
      <c r="E119" t="s">
        <v>337</v>
      </c>
      <c r="F119" t="s">
        <v>338</v>
      </c>
      <c r="G119" t="s">
        <v>14</v>
      </c>
      <c r="H119">
        <v>4</v>
      </c>
      <c r="I119" t="s">
        <v>7</v>
      </c>
    </row>
    <row r="120" spans="1:9" x14ac:dyDescent="0.35">
      <c r="A120">
        <v>119</v>
      </c>
      <c r="B120" t="s">
        <v>39</v>
      </c>
      <c r="C120" t="s">
        <v>8</v>
      </c>
      <c r="D120">
        <v>58</v>
      </c>
      <c r="E120" t="s">
        <v>339</v>
      </c>
      <c r="F120" t="s">
        <v>340</v>
      </c>
      <c r="G120" t="s">
        <v>14</v>
      </c>
      <c r="H120">
        <v>4</v>
      </c>
      <c r="I120" t="s">
        <v>7</v>
      </c>
    </row>
    <row r="121" spans="1:9" x14ac:dyDescent="0.35">
      <c r="A121">
        <v>120</v>
      </c>
      <c r="B121" t="s">
        <v>93</v>
      </c>
      <c r="C121" t="s">
        <v>91</v>
      </c>
      <c r="D121">
        <v>507</v>
      </c>
      <c r="E121" t="s">
        <v>341</v>
      </c>
      <c r="F121" t="s">
        <v>342</v>
      </c>
      <c r="G121" t="s">
        <v>15</v>
      </c>
      <c r="H121">
        <v>6</v>
      </c>
      <c r="I121" t="s">
        <v>7</v>
      </c>
    </row>
    <row r="122" spans="1:9" x14ac:dyDescent="0.35">
      <c r="A122">
        <v>121</v>
      </c>
      <c r="B122" t="s">
        <v>39</v>
      </c>
      <c r="C122" t="s">
        <v>80</v>
      </c>
      <c r="D122">
        <v>1</v>
      </c>
      <c r="E122" t="s">
        <v>343</v>
      </c>
      <c r="F122" t="s">
        <v>344</v>
      </c>
      <c r="G122" t="s">
        <v>13</v>
      </c>
      <c r="H122">
        <v>2</v>
      </c>
      <c r="I122" t="s">
        <v>25</v>
      </c>
    </row>
    <row r="123" spans="1:9" x14ac:dyDescent="0.35">
      <c r="A123">
        <v>122</v>
      </c>
      <c r="B123" t="s">
        <v>60</v>
      </c>
      <c r="C123" t="s">
        <v>5</v>
      </c>
      <c r="D123">
        <v>595</v>
      </c>
      <c r="E123" t="s">
        <v>345</v>
      </c>
      <c r="F123" t="s">
        <v>346</v>
      </c>
      <c r="G123" t="s">
        <v>19</v>
      </c>
      <c r="H123">
        <v>10</v>
      </c>
      <c r="I123" t="s">
        <v>7</v>
      </c>
    </row>
    <row r="124" spans="1:9" x14ac:dyDescent="0.35">
      <c r="A124">
        <v>123</v>
      </c>
      <c r="B124" t="s">
        <v>31</v>
      </c>
      <c r="C124" t="s">
        <v>92</v>
      </c>
      <c r="D124">
        <v>58</v>
      </c>
      <c r="E124" t="s">
        <v>347</v>
      </c>
      <c r="F124" t="s">
        <v>348</v>
      </c>
      <c r="G124" t="s">
        <v>14</v>
      </c>
      <c r="H124">
        <v>4</v>
      </c>
      <c r="I124" t="s">
        <v>7</v>
      </c>
    </row>
    <row r="125" spans="1:9" x14ac:dyDescent="0.35">
      <c r="A125">
        <v>124</v>
      </c>
      <c r="B125" t="s">
        <v>42</v>
      </c>
      <c r="C125" t="s">
        <v>78</v>
      </c>
      <c r="D125">
        <v>507</v>
      </c>
      <c r="E125" t="s">
        <v>349</v>
      </c>
      <c r="F125" t="s">
        <v>350</v>
      </c>
      <c r="G125" t="s">
        <v>15</v>
      </c>
      <c r="H125">
        <v>6</v>
      </c>
      <c r="I125" t="s">
        <v>7</v>
      </c>
    </row>
    <row r="126" spans="1:9" x14ac:dyDescent="0.35">
      <c r="A126">
        <v>125</v>
      </c>
      <c r="B126" t="s">
        <v>52</v>
      </c>
      <c r="C126" t="s">
        <v>84</v>
      </c>
      <c r="D126">
        <v>54</v>
      </c>
      <c r="E126" t="s">
        <v>351</v>
      </c>
      <c r="F126" t="s">
        <v>352</v>
      </c>
      <c r="G126" t="s">
        <v>12</v>
      </c>
      <c r="H126">
        <v>1</v>
      </c>
      <c r="I126" t="s">
        <v>7</v>
      </c>
    </row>
    <row r="127" spans="1:9" x14ac:dyDescent="0.35">
      <c r="A127">
        <v>126</v>
      </c>
      <c r="B127" t="s">
        <v>65</v>
      </c>
      <c r="C127" t="s">
        <v>70</v>
      </c>
      <c r="D127">
        <v>595</v>
      </c>
      <c r="E127" t="s">
        <v>353</v>
      </c>
      <c r="F127" t="s">
        <v>354</v>
      </c>
      <c r="G127" t="s">
        <v>19</v>
      </c>
      <c r="H127">
        <v>10</v>
      </c>
      <c r="I127" t="s">
        <v>7</v>
      </c>
    </row>
    <row r="128" spans="1:9" x14ac:dyDescent="0.35">
      <c r="A128">
        <v>127</v>
      </c>
      <c r="B128" t="s">
        <v>45</v>
      </c>
      <c r="C128" t="s">
        <v>85</v>
      </c>
      <c r="D128">
        <v>359</v>
      </c>
      <c r="E128" t="s">
        <v>355</v>
      </c>
      <c r="F128" t="s">
        <v>356</v>
      </c>
      <c r="G128" t="s">
        <v>23</v>
      </c>
      <c r="H128">
        <v>3</v>
      </c>
      <c r="I128" t="s">
        <v>26</v>
      </c>
    </row>
    <row r="129" spans="1:9" x14ac:dyDescent="0.35">
      <c r="A129">
        <v>128</v>
      </c>
      <c r="B129" t="s">
        <v>42</v>
      </c>
      <c r="C129" t="s">
        <v>99</v>
      </c>
      <c r="D129">
        <v>505</v>
      </c>
      <c r="E129" t="s">
        <v>357</v>
      </c>
      <c r="F129" t="s">
        <v>358</v>
      </c>
      <c r="G129" t="s">
        <v>9</v>
      </c>
      <c r="H129">
        <v>5</v>
      </c>
      <c r="I129" t="s">
        <v>7</v>
      </c>
    </row>
    <row r="130" spans="1:9" x14ac:dyDescent="0.35">
      <c r="A130">
        <v>129</v>
      </c>
      <c r="B130" t="s">
        <v>47</v>
      </c>
      <c r="C130" t="s">
        <v>99</v>
      </c>
      <c r="D130">
        <v>359</v>
      </c>
      <c r="E130" t="s">
        <v>359</v>
      </c>
      <c r="F130" t="s">
        <v>360</v>
      </c>
      <c r="G130" t="s">
        <v>23</v>
      </c>
      <c r="H130">
        <v>3</v>
      </c>
      <c r="I130" t="s">
        <v>26</v>
      </c>
    </row>
    <row r="131" spans="1:9" x14ac:dyDescent="0.35">
      <c r="A131">
        <v>130</v>
      </c>
      <c r="B131" t="s">
        <v>63</v>
      </c>
      <c r="C131" t="s">
        <v>82</v>
      </c>
      <c r="D131">
        <v>91</v>
      </c>
      <c r="E131" t="s">
        <v>361</v>
      </c>
      <c r="F131" t="s">
        <v>362</v>
      </c>
      <c r="G131" t="s">
        <v>21</v>
      </c>
      <c r="H131">
        <v>12</v>
      </c>
      <c r="I131" t="s">
        <v>27</v>
      </c>
    </row>
    <row r="132" spans="1:9" x14ac:dyDescent="0.35">
      <c r="A132">
        <v>131</v>
      </c>
      <c r="B132" t="s">
        <v>41</v>
      </c>
      <c r="C132" t="s">
        <v>87</v>
      </c>
      <c r="D132">
        <v>86</v>
      </c>
      <c r="E132" t="s">
        <v>363</v>
      </c>
      <c r="F132" t="s">
        <v>364</v>
      </c>
      <c r="G132" t="s">
        <v>20</v>
      </c>
      <c r="H132">
        <v>11</v>
      </c>
      <c r="I132" t="s">
        <v>27</v>
      </c>
    </row>
    <row r="133" spans="1:9" x14ac:dyDescent="0.35">
      <c r="A133">
        <v>132</v>
      </c>
      <c r="B133" t="s">
        <v>61</v>
      </c>
      <c r="C133" t="s">
        <v>98</v>
      </c>
      <c r="D133">
        <v>1</v>
      </c>
      <c r="E133" t="s">
        <v>365</v>
      </c>
      <c r="F133" t="s">
        <v>366</v>
      </c>
      <c r="G133" t="s">
        <v>13</v>
      </c>
      <c r="H133">
        <v>2</v>
      </c>
      <c r="I133" t="s">
        <v>25</v>
      </c>
    </row>
    <row r="134" spans="1:9" x14ac:dyDescent="0.35">
      <c r="A134">
        <v>133</v>
      </c>
      <c r="B134" t="s">
        <v>31</v>
      </c>
      <c r="C134" t="s">
        <v>74</v>
      </c>
      <c r="D134">
        <v>598</v>
      </c>
      <c r="E134" t="s">
        <v>367</v>
      </c>
      <c r="F134" t="s">
        <v>368</v>
      </c>
      <c r="G134" t="s">
        <v>18</v>
      </c>
      <c r="H134">
        <v>9</v>
      </c>
      <c r="I134" t="s">
        <v>7</v>
      </c>
    </row>
    <row r="135" spans="1:9" x14ac:dyDescent="0.35">
      <c r="A135">
        <v>134</v>
      </c>
      <c r="B135" t="s">
        <v>38</v>
      </c>
      <c r="C135" t="s">
        <v>80</v>
      </c>
      <c r="D135">
        <v>598</v>
      </c>
      <c r="E135" t="s">
        <v>369</v>
      </c>
      <c r="F135" t="s">
        <v>370</v>
      </c>
      <c r="G135" t="s">
        <v>18</v>
      </c>
      <c r="H135">
        <v>9</v>
      </c>
      <c r="I135" t="s">
        <v>7</v>
      </c>
    </row>
    <row r="136" spans="1:9" x14ac:dyDescent="0.35">
      <c r="A136">
        <v>135</v>
      </c>
      <c r="B136" t="s">
        <v>66</v>
      </c>
      <c r="C136" t="s">
        <v>86</v>
      </c>
      <c r="D136">
        <v>598</v>
      </c>
      <c r="E136" t="s">
        <v>371</v>
      </c>
      <c r="F136" t="s">
        <v>372</v>
      </c>
      <c r="G136" t="s">
        <v>18</v>
      </c>
      <c r="H136">
        <v>9</v>
      </c>
      <c r="I136" t="s">
        <v>7</v>
      </c>
    </row>
    <row r="137" spans="1:9" x14ac:dyDescent="0.35">
      <c r="A137">
        <v>136</v>
      </c>
      <c r="B137" t="s">
        <v>33</v>
      </c>
      <c r="C137" t="s">
        <v>91</v>
      </c>
      <c r="D137">
        <v>58</v>
      </c>
      <c r="E137" t="s">
        <v>373</v>
      </c>
      <c r="F137" t="s">
        <v>374</v>
      </c>
      <c r="G137" t="s">
        <v>14</v>
      </c>
      <c r="H137">
        <v>4</v>
      </c>
      <c r="I137" t="s">
        <v>7</v>
      </c>
    </row>
    <row r="138" spans="1:9" x14ac:dyDescent="0.35">
      <c r="A138">
        <v>137</v>
      </c>
      <c r="B138" t="s">
        <v>58</v>
      </c>
      <c r="C138" t="s">
        <v>100</v>
      </c>
      <c r="D138">
        <v>359</v>
      </c>
      <c r="E138" t="s">
        <v>375</v>
      </c>
      <c r="F138" t="s">
        <v>376</v>
      </c>
      <c r="G138" t="s">
        <v>23</v>
      </c>
      <c r="H138">
        <v>3</v>
      </c>
      <c r="I138" t="s">
        <v>26</v>
      </c>
    </row>
    <row r="139" spans="1:9" x14ac:dyDescent="0.35">
      <c r="A139">
        <v>138</v>
      </c>
      <c r="B139" t="s">
        <v>49</v>
      </c>
      <c r="C139" t="s">
        <v>91</v>
      </c>
      <c r="D139">
        <v>595</v>
      </c>
      <c r="E139" t="s">
        <v>377</v>
      </c>
      <c r="F139" t="s">
        <v>378</v>
      </c>
      <c r="G139" t="s">
        <v>19</v>
      </c>
      <c r="H139">
        <v>10</v>
      </c>
      <c r="I139" t="s">
        <v>7</v>
      </c>
    </row>
    <row r="140" spans="1:9" x14ac:dyDescent="0.35">
      <c r="A140">
        <v>139</v>
      </c>
      <c r="B140" t="s">
        <v>53</v>
      </c>
      <c r="C140" t="s">
        <v>84</v>
      </c>
      <c r="D140">
        <v>91</v>
      </c>
      <c r="E140" t="s">
        <v>379</v>
      </c>
      <c r="F140" t="s">
        <v>380</v>
      </c>
      <c r="G140" t="s">
        <v>21</v>
      </c>
      <c r="H140">
        <v>12</v>
      </c>
      <c r="I140" t="s">
        <v>27</v>
      </c>
    </row>
    <row r="141" spans="1:9" x14ac:dyDescent="0.35">
      <c r="A141">
        <v>140</v>
      </c>
      <c r="B141" t="s">
        <v>46</v>
      </c>
      <c r="C141" t="s">
        <v>67</v>
      </c>
      <c r="D141">
        <v>420</v>
      </c>
      <c r="E141" t="s">
        <v>381</v>
      </c>
      <c r="F141" t="s">
        <v>382</v>
      </c>
      <c r="G141" t="s">
        <v>16</v>
      </c>
      <c r="H141">
        <v>7</v>
      </c>
      <c r="I141" t="s">
        <v>26</v>
      </c>
    </row>
    <row r="142" spans="1:9" x14ac:dyDescent="0.35">
      <c r="A142">
        <v>141</v>
      </c>
      <c r="B142" t="s">
        <v>53</v>
      </c>
      <c r="C142" t="s">
        <v>78</v>
      </c>
      <c r="D142">
        <v>595</v>
      </c>
      <c r="E142" t="s">
        <v>383</v>
      </c>
      <c r="F142" t="s">
        <v>384</v>
      </c>
      <c r="G142" t="s">
        <v>19</v>
      </c>
      <c r="H142">
        <v>10</v>
      </c>
      <c r="I142" t="s">
        <v>7</v>
      </c>
    </row>
    <row r="143" spans="1:9" x14ac:dyDescent="0.35">
      <c r="A143">
        <v>142</v>
      </c>
      <c r="B143" t="s">
        <v>34</v>
      </c>
      <c r="C143" t="s">
        <v>72</v>
      </c>
      <c r="D143">
        <v>505</v>
      </c>
      <c r="E143" t="s">
        <v>385</v>
      </c>
      <c r="F143" t="s">
        <v>386</v>
      </c>
      <c r="G143" t="s">
        <v>9</v>
      </c>
      <c r="H143">
        <v>5</v>
      </c>
      <c r="I143" t="s">
        <v>7</v>
      </c>
    </row>
    <row r="144" spans="1:9" x14ac:dyDescent="0.35">
      <c r="A144">
        <v>143</v>
      </c>
      <c r="B144" t="s">
        <v>53</v>
      </c>
      <c r="C144" t="s">
        <v>95</v>
      </c>
      <c r="D144">
        <v>598</v>
      </c>
      <c r="E144" t="s">
        <v>387</v>
      </c>
      <c r="F144" t="s">
        <v>388</v>
      </c>
      <c r="G144" t="s">
        <v>18</v>
      </c>
      <c r="H144">
        <v>9</v>
      </c>
      <c r="I144" t="s">
        <v>7</v>
      </c>
    </row>
    <row r="145" spans="1:9" x14ac:dyDescent="0.35">
      <c r="A145">
        <v>144</v>
      </c>
      <c r="B145" t="s">
        <v>34</v>
      </c>
      <c r="C145" t="s">
        <v>94</v>
      </c>
      <c r="D145">
        <v>86</v>
      </c>
      <c r="E145" t="s">
        <v>389</v>
      </c>
      <c r="F145" t="s">
        <v>390</v>
      </c>
      <c r="G145" t="s">
        <v>20</v>
      </c>
      <c r="H145">
        <v>11</v>
      </c>
      <c r="I145" t="s">
        <v>27</v>
      </c>
    </row>
    <row r="146" spans="1:9" x14ac:dyDescent="0.35">
      <c r="A146">
        <v>145</v>
      </c>
      <c r="B146" t="s">
        <v>58</v>
      </c>
      <c r="C146" t="s">
        <v>92</v>
      </c>
      <c r="D146">
        <v>506</v>
      </c>
      <c r="E146" t="s">
        <v>391</v>
      </c>
      <c r="F146" t="s">
        <v>392</v>
      </c>
      <c r="G146" t="s">
        <v>6</v>
      </c>
      <c r="H146">
        <v>0</v>
      </c>
      <c r="I146" t="s">
        <v>7</v>
      </c>
    </row>
    <row r="147" spans="1:9" x14ac:dyDescent="0.35">
      <c r="A147">
        <v>146</v>
      </c>
      <c r="B147" t="s">
        <v>46</v>
      </c>
      <c r="C147" t="s">
        <v>101</v>
      </c>
      <c r="D147">
        <v>1868</v>
      </c>
      <c r="E147" t="s">
        <v>393</v>
      </c>
      <c r="F147" t="s">
        <v>394</v>
      </c>
      <c r="G147" t="s">
        <v>17</v>
      </c>
      <c r="H147">
        <v>8</v>
      </c>
      <c r="I147" t="s">
        <v>7</v>
      </c>
    </row>
    <row r="148" spans="1:9" x14ac:dyDescent="0.35">
      <c r="A148">
        <v>147</v>
      </c>
      <c r="B148" t="s">
        <v>47</v>
      </c>
      <c r="C148" t="s">
        <v>92</v>
      </c>
      <c r="D148">
        <v>507</v>
      </c>
      <c r="E148" t="s">
        <v>395</v>
      </c>
      <c r="F148" t="s">
        <v>396</v>
      </c>
      <c r="G148" t="s">
        <v>15</v>
      </c>
      <c r="H148">
        <v>6</v>
      </c>
      <c r="I148" t="s">
        <v>7</v>
      </c>
    </row>
    <row r="149" spans="1:9" x14ac:dyDescent="0.35">
      <c r="A149">
        <v>148</v>
      </c>
      <c r="B149" t="s">
        <v>58</v>
      </c>
      <c r="C149" t="s">
        <v>71</v>
      </c>
      <c r="D149">
        <v>507</v>
      </c>
      <c r="E149" t="s">
        <v>397</v>
      </c>
      <c r="F149" t="s">
        <v>398</v>
      </c>
      <c r="G149" t="s">
        <v>15</v>
      </c>
      <c r="H149">
        <v>6</v>
      </c>
      <c r="I149" t="s">
        <v>7</v>
      </c>
    </row>
    <row r="150" spans="1:9" x14ac:dyDescent="0.35">
      <c r="A150">
        <v>149</v>
      </c>
      <c r="B150" t="s">
        <v>55</v>
      </c>
      <c r="C150" t="s">
        <v>83</v>
      </c>
      <c r="D150">
        <v>359</v>
      </c>
      <c r="E150" t="s">
        <v>399</v>
      </c>
      <c r="F150" t="s">
        <v>400</v>
      </c>
      <c r="G150" t="s">
        <v>23</v>
      </c>
      <c r="H150">
        <v>3</v>
      </c>
      <c r="I150" t="s">
        <v>26</v>
      </c>
    </row>
    <row r="151" spans="1:9" x14ac:dyDescent="0.35">
      <c r="A151">
        <v>150</v>
      </c>
      <c r="B151" t="s">
        <v>54</v>
      </c>
      <c r="C151" t="s">
        <v>69</v>
      </c>
      <c r="D151">
        <v>91</v>
      </c>
      <c r="E151" t="s">
        <v>401</v>
      </c>
      <c r="F151" t="s">
        <v>402</v>
      </c>
      <c r="G151" t="s">
        <v>21</v>
      </c>
      <c r="H151">
        <v>12</v>
      </c>
      <c r="I151" t="s">
        <v>27</v>
      </c>
    </row>
    <row r="152" spans="1:9" x14ac:dyDescent="0.35">
      <c r="A152">
        <v>151</v>
      </c>
      <c r="B152" t="s">
        <v>38</v>
      </c>
      <c r="C152" t="s">
        <v>81</v>
      </c>
      <c r="D152">
        <v>595</v>
      </c>
      <c r="E152" t="s">
        <v>403</v>
      </c>
      <c r="F152" t="s">
        <v>404</v>
      </c>
      <c r="G152" t="s">
        <v>19</v>
      </c>
      <c r="H152">
        <v>10</v>
      </c>
      <c r="I152" t="s">
        <v>7</v>
      </c>
    </row>
    <row r="153" spans="1:9" x14ac:dyDescent="0.35">
      <c r="A153">
        <v>152</v>
      </c>
      <c r="B153" t="s">
        <v>93</v>
      </c>
      <c r="C153" t="s">
        <v>90</v>
      </c>
      <c r="D153">
        <v>595</v>
      </c>
      <c r="E153" t="s">
        <v>405</v>
      </c>
      <c r="F153" t="s">
        <v>406</v>
      </c>
      <c r="G153" t="s">
        <v>19</v>
      </c>
      <c r="H153">
        <v>10</v>
      </c>
      <c r="I153" t="s">
        <v>7</v>
      </c>
    </row>
    <row r="154" spans="1:9" x14ac:dyDescent="0.35">
      <c r="A154">
        <v>153</v>
      </c>
      <c r="B154" t="s">
        <v>32</v>
      </c>
      <c r="C154" t="s">
        <v>68</v>
      </c>
      <c r="D154">
        <v>58</v>
      </c>
      <c r="E154" t="s">
        <v>407</v>
      </c>
      <c r="F154" t="s">
        <v>408</v>
      </c>
      <c r="G154" t="s">
        <v>14</v>
      </c>
      <c r="H154">
        <v>4</v>
      </c>
      <c r="I154" t="s">
        <v>7</v>
      </c>
    </row>
    <row r="155" spans="1:9" x14ac:dyDescent="0.35">
      <c r="A155">
        <v>154</v>
      </c>
      <c r="B155" t="s">
        <v>40</v>
      </c>
      <c r="C155" t="s">
        <v>67</v>
      </c>
      <c r="D155">
        <v>598</v>
      </c>
      <c r="E155" t="s">
        <v>409</v>
      </c>
      <c r="F155" t="s">
        <v>410</v>
      </c>
      <c r="G155" t="s">
        <v>18</v>
      </c>
      <c r="H155">
        <v>9</v>
      </c>
      <c r="I155" t="s">
        <v>7</v>
      </c>
    </row>
    <row r="156" spans="1:9" x14ac:dyDescent="0.35">
      <c r="A156">
        <v>155</v>
      </c>
      <c r="B156" t="s">
        <v>48</v>
      </c>
      <c r="C156" t="s">
        <v>70</v>
      </c>
      <c r="D156">
        <v>86</v>
      </c>
      <c r="E156" t="s">
        <v>411</v>
      </c>
      <c r="F156" t="s">
        <v>412</v>
      </c>
      <c r="G156" t="s">
        <v>20</v>
      </c>
      <c r="H156">
        <v>11</v>
      </c>
      <c r="I156" t="s">
        <v>27</v>
      </c>
    </row>
    <row r="157" spans="1:9" x14ac:dyDescent="0.35">
      <c r="A157">
        <v>156</v>
      </c>
      <c r="B157" t="s">
        <v>32</v>
      </c>
      <c r="C157" t="s">
        <v>83</v>
      </c>
      <c r="D157">
        <v>359</v>
      </c>
      <c r="E157" t="s">
        <v>413</v>
      </c>
      <c r="F157" t="s">
        <v>414</v>
      </c>
      <c r="G157" t="s">
        <v>23</v>
      </c>
      <c r="H157">
        <v>3</v>
      </c>
      <c r="I157" t="s">
        <v>26</v>
      </c>
    </row>
    <row r="158" spans="1:9" x14ac:dyDescent="0.35">
      <c r="A158">
        <v>157</v>
      </c>
      <c r="B158" t="s">
        <v>52</v>
      </c>
      <c r="C158" t="s">
        <v>67</v>
      </c>
      <c r="D158">
        <v>507</v>
      </c>
      <c r="E158" t="s">
        <v>415</v>
      </c>
      <c r="F158" t="s">
        <v>416</v>
      </c>
      <c r="G158" t="s">
        <v>15</v>
      </c>
      <c r="H158">
        <v>6</v>
      </c>
      <c r="I158" t="s">
        <v>7</v>
      </c>
    </row>
    <row r="159" spans="1:9" x14ac:dyDescent="0.35">
      <c r="A159">
        <v>158</v>
      </c>
      <c r="B159" t="s">
        <v>45</v>
      </c>
      <c r="C159" t="s">
        <v>80</v>
      </c>
      <c r="D159">
        <v>1</v>
      </c>
      <c r="E159" t="s">
        <v>417</v>
      </c>
      <c r="F159" t="s">
        <v>418</v>
      </c>
      <c r="G159" t="s">
        <v>13</v>
      </c>
      <c r="H159">
        <v>2</v>
      </c>
      <c r="I159" t="s">
        <v>25</v>
      </c>
    </row>
    <row r="160" spans="1:9" x14ac:dyDescent="0.35">
      <c r="A160">
        <v>159</v>
      </c>
      <c r="B160" t="s">
        <v>37</v>
      </c>
      <c r="C160" t="s">
        <v>71</v>
      </c>
      <c r="D160">
        <v>58</v>
      </c>
      <c r="E160" t="s">
        <v>419</v>
      </c>
      <c r="F160" t="s">
        <v>420</v>
      </c>
      <c r="G160" t="s">
        <v>14</v>
      </c>
      <c r="H160">
        <v>4</v>
      </c>
      <c r="I160" t="s">
        <v>7</v>
      </c>
    </row>
    <row r="161" spans="1:9" x14ac:dyDescent="0.35">
      <c r="A161">
        <v>160</v>
      </c>
      <c r="B161" t="s">
        <v>45</v>
      </c>
      <c r="C161" t="s">
        <v>71</v>
      </c>
      <c r="D161">
        <v>420</v>
      </c>
      <c r="E161" t="s">
        <v>421</v>
      </c>
      <c r="F161" t="s">
        <v>422</v>
      </c>
      <c r="G161" t="s">
        <v>16</v>
      </c>
      <c r="H161">
        <v>7</v>
      </c>
      <c r="I161" t="s">
        <v>26</v>
      </c>
    </row>
    <row r="162" spans="1:9" x14ac:dyDescent="0.35">
      <c r="A162">
        <v>161</v>
      </c>
      <c r="B162" t="s">
        <v>30</v>
      </c>
      <c r="C162" t="s">
        <v>85</v>
      </c>
      <c r="D162">
        <v>91</v>
      </c>
      <c r="E162" t="s">
        <v>423</v>
      </c>
      <c r="F162" t="s">
        <v>424</v>
      </c>
      <c r="G162" t="s">
        <v>21</v>
      </c>
      <c r="H162">
        <v>12</v>
      </c>
      <c r="I162" t="s">
        <v>27</v>
      </c>
    </row>
    <row r="163" spans="1:9" x14ac:dyDescent="0.35">
      <c r="A163">
        <v>162</v>
      </c>
      <c r="B163" t="s">
        <v>49</v>
      </c>
      <c r="C163" t="s">
        <v>74</v>
      </c>
      <c r="D163">
        <v>420</v>
      </c>
      <c r="E163" t="s">
        <v>425</v>
      </c>
      <c r="F163" t="s">
        <v>426</v>
      </c>
      <c r="G163" t="s">
        <v>16</v>
      </c>
      <c r="H163">
        <v>7</v>
      </c>
      <c r="I163" t="s">
        <v>26</v>
      </c>
    </row>
    <row r="164" spans="1:9" x14ac:dyDescent="0.35">
      <c r="A164">
        <v>163</v>
      </c>
      <c r="B164" t="s">
        <v>33</v>
      </c>
      <c r="C164" t="s">
        <v>88</v>
      </c>
      <c r="D164">
        <v>595</v>
      </c>
      <c r="E164" t="s">
        <v>427</v>
      </c>
      <c r="F164" t="s">
        <v>428</v>
      </c>
      <c r="G164" t="s">
        <v>19</v>
      </c>
      <c r="H164">
        <v>10</v>
      </c>
      <c r="I164" t="s">
        <v>7</v>
      </c>
    </row>
    <row r="165" spans="1:9" x14ac:dyDescent="0.35">
      <c r="A165">
        <v>164</v>
      </c>
      <c r="B165" t="s">
        <v>60</v>
      </c>
      <c r="C165" t="s">
        <v>94</v>
      </c>
      <c r="D165">
        <v>1868</v>
      </c>
      <c r="E165" t="s">
        <v>429</v>
      </c>
      <c r="F165" t="s">
        <v>430</v>
      </c>
      <c r="G165" t="s">
        <v>17</v>
      </c>
      <c r="H165">
        <v>8</v>
      </c>
      <c r="I165" t="s">
        <v>7</v>
      </c>
    </row>
    <row r="166" spans="1:9" x14ac:dyDescent="0.35">
      <c r="A166">
        <v>165</v>
      </c>
      <c r="B166" t="s">
        <v>50</v>
      </c>
      <c r="C166" t="s">
        <v>99</v>
      </c>
      <c r="D166">
        <v>58</v>
      </c>
      <c r="E166" t="s">
        <v>431</v>
      </c>
      <c r="F166" t="s">
        <v>432</v>
      </c>
      <c r="G166" t="s">
        <v>14</v>
      </c>
      <c r="H166">
        <v>4</v>
      </c>
      <c r="I166" t="s">
        <v>7</v>
      </c>
    </row>
    <row r="167" spans="1:9" x14ac:dyDescent="0.35">
      <c r="A167">
        <v>166</v>
      </c>
      <c r="B167" t="s">
        <v>34</v>
      </c>
      <c r="C167" t="s">
        <v>73</v>
      </c>
      <c r="D167">
        <v>506</v>
      </c>
      <c r="E167" t="s">
        <v>433</v>
      </c>
      <c r="F167" t="s">
        <v>434</v>
      </c>
      <c r="G167" t="s">
        <v>6</v>
      </c>
      <c r="H167">
        <v>0</v>
      </c>
      <c r="I167" t="s">
        <v>7</v>
      </c>
    </row>
    <row r="168" spans="1:9" x14ac:dyDescent="0.35">
      <c r="A168">
        <v>167</v>
      </c>
      <c r="B168" t="s">
        <v>64</v>
      </c>
      <c r="C168" t="s">
        <v>96</v>
      </c>
      <c r="D168">
        <v>1868</v>
      </c>
      <c r="E168" t="s">
        <v>435</v>
      </c>
      <c r="F168" t="s">
        <v>436</v>
      </c>
      <c r="G168" t="s">
        <v>17</v>
      </c>
      <c r="H168">
        <v>8</v>
      </c>
      <c r="I168" t="s">
        <v>7</v>
      </c>
    </row>
    <row r="169" spans="1:9" x14ac:dyDescent="0.35">
      <c r="A169">
        <v>168</v>
      </c>
      <c r="B169" t="s">
        <v>51</v>
      </c>
      <c r="C169" t="s">
        <v>90</v>
      </c>
      <c r="D169">
        <v>86</v>
      </c>
      <c r="E169" t="s">
        <v>437</v>
      </c>
      <c r="F169" t="s">
        <v>438</v>
      </c>
      <c r="G169" t="s">
        <v>20</v>
      </c>
      <c r="H169">
        <v>11</v>
      </c>
      <c r="I169" t="s">
        <v>27</v>
      </c>
    </row>
    <row r="170" spans="1:9" x14ac:dyDescent="0.35">
      <c r="A170">
        <v>169</v>
      </c>
      <c r="B170" t="s">
        <v>32</v>
      </c>
      <c r="C170" t="s">
        <v>96</v>
      </c>
      <c r="D170">
        <v>359</v>
      </c>
      <c r="E170" t="s">
        <v>439</v>
      </c>
      <c r="F170" t="s">
        <v>440</v>
      </c>
      <c r="G170" t="s">
        <v>23</v>
      </c>
      <c r="H170">
        <v>3</v>
      </c>
      <c r="I170" t="s">
        <v>26</v>
      </c>
    </row>
    <row r="171" spans="1:9" x14ac:dyDescent="0.35">
      <c r="A171">
        <v>170</v>
      </c>
      <c r="B171" t="s">
        <v>42</v>
      </c>
      <c r="C171" t="s">
        <v>44</v>
      </c>
      <c r="D171">
        <v>359</v>
      </c>
      <c r="E171" t="s">
        <v>441</v>
      </c>
      <c r="F171" t="s">
        <v>442</v>
      </c>
      <c r="G171" t="s">
        <v>23</v>
      </c>
      <c r="H171">
        <v>3</v>
      </c>
      <c r="I171" t="s">
        <v>26</v>
      </c>
    </row>
    <row r="172" spans="1:9" x14ac:dyDescent="0.35">
      <c r="A172">
        <v>171</v>
      </c>
      <c r="B172" t="s">
        <v>93</v>
      </c>
      <c r="C172" t="s">
        <v>84</v>
      </c>
      <c r="D172">
        <v>54</v>
      </c>
      <c r="E172" t="s">
        <v>443</v>
      </c>
      <c r="F172" t="s">
        <v>444</v>
      </c>
      <c r="G172" t="s">
        <v>12</v>
      </c>
      <c r="H172">
        <v>1</v>
      </c>
      <c r="I172" t="s">
        <v>7</v>
      </c>
    </row>
    <row r="173" spans="1:9" x14ac:dyDescent="0.35">
      <c r="A173">
        <v>172</v>
      </c>
      <c r="B173" t="s">
        <v>93</v>
      </c>
      <c r="C173" t="s">
        <v>91</v>
      </c>
      <c r="D173">
        <v>505</v>
      </c>
      <c r="E173" t="s">
        <v>445</v>
      </c>
      <c r="F173" t="s">
        <v>446</v>
      </c>
      <c r="G173" t="s">
        <v>9</v>
      </c>
      <c r="H173">
        <v>5</v>
      </c>
      <c r="I173" t="s">
        <v>7</v>
      </c>
    </row>
    <row r="174" spans="1:9" x14ac:dyDescent="0.35">
      <c r="A174">
        <v>173</v>
      </c>
      <c r="B174" t="s">
        <v>63</v>
      </c>
      <c r="C174" t="s">
        <v>77</v>
      </c>
      <c r="D174">
        <v>598</v>
      </c>
      <c r="E174" t="s">
        <v>447</v>
      </c>
      <c r="F174" t="s">
        <v>448</v>
      </c>
      <c r="G174" t="s">
        <v>18</v>
      </c>
      <c r="H174">
        <v>9</v>
      </c>
      <c r="I174" t="s">
        <v>7</v>
      </c>
    </row>
    <row r="175" spans="1:9" x14ac:dyDescent="0.35">
      <c r="A175">
        <v>174</v>
      </c>
      <c r="B175" t="s">
        <v>62</v>
      </c>
      <c r="C175" t="s">
        <v>80</v>
      </c>
      <c r="D175">
        <v>595</v>
      </c>
      <c r="E175" t="s">
        <v>449</v>
      </c>
      <c r="F175" t="s">
        <v>450</v>
      </c>
      <c r="G175" t="s">
        <v>19</v>
      </c>
      <c r="H175">
        <v>10</v>
      </c>
      <c r="I175" t="s">
        <v>7</v>
      </c>
    </row>
    <row r="176" spans="1:9" x14ac:dyDescent="0.35">
      <c r="A176">
        <v>175</v>
      </c>
      <c r="B176" t="s">
        <v>40</v>
      </c>
      <c r="C176" t="s">
        <v>99</v>
      </c>
      <c r="D176">
        <v>86</v>
      </c>
      <c r="E176" t="s">
        <v>451</v>
      </c>
      <c r="F176" t="s">
        <v>452</v>
      </c>
      <c r="G176" t="s">
        <v>20</v>
      </c>
      <c r="H176">
        <v>11</v>
      </c>
      <c r="I176" t="s">
        <v>27</v>
      </c>
    </row>
    <row r="177" spans="1:9" x14ac:dyDescent="0.35">
      <c r="A177">
        <v>176</v>
      </c>
      <c r="B177" t="s">
        <v>50</v>
      </c>
      <c r="C177" t="s">
        <v>72</v>
      </c>
      <c r="D177">
        <v>595</v>
      </c>
      <c r="E177" t="s">
        <v>453</v>
      </c>
      <c r="F177" t="s">
        <v>454</v>
      </c>
      <c r="G177" t="s">
        <v>19</v>
      </c>
      <c r="H177">
        <v>10</v>
      </c>
      <c r="I177" t="s">
        <v>7</v>
      </c>
    </row>
    <row r="178" spans="1:9" x14ac:dyDescent="0.35">
      <c r="A178">
        <v>177</v>
      </c>
      <c r="B178" t="s">
        <v>66</v>
      </c>
      <c r="C178" t="s">
        <v>77</v>
      </c>
      <c r="D178">
        <v>91</v>
      </c>
      <c r="E178" t="s">
        <v>455</v>
      </c>
      <c r="F178" t="s">
        <v>456</v>
      </c>
      <c r="G178" t="s">
        <v>21</v>
      </c>
      <c r="H178">
        <v>12</v>
      </c>
      <c r="I178" t="s">
        <v>27</v>
      </c>
    </row>
    <row r="179" spans="1:9" x14ac:dyDescent="0.35">
      <c r="A179">
        <v>178</v>
      </c>
      <c r="B179" t="s">
        <v>55</v>
      </c>
      <c r="C179" t="s">
        <v>82</v>
      </c>
      <c r="D179">
        <v>1868</v>
      </c>
      <c r="E179" t="s">
        <v>457</v>
      </c>
      <c r="F179" t="s">
        <v>458</v>
      </c>
      <c r="G179" t="s">
        <v>17</v>
      </c>
      <c r="H179">
        <v>8</v>
      </c>
      <c r="I179" t="s">
        <v>7</v>
      </c>
    </row>
    <row r="180" spans="1:9" x14ac:dyDescent="0.35">
      <c r="A180">
        <v>179</v>
      </c>
      <c r="B180" t="s">
        <v>45</v>
      </c>
      <c r="C180" t="s">
        <v>83</v>
      </c>
      <c r="D180">
        <v>595</v>
      </c>
      <c r="E180" t="s">
        <v>459</v>
      </c>
      <c r="F180" t="s">
        <v>460</v>
      </c>
      <c r="G180" t="s">
        <v>19</v>
      </c>
      <c r="H180">
        <v>10</v>
      </c>
      <c r="I180" t="s">
        <v>7</v>
      </c>
    </row>
    <row r="181" spans="1:9" x14ac:dyDescent="0.35">
      <c r="A181">
        <v>180</v>
      </c>
      <c r="B181" t="s">
        <v>56</v>
      </c>
      <c r="C181" t="s">
        <v>71</v>
      </c>
      <c r="D181">
        <v>505</v>
      </c>
      <c r="E181" t="s">
        <v>461</v>
      </c>
      <c r="F181" t="s">
        <v>462</v>
      </c>
      <c r="G181" t="s">
        <v>9</v>
      </c>
      <c r="H181">
        <v>5</v>
      </c>
      <c r="I181" t="s">
        <v>7</v>
      </c>
    </row>
    <row r="182" spans="1:9" x14ac:dyDescent="0.35">
      <c r="A182">
        <v>181</v>
      </c>
      <c r="B182" t="s">
        <v>46</v>
      </c>
      <c r="C182" t="s">
        <v>69</v>
      </c>
      <c r="D182">
        <v>1</v>
      </c>
      <c r="E182" t="s">
        <v>463</v>
      </c>
      <c r="F182" t="s">
        <v>464</v>
      </c>
      <c r="G182" t="s">
        <v>13</v>
      </c>
      <c r="H182">
        <v>2</v>
      </c>
      <c r="I182" t="s">
        <v>25</v>
      </c>
    </row>
    <row r="183" spans="1:9" x14ac:dyDescent="0.35">
      <c r="A183">
        <v>182</v>
      </c>
      <c r="B183" t="s">
        <v>45</v>
      </c>
      <c r="C183" t="s">
        <v>87</v>
      </c>
      <c r="D183">
        <v>505</v>
      </c>
      <c r="E183" t="s">
        <v>465</v>
      </c>
      <c r="F183" t="s">
        <v>466</v>
      </c>
      <c r="G183" t="s">
        <v>9</v>
      </c>
      <c r="H183">
        <v>5</v>
      </c>
      <c r="I183" t="s">
        <v>7</v>
      </c>
    </row>
    <row r="184" spans="1:9" x14ac:dyDescent="0.35">
      <c r="A184">
        <v>183</v>
      </c>
      <c r="B184" t="s">
        <v>53</v>
      </c>
      <c r="C184" t="s">
        <v>90</v>
      </c>
      <c r="D184">
        <v>507</v>
      </c>
      <c r="E184" t="s">
        <v>467</v>
      </c>
      <c r="F184" t="s">
        <v>468</v>
      </c>
      <c r="G184" t="s">
        <v>15</v>
      </c>
      <c r="H184">
        <v>6</v>
      </c>
      <c r="I184" t="s">
        <v>7</v>
      </c>
    </row>
    <row r="185" spans="1:9" x14ac:dyDescent="0.35">
      <c r="A185">
        <v>184</v>
      </c>
      <c r="B185" t="s">
        <v>45</v>
      </c>
      <c r="C185" t="s">
        <v>74</v>
      </c>
      <c r="D185">
        <v>595</v>
      </c>
      <c r="E185" t="s">
        <v>469</v>
      </c>
      <c r="F185" t="s">
        <v>470</v>
      </c>
      <c r="G185" t="s">
        <v>19</v>
      </c>
      <c r="H185">
        <v>10</v>
      </c>
      <c r="I185" t="s">
        <v>7</v>
      </c>
    </row>
    <row r="186" spans="1:9" x14ac:dyDescent="0.35">
      <c r="A186">
        <v>185</v>
      </c>
      <c r="B186" t="s">
        <v>40</v>
      </c>
      <c r="C186" t="s">
        <v>95</v>
      </c>
      <c r="D186">
        <v>58</v>
      </c>
      <c r="E186" t="s">
        <v>471</v>
      </c>
      <c r="F186" t="s">
        <v>472</v>
      </c>
      <c r="G186" t="s">
        <v>14</v>
      </c>
      <c r="H186">
        <v>4</v>
      </c>
      <c r="I186" t="s">
        <v>7</v>
      </c>
    </row>
    <row r="187" spans="1:9" x14ac:dyDescent="0.35">
      <c r="A187">
        <v>186</v>
      </c>
      <c r="B187" t="s">
        <v>37</v>
      </c>
      <c r="C187" t="s">
        <v>44</v>
      </c>
      <c r="D187">
        <v>598</v>
      </c>
      <c r="E187" t="s">
        <v>473</v>
      </c>
      <c r="F187" t="s">
        <v>474</v>
      </c>
      <c r="G187" t="s">
        <v>18</v>
      </c>
      <c r="H187">
        <v>9</v>
      </c>
      <c r="I187" t="s">
        <v>7</v>
      </c>
    </row>
    <row r="188" spans="1:9" x14ac:dyDescent="0.35">
      <c r="A188">
        <v>187</v>
      </c>
      <c r="B188" t="s">
        <v>39</v>
      </c>
      <c r="C188" t="s">
        <v>98</v>
      </c>
      <c r="D188">
        <v>506</v>
      </c>
      <c r="E188" t="s">
        <v>475</v>
      </c>
      <c r="F188" t="s">
        <v>476</v>
      </c>
      <c r="G188" t="s">
        <v>6</v>
      </c>
      <c r="H188">
        <v>0</v>
      </c>
      <c r="I188" t="s">
        <v>7</v>
      </c>
    </row>
    <row r="189" spans="1:9" x14ac:dyDescent="0.35">
      <c r="A189">
        <v>188</v>
      </c>
      <c r="B189" t="s">
        <v>52</v>
      </c>
      <c r="C189" t="s">
        <v>80</v>
      </c>
      <c r="D189">
        <v>507</v>
      </c>
      <c r="E189" t="s">
        <v>477</v>
      </c>
      <c r="F189" t="s">
        <v>478</v>
      </c>
      <c r="G189" t="s">
        <v>15</v>
      </c>
      <c r="H189">
        <v>6</v>
      </c>
      <c r="I189" t="s">
        <v>7</v>
      </c>
    </row>
    <row r="190" spans="1:9" x14ac:dyDescent="0.35">
      <c r="A190">
        <v>189</v>
      </c>
      <c r="B190" t="s">
        <v>49</v>
      </c>
      <c r="C190" t="s">
        <v>87</v>
      </c>
      <c r="D190">
        <v>507</v>
      </c>
      <c r="E190" t="s">
        <v>479</v>
      </c>
      <c r="F190" t="s">
        <v>480</v>
      </c>
      <c r="G190" t="s">
        <v>15</v>
      </c>
      <c r="H190">
        <v>6</v>
      </c>
      <c r="I190" t="s">
        <v>7</v>
      </c>
    </row>
    <row r="191" spans="1:9" x14ac:dyDescent="0.35">
      <c r="A191">
        <v>190</v>
      </c>
      <c r="B191" t="s">
        <v>38</v>
      </c>
      <c r="C191" t="s">
        <v>70</v>
      </c>
      <c r="D191">
        <v>1</v>
      </c>
      <c r="E191" t="s">
        <v>481</v>
      </c>
      <c r="F191" t="s">
        <v>482</v>
      </c>
      <c r="G191" t="s">
        <v>13</v>
      </c>
      <c r="H191">
        <v>2</v>
      </c>
      <c r="I191" t="s">
        <v>25</v>
      </c>
    </row>
    <row r="192" spans="1:9" x14ac:dyDescent="0.35">
      <c r="A192">
        <v>191</v>
      </c>
      <c r="B192" t="s">
        <v>38</v>
      </c>
      <c r="C192" t="s">
        <v>89</v>
      </c>
      <c r="D192">
        <v>595</v>
      </c>
      <c r="E192" t="s">
        <v>483</v>
      </c>
      <c r="F192" t="s">
        <v>484</v>
      </c>
      <c r="G192" t="s">
        <v>19</v>
      </c>
      <c r="H192">
        <v>10</v>
      </c>
      <c r="I192" t="s">
        <v>7</v>
      </c>
    </row>
    <row r="193" spans="1:9" x14ac:dyDescent="0.35">
      <c r="A193">
        <v>192</v>
      </c>
      <c r="B193" t="s">
        <v>60</v>
      </c>
      <c r="C193" t="s">
        <v>83</v>
      </c>
      <c r="D193">
        <v>507</v>
      </c>
      <c r="E193" t="s">
        <v>485</v>
      </c>
      <c r="F193" t="s">
        <v>486</v>
      </c>
      <c r="G193" t="s">
        <v>15</v>
      </c>
      <c r="H193">
        <v>6</v>
      </c>
      <c r="I193" t="s">
        <v>7</v>
      </c>
    </row>
    <row r="194" spans="1:9" x14ac:dyDescent="0.35">
      <c r="A194">
        <v>193</v>
      </c>
      <c r="B194" t="s">
        <v>50</v>
      </c>
      <c r="C194" t="s">
        <v>96</v>
      </c>
      <c r="D194">
        <v>91</v>
      </c>
      <c r="E194" t="s">
        <v>487</v>
      </c>
      <c r="F194" t="s">
        <v>488</v>
      </c>
      <c r="G194" t="s">
        <v>21</v>
      </c>
      <c r="H194">
        <v>12</v>
      </c>
      <c r="I194" t="s">
        <v>27</v>
      </c>
    </row>
    <row r="195" spans="1:9" x14ac:dyDescent="0.35">
      <c r="A195">
        <v>194</v>
      </c>
      <c r="B195" t="s">
        <v>33</v>
      </c>
      <c r="C195" t="s">
        <v>92</v>
      </c>
      <c r="D195">
        <v>505</v>
      </c>
      <c r="E195" t="s">
        <v>489</v>
      </c>
      <c r="F195" t="s">
        <v>490</v>
      </c>
      <c r="G195" t="s">
        <v>9</v>
      </c>
      <c r="H195">
        <v>5</v>
      </c>
      <c r="I195" t="s">
        <v>7</v>
      </c>
    </row>
    <row r="196" spans="1:9" x14ac:dyDescent="0.35">
      <c r="A196">
        <v>195</v>
      </c>
      <c r="B196" t="s">
        <v>55</v>
      </c>
      <c r="C196" t="s">
        <v>84</v>
      </c>
      <c r="D196">
        <v>58</v>
      </c>
      <c r="E196" t="s">
        <v>491</v>
      </c>
      <c r="F196" t="s">
        <v>492</v>
      </c>
      <c r="G196" t="s">
        <v>14</v>
      </c>
      <c r="H196">
        <v>4</v>
      </c>
      <c r="I196" t="s">
        <v>7</v>
      </c>
    </row>
    <row r="197" spans="1:9" x14ac:dyDescent="0.35">
      <c r="A197">
        <v>196</v>
      </c>
      <c r="B197" t="s">
        <v>32</v>
      </c>
      <c r="C197" t="s">
        <v>75</v>
      </c>
      <c r="D197">
        <v>420</v>
      </c>
      <c r="E197" t="s">
        <v>493</v>
      </c>
      <c r="F197" t="s">
        <v>494</v>
      </c>
      <c r="G197" t="s">
        <v>16</v>
      </c>
      <c r="H197">
        <v>7</v>
      </c>
      <c r="I197" t="s">
        <v>26</v>
      </c>
    </row>
    <row r="198" spans="1:9" x14ac:dyDescent="0.35">
      <c r="A198">
        <v>197</v>
      </c>
      <c r="B198" t="s">
        <v>66</v>
      </c>
      <c r="C198" t="s">
        <v>77</v>
      </c>
      <c r="D198">
        <v>91</v>
      </c>
      <c r="E198" t="s">
        <v>495</v>
      </c>
      <c r="F198" t="s">
        <v>496</v>
      </c>
      <c r="G198" t="s">
        <v>21</v>
      </c>
      <c r="H198">
        <v>12</v>
      </c>
      <c r="I198" t="s">
        <v>27</v>
      </c>
    </row>
    <row r="199" spans="1:9" x14ac:dyDescent="0.35">
      <c r="A199">
        <v>198</v>
      </c>
      <c r="B199" t="s">
        <v>60</v>
      </c>
      <c r="C199" t="s">
        <v>69</v>
      </c>
      <c r="D199">
        <v>507</v>
      </c>
      <c r="E199" t="s">
        <v>497</v>
      </c>
      <c r="F199" t="s">
        <v>498</v>
      </c>
      <c r="G199" t="s">
        <v>15</v>
      </c>
      <c r="H199">
        <v>6</v>
      </c>
      <c r="I199" t="s">
        <v>7</v>
      </c>
    </row>
    <row r="200" spans="1:9" x14ac:dyDescent="0.35">
      <c r="A200">
        <v>199</v>
      </c>
      <c r="B200" t="s">
        <v>49</v>
      </c>
      <c r="C200" t="s">
        <v>71</v>
      </c>
      <c r="D200">
        <v>595</v>
      </c>
      <c r="E200" t="s">
        <v>499</v>
      </c>
      <c r="F200" t="s">
        <v>500</v>
      </c>
      <c r="G200" t="s">
        <v>19</v>
      </c>
      <c r="H200">
        <v>10</v>
      </c>
      <c r="I200" t="s">
        <v>7</v>
      </c>
    </row>
    <row r="201" spans="1:9" x14ac:dyDescent="0.35">
      <c r="A201">
        <v>200</v>
      </c>
      <c r="B201" t="s">
        <v>35</v>
      </c>
      <c r="C201" t="s">
        <v>79</v>
      </c>
      <c r="D201">
        <v>1</v>
      </c>
      <c r="E201" t="s">
        <v>501</v>
      </c>
      <c r="F201" t="s">
        <v>502</v>
      </c>
      <c r="G201" t="s">
        <v>13</v>
      </c>
      <c r="H201">
        <v>2</v>
      </c>
      <c r="I201" t="s">
        <v>25</v>
      </c>
    </row>
    <row r="202" spans="1:9" x14ac:dyDescent="0.35">
      <c r="A202">
        <v>201</v>
      </c>
      <c r="B202" t="s">
        <v>51</v>
      </c>
      <c r="C202" t="s">
        <v>87</v>
      </c>
      <c r="D202">
        <v>1</v>
      </c>
      <c r="E202" t="s">
        <v>503</v>
      </c>
      <c r="F202" t="s">
        <v>504</v>
      </c>
      <c r="G202" t="s">
        <v>13</v>
      </c>
      <c r="H202">
        <v>2</v>
      </c>
      <c r="I202" t="s">
        <v>25</v>
      </c>
    </row>
    <row r="203" spans="1:9" x14ac:dyDescent="0.35">
      <c r="A203">
        <v>202</v>
      </c>
      <c r="B203" t="s">
        <v>66</v>
      </c>
      <c r="C203" t="s">
        <v>8</v>
      </c>
      <c r="D203">
        <v>86</v>
      </c>
      <c r="E203" t="s">
        <v>505</v>
      </c>
      <c r="F203" t="s">
        <v>506</v>
      </c>
      <c r="G203" t="s">
        <v>20</v>
      </c>
      <c r="H203">
        <v>11</v>
      </c>
      <c r="I203" t="s">
        <v>27</v>
      </c>
    </row>
    <row r="204" spans="1:9" x14ac:dyDescent="0.35">
      <c r="A204">
        <v>203</v>
      </c>
      <c r="B204" t="s">
        <v>38</v>
      </c>
      <c r="C204" t="s">
        <v>79</v>
      </c>
      <c r="D204">
        <v>1868</v>
      </c>
      <c r="E204" t="s">
        <v>507</v>
      </c>
      <c r="F204" t="s">
        <v>508</v>
      </c>
      <c r="G204" t="s">
        <v>17</v>
      </c>
      <c r="H204">
        <v>8</v>
      </c>
      <c r="I204" t="s">
        <v>7</v>
      </c>
    </row>
    <row r="205" spans="1:9" x14ac:dyDescent="0.35">
      <c r="A205">
        <v>204</v>
      </c>
      <c r="B205" t="s">
        <v>93</v>
      </c>
      <c r="C205" t="s">
        <v>79</v>
      </c>
      <c r="D205">
        <v>359</v>
      </c>
      <c r="E205" t="s">
        <v>509</v>
      </c>
      <c r="F205" t="s">
        <v>510</v>
      </c>
      <c r="G205" t="s">
        <v>23</v>
      </c>
      <c r="H205">
        <v>3</v>
      </c>
      <c r="I205" t="s">
        <v>26</v>
      </c>
    </row>
    <row r="206" spans="1:9" x14ac:dyDescent="0.35">
      <c r="A206">
        <v>205</v>
      </c>
      <c r="B206" t="s">
        <v>59</v>
      </c>
      <c r="C206" t="s">
        <v>78</v>
      </c>
      <c r="D206">
        <v>359</v>
      </c>
      <c r="E206" t="s">
        <v>511</v>
      </c>
      <c r="F206" t="s">
        <v>512</v>
      </c>
      <c r="G206" t="s">
        <v>23</v>
      </c>
      <c r="H206">
        <v>3</v>
      </c>
      <c r="I206" t="s">
        <v>26</v>
      </c>
    </row>
    <row r="207" spans="1:9" x14ac:dyDescent="0.35">
      <c r="A207">
        <v>206</v>
      </c>
      <c r="B207" t="s">
        <v>51</v>
      </c>
      <c r="C207" t="s">
        <v>94</v>
      </c>
      <c r="D207">
        <v>506</v>
      </c>
      <c r="E207" t="s">
        <v>513</v>
      </c>
      <c r="F207" t="s">
        <v>514</v>
      </c>
      <c r="G207" t="s">
        <v>6</v>
      </c>
      <c r="H207">
        <v>0</v>
      </c>
      <c r="I207" t="s">
        <v>7</v>
      </c>
    </row>
    <row r="208" spans="1:9" x14ac:dyDescent="0.35">
      <c r="A208">
        <v>207</v>
      </c>
      <c r="B208" t="s">
        <v>59</v>
      </c>
      <c r="C208" t="s">
        <v>84</v>
      </c>
      <c r="D208">
        <v>420</v>
      </c>
      <c r="E208" t="s">
        <v>515</v>
      </c>
      <c r="F208" t="s">
        <v>516</v>
      </c>
      <c r="G208" t="s">
        <v>16</v>
      </c>
      <c r="H208">
        <v>7</v>
      </c>
      <c r="I208" t="s">
        <v>26</v>
      </c>
    </row>
    <row r="209" spans="1:9" x14ac:dyDescent="0.35">
      <c r="A209">
        <v>208</v>
      </c>
      <c r="B209" t="s">
        <v>66</v>
      </c>
      <c r="C209" t="s">
        <v>90</v>
      </c>
      <c r="D209">
        <v>505</v>
      </c>
      <c r="E209" t="s">
        <v>517</v>
      </c>
      <c r="F209" t="s">
        <v>518</v>
      </c>
      <c r="G209" t="s">
        <v>9</v>
      </c>
      <c r="H209">
        <v>5</v>
      </c>
      <c r="I209" t="s">
        <v>7</v>
      </c>
    </row>
    <row r="210" spans="1:9" x14ac:dyDescent="0.35">
      <c r="A210">
        <v>209</v>
      </c>
      <c r="B210" t="s">
        <v>65</v>
      </c>
      <c r="C210" t="s">
        <v>87</v>
      </c>
      <c r="D210">
        <v>359</v>
      </c>
      <c r="E210" t="s">
        <v>519</v>
      </c>
      <c r="F210" t="s">
        <v>520</v>
      </c>
      <c r="G210" t="s">
        <v>23</v>
      </c>
      <c r="H210">
        <v>3</v>
      </c>
      <c r="I210" t="s">
        <v>26</v>
      </c>
    </row>
    <row r="211" spans="1:9" x14ac:dyDescent="0.35">
      <c r="A211">
        <v>210</v>
      </c>
      <c r="B211" t="s">
        <v>61</v>
      </c>
      <c r="C211" t="s">
        <v>82</v>
      </c>
      <c r="D211">
        <v>1868</v>
      </c>
      <c r="E211" t="s">
        <v>521</v>
      </c>
      <c r="F211" t="s">
        <v>522</v>
      </c>
      <c r="G211" t="s">
        <v>17</v>
      </c>
      <c r="H211">
        <v>8</v>
      </c>
      <c r="I211" t="s">
        <v>7</v>
      </c>
    </row>
    <row r="212" spans="1:9" x14ac:dyDescent="0.35">
      <c r="A212">
        <v>211</v>
      </c>
      <c r="B212" t="s">
        <v>65</v>
      </c>
      <c r="C212" t="s">
        <v>69</v>
      </c>
      <c r="D212">
        <v>505</v>
      </c>
      <c r="E212" t="s">
        <v>523</v>
      </c>
      <c r="F212" t="s">
        <v>524</v>
      </c>
      <c r="G212" t="s">
        <v>9</v>
      </c>
      <c r="H212">
        <v>5</v>
      </c>
      <c r="I212" t="s">
        <v>7</v>
      </c>
    </row>
    <row r="213" spans="1:9" x14ac:dyDescent="0.35">
      <c r="A213">
        <v>212</v>
      </c>
      <c r="B213" t="s">
        <v>49</v>
      </c>
      <c r="C213" t="s">
        <v>44</v>
      </c>
      <c r="D213">
        <v>505</v>
      </c>
      <c r="E213" t="s">
        <v>525</v>
      </c>
      <c r="F213" t="s">
        <v>526</v>
      </c>
      <c r="G213" t="s">
        <v>9</v>
      </c>
      <c r="H213">
        <v>5</v>
      </c>
      <c r="I213" t="s">
        <v>7</v>
      </c>
    </row>
    <row r="214" spans="1:9" x14ac:dyDescent="0.35">
      <c r="A214">
        <v>213</v>
      </c>
      <c r="B214" t="s">
        <v>38</v>
      </c>
      <c r="C214" t="s">
        <v>100</v>
      </c>
      <c r="D214">
        <v>420</v>
      </c>
      <c r="E214" t="s">
        <v>527</v>
      </c>
      <c r="F214" t="s">
        <v>528</v>
      </c>
      <c r="G214" t="s">
        <v>16</v>
      </c>
      <c r="H214">
        <v>7</v>
      </c>
      <c r="I214" t="s">
        <v>26</v>
      </c>
    </row>
    <row r="215" spans="1:9" x14ac:dyDescent="0.35">
      <c r="A215">
        <v>214</v>
      </c>
      <c r="B215" t="s">
        <v>60</v>
      </c>
      <c r="C215" t="s">
        <v>74</v>
      </c>
      <c r="D215">
        <v>506</v>
      </c>
      <c r="E215" t="s">
        <v>529</v>
      </c>
      <c r="F215" t="s">
        <v>530</v>
      </c>
      <c r="G215" t="s">
        <v>6</v>
      </c>
      <c r="H215">
        <v>0</v>
      </c>
      <c r="I215" t="s">
        <v>7</v>
      </c>
    </row>
    <row r="216" spans="1:9" x14ac:dyDescent="0.35">
      <c r="A216">
        <v>215</v>
      </c>
      <c r="B216" t="s">
        <v>38</v>
      </c>
      <c r="C216" t="s">
        <v>100</v>
      </c>
      <c r="D216">
        <v>420</v>
      </c>
      <c r="E216" t="s">
        <v>531</v>
      </c>
      <c r="F216" t="s">
        <v>532</v>
      </c>
      <c r="G216" t="s">
        <v>16</v>
      </c>
      <c r="H216">
        <v>7</v>
      </c>
      <c r="I216" t="s">
        <v>26</v>
      </c>
    </row>
    <row r="217" spans="1:9" x14ac:dyDescent="0.35">
      <c r="A217">
        <v>216</v>
      </c>
      <c r="B217" t="s">
        <v>39</v>
      </c>
      <c r="C217" t="s">
        <v>71</v>
      </c>
      <c r="D217">
        <v>598</v>
      </c>
      <c r="E217" t="s">
        <v>533</v>
      </c>
      <c r="F217" t="s">
        <v>534</v>
      </c>
      <c r="G217" t="s">
        <v>18</v>
      </c>
      <c r="H217">
        <v>9</v>
      </c>
      <c r="I217" t="s">
        <v>7</v>
      </c>
    </row>
    <row r="218" spans="1:9" x14ac:dyDescent="0.35">
      <c r="A218">
        <v>217</v>
      </c>
      <c r="B218" t="s">
        <v>52</v>
      </c>
      <c r="C218" t="s">
        <v>94</v>
      </c>
      <c r="D218">
        <v>505</v>
      </c>
      <c r="E218" t="s">
        <v>535</v>
      </c>
      <c r="F218" t="s">
        <v>536</v>
      </c>
      <c r="G218" t="s">
        <v>9</v>
      </c>
      <c r="H218">
        <v>5</v>
      </c>
      <c r="I218" t="s">
        <v>7</v>
      </c>
    </row>
    <row r="219" spans="1:9" x14ac:dyDescent="0.35">
      <c r="A219">
        <v>218</v>
      </c>
      <c r="B219" t="s">
        <v>35</v>
      </c>
      <c r="C219" t="s">
        <v>85</v>
      </c>
      <c r="D219">
        <v>1</v>
      </c>
      <c r="E219" t="s">
        <v>537</v>
      </c>
      <c r="F219" t="s">
        <v>538</v>
      </c>
      <c r="G219" t="s">
        <v>13</v>
      </c>
      <c r="H219">
        <v>2</v>
      </c>
      <c r="I219" t="s">
        <v>25</v>
      </c>
    </row>
    <row r="220" spans="1:9" x14ac:dyDescent="0.35">
      <c r="A220">
        <v>219</v>
      </c>
      <c r="B220" t="s">
        <v>66</v>
      </c>
      <c r="C220" t="s">
        <v>72</v>
      </c>
      <c r="D220">
        <v>58</v>
      </c>
      <c r="E220" t="s">
        <v>539</v>
      </c>
      <c r="F220" t="s">
        <v>540</v>
      </c>
      <c r="G220" t="s">
        <v>14</v>
      </c>
      <c r="H220">
        <v>4</v>
      </c>
      <c r="I220" t="s">
        <v>7</v>
      </c>
    </row>
    <row r="221" spans="1:9" x14ac:dyDescent="0.35">
      <c r="A221">
        <v>220</v>
      </c>
      <c r="B221" t="s">
        <v>64</v>
      </c>
      <c r="C221" t="s">
        <v>96</v>
      </c>
      <c r="D221">
        <v>359</v>
      </c>
      <c r="E221" t="s">
        <v>541</v>
      </c>
      <c r="F221" t="s">
        <v>542</v>
      </c>
      <c r="G221" t="s">
        <v>23</v>
      </c>
      <c r="H221">
        <v>3</v>
      </c>
      <c r="I221" t="s">
        <v>26</v>
      </c>
    </row>
    <row r="222" spans="1:9" x14ac:dyDescent="0.35">
      <c r="A222">
        <v>221</v>
      </c>
      <c r="B222" t="s">
        <v>48</v>
      </c>
      <c r="C222" t="s">
        <v>86</v>
      </c>
      <c r="D222">
        <v>595</v>
      </c>
      <c r="E222" t="s">
        <v>543</v>
      </c>
      <c r="F222" t="s">
        <v>544</v>
      </c>
      <c r="G222" t="s">
        <v>19</v>
      </c>
      <c r="H222">
        <v>10</v>
      </c>
      <c r="I222" t="s">
        <v>7</v>
      </c>
    </row>
    <row r="223" spans="1:9" x14ac:dyDescent="0.35">
      <c r="A223">
        <v>222</v>
      </c>
      <c r="B223" t="s">
        <v>49</v>
      </c>
      <c r="C223" t="s">
        <v>8</v>
      </c>
      <c r="D223">
        <v>58</v>
      </c>
      <c r="E223" t="s">
        <v>545</v>
      </c>
      <c r="F223" t="s">
        <v>546</v>
      </c>
      <c r="G223" t="s">
        <v>14</v>
      </c>
      <c r="H223">
        <v>4</v>
      </c>
      <c r="I223" t="s">
        <v>7</v>
      </c>
    </row>
    <row r="224" spans="1:9" x14ac:dyDescent="0.35">
      <c r="A224">
        <v>223</v>
      </c>
      <c r="B224" t="s">
        <v>39</v>
      </c>
      <c r="C224" t="s">
        <v>80</v>
      </c>
      <c r="D224">
        <v>54</v>
      </c>
      <c r="E224" t="s">
        <v>547</v>
      </c>
      <c r="F224" t="s">
        <v>548</v>
      </c>
      <c r="G224" t="s">
        <v>12</v>
      </c>
      <c r="H224">
        <v>1</v>
      </c>
      <c r="I224" t="s">
        <v>7</v>
      </c>
    </row>
    <row r="225" spans="1:9" x14ac:dyDescent="0.35">
      <c r="A225">
        <v>224</v>
      </c>
      <c r="B225" t="s">
        <v>30</v>
      </c>
      <c r="C225" t="s">
        <v>97</v>
      </c>
      <c r="D225">
        <v>505</v>
      </c>
      <c r="E225" t="s">
        <v>549</v>
      </c>
      <c r="F225" t="s">
        <v>550</v>
      </c>
      <c r="G225" t="s">
        <v>9</v>
      </c>
      <c r="H225">
        <v>5</v>
      </c>
      <c r="I225" t="s">
        <v>7</v>
      </c>
    </row>
    <row r="226" spans="1:9" x14ac:dyDescent="0.35">
      <c r="A226">
        <v>225</v>
      </c>
      <c r="B226" t="s">
        <v>47</v>
      </c>
      <c r="C226" t="s">
        <v>69</v>
      </c>
      <c r="D226">
        <v>506</v>
      </c>
      <c r="E226" t="s">
        <v>551</v>
      </c>
      <c r="F226" t="s">
        <v>552</v>
      </c>
      <c r="G226" t="s">
        <v>6</v>
      </c>
      <c r="H226">
        <v>0</v>
      </c>
      <c r="I226" t="s">
        <v>7</v>
      </c>
    </row>
    <row r="227" spans="1:9" x14ac:dyDescent="0.35">
      <c r="A227">
        <v>226</v>
      </c>
      <c r="B227" t="s">
        <v>33</v>
      </c>
      <c r="C227" t="s">
        <v>95</v>
      </c>
      <c r="D227">
        <v>54</v>
      </c>
      <c r="E227" t="s">
        <v>553</v>
      </c>
      <c r="F227" t="s">
        <v>554</v>
      </c>
      <c r="G227" t="s">
        <v>12</v>
      </c>
      <c r="H227">
        <v>1</v>
      </c>
      <c r="I227" t="s">
        <v>7</v>
      </c>
    </row>
    <row r="228" spans="1:9" x14ac:dyDescent="0.35">
      <c r="A228">
        <v>227</v>
      </c>
      <c r="B228" t="s">
        <v>31</v>
      </c>
      <c r="C228" t="s">
        <v>5</v>
      </c>
      <c r="D228">
        <v>505</v>
      </c>
      <c r="E228" t="s">
        <v>555</v>
      </c>
      <c r="F228" t="s">
        <v>556</v>
      </c>
      <c r="G228" t="s">
        <v>9</v>
      </c>
      <c r="H228">
        <v>5</v>
      </c>
      <c r="I228" t="s">
        <v>7</v>
      </c>
    </row>
    <row r="229" spans="1:9" x14ac:dyDescent="0.35">
      <c r="A229">
        <v>228</v>
      </c>
      <c r="B229" t="s">
        <v>55</v>
      </c>
      <c r="C229" t="s">
        <v>100</v>
      </c>
      <c r="D229">
        <v>506</v>
      </c>
      <c r="E229" t="s">
        <v>557</v>
      </c>
      <c r="F229" t="s">
        <v>558</v>
      </c>
      <c r="G229" t="s">
        <v>6</v>
      </c>
      <c r="H229">
        <v>0</v>
      </c>
      <c r="I229" t="s">
        <v>7</v>
      </c>
    </row>
    <row r="230" spans="1:9" x14ac:dyDescent="0.35">
      <c r="A230">
        <v>229</v>
      </c>
      <c r="B230" t="s">
        <v>38</v>
      </c>
      <c r="C230" t="s">
        <v>68</v>
      </c>
      <c r="D230">
        <v>420</v>
      </c>
      <c r="E230" t="s">
        <v>559</v>
      </c>
      <c r="F230" t="s">
        <v>560</v>
      </c>
      <c r="G230" t="s">
        <v>16</v>
      </c>
      <c r="H230">
        <v>7</v>
      </c>
      <c r="I230" t="s">
        <v>26</v>
      </c>
    </row>
    <row r="231" spans="1:9" x14ac:dyDescent="0.35">
      <c r="A231">
        <v>230</v>
      </c>
      <c r="B231" t="s">
        <v>61</v>
      </c>
      <c r="C231" t="s">
        <v>73</v>
      </c>
      <c r="D231">
        <v>86</v>
      </c>
      <c r="E231" t="s">
        <v>561</v>
      </c>
      <c r="F231" t="s">
        <v>562</v>
      </c>
      <c r="G231" t="s">
        <v>20</v>
      </c>
      <c r="H231">
        <v>11</v>
      </c>
      <c r="I231" t="s">
        <v>27</v>
      </c>
    </row>
    <row r="232" spans="1:9" x14ac:dyDescent="0.35">
      <c r="A232">
        <v>231</v>
      </c>
      <c r="B232" t="s">
        <v>45</v>
      </c>
      <c r="C232" t="s">
        <v>86</v>
      </c>
      <c r="D232">
        <v>420</v>
      </c>
      <c r="E232" t="s">
        <v>563</v>
      </c>
      <c r="F232" t="s">
        <v>564</v>
      </c>
      <c r="G232" t="s">
        <v>16</v>
      </c>
      <c r="H232">
        <v>7</v>
      </c>
      <c r="I232" t="s">
        <v>26</v>
      </c>
    </row>
    <row r="233" spans="1:9" x14ac:dyDescent="0.35">
      <c r="A233">
        <v>232</v>
      </c>
      <c r="B233" t="s">
        <v>38</v>
      </c>
      <c r="C233" t="s">
        <v>8</v>
      </c>
      <c r="D233">
        <v>595</v>
      </c>
      <c r="E233" t="s">
        <v>565</v>
      </c>
      <c r="F233" t="s">
        <v>566</v>
      </c>
      <c r="G233" t="s">
        <v>19</v>
      </c>
      <c r="H233">
        <v>10</v>
      </c>
      <c r="I233" t="s">
        <v>7</v>
      </c>
    </row>
    <row r="234" spans="1:9" x14ac:dyDescent="0.35">
      <c r="A234">
        <v>233</v>
      </c>
      <c r="B234" t="s">
        <v>51</v>
      </c>
      <c r="C234" t="s">
        <v>90</v>
      </c>
      <c r="D234">
        <v>1</v>
      </c>
      <c r="E234" t="s">
        <v>567</v>
      </c>
      <c r="F234" t="s">
        <v>568</v>
      </c>
      <c r="G234" t="s">
        <v>13</v>
      </c>
      <c r="H234">
        <v>2</v>
      </c>
      <c r="I234" t="s">
        <v>25</v>
      </c>
    </row>
    <row r="235" spans="1:9" x14ac:dyDescent="0.35">
      <c r="A235">
        <v>234</v>
      </c>
      <c r="B235" t="s">
        <v>51</v>
      </c>
      <c r="C235" t="s">
        <v>91</v>
      </c>
      <c r="D235">
        <v>420</v>
      </c>
      <c r="E235" t="s">
        <v>569</v>
      </c>
      <c r="F235" t="s">
        <v>570</v>
      </c>
      <c r="G235" t="s">
        <v>16</v>
      </c>
      <c r="H235">
        <v>7</v>
      </c>
      <c r="I235" t="s">
        <v>26</v>
      </c>
    </row>
    <row r="236" spans="1:9" x14ac:dyDescent="0.35">
      <c r="A236">
        <v>235</v>
      </c>
      <c r="B236" t="s">
        <v>33</v>
      </c>
      <c r="C236" t="s">
        <v>92</v>
      </c>
      <c r="D236">
        <v>86</v>
      </c>
      <c r="E236" t="s">
        <v>571</v>
      </c>
      <c r="F236" t="s">
        <v>572</v>
      </c>
      <c r="G236" t="s">
        <v>20</v>
      </c>
      <c r="H236">
        <v>11</v>
      </c>
      <c r="I236" t="s">
        <v>27</v>
      </c>
    </row>
    <row r="237" spans="1:9" x14ac:dyDescent="0.35">
      <c r="A237">
        <v>236</v>
      </c>
      <c r="B237" t="s">
        <v>59</v>
      </c>
      <c r="C237" t="s">
        <v>88</v>
      </c>
      <c r="D237">
        <v>505</v>
      </c>
      <c r="E237" t="s">
        <v>573</v>
      </c>
      <c r="F237" t="s">
        <v>574</v>
      </c>
      <c r="G237" t="s">
        <v>9</v>
      </c>
      <c r="H237">
        <v>5</v>
      </c>
      <c r="I237" t="s">
        <v>7</v>
      </c>
    </row>
    <row r="238" spans="1:9" x14ac:dyDescent="0.35">
      <c r="A238">
        <v>237</v>
      </c>
      <c r="B238" t="s">
        <v>32</v>
      </c>
      <c r="C238" t="s">
        <v>81</v>
      </c>
      <c r="D238">
        <v>1868</v>
      </c>
      <c r="E238" t="s">
        <v>575</v>
      </c>
      <c r="F238" t="s">
        <v>576</v>
      </c>
      <c r="G238" t="s">
        <v>17</v>
      </c>
      <c r="H238">
        <v>8</v>
      </c>
      <c r="I238" t="s">
        <v>7</v>
      </c>
    </row>
    <row r="239" spans="1:9" x14ac:dyDescent="0.35">
      <c r="A239">
        <v>238</v>
      </c>
      <c r="B239" t="s">
        <v>49</v>
      </c>
      <c r="C239" t="s">
        <v>97</v>
      </c>
      <c r="D239">
        <v>598</v>
      </c>
      <c r="E239" t="s">
        <v>577</v>
      </c>
      <c r="F239" t="s">
        <v>578</v>
      </c>
      <c r="G239" t="s">
        <v>18</v>
      </c>
      <c r="H239">
        <v>9</v>
      </c>
      <c r="I239" t="s">
        <v>7</v>
      </c>
    </row>
    <row r="240" spans="1:9" x14ac:dyDescent="0.35">
      <c r="A240">
        <v>239</v>
      </c>
      <c r="B240" t="s">
        <v>93</v>
      </c>
      <c r="C240" t="s">
        <v>84</v>
      </c>
      <c r="D240">
        <v>598</v>
      </c>
      <c r="E240" t="s">
        <v>579</v>
      </c>
      <c r="F240" t="s">
        <v>580</v>
      </c>
      <c r="G240" t="s">
        <v>18</v>
      </c>
      <c r="H240">
        <v>9</v>
      </c>
      <c r="I240" t="s">
        <v>7</v>
      </c>
    </row>
    <row r="241" spans="1:9" x14ac:dyDescent="0.35">
      <c r="A241">
        <v>240</v>
      </c>
      <c r="B241" t="s">
        <v>59</v>
      </c>
      <c r="C241" t="s">
        <v>90</v>
      </c>
      <c r="D241">
        <v>507</v>
      </c>
      <c r="E241" t="s">
        <v>581</v>
      </c>
      <c r="F241" t="s">
        <v>582</v>
      </c>
      <c r="G241" t="s">
        <v>15</v>
      </c>
      <c r="H241">
        <v>6</v>
      </c>
      <c r="I241" t="s">
        <v>7</v>
      </c>
    </row>
    <row r="242" spans="1:9" x14ac:dyDescent="0.35">
      <c r="A242">
        <v>241</v>
      </c>
      <c r="B242" t="s">
        <v>41</v>
      </c>
      <c r="C242" t="s">
        <v>73</v>
      </c>
      <c r="D242">
        <v>58</v>
      </c>
      <c r="E242" t="s">
        <v>583</v>
      </c>
      <c r="F242" t="s">
        <v>584</v>
      </c>
      <c r="G242" t="s">
        <v>14</v>
      </c>
      <c r="H242">
        <v>4</v>
      </c>
      <c r="I242" t="s">
        <v>7</v>
      </c>
    </row>
    <row r="243" spans="1:9" x14ac:dyDescent="0.35">
      <c r="A243">
        <v>242</v>
      </c>
      <c r="B243" t="s">
        <v>40</v>
      </c>
      <c r="C243" t="s">
        <v>97</v>
      </c>
      <c r="D243">
        <v>86</v>
      </c>
      <c r="E243" t="s">
        <v>585</v>
      </c>
      <c r="F243" t="s">
        <v>586</v>
      </c>
      <c r="G243" t="s">
        <v>20</v>
      </c>
      <c r="H243">
        <v>11</v>
      </c>
      <c r="I243" t="s">
        <v>27</v>
      </c>
    </row>
    <row r="244" spans="1:9" x14ac:dyDescent="0.35">
      <c r="A244">
        <v>243</v>
      </c>
      <c r="B244" t="s">
        <v>33</v>
      </c>
      <c r="C244" t="s">
        <v>101</v>
      </c>
      <c r="D244">
        <v>86</v>
      </c>
      <c r="E244" t="s">
        <v>587</v>
      </c>
      <c r="F244" t="s">
        <v>588</v>
      </c>
      <c r="G244" t="s">
        <v>20</v>
      </c>
      <c r="H244">
        <v>11</v>
      </c>
      <c r="I244" t="s">
        <v>27</v>
      </c>
    </row>
    <row r="245" spans="1:9" x14ac:dyDescent="0.35">
      <c r="A245">
        <v>244</v>
      </c>
      <c r="B245" t="s">
        <v>48</v>
      </c>
      <c r="C245" t="s">
        <v>91</v>
      </c>
      <c r="D245">
        <v>598</v>
      </c>
      <c r="E245" t="s">
        <v>589</v>
      </c>
      <c r="F245" t="s">
        <v>590</v>
      </c>
      <c r="G245" t="s">
        <v>18</v>
      </c>
      <c r="H245">
        <v>9</v>
      </c>
      <c r="I245" t="s">
        <v>7</v>
      </c>
    </row>
    <row r="246" spans="1:9" x14ac:dyDescent="0.35">
      <c r="A246">
        <v>245</v>
      </c>
      <c r="B246" t="s">
        <v>53</v>
      </c>
      <c r="C246" t="s">
        <v>86</v>
      </c>
      <c r="D246">
        <v>506</v>
      </c>
      <c r="E246" t="s">
        <v>591</v>
      </c>
      <c r="F246" t="s">
        <v>592</v>
      </c>
      <c r="G246" t="s">
        <v>6</v>
      </c>
      <c r="H246">
        <v>0</v>
      </c>
      <c r="I246" t="s">
        <v>7</v>
      </c>
    </row>
    <row r="247" spans="1:9" x14ac:dyDescent="0.35">
      <c r="A247">
        <v>246</v>
      </c>
      <c r="B247" t="s">
        <v>38</v>
      </c>
      <c r="C247" t="s">
        <v>88</v>
      </c>
      <c r="D247">
        <v>1</v>
      </c>
      <c r="E247" t="s">
        <v>593</v>
      </c>
      <c r="F247" t="s">
        <v>594</v>
      </c>
      <c r="G247" t="s">
        <v>13</v>
      </c>
      <c r="H247">
        <v>2</v>
      </c>
      <c r="I247" t="s">
        <v>25</v>
      </c>
    </row>
    <row r="248" spans="1:9" x14ac:dyDescent="0.35">
      <c r="A248">
        <v>247</v>
      </c>
      <c r="B248" t="s">
        <v>51</v>
      </c>
      <c r="C248" t="s">
        <v>86</v>
      </c>
      <c r="D248">
        <v>91</v>
      </c>
      <c r="E248" t="s">
        <v>595</v>
      </c>
      <c r="F248" t="s">
        <v>596</v>
      </c>
      <c r="G248" t="s">
        <v>21</v>
      </c>
      <c r="H248">
        <v>12</v>
      </c>
      <c r="I248" t="s">
        <v>27</v>
      </c>
    </row>
    <row r="249" spans="1:9" x14ac:dyDescent="0.35">
      <c r="A249">
        <v>248</v>
      </c>
      <c r="B249" t="s">
        <v>53</v>
      </c>
      <c r="C249" t="s">
        <v>80</v>
      </c>
      <c r="D249">
        <v>359</v>
      </c>
      <c r="E249" t="s">
        <v>597</v>
      </c>
      <c r="F249" t="s">
        <v>598</v>
      </c>
      <c r="G249" t="s">
        <v>23</v>
      </c>
      <c r="H249">
        <v>3</v>
      </c>
      <c r="I249" t="s">
        <v>26</v>
      </c>
    </row>
    <row r="250" spans="1:9" x14ac:dyDescent="0.35">
      <c r="A250">
        <v>249</v>
      </c>
      <c r="B250" t="s">
        <v>31</v>
      </c>
      <c r="C250" t="s">
        <v>88</v>
      </c>
      <c r="D250">
        <v>91</v>
      </c>
      <c r="E250" t="s">
        <v>599</v>
      </c>
      <c r="F250" t="s">
        <v>600</v>
      </c>
      <c r="G250" t="s">
        <v>21</v>
      </c>
      <c r="H250">
        <v>12</v>
      </c>
      <c r="I250" t="s">
        <v>27</v>
      </c>
    </row>
    <row r="251" spans="1:9" x14ac:dyDescent="0.35">
      <c r="A251">
        <v>250</v>
      </c>
      <c r="B251" t="s">
        <v>34</v>
      </c>
      <c r="C251" t="s">
        <v>79</v>
      </c>
      <c r="D251">
        <v>58</v>
      </c>
      <c r="E251" t="s">
        <v>601</v>
      </c>
      <c r="F251" t="s">
        <v>602</v>
      </c>
      <c r="G251" t="s">
        <v>14</v>
      </c>
      <c r="H251">
        <v>4</v>
      </c>
      <c r="I251" t="s">
        <v>7</v>
      </c>
    </row>
    <row r="252" spans="1:9" x14ac:dyDescent="0.35">
      <c r="A252">
        <v>251</v>
      </c>
      <c r="B252" t="s">
        <v>36</v>
      </c>
      <c r="C252" t="s">
        <v>5</v>
      </c>
      <c r="D252">
        <v>1868</v>
      </c>
      <c r="E252" t="s">
        <v>603</v>
      </c>
      <c r="F252" t="s">
        <v>604</v>
      </c>
      <c r="G252" t="s">
        <v>17</v>
      </c>
      <c r="H252">
        <v>8</v>
      </c>
      <c r="I252" t="s">
        <v>7</v>
      </c>
    </row>
    <row r="253" spans="1:9" x14ac:dyDescent="0.35">
      <c r="A253">
        <v>252</v>
      </c>
      <c r="B253" t="s">
        <v>31</v>
      </c>
      <c r="C253" t="s">
        <v>68</v>
      </c>
      <c r="D253">
        <v>86</v>
      </c>
      <c r="E253" t="s">
        <v>605</v>
      </c>
      <c r="F253" t="s">
        <v>606</v>
      </c>
      <c r="G253" t="s">
        <v>20</v>
      </c>
      <c r="H253">
        <v>11</v>
      </c>
      <c r="I253" t="s">
        <v>27</v>
      </c>
    </row>
    <row r="254" spans="1:9" x14ac:dyDescent="0.35">
      <c r="A254">
        <v>253</v>
      </c>
      <c r="B254" t="s">
        <v>53</v>
      </c>
      <c r="C254" t="s">
        <v>101</v>
      </c>
      <c r="D254">
        <v>506</v>
      </c>
      <c r="E254" t="s">
        <v>607</v>
      </c>
      <c r="F254" t="s">
        <v>608</v>
      </c>
      <c r="G254" t="s">
        <v>6</v>
      </c>
      <c r="H254">
        <v>0</v>
      </c>
      <c r="I254" t="s">
        <v>7</v>
      </c>
    </row>
    <row r="255" spans="1:9" x14ac:dyDescent="0.35">
      <c r="A255">
        <v>254</v>
      </c>
      <c r="B255" t="s">
        <v>51</v>
      </c>
      <c r="C255" t="s">
        <v>81</v>
      </c>
      <c r="D255">
        <v>505</v>
      </c>
      <c r="E255" t="s">
        <v>609</v>
      </c>
      <c r="F255" t="s">
        <v>610</v>
      </c>
      <c r="G255" t="s">
        <v>9</v>
      </c>
      <c r="H255">
        <v>5</v>
      </c>
      <c r="I255" t="s">
        <v>7</v>
      </c>
    </row>
    <row r="256" spans="1:9" x14ac:dyDescent="0.35">
      <c r="A256">
        <v>255</v>
      </c>
      <c r="B256" t="s">
        <v>63</v>
      </c>
      <c r="C256" t="s">
        <v>73</v>
      </c>
      <c r="D256">
        <v>598</v>
      </c>
      <c r="E256" t="s">
        <v>611</v>
      </c>
      <c r="F256" t="s">
        <v>612</v>
      </c>
      <c r="G256" t="s">
        <v>18</v>
      </c>
      <c r="H256">
        <v>9</v>
      </c>
      <c r="I256" t="s">
        <v>7</v>
      </c>
    </row>
    <row r="257" spans="1:9" x14ac:dyDescent="0.35">
      <c r="A257">
        <v>256</v>
      </c>
      <c r="B257" t="s">
        <v>46</v>
      </c>
      <c r="C257" t="s">
        <v>89</v>
      </c>
      <c r="D257">
        <v>507</v>
      </c>
      <c r="E257" t="s">
        <v>613</v>
      </c>
      <c r="F257" t="s">
        <v>614</v>
      </c>
      <c r="G257" t="s">
        <v>15</v>
      </c>
      <c r="H257">
        <v>6</v>
      </c>
      <c r="I257" t="s">
        <v>7</v>
      </c>
    </row>
    <row r="258" spans="1:9" x14ac:dyDescent="0.35">
      <c r="A258">
        <v>257</v>
      </c>
      <c r="B258" t="s">
        <v>45</v>
      </c>
      <c r="C258" t="s">
        <v>87</v>
      </c>
      <c r="D258">
        <v>359</v>
      </c>
      <c r="E258" t="s">
        <v>615</v>
      </c>
      <c r="F258" t="s">
        <v>616</v>
      </c>
      <c r="G258" t="s">
        <v>23</v>
      </c>
      <c r="H258">
        <v>3</v>
      </c>
      <c r="I258" t="s">
        <v>26</v>
      </c>
    </row>
    <row r="259" spans="1:9" x14ac:dyDescent="0.35">
      <c r="A259">
        <v>258</v>
      </c>
      <c r="B259" t="s">
        <v>59</v>
      </c>
      <c r="C259" t="s">
        <v>89</v>
      </c>
      <c r="D259">
        <v>506</v>
      </c>
      <c r="E259" t="s">
        <v>617</v>
      </c>
      <c r="F259" t="s">
        <v>618</v>
      </c>
      <c r="G259" t="s">
        <v>6</v>
      </c>
      <c r="H259">
        <v>0</v>
      </c>
      <c r="I259" t="s">
        <v>7</v>
      </c>
    </row>
    <row r="260" spans="1:9" x14ac:dyDescent="0.35">
      <c r="A260">
        <v>259</v>
      </c>
      <c r="B260" t="s">
        <v>62</v>
      </c>
      <c r="C260" t="s">
        <v>71</v>
      </c>
      <c r="D260">
        <v>420</v>
      </c>
      <c r="E260" t="s">
        <v>619</v>
      </c>
      <c r="F260" t="s">
        <v>620</v>
      </c>
      <c r="G260" t="s">
        <v>16</v>
      </c>
      <c r="H260">
        <v>7</v>
      </c>
      <c r="I260" t="s">
        <v>26</v>
      </c>
    </row>
    <row r="261" spans="1:9" x14ac:dyDescent="0.35">
      <c r="A261">
        <v>260</v>
      </c>
      <c r="B261" t="s">
        <v>36</v>
      </c>
      <c r="C261" t="s">
        <v>67</v>
      </c>
      <c r="D261">
        <v>598</v>
      </c>
      <c r="E261" t="s">
        <v>621</v>
      </c>
      <c r="F261" t="s">
        <v>622</v>
      </c>
      <c r="G261" t="s">
        <v>18</v>
      </c>
      <c r="H261">
        <v>9</v>
      </c>
      <c r="I261" t="s">
        <v>7</v>
      </c>
    </row>
    <row r="262" spans="1:9" x14ac:dyDescent="0.35">
      <c r="A262">
        <v>261</v>
      </c>
      <c r="B262" t="s">
        <v>51</v>
      </c>
      <c r="C262" t="s">
        <v>69</v>
      </c>
      <c r="D262">
        <v>91</v>
      </c>
      <c r="E262" t="s">
        <v>623</v>
      </c>
      <c r="F262" t="s">
        <v>624</v>
      </c>
      <c r="G262" t="s">
        <v>21</v>
      </c>
      <c r="H262">
        <v>12</v>
      </c>
      <c r="I262" t="s">
        <v>27</v>
      </c>
    </row>
    <row r="263" spans="1:9" x14ac:dyDescent="0.35">
      <c r="A263">
        <v>262</v>
      </c>
      <c r="B263" t="s">
        <v>52</v>
      </c>
      <c r="C263" t="s">
        <v>84</v>
      </c>
      <c r="D263">
        <v>507</v>
      </c>
      <c r="E263" t="s">
        <v>625</v>
      </c>
      <c r="F263" t="s">
        <v>626</v>
      </c>
      <c r="G263" t="s">
        <v>15</v>
      </c>
      <c r="H263">
        <v>6</v>
      </c>
      <c r="I263" t="s">
        <v>7</v>
      </c>
    </row>
    <row r="264" spans="1:9" x14ac:dyDescent="0.35">
      <c r="A264">
        <v>263</v>
      </c>
      <c r="B264" t="s">
        <v>48</v>
      </c>
      <c r="C264" t="s">
        <v>70</v>
      </c>
      <c r="D264">
        <v>420</v>
      </c>
      <c r="E264" t="s">
        <v>627</v>
      </c>
      <c r="F264" t="s">
        <v>628</v>
      </c>
      <c r="G264" t="s">
        <v>16</v>
      </c>
      <c r="H264">
        <v>7</v>
      </c>
      <c r="I264" t="s">
        <v>26</v>
      </c>
    </row>
    <row r="265" spans="1:9" x14ac:dyDescent="0.35">
      <c r="A265">
        <v>264</v>
      </c>
      <c r="B265" t="s">
        <v>31</v>
      </c>
      <c r="C265" t="s">
        <v>92</v>
      </c>
      <c r="D265">
        <v>506</v>
      </c>
      <c r="E265" t="s">
        <v>629</v>
      </c>
      <c r="F265" t="s">
        <v>630</v>
      </c>
      <c r="G265" t="s">
        <v>6</v>
      </c>
      <c r="H265">
        <v>0</v>
      </c>
      <c r="I265" t="s">
        <v>7</v>
      </c>
    </row>
    <row r="266" spans="1:9" x14ac:dyDescent="0.35">
      <c r="A266">
        <v>265</v>
      </c>
      <c r="B266" t="s">
        <v>38</v>
      </c>
      <c r="C266" t="s">
        <v>70</v>
      </c>
      <c r="D266">
        <v>595</v>
      </c>
      <c r="E266" t="s">
        <v>631</v>
      </c>
      <c r="F266" t="s">
        <v>632</v>
      </c>
      <c r="G266" t="s">
        <v>19</v>
      </c>
      <c r="H266">
        <v>10</v>
      </c>
      <c r="I266" t="s">
        <v>7</v>
      </c>
    </row>
    <row r="267" spans="1:9" x14ac:dyDescent="0.35">
      <c r="A267">
        <v>266</v>
      </c>
      <c r="B267" t="s">
        <v>53</v>
      </c>
      <c r="C267" t="s">
        <v>82</v>
      </c>
      <c r="D267">
        <v>420</v>
      </c>
      <c r="E267" t="s">
        <v>633</v>
      </c>
      <c r="F267" t="s">
        <v>634</v>
      </c>
      <c r="G267" t="s">
        <v>16</v>
      </c>
      <c r="H267">
        <v>7</v>
      </c>
      <c r="I267" t="s">
        <v>26</v>
      </c>
    </row>
    <row r="268" spans="1:9" x14ac:dyDescent="0.35">
      <c r="A268">
        <v>267</v>
      </c>
      <c r="B268" t="s">
        <v>32</v>
      </c>
      <c r="C268" t="s">
        <v>73</v>
      </c>
      <c r="D268">
        <v>595</v>
      </c>
      <c r="E268" t="s">
        <v>635</v>
      </c>
      <c r="F268" t="s">
        <v>636</v>
      </c>
      <c r="G268" t="s">
        <v>19</v>
      </c>
      <c r="H268">
        <v>10</v>
      </c>
      <c r="I268" t="s">
        <v>7</v>
      </c>
    </row>
    <row r="269" spans="1:9" x14ac:dyDescent="0.35">
      <c r="A269">
        <v>268</v>
      </c>
      <c r="B269" t="s">
        <v>42</v>
      </c>
      <c r="C269" t="s">
        <v>98</v>
      </c>
      <c r="D269">
        <v>58</v>
      </c>
      <c r="E269" t="s">
        <v>637</v>
      </c>
      <c r="F269" t="s">
        <v>638</v>
      </c>
      <c r="G269" t="s">
        <v>14</v>
      </c>
      <c r="H269">
        <v>4</v>
      </c>
      <c r="I269" t="s">
        <v>7</v>
      </c>
    </row>
    <row r="270" spans="1:9" x14ac:dyDescent="0.35">
      <c r="A270">
        <v>269</v>
      </c>
      <c r="B270" t="s">
        <v>43</v>
      </c>
      <c r="C270" t="s">
        <v>80</v>
      </c>
      <c r="D270">
        <v>86</v>
      </c>
      <c r="E270" t="s">
        <v>639</v>
      </c>
      <c r="F270" t="s">
        <v>640</v>
      </c>
      <c r="G270" t="s">
        <v>20</v>
      </c>
      <c r="H270">
        <v>11</v>
      </c>
      <c r="I270" t="s">
        <v>27</v>
      </c>
    </row>
    <row r="271" spans="1:9" x14ac:dyDescent="0.35">
      <c r="A271">
        <v>270</v>
      </c>
      <c r="B271" t="s">
        <v>65</v>
      </c>
      <c r="C271" t="s">
        <v>101</v>
      </c>
      <c r="D271">
        <v>91</v>
      </c>
      <c r="E271" t="s">
        <v>641</v>
      </c>
      <c r="F271" t="s">
        <v>642</v>
      </c>
      <c r="G271" t="s">
        <v>21</v>
      </c>
      <c r="H271">
        <v>12</v>
      </c>
      <c r="I271" t="s">
        <v>27</v>
      </c>
    </row>
    <row r="272" spans="1:9" x14ac:dyDescent="0.35">
      <c r="A272">
        <v>271</v>
      </c>
      <c r="B272" t="s">
        <v>66</v>
      </c>
      <c r="C272" t="s">
        <v>87</v>
      </c>
      <c r="D272">
        <v>506</v>
      </c>
      <c r="E272" t="s">
        <v>643</v>
      </c>
      <c r="F272" t="s">
        <v>644</v>
      </c>
      <c r="G272" t="s">
        <v>6</v>
      </c>
      <c r="H272">
        <v>0</v>
      </c>
      <c r="I272" t="s">
        <v>7</v>
      </c>
    </row>
    <row r="273" spans="1:9" x14ac:dyDescent="0.35">
      <c r="A273">
        <v>272</v>
      </c>
      <c r="B273" t="s">
        <v>43</v>
      </c>
      <c r="C273" t="s">
        <v>5</v>
      </c>
      <c r="D273">
        <v>86</v>
      </c>
      <c r="E273" t="s">
        <v>645</v>
      </c>
      <c r="F273" t="s">
        <v>646</v>
      </c>
      <c r="G273" t="s">
        <v>20</v>
      </c>
      <c r="H273">
        <v>11</v>
      </c>
      <c r="I273" t="s">
        <v>27</v>
      </c>
    </row>
    <row r="274" spans="1:9" x14ac:dyDescent="0.35">
      <c r="A274">
        <v>273</v>
      </c>
      <c r="B274" t="s">
        <v>64</v>
      </c>
      <c r="C274" t="s">
        <v>89</v>
      </c>
      <c r="D274">
        <v>420</v>
      </c>
      <c r="E274" t="s">
        <v>647</v>
      </c>
      <c r="F274" t="s">
        <v>648</v>
      </c>
      <c r="G274" t="s">
        <v>16</v>
      </c>
      <c r="H274">
        <v>7</v>
      </c>
      <c r="I274" t="s">
        <v>26</v>
      </c>
    </row>
    <row r="275" spans="1:9" x14ac:dyDescent="0.35">
      <c r="A275">
        <v>274</v>
      </c>
      <c r="B275" t="s">
        <v>38</v>
      </c>
      <c r="C275" t="s">
        <v>74</v>
      </c>
      <c r="D275">
        <v>1868</v>
      </c>
      <c r="E275" t="s">
        <v>649</v>
      </c>
      <c r="F275" t="s">
        <v>650</v>
      </c>
      <c r="G275" t="s">
        <v>17</v>
      </c>
      <c r="H275">
        <v>8</v>
      </c>
      <c r="I275" t="s">
        <v>7</v>
      </c>
    </row>
    <row r="276" spans="1:9" x14ac:dyDescent="0.35">
      <c r="A276">
        <v>275</v>
      </c>
      <c r="B276" t="s">
        <v>33</v>
      </c>
      <c r="C276" t="s">
        <v>67</v>
      </c>
      <c r="D276">
        <v>506</v>
      </c>
      <c r="E276" t="s">
        <v>651</v>
      </c>
      <c r="F276" t="s">
        <v>652</v>
      </c>
      <c r="G276" t="s">
        <v>6</v>
      </c>
      <c r="H276">
        <v>0</v>
      </c>
      <c r="I276" t="s">
        <v>7</v>
      </c>
    </row>
    <row r="277" spans="1:9" x14ac:dyDescent="0.35">
      <c r="A277">
        <v>276</v>
      </c>
      <c r="B277" t="s">
        <v>35</v>
      </c>
      <c r="C277" t="s">
        <v>76</v>
      </c>
      <c r="D277">
        <v>359</v>
      </c>
      <c r="E277" t="s">
        <v>653</v>
      </c>
      <c r="F277" t="s">
        <v>654</v>
      </c>
      <c r="G277" t="s">
        <v>23</v>
      </c>
      <c r="H277">
        <v>3</v>
      </c>
      <c r="I277" t="s">
        <v>26</v>
      </c>
    </row>
    <row r="278" spans="1:9" x14ac:dyDescent="0.35">
      <c r="A278">
        <v>277</v>
      </c>
      <c r="B278" t="s">
        <v>62</v>
      </c>
      <c r="C278" t="s">
        <v>100</v>
      </c>
      <c r="D278">
        <v>58</v>
      </c>
      <c r="E278" t="s">
        <v>655</v>
      </c>
      <c r="F278" t="s">
        <v>656</v>
      </c>
      <c r="G278" t="s">
        <v>14</v>
      </c>
      <c r="H278">
        <v>4</v>
      </c>
      <c r="I278" t="s">
        <v>7</v>
      </c>
    </row>
    <row r="279" spans="1:9" x14ac:dyDescent="0.35">
      <c r="A279">
        <v>278</v>
      </c>
      <c r="B279" t="s">
        <v>33</v>
      </c>
      <c r="C279" t="s">
        <v>91</v>
      </c>
      <c r="D279">
        <v>598</v>
      </c>
      <c r="E279" t="s">
        <v>657</v>
      </c>
      <c r="F279" t="s">
        <v>658</v>
      </c>
      <c r="G279" t="s">
        <v>18</v>
      </c>
      <c r="H279">
        <v>9</v>
      </c>
      <c r="I279" t="s">
        <v>7</v>
      </c>
    </row>
    <row r="280" spans="1:9" x14ac:dyDescent="0.35">
      <c r="A280">
        <v>279</v>
      </c>
      <c r="B280" t="s">
        <v>50</v>
      </c>
      <c r="C280" t="s">
        <v>97</v>
      </c>
      <c r="D280">
        <v>359</v>
      </c>
      <c r="E280" t="s">
        <v>659</v>
      </c>
      <c r="F280" t="s">
        <v>660</v>
      </c>
      <c r="G280" t="s">
        <v>23</v>
      </c>
      <c r="H280">
        <v>3</v>
      </c>
      <c r="I280" t="s">
        <v>26</v>
      </c>
    </row>
    <row r="281" spans="1:9" x14ac:dyDescent="0.35">
      <c r="A281">
        <v>280</v>
      </c>
      <c r="B281" t="s">
        <v>58</v>
      </c>
      <c r="C281" t="s">
        <v>87</v>
      </c>
      <c r="D281">
        <v>1868</v>
      </c>
      <c r="E281" t="s">
        <v>661</v>
      </c>
      <c r="F281" t="s">
        <v>662</v>
      </c>
      <c r="G281" t="s">
        <v>17</v>
      </c>
      <c r="H281">
        <v>8</v>
      </c>
      <c r="I281" t="s">
        <v>7</v>
      </c>
    </row>
    <row r="282" spans="1:9" x14ac:dyDescent="0.35">
      <c r="A282">
        <v>281</v>
      </c>
      <c r="B282" t="s">
        <v>30</v>
      </c>
      <c r="C282" t="s">
        <v>91</v>
      </c>
      <c r="D282">
        <v>359</v>
      </c>
      <c r="E282" t="s">
        <v>663</v>
      </c>
      <c r="F282" t="s">
        <v>664</v>
      </c>
      <c r="G282" t="s">
        <v>23</v>
      </c>
      <c r="H282">
        <v>3</v>
      </c>
      <c r="I282" t="s">
        <v>26</v>
      </c>
    </row>
    <row r="283" spans="1:9" x14ac:dyDescent="0.35">
      <c r="A283">
        <v>282</v>
      </c>
      <c r="B283" t="s">
        <v>34</v>
      </c>
      <c r="C283" t="s">
        <v>70</v>
      </c>
      <c r="D283">
        <v>595</v>
      </c>
      <c r="E283" t="s">
        <v>665</v>
      </c>
      <c r="F283" t="s">
        <v>666</v>
      </c>
      <c r="G283" t="s">
        <v>19</v>
      </c>
      <c r="H283">
        <v>10</v>
      </c>
      <c r="I283" t="s">
        <v>7</v>
      </c>
    </row>
    <row r="284" spans="1:9" x14ac:dyDescent="0.35">
      <c r="A284">
        <v>283</v>
      </c>
      <c r="B284" t="s">
        <v>34</v>
      </c>
      <c r="C284" t="s">
        <v>73</v>
      </c>
      <c r="D284">
        <v>598</v>
      </c>
      <c r="E284" t="s">
        <v>667</v>
      </c>
      <c r="F284" t="s">
        <v>668</v>
      </c>
      <c r="G284" t="s">
        <v>18</v>
      </c>
      <c r="H284">
        <v>9</v>
      </c>
      <c r="I284" t="s">
        <v>7</v>
      </c>
    </row>
    <row r="285" spans="1:9" x14ac:dyDescent="0.35">
      <c r="A285">
        <v>284</v>
      </c>
      <c r="B285" t="s">
        <v>53</v>
      </c>
      <c r="C285" t="s">
        <v>97</v>
      </c>
      <c r="D285">
        <v>595</v>
      </c>
      <c r="E285" t="s">
        <v>669</v>
      </c>
      <c r="F285" t="s">
        <v>670</v>
      </c>
      <c r="G285" t="s">
        <v>19</v>
      </c>
      <c r="H285">
        <v>10</v>
      </c>
      <c r="I285" t="s">
        <v>7</v>
      </c>
    </row>
    <row r="286" spans="1:9" x14ac:dyDescent="0.35">
      <c r="A286">
        <v>285</v>
      </c>
      <c r="B286" t="s">
        <v>34</v>
      </c>
      <c r="C286" t="s">
        <v>5</v>
      </c>
      <c r="D286">
        <v>359</v>
      </c>
      <c r="E286" t="s">
        <v>671</v>
      </c>
      <c r="F286" t="s">
        <v>672</v>
      </c>
      <c r="G286" t="s">
        <v>23</v>
      </c>
      <c r="H286">
        <v>3</v>
      </c>
      <c r="I286" t="s">
        <v>26</v>
      </c>
    </row>
    <row r="287" spans="1:9" x14ac:dyDescent="0.35">
      <c r="A287">
        <v>286</v>
      </c>
      <c r="B287" t="s">
        <v>37</v>
      </c>
      <c r="C287" t="s">
        <v>5</v>
      </c>
      <c r="D287">
        <v>58</v>
      </c>
      <c r="E287" t="s">
        <v>673</v>
      </c>
      <c r="F287" t="s">
        <v>674</v>
      </c>
      <c r="G287" t="s">
        <v>14</v>
      </c>
      <c r="H287">
        <v>4</v>
      </c>
      <c r="I287" t="s">
        <v>7</v>
      </c>
    </row>
    <row r="288" spans="1:9" x14ac:dyDescent="0.35">
      <c r="A288">
        <v>287</v>
      </c>
      <c r="B288" t="s">
        <v>36</v>
      </c>
      <c r="C288" t="s">
        <v>79</v>
      </c>
      <c r="D288">
        <v>86</v>
      </c>
      <c r="E288" t="s">
        <v>675</v>
      </c>
      <c r="F288" t="s">
        <v>676</v>
      </c>
      <c r="G288" t="s">
        <v>20</v>
      </c>
      <c r="H288">
        <v>11</v>
      </c>
      <c r="I288" t="s">
        <v>27</v>
      </c>
    </row>
    <row r="289" spans="1:9" x14ac:dyDescent="0.35">
      <c r="A289">
        <v>288</v>
      </c>
      <c r="B289" t="s">
        <v>47</v>
      </c>
      <c r="C289" t="s">
        <v>69</v>
      </c>
      <c r="D289">
        <v>505</v>
      </c>
      <c r="E289" t="s">
        <v>677</v>
      </c>
      <c r="F289" t="s">
        <v>678</v>
      </c>
      <c r="G289" t="s">
        <v>9</v>
      </c>
      <c r="H289">
        <v>5</v>
      </c>
      <c r="I289" t="s">
        <v>7</v>
      </c>
    </row>
    <row r="290" spans="1:9" x14ac:dyDescent="0.35">
      <c r="A290">
        <v>289</v>
      </c>
      <c r="B290" t="s">
        <v>35</v>
      </c>
      <c r="C290" t="s">
        <v>79</v>
      </c>
      <c r="D290">
        <v>598</v>
      </c>
      <c r="E290" t="s">
        <v>679</v>
      </c>
      <c r="F290" t="s">
        <v>680</v>
      </c>
      <c r="G290" t="s">
        <v>18</v>
      </c>
      <c r="H290">
        <v>9</v>
      </c>
      <c r="I290" t="s">
        <v>7</v>
      </c>
    </row>
    <row r="291" spans="1:9" x14ac:dyDescent="0.35">
      <c r="A291">
        <v>290</v>
      </c>
      <c r="B291" t="s">
        <v>64</v>
      </c>
      <c r="C291" t="s">
        <v>5</v>
      </c>
      <c r="D291">
        <v>359</v>
      </c>
      <c r="E291" t="s">
        <v>681</v>
      </c>
      <c r="F291" t="s">
        <v>682</v>
      </c>
      <c r="G291" t="s">
        <v>23</v>
      </c>
      <c r="H291">
        <v>3</v>
      </c>
      <c r="I291" t="s">
        <v>26</v>
      </c>
    </row>
    <row r="292" spans="1:9" x14ac:dyDescent="0.35">
      <c r="A292">
        <v>291</v>
      </c>
      <c r="B292" t="s">
        <v>57</v>
      </c>
      <c r="C292" t="s">
        <v>84</v>
      </c>
      <c r="D292">
        <v>507</v>
      </c>
      <c r="E292" t="s">
        <v>683</v>
      </c>
      <c r="F292" t="s">
        <v>684</v>
      </c>
      <c r="G292" t="s">
        <v>15</v>
      </c>
      <c r="H292">
        <v>6</v>
      </c>
      <c r="I292" t="s">
        <v>7</v>
      </c>
    </row>
    <row r="293" spans="1:9" x14ac:dyDescent="0.35">
      <c r="A293">
        <v>292</v>
      </c>
      <c r="B293" t="s">
        <v>60</v>
      </c>
      <c r="C293" t="s">
        <v>83</v>
      </c>
      <c r="D293">
        <v>505</v>
      </c>
      <c r="E293" t="s">
        <v>685</v>
      </c>
      <c r="F293" t="s">
        <v>686</v>
      </c>
      <c r="G293" t="s">
        <v>9</v>
      </c>
      <c r="H293">
        <v>5</v>
      </c>
      <c r="I293" t="s">
        <v>7</v>
      </c>
    </row>
    <row r="294" spans="1:9" x14ac:dyDescent="0.35">
      <c r="A294">
        <v>293</v>
      </c>
      <c r="B294" t="s">
        <v>59</v>
      </c>
      <c r="C294" t="s">
        <v>81</v>
      </c>
      <c r="D294">
        <v>595</v>
      </c>
      <c r="E294" t="s">
        <v>687</v>
      </c>
      <c r="F294" t="s">
        <v>688</v>
      </c>
      <c r="G294" t="s">
        <v>19</v>
      </c>
      <c r="H294">
        <v>10</v>
      </c>
      <c r="I294" t="s">
        <v>7</v>
      </c>
    </row>
    <row r="295" spans="1:9" x14ac:dyDescent="0.35">
      <c r="A295">
        <v>294</v>
      </c>
      <c r="B295" t="s">
        <v>59</v>
      </c>
      <c r="C295" t="s">
        <v>77</v>
      </c>
      <c r="D295">
        <v>58</v>
      </c>
      <c r="E295" t="s">
        <v>689</v>
      </c>
      <c r="F295" t="s">
        <v>690</v>
      </c>
      <c r="G295" t="s">
        <v>14</v>
      </c>
      <c r="H295">
        <v>4</v>
      </c>
      <c r="I295" t="s">
        <v>7</v>
      </c>
    </row>
    <row r="296" spans="1:9" x14ac:dyDescent="0.35">
      <c r="A296">
        <v>295</v>
      </c>
      <c r="B296" t="s">
        <v>58</v>
      </c>
      <c r="C296" t="s">
        <v>78</v>
      </c>
      <c r="D296">
        <v>506</v>
      </c>
      <c r="E296" t="s">
        <v>691</v>
      </c>
      <c r="F296" t="s">
        <v>692</v>
      </c>
      <c r="G296" t="s">
        <v>6</v>
      </c>
      <c r="H296">
        <v>0</v>
      </c>
      <c r="I296" t="s">
        <v>7</v>
      </c>
    </row>
    <row r="297" spans="1:9" x14ac:dyDescent="0.35">
      <c r="A297">
        <v>296</v>
      </c>
      <c r="B297" t="s">
        <v>48</v>
      </c>
      <c r="C297" t="s">
        <v>95</v>
      </c>
      <c r="D297">
        <v>54</v>
      </c>
      <c r="E297" t="s">
        <v>693</v>
      </c>
      <c r="F297" t="s">
        <v>694</v>
      </c>
      <c r="G297" t="s">
        <v>12</v>
      </c>
      <c r="H297">
        <v>1</v>
      </c>
      <c r="I297" t="s">
        <v>7</v>
      </c>
    </row>
    <row r="298" spans="1:9" x14ac:dyDescent="0.35">
      <c r="A298">
        <v>297</v>
      </c>
      <c r="B298" t="s">
        <v>47</v>
      </c>
      <c r="C298" t="s">
        <v>8</v>
      </c>
      <c r="D298">
        <v>1868</v>
      </c>
      <c r="E298" t="s">
        <v>695</v>
      </c>
      <c r="F298" t="s">
        <v>696</v>
      </c>
      <c r="G298" t="s">
        <v>17</v>
      </c>
      <c r="H298">
        <v>8</v>
      </c>
      <c r="I298" t="s">
        <v>7</v>
      </c>
    </row>
    <row r="299" spans="1:9" x14ac:dyDescent="0.35">
      <c r="A299">
        <v>298</v>
      </c>
      <c r="B299" t="s">
        <v>35</v>
      </c>
      <c r="C299" t="s">
        <v>94</v>
      </c>
      <c r="D299">
        <v>598</v>
      </c>
      <c r="E299" t="s">
        <v>697</v>
      </c>
      <c r="F299" t="s">
        <v>698</v>
      </c>
      <c r="G299" t="s">
        <v>18</v>
      </c>
      <c r="H299">
        <v>9</v>
      </c>
      <c r="I299" t="s">
        <v>7</v>
      </c>
    </row>
    <row r="300" spans="1:9" x14ac:dyDescent="0.35">
      <c r="A300">
        <v>299</v>
      </c>
      <c r="B300" t="s">
        <v>54</v>
      </c>
      <c r="C300" t="s">
        <v>92</v>
      </c>
      <c r="D300">
        <v>1868</v>
      </c>
      <c r="E300" t="s">
        <v>699</v>
      </c>
      <c r="F300" t="s">
        <v>700</v>
      </c>
      <c r="G300" t="s">
        <v>17</v>
      </c>
      <c r="H300">
        <v>8</v>
      </c>
      <c r="I300" t="s">
        <v>7</v>
      </c>
    </row>
    <row r="301" spans="1:9" x14ac:dyDescent="0.35">
      <c r="A301">
        <v>300</v>
      </c>
      <c r="B301" t="s">
        <v>64</v>
      </c>
      <c r="C301" t="s">
        <v>77</v>
      </c>
      <c r="D301">
        <v>86</v>
      </c>
      <c r="E301" t="s">
        <v>701</v>
      </c>
      <c r="F301" t="s">
        <v>702</v>
      </c>
      <c r="G301" t="s">
        <v>20</v>
      </c>
      <c r="H301">
        <v>11</v>
      </c>
      <c r="I30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1583670A77C488BE9FBEF158852DB" ma:contentTypeVersion="4" ma:contentTypeDescription="Create a new document." ma:contentTypeScope="" ma:versionID="e9e10138f221612fe6d90d40a6feff31">
  <xsd:schema xmlns:xsd="http://www.w3.org/2001/XMLSchema" xmlns:xs="http://www.w3.org/2001/XMLSchema" xmlns:p="http://schemas.microsoft.com/office/2006/metadata/properties" xmlns:ns3="8de8374d-4a61-4b27-bc99-918e73bd35ea" targetNamespace="http://schemas.microsoft.com/office/2006/metadata/properties" ma:root="true" ma:fieldsID="461965a21fa3116402745a200bd018a9" ns3:_="">
    <xsd:import namespace="8de8374d-4a61-4b27-bc99-918e73bd35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8374d-4a61-4b27-bc99-918e73bd35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A3438C-B0C1-4F34-B3C8-1C3962A311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32936A-2765-4A29-A4C9-F6E0A8C51C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e8374d-4a61-4b27-bc99-918e73bd35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A5147D-D292-4D14-99D6-ABA996543370}">
  <ds:schemaRefs>
    <ds:schemaRef ds:uri="8de8374d-4a61-4b27-bc99-918e73bd35ea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long_file</vt:lpstr>
      <vt:lpstr>tables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Rodriguez Sanchez</dc:creator>
  <cp:lastModifiedBy>Jose Daniel Rodriguez Sanchez</cp:lastModifiedBy>
  <dcterms:created xsi:type="dcterms:W3CDTF">2022-09-07T19:41:00Z</dcterms:created>
  <dcterms:modified xsi:type="dcterms:W3CDTF">2022-09-08T19:39:16Z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0x010100EDD1583670A77C488BE9FBEF158852DB</vt:lpwstr>
  </property>
</Properties>
</file>