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Ativação Simplificada - DEV - Sysmap/"/>
    </mc:Choice>
  </mc:AlternateContent>
  <xr:revisionPtr revIDLastSave="22" documentId="8_{ADCF9D24-199A-4BE5-BF26-77077183C51D}" xr6:coauthVersionLast="47" xr6:coauthVersionMax="47" xr10:uidLastSave="{F592DDE8-6197-4619-B439-5F5258AAA347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<sst xmlns="http://schemas.openxmlformats.org/spreadsheetml/2006/main" count="17486" uniqueCount="8661">
  <si>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</si>
  <si>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</si>
  <si>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</si>
  <si>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</si>
  <si>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</si>
  <si>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</si>
  <si>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</si>
  <si>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</si>
  <si>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</si>
  <si>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</si>
  <si>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</si>
  <si>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</si>
  <si>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</si>
  <si>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</si>
  <si>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</si>
  <si>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</si>
  <si>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</si>
  <si>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</si>
  <si>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</si>
  <si>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</si>
  <si>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</si>
  <si>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</si>
  <si>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</si>
  <si>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</si>
  <si>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</si>
  <si>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</si>
  <si>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</si>
  <si>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</si>
  <si>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</si>
  <si>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</si>
  <si>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</si>
  <si>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</si>
  <si>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</si>
  <si>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</si>
  <si>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</si>
  <si>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</si>
  <si>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</si>
  <si>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</si>
  <si>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</si>
  <si>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</si>
  <si>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</si>
  <si>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</si>
  <si>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</si>
  <si>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</si>
  <si>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</si>
  <si>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</si>
  <si>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</si>
  <si>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</si>
  <si>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</si>
  <si>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</si>
  <si>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</si>
  <si>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</si>
  <si>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</si>
  <si>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</si>
  <si>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</si>
  <si>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</si>
  <si>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</si>
  <si>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</si>
  <si>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</si>
  <si>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</si>
  <si>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</si>
  <si>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</si>
  <si>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</si>
  <si>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</si>
  <si>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</si>
  <si>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</si>
  <si>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</si>
  <si>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</si>
  <si>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</si>
  <si>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</si>
  <si>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</si>
  <si>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</si>
  <si>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</si>
  <si>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</si>
  <si>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</si>
  <si>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</si>
  <si>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</si>
  <si>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</si>
  <si>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</si>
  <si>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</si>
  <si>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</si>
  <si>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</si>
  <si>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</si>
  <si>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</si>
  <si>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</si>
  <si>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</si>
  <si>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</si>
  <si>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</si>
  <si>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</si>
  <si>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</si>
  <si>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</si>
  <si>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</si>
  <si>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</si>
  <si>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</si>
  <si>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</si>
  <si>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</si>
  <si>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</si>
  <si>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</si>
  <si>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</si>
  <si>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</si>
  <si>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</si>
  <si>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</si>
  <si>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</si>
  <si>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</si>
  <si>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</si>
  <si>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</si>
  <si>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</si>
  <si>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</si>
  <si>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</si>
  <si>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Ativação Simplificada</t>
  </si>
  <si>
    <t>Desenvolvimento Ativação simplificada</t>
  </si>
  <si>
    <t>Sysmap</t>
  </si>
  <si>
    <t>ANÁLISE DE DESENVOLVIMENTO FULL STACK</t>
  </si>
  <si>
    <t>Abrir RC</t>
  </si>
  <si>
    <t>02 meses</t>
  </si>
  <si>
    <t>Por Entregável</t>
  </si>
  <si>
    <t>Escopo Fechado</t>
  </si>
  <si>
    <t>67.379.149/0001-02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</si>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</sst>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F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435.83</v>
      </c>
      <c r="J2" s="292">
        <v>176.46</v>
      </c>
      <c r="K2" s="290">
        <v>1</v>
      </c>
      <c r="L2" s="96">
        <v>2</v>
      </c>
      <c r="M2" s="364" t="s">
        <v>113</v>
      </c>
      <c r="N2" s="361" t="s">
        <v>15</v>
      </c>
      <c r="O2" s="282">
        <f>I2*J2</f>
        <v>76906.561799999996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DE DESENVOLVIMENTO FULL STACK: 436h *  R$ 176,46/h = R$ 76.906,56</v>
      </c>
      <c r="AD2" s="43"/>
      <c r="AE2" s="43"/>
      <c r="AF2" s="43"/>
      <c r="AG2" s="104">
        <f>O2*0.15</f>
        <v>11535.984269999999</v>
      </c>
      <c r="AH2" s="104">
        <f>O2*0.15</f>
        <v>11535.984269999999</v>
      </c>
      <c r="AI2" s="104">
        <f>O2*0.2</f>
        <v>15381.31236</v>
      </c>
      <c r="AJ2" s="104">
        <f>O2*0.15</f>
        <v>11535.984269999999</v>
      </c>
      <c r="AK2" s="104">
        <f>O2*0.15</f>
        <v>11535.984269999999</v>
      </c>
      <c r="AL2" s="104">
        <f>O2*0.1</f>
        <v>7690.6561799999999</v>
      </c>
      <c r="AM2" s="104">
        <f>O2*0.1</f>
        <v>7690.6561799999999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435.83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76906.561799999996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11535.984269999999</v>
      </c>
      <c r="AH8" s="126"/>
      <c r="AI8" s="126">
        <f>SUM(AI2:AI5)</f>
        <v>15381.31236</v>
      </c>
      <c r="AJ8" s="126">
        <f>SUM(AJ2:AJ5)</f>
        <v>11535.984269999999</v>
      </c>
      <c r="AK8" s="126">
        <f>SUM(AK2:AK5)</f>
        <v>11535.984269999999</v>
      </c>
      <c r="AL8" s="126">
        <f>SUM(AL2:AL5)</f>
        <v>7690.6561799999999</v>
      </c>
      <c r="AM8" s="126">
        <f>SUM(AM2:AM5)</f>
        <v>7690.6561799999999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76906.561799999996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76906.561799999996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76906.561799999996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76906.561799999996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76906.561799999996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76906.561799999996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76906.561799999996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5E8CEBAC-3C2C-4168-97B2-AEA93BAABF06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2025-10-08T14:21:27Z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cebb84da-787a-4c09-ab54-1d0db9ae2cd8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