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ffice\Documents\SisOdonto\project-sisodonto\"/>
    </mc:Choice>
  </mc:AlternateContent>
  <bookViews>
    <workbookView xWindow="0" yWindow="0" windowWidth="20490" windowHeight="7905" tabRatio="211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8" i="1" l="1"/>
  <c r="C15" i="1"/>
  <c r="C37" i="1"/>
  <c r="C51" i="1"/>
  <c r="C18" i="1" l="1"/>
  <c r="C54" i="1" s="1"/>
  <c r="C56" i="1" s="1"/>
</calcChain>
</file>

<file path=xl/sharedStrings.xml><?xml version="1.0" encoding="utf-8"?>
<sst xmlns="http://schemas.openxmlformats.org/spreadsheetml/2006/main" count="58" uniqueCount="45">
  <si>
    <t>Use Case Points</t>
  </si>
  <si>
    <t>Unadjusted Actor Weights</t>
  </si>
  <si>
    <t>Tipo</t>
  </si>
  <si>
    <t>Peso</t>
  </si>
  <si>
    <t>Quantidade</t>
  </si>
  <si>
    <t>Simples</t>
  </si>
  <si>
    <t>Médio</t>
  </si>
  <si>
    <t>Complexo</t>
  </si>
  <si>
    <t>UAW</t>
  </si>
  <si>
    <t>Unadjusted Use Case Weights</t>
  </si>
  <si>
    <t>UUCW</t>
  </si>
  <si>
    <t>Unadjusted Use Case Points</t>
  </si>
  <si>
    <t>UUCP = UAW + UUCW</t>
  </si>
  <si>
    <t>Technical Complexity Factors</t>
  </si>
  <si>
    <t>Fator</t>
  </si>
  <si>
    <t>Valor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</si>
  <si>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</si>
  <si>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</si>
  <si>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</si>
  <si>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</si>
  <si>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</si>
  <si>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</si>
  <si>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</si>
  <si>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</si>
  <si>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</si>
  <si>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</si>
  <si>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</si>
  <si>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</si>
  <si>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</si>
  <si>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C1</t>
  </si>
  <si>
    <t>C2</t>
  </si>
  <si>
    <r>
      <t xml:space="preserve">TCF = C1 + C2 * </t>
    </r>
    <r>
      <rPr>
        <b/>
        <sz val="10"/>
        <rFont val="Symbol"/>
        <family val="1"/>
        <charset val="2"/>
      </rPr>
      <t></t>
    </r>
    <r>
      <rPr>
        <b/>
        <sz val="10"/>
        <rFont val="Arial"/>
        <family val="2"/>
      </rPr>
      <t xml:space="preserve"> Fi * Wi</t>
    </r>
  </si>
  <si>
    <t>Environment Factors</t>
  </si>
  <si>
    <t>F1</t>
  </si>
  <si>
    <t>F2</t>
  </si>
  <si>
    <t>F3</t>
  </si>
  <si>
    <t>F4</t>
  </si>
  <si>
    <t>F5</t>
  </si>
  <si>
    <t>F6</t>
  </si>
  <si>
    <t>F7</t>
  </si>
  <si>
    <t>F8</t>
  </si>
  <si>
    <r>
      <t xml:space="preserve">EF = C1 + C2 * </t>
    </r>
    <r>
      <rPr>
        <b/>
        <sz val="10"/>
        <rFont val="Symbol"/>
        <family val="1"/>
        <charset val="2"/>
      </rPr>
      <t></t>
    </r>
    <r>
      <rPr>
        <b/>
        <sz val="10"/>
        <rFont val="Arial"/>
        <family val="2"/>
      </rPr>
      <t xml:space="preserve"> Fi * Wi</t>
    </r>
  </si>
  <si>
    <t>UCP = UUCP * TCF * EF</t>
  </si>
  <si>
    <t>HH/UCP</t>
  </si>
  <si>
    <t>Homens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</si>
</sst>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  <font>
      <b/>
      <sz val="10"/>
      <name val="Symbol"/>
      <family val="1"/>
      <charset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/>
    <xf numFmtId="164" fontId="0" fillId="0" borderId="1" xfId="0" applyNumberFormat="1" applyBorder="1"/>
    <xf numFmtId="2" fontId="0" fillId="0" borderId="1" xfId="0" applyNumberFormat="1" applyBorder="1"/>
    <xf numFmtId="2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37" workbookViewId="0">
      <selection activeCell="D41" sqref="D41"/>
    </sheetView>
  </sheetViews>
  <sheetFormatPr defaultColWidth="11.5703125" defaultRowHeight="12.75" x14ac:dyDescent="0.2"/>
  <sheetData>
    <row r="1" spans="1:3" x14ac:dyDescent="0.2">
      <c r="A1" s="7" t="s">
        <v>0</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t="0.2">
      <c r="A4" s="1" t="s">
        <v>2</v>
      </c>
      <c r="B4" s="1" t="s">
        <v>3</v>
      </c>
      <c r="C4" s="1" t="s">
        <v>4</v>
      </c>
    </row>
    <row r="5" spans="1:3" x14ac:dyDescent="0.2">
      <c r="A5" s="2" t="s">
        <v>5</v>
      </c>
      <c r="B5" s="2">
        <v>1</v>
      </c>
      <c r="C5" s="2">
        <v>1</v>
      </c>
    </row>
    <row r="6" spans="1:3" x14ac:dyDescent="0.2">
      <c r="A6" s="2" t="s">
        <v>6</v>
      </c>
      <c r="B6" s="2">
        <v>2</v>
      </c>
      <c r="C6" s="2">
        <v>1</v>
      </c>
    </row>
    <row r="7" spans="1:3" x14ac:dyDescent="0.2">
      <c r="A7" s="2" t="s">
        <v>7</v>
      </c>
      <c r="B7" s="2">
        <v>3</v>
      </c>
      <c r="C7" s="2">
        <v>2</v>
      </c>
    </row>
    <row r="8" spans="1:3" x14ac:dyDescent="0.2">
      <c r="A8" s="7" t="s">
        <v>8</v>
      </c>
      <c r="B8" s="7"/>
      <c r="C8" s="3">
        <f>B5*C5+B6*C6+B7*C7</f>
        <v>9</v>
      </c>
    </row>
    <row r="10" spans="1:3" x14ac:dyDescent="0.2">
      <c r="A10" s="7" t="s">
        <v>9</v>
      </c>
      <c r="B10" s="7"/>
      <c r="C10" s="7"/>
    </row>
    <row r="11" spans="1:3" x14ac:dyDescent="0.2">
      <c r="A11" s="1" t="s">
        <v>2</v>
      </c>
      <c r="B11" s="1" t="s">
        <v>3</v>
      </c>
      <c r="C11" s="1" t="s">
        <v>4</v>
      </c>
    </row>
    <row r="12" spans="1:3" x14ac:dyDescent="0.2">
      <c r="A12" s="2" t="s">
        <v>5</v>
      </c>
      <c r="B12" s="2">
        <v>5</v>
      </c>
      <c r="C12" s="2">
        <v>3</v>
      </c>
    </row>
    <row r="13" spans="1:3" x14ac:dyDescent="0.2">
      <c r="A13" s="2" t="s">
        <v>6</v>
      </c>
      <c r="B13" s="2">
        <v>10</v>
      </c>
      <c r="C13" s="2">
        <v>2</v>
      </c>
    </row>
    <row r="14" spans="1:3" x14ac:dyDescent="0.2">
      <c r="A14" s="2" t="s">
        <v>7</v>
      </c>
      <c r="B14" s="2">
        <v>15</v>
      </c>
      <c r="C14" s="2">
        <v>2</v>
      </c>
    </row>
    <row r="15" spans="1:3" x14ac:dyDescent="0.2">
      <c r="A15" s="7" t="s">
        <v>10</v>
      </c>
      <c r="B15" s="7"/>
      <c r="C15" s="3">
        <f>B12*C12+B13*C13+B14*C14</f>
        <v>65</v>
      </c>
    </row>
    <row r="17" spans="1:7" x14ac:dyDescent="0.2">
      <c r="A17" s="7" t="s">
        <v>11</v>
      </c>
      <c r="B17" s="7"/>
      <c r="C17" s="7"/>
    </row>
    <row r="18" spans="1:7" x14ac:dyDescent="0.2">
      <c r="A18" s="7" t="s">
        <v>12</v>
      </c>
      <c r="B18" s="7"/>
      <c r="C18" s="3">
        <f>C8+C15</f>
        <v>74</v>
      </c>
    </row>
    <row r="20" spans="1:7" x14ac:dyDescent="0.2">
      <c r="A20" s="7" t="s">
        <v>13</v>
      </c>
      <c r="B20" s="7"/>
      <c r="C20" s="7"/>
    </row>
    <row r="21" spans="1:7" x14ac:dyDescent="0.2">
      <c r="A21" s="1" t="s">
        <v>14</v>
      </c>
      <c r="B21" s="1" t="s">
        <v>3</v>
      </c>
      <c r="C21" s="1" t="s">
        <v>15</v>
      </c>
    </row>
    <row r="22" spans="1:7" x14ac:dyDescent="0.2">
      <c r="A22" s="2" t="s">
        <v>16</v>
      </c>
      <c r="B22" s="4">
        <v>2</v>
      </c>
      <c r="C22" s="5">
        <v>4</v>
      </c>
    </row>
    <row r="23" spans="1:7" x14ac:dyDescent="0.2">
      <c r="A23" s="2" t="s">
        <v>17</v>
      </c>
      <c r="B23" s="4">
        <v>2</v>
      </c>
      <c r="C23" s="5">
        <v>1</v>
      </c>
      <c r="G23" s="9"/>
    </row>
    <row r="24" spans="1:7" x14ac:dyDescent="0.2">
      <c r="A24" s="2" t="s">
        <v>18</v>
      </c>
      <c r="B24" s="4">
        <v>1</v>
      </c>
      <c r="C24" s="5">
        <v>2</v>
      </c>
    </row>
    <row r="25" spans="1:7" x14ac:dyDescent="0.2">
      <c r="A25" s="2" t="s">
        <v>19</v>
      </c>
      <c r="B25" s="4">
        <v>1</v>
      </c>
      <c r="C25" s="5">
        <v>0</v>
      </c>
    </row>
    <row r="26" spans="1:7" x14ac:dyDescent="0.2">
      <c r="A26" s="2" t="s">
        <v>20</v>
      </c>
      <c r="B26" s="4">
        <v>1</v>
      </c>
      <c r="C26" s="5">
        <v>3</v>
      </c>
    </row>
    <row r="27" spans="1:7" x14ac:dyDescent="0.2">
      <c r="A27" s="2" t="s">
        <v>21</v>
      </c>
      <c r="B27" s="4">
        <v>0.5</v>
      </c>
      <c r="C27" s="5">
        <v>2</v>
      </c>
    </row>
    <row r="28" spans="1:7" x14ac:dyDescent="0.2">
      <c r="A28" s="2" t="s">
        <v>22</v>
      </c>
      <c r="B28" s="4">
        <v>0.5</v>
      </c>
      <c r="C28" s="5">
        <v>2</v>
      </c>
    </row>
    <row r="29" spans="1:7" x14ac:dyDescent="0.2">
      <c r="A29" s="2" t="s">
        <v>23</v>
      </c>
      <c r="B29" s="4">
        <v>2</v>
      </c>
      <c r="C29" s="5">
        <v>3</v>
      </c>
    </row>
    <row r="30" spans="1:7" x14ac:dyDescent="0.2">
      <c r="A30" s="2" t="s">
        <v>24</v>
      </c>
      <c r="B30" s="4">
        <v>1</v>
      </c>
      <c r="C30" s="5">
        <v>2</v>
      </c>
    </row>
    <row r="31" spans="1:7" x14ac:dyDescent="0.2">
      <c r="A31" s="2" t="s">
        <v>25</v>
      </c>
      <c r="B31" s="4">
        <v>1</v>
      </c>
      <c r="C31" s="5">
        <v>2</v>
      </c>
    </row>
    <row r="32" spans="1:7" x14ac:dyDescent="0.2">
      <c r="A32" s="2" t="s">
        <v>26</v>
      </c>
      <c r="B32" s="4">
        <v>1</v>
      </c>
      <c r="C32" s="5">
        <v>2</v>
      </c>
    </row>
    <row r="33" spans="1:3" x14ac:dyDescent="0.2">
      <c r="A33" s="2" t="s">
        <v>27</v>
      </c>
      <c r="B33" s="4">
        <v>1</v>
      </c>
      <c r="C33" s="5">
        <v>2</v>
      </c>
    </row>
    <row r="34" spans="1:3" x14ac:dyDescent="0.2">
      <c r="A34" s="2" t="s">
        <v>28</v>
      </c>
      <c r="B34" s="4">
        <v>1</v>
      </c>
      <c r="C34" s="5">
        <v>0</v>
      </c>
    </row>
    <row r="35" spans="1:3" x14ac:dyDescent="0.2">
      <c r="A35" s="7" t="s">
        <v>29</v>
      </c>
      <c r="B35" s="7"/>
      <c r="C35" s="6">
        <v>0.60000000000000009</v>
      </c>
    </row>
    <row r="36" spans="1:3" x14ac:dyDescent="0.2">
      <c r="A36" s="7" t="s">
        <v>30</v>
      </c>
      <c r="B36" s="7"/>
      <c r="C36" s="6">
        <v>0.01</v>
      </c>
    </row>
    <row r="37" spans="1:3" x14ac:dyDescent="0.2">
      <c r="A37" s="8" t="s">
        <v>31</v>
      </c>
      <c r="B37" s="8"/>
      <c r="C37" s="6">
        <f>C35+C36*(B22*C22+B23*C23+B24*C24+B25*C25+B26*C26+B27*C27+B28*C28+B29*C29+B30*C30+B31*C31+B32*C32+B33*C33+B34*C34)</f>
        <v>0.91000000000000014</v>
      </c>
    </row>
    <row r="39" spans="1:3" x14ac:dyDescent="0.2">
      <c r="A39" s="7" t="s">
        <v>32</v>
      </c>
      <c r="B39" s="7"/>
      <c r="C39" s="7"/>
    </row>
    <row r="40" spans="1:3" x14ac:dyDescent="0.2">
      <c r="A40" s="1" t="s">
        <v>14</v>
      </c>
      <c r="B40" s="1" t="s">
        <v>3</v>
      </c>
      <c r="C40" s="1" t="s">
        <v>15</v>
      </c>
    </row>
    <row r="41" spans="1:3" x14ac:dyDescent="0.2">
      <c r="A41" s="2" t="s">
        <v>33</v>
      </c>
      <c r="B41" s="4">
        <v>1.5</v>
      </c>
      <c r="C41" s="5">
        <v>1</v>
      </c>
    </row>
    <row r="42" spans="1:3" x14ac:dyDescent="0.2">
      <c r="A42" s="2" t="s">
        <v>34</v>
      </c>
      <c r="B42" s="4">
        <v>0.5</v>
      </c>
      <c r="C42" s="5">
        <v>0</v>
      </c>
    </row>
    <row r="43" spans="1:3" x14ac:dyDescent="0.2">
      <c r="A43" s="2" t="s">
        <v>35</v>
      </c>
      <c r="B43" s="4">
        <v>1</v>
      </c>
      <c r="C43" s="5">
        <v>1</v>
      </c>
    </row>
    <row r="44" spans="1:3" x14ac:dyDescent="0.2">
      <c r="A44" s="2" t="s">
        <v>36</v>
      </c>
      <c r="B44" s="4">
        <v>0.5</v>
      </c>
      <c r="C44" s="5">
        <v>2</v>
      </c>
    </row>
    <row r="45" spans="1:3" x14ac:dyDescent="0.2">
      <c r="A45" s="2" t="s">
        <v>37</v>
      </c>
      <c r="B45" s="4">
        <v>1</v>
      </c>
      <c r="C45" s="5">
        <v>3</v>
      </c>
    </row>
    <row r="46" spans="1:3" x14ac:dyDescent="0.2">
      <c r="A46" s="2" t="s">
        <v>38</v>
      </c>
      <c r="B46" s="4">
        <v>2</v>
      </c>
      <c r="C46" s="5">
        <v>4</v>
      </c>
    </row>
    <row r="47" spans="1:3" x14ac:dyDescent="0.2">
      <c r="A47" s="2" t="s">
        <v>39</v>
      </c>
      <c r="B47" s="4">
        <v>-1</v>
      </c>
      <c r="C47" s="5">
        <v>5</v>
      </c>
    </row>
    <row r="48" spans="1:3" x14ac:dyDescent="0.2">
      <c r="A48" s="2" t="s">
        <v>40</v>
      </c>
      <c r="B48" s="4">
        <v>-1</v>
      </c>
      <c r="C48" s="5">
        <v>3</v>
      </c>
    </row>
    <row r="49" spans="1:3" x14ac:dyDescent="0.2">
      <c r="A49" s="7" t="s">
        <v>29</v>
      </c>
      <c r="B49" s="7"/>
      <c r="C49" s="6">
        <v>1.4</v>
      </c>
    </row>
    <row r="50" spans="1:3" x14ac:dyDescent="0.2">
      <c r="A50" s="7" t="s">
        <v>30</v>
      </c>
      <c r="B50" s="7"/>
      <c r="C50" s="6">
        <v>-0.03</v>
      </c>
    </row>
    <row r="51" spans="1:3" x14ac:dyDescent="0.2">
      <c r="A51" s="8" t="s">
        <v>41</v>
      </c>
      <c r="B51" s="8"/>
      <c r="C51" s="6">
        <f>C49+C50*(B41*C41+B42*C42+B43*C43+B44*C44+B45*C45+B46*C46+B47*C47+B48*C48)</f>
        <v>1.2049999999999998</v>
      </c>
    </row>
    <row r="53" spans="1:3" x14ac:dyDescent="0.2">
      <c r="A53" s="7" t="s">
        <v>0</v>
      </c>
      <c r="B53" s="7"/>
      <c r="C53" s="7"/>
    </row>
    <row r="54" spans="1:3" x14ac:dyDescent="0.2">
      <c r="A54" s="7" t="s">
        <v>42</v>
      </c>
      <c r="B54" s="7"/>
      <c r="C54" s="3">
        <f>C18*C37*C51</f>
        <v>81.1447</v>
      </c>
    </row>
    <row r="55" spans="1:3" x14ac:dyDescent="0.2">
      <c r="A55" s="7" t="s">
        <v>43</v>
      </c>
      <c r="B55" s="7"/>
      <c r="C55" s="3">
        <v>20</v>
      </c>
    </row>
    <row r="56" spans="1:3" x14ac:dyDescent="0.2">
      <c r="A56" s="7" t="s">
        <v>44</v>
      </c>
      <c r="B56" s="7"/>
      <c r="C56" s="3">
        <f>C54*C55</f>
        <v>1622.894</v>
      </c>
    </row>
  </sheetData>
  <mergeCells count="19">
    <mergeCell ref="A56:B56"/>
    <mergeCell ref="A49:B49"/>
    <mergeCell ref="A50:B50"/>
    <mergeCell ref="A51:B51"/>
    <mergeCell ref="A53:C53"/>
    <mergeCell ref="A54:B54"/>
    <mergeCell ref="A55:B55"/>
    <mergeCell ref="A18:B18"/>
    <mergeCell ref="A20:C20"/>
    <mergeCell ref="A35:B35"/>
    <mergeCell ref="A36:B36"/>
    <mergeCell ref="A37:B37"/>
    <mergeCell ref="A39:C39"/>
    <mergeCell ref="A1:C1"/>
    <mergeCell ref="A3:C3"/>
    <mergeCell ref="A8:B8"/>
    <mergeCell ref="A10:C10"/>
    <mergeCell ref="A15:B15"/>
    <mergeCell ref="A17:C17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2017-04-30T19:02:50Z</dcterms:created>
  <dcterms:modified xsi:type="dcterms:W3CDTF">2017-04-30T20:15:16Z</dcterms:modified>
</cp:coreProperties>
</file>