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DOCTORADO.07.2021\DOCUMENTOS IMPORTANTES ANÁLISIS\BASE DE DATOS\DATA1\"/>
    </mc:Choice>
  </mc:AlternateContent>
  <xr:revisionPtr revIDLastSave="0" documentId="13_ncr:1_{38232368-1D3C-4BF6-B6C8-64489F21AE21}" xr6:coauthVersionLast="47" xr6:coauthVersionMax="47" xr10:uidLastSave="{00000000-0000-0000-0000-000000000000}"/>
  <bookViews>
    <workbookView xWindow="-108" yWindow="-108" windowWidth="23256" windowHeight="12576" activeTab="4" xr2:uid="{9B4F0C06-05FB-4888-A933-68699180924F}"/>
  </bookViews>
  <sheets>
    <sheet name="BaseTotal" sheetId="2" r:id="rId1"/>
    <sheet name="America" sheetId="4" r:id="rId2"/>
    <sheet name="Africa" sheetId="5" r:id="rId3"/>
    <sheet name="Europa" sheetId="3" r:id="rId4"/>
    <sheet name="Asia" sheetId="6" r:id="rId5"/>
    <sheet name="Oceana" sheetId="7" r:id="rId6"/>
    <sheet name="SICA" sheetId="18" r:id="rId7"/>
    <sheet name="CARICOM" sheetId="17" r:id="rId8"/>
    <sheet name="ASEAN" sheetId="15" r:id="rId9"/>
    <sheet name="European Union" sheetId="8" r:id="rId10"/>
    <sheet name="MCCA" sheetId="12" r:id="rId11"/>
    <sheet name="NAFTA" sheetId="11" r:id="rId12"/>
    <sheet name="ALADI" sheetId="9" r:id="rId13"/>
    <sheet name="MERCOSUR" sheetId="10" r:id="rId14"/>
    <sheet name="PACIFIC ALLIANCE" sheetId="16" r:id="rId15"/>
    <sheet name="CAN" sheetId="13" r:id="rId16"/>
  </sheets>
  <definedNames>
    <definedName name="_xlnm._FilterDatabase" localSheetId="4" hidden="1">Asia!$A$1:$G$726</definedName>
    <definedName name="_xlnm._FilterDatabase" localSheetId="0" hidden="1">BaseTotal!$A$1:$G$3742</definedName>
    <definedName name="_xlnm._FilterDatabase" localSheetId="3" hidden="1">Europa!$A$1:$G$1103</definedName>
    <definedName name="_xlnm._FilterDatabase" localSheetId="10" hidden="1">MCCA!$A$1:$G$146</definedName>
    <definedName name="_xlnm._FilterDatabase" localSheetId="13" hidden="1">MERCOSUR!$A$1:$G$117</definedName>
    <definedName name="_xlnm._FilterDatabase" localSheetId="5" hidden="1">Oceana!$A$1:$G$88</definedName>
    <definedName name="_xlnm._FilterDatabase" localSheetId="6" hidden="1">SICA!$A$1:$G$233</definedName>
  </definedNames>
  <calcPr calcId="191029"/>
  <pivotCaches>
    <pivotCache cacheId="12" r:id="rId17"/>
    <pivotCache cacheId="13" r:id="rId18"/>
    <pivotCache cacheId="15" r:id="rId19"/>
    <pivotCache cacheId="20" r:id="rId20"/>
    <pivotCache cacheId="23" r:id="rId21"/>
    <pivotCache cacheId="26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16" i="4" l="1"/>
  <c r="F1016" i="4"/>
  <c r="G1015" i="4"/>
  <c r="F1015" i="4"/>
  <c r="G1014" i="4"/>
  <c r="F1014" i="4"/>
  <c r="G1013" i="4"/>
  <c r="F1013" i="4"/>
  <c r="G1012" i="4"/>
  <c r="F1012" i="4"/>
  <c r="G1011" i="4"/>
  <c r="F1011" i="4"/>
  <c r="G1010" i="4"/>
  <c r="F1010" i="4"/>
  <c r="G1009" i="4"/>
  <c r="F1009" i="4"/>
  <c r="G1008" i="4"/>
  <c r="F1008" i="4"/>
  <c r="G1007" i="4"/>
  <c r="F1007" i="4"/>
  <c r="G1002" i="4"/>
  <c r="F1002" i="4"/>
  <c r="G1001" i="4"/>
  <c r="F1001" i="4"/>
  <c r="G1000" i="4"/>
  <c r="F1000" i="4"/>
  <c r="G999" i="4"/>
  <c r="F999" i="4"/>
  <c r="G998" i="4"/>
  <c r="F998" i="4"/>
  <c r="G995" i="4"/>
  <c r="F995" i="4"/>
  <c r="F3721" i="2"/>
  <c r="G3721" i="2"/>
  <c r="F3724" i="2"/>
  <c r="G3724" i="2"/>
  <c r="F3725" i="2"/>
  <c r="G3725" i="2"/>
  <c r="F3726" i="2"/>
  <c r="G3726" i="2"/>
  <c r="F3727" i="2"/>
  <c r="G3727" i="2"/>
  <c r="F3728" i="2"/>
  <c r="G3728" i="2"/>
  <c r="F3733" i="2"/>
  <c r="G3733" i="2"/>
  <c r="F3734" i="2"/>
  <c r="G3734" i="2"/>
  <c r="F3735" i="2"/>
  <c r="G3735" i="2"/>
  <c r="F3736" i="2"/>
  <c r="G3736" i="2"/>
  <c r="F3737" i="2"/>
  <c r="G3737" i="2"/>
  <c r="F3738" i="2"/>
  <c r="G3738" i="2"/>
  <c r="F3739" i="2"/>
  <c r="G3739" i="2"/>
  <c r="F3740" i="2"/>
  <c r="G3740" i="2"/>
  <c r="F3741" i="2"/>
  <c r="G3741" i="2"/>
  <c r="F3742" i="2"/>
  <c r="G3742" i="2"/>
  <c r="G987" i="4"/>
  <c r="F987" i="4"/>
  <c r="G986" i="4"/>
  <c r="F986" i="4"/>
  <c r="G985" i="4"/>
  <c r="F985" i="4"/>
  <c r="G984" i="4"/>
  <c r="F984" i="4"/>
  <c r="G983" i="4"/>
  <c r="F983" i="4"/>
  <c r="G982" i="4"/>
  <c r="F982" i="4"/>
  <c r="G981" i="4"/>
  <c r="F981" i="4"/>
  <c r="G980" i="4"/>
  <c r="F980" i="4"/>
  <c r="G979" i="4"/>
  <c r="F979" i="4"/>
  <c r="G978" i="4"/>
  <c r="F978" i="4"/>
  <c r="G977" i="4"/>
  <c r="F977" i="4"/>
  <c r="G976" i="4"/>
  <c r="F976" i="4"/>
  <c r="G975" i="4"/>
  <c r="F975" i="4"/>
  <c r="G974" i="4"/>
  <c r="F974" i="4"/>
  <c r="G973" i="4"/>
  <c r="F973" i="4"/>
  <c r="G972" i="4"/>
  <c r="F972" i="4"/>
  <c r="G970" i="4"/>
  <c r="F970" i="4"/>
  <c r="G967" i="4"/>
  <c r="F967" i="4"/>
  <c r="G966" i="4"/>
  <c r="F966" i="4"/>
  <c r="G3713" i="2"/>
  <c r="F3713" i="2"/>
  <c r="G3712" i="2"/>
  <c r="F3712" i="2"/>
  <c r="G3711" i="2"/>
  <c r="F3711" i="2"/>
  <c r="G3710" i="2"/>
  <c r="F3710" i="2"/>
  <c r="G3709" i="2"/>
  <c r="F3709" i="2"/>
  <c r="G3708" i="2"/>
  <c r="F3708" i="2"/>
  <c r="G3707" i="2"/>
  <c r="F3707" i="2"/>
  <c r="G3706" i="2"/>
  <c r="F3706" i="2"/>
  <c r="G3705" i="2"/>
  <c r="F3705" i="2"/>
  <c r="G3704" i="2"/>
  <c r="F3704" i="2"/>
  <c r="G3703" i="2"/>
  <c r="F3703" i="2"/>
  <c r="G3702" i="2"/>
  <c r="F3702" i="2"/>
  <c r="G3701" i="2"/>
  <c r="F3701" i="2"/>
  <c r="G3700" i="2"/>
  <c r="F3700" i="2"/>
  <c r="G3699" i="2"/>
  <c r="F3699" i="2"/>
  <c r="G3698" i="2"/>
  <c r="F3698" i="2"/>
  <c r="G3696" i="2"/>
  <c r="F3696" i="2"/>
  <c r="G3693" i="2"/>
  <c r="F3693" i="2"/>
  <c r="G3692" i="2"/>
  <c r="F3692" i="2"/>
  <c r="F3659" i="2"/>
  <c r="G3659" i="2"/>
  <c r="F3666" i="2"/>
  <c r="G3666" i="2"/>
  <c r="F3671" i="2"/>
  <c r="G3671" i="2"/>
  <c r="F3672" i="2"/>
  <c r="G3672" i="2"/>
  <c r="F3675" i="2"/>
  <c r="G3675" i="2"/>
  <c r="F3676" i="2"/>
  <c r="G3676" i="2"/>
  <c r="F3677" i="2"/>
  <c r="G3677" i="2"/>
  <c r="F3678" i="2"/>
  <c r="G3678" i="2"/>
  <c r="F3679" i="2"/>
  <c r="G3679" i="2"/>
  <c r="F3680" i="2"/>
  <c r="G3680" i="2"/>
  <c r="F3681" i="2"/>
  <c r="G3681" i="2"/>
  <c r="F3682" i="2"/>
  <c r="G3682" i="2"/>
  <c r="F3683" i="2"/>
  <c r="G3683" i="2"/>
  <c r="F3684" i="2"/>
  <c r="G3684" i="2"/>
  <c r="G3655" i="2"/>
  <c r="F3655" i="2"/>
  <c r="G3654" i="2"/>
  <c r="F3654" i="2"/>
  <c r="G3653" i="2"/>
  <c r="F3653" i="2"/>
  <c r="G3652" i="2"/>
  <c r="F3652" i="2"/>
  <c r="G3651" i="2"/>
  <c r="F3651" i="2"/>
  <c r="G3650" i="2"/>
  <c r="F3650" i="2"/>
  <c r="G3649" i="2"/>
  <c r="F3649" i="2"/>
  <c r="G3648" i="2"/>
  <c r="F3648" i="2"/>
  <c r="G3647" i="2"/>
  <c r="F3647" i="2"/>
  <c r="G3646" i="2"/>
  <c r="F3646" i="2"/>
  <c r="G3645" i="2"/>
  <c r="F3645" i="2"/>
  <c r="G3643" i="2"/>
  <c r="F3643" i="2"/>
  <c r="G3642" i="2"/>
  <c r="F3642" i="2"/>
  <c r="G3640" i="2"/>
  <c r="F3640" i="2"/>
  <c r="G3639" i="2"/>
  <c r="F3639" i="2"/>
  <c r="G3638" i="2"/>
  <c r="F3638" i="2"/>
  <c r="G3637" i="2"/>
  <c r="F3637" i="2"/>
  <c r="G3634" i="2"/>
  <c r="F3634" i="2"/>
  <c r="F3598" i="2"/>
  <c r="G3598" i="2"/>
  <c r="F3601" i="2"/>
  <c r="G3601" i="2"/>
  <c r="F3603" i="2"/>
  <c r="G3603" i="2"/>
  <c r="F3604" i="2"/>
  <c r="G3604" i="2"/>
  <c r="F3606" i="2"/>
  <c r="G3606" i="2"/>
  <c r="F3607" i="2"/>
  <c r="G3607" i="2"/>
  <c r="F3608" i="2"/>
  <c r="G3608" i="2"/>
  <c r="F3609" i="2"/>
  <c r="G3609" i="2"/>
  <c r="F3610" i="2"/>
  <c r="G3610" i="2"/>
  <c r="F3611" i="2"/>
  <c r="G3611" i="2"/>
  <c r="F3613" i="2"/>
  <c r="G3613" i="2"/>
  <c r="F3615" i="2"/>
  <c r="G3615" i="2"/>
  <c r="F3616" i="2"/>
  <c r="G3616" i="2"/>
  <c r="F3617" i="2"/>
  <c r="G3617" i="2"/>
  <c r="F3618" i="2"/>
  <c r="G3618" i="2"/>
  <c r="F3619" i="2"/>
  <c r="G3619" i="2"/>
  <c r="F3620" i="2"/>
  <c r="G3620" i="2"/>
  <c r="F3621" i="2"/>
  <c r="G3621" i="2"/>
  <c r="F3622" i="2"/>
  <c r="G3622" i="2"/>
  <c r="F3623" i="2"/>
  <c r="G3623" i="2"/>
  <c r="F3624" i="2"/>
  <c r="G3624" i="2"/>
  <c r="F3625" i="2"/>
  <c r="G3625" i="2"/>
  <c r="F3626" i="2"/>
  <c r="G3626" i="2"/>
  <c r="G871" i="4"/>
  <c r="F871" i="4"/>
  <c r="G870" i="4"/>
  <c r="F870" i="4"/>
  <c r="G869" i="4"/>
  <c r="F869" i="4"/>
  <c r="G868" i="4"/>
  <c r="F868" i="4"/>
  <c r="G867" i="4"/>
  <c r="F867" i="4"/>
  <c r="G866" i="4"/>
  <c r="F866" i="4"/>
  <c r="G865" i="4"/>
  <c r="F865" i="4"/>
  <c r="G864" i="4"/>
  <c r="F864" i="4"/>
  <c r="G863" i="4"/>
  <c r="F863" i="4"/>
  <c r="G862" i="4"/>
  <c r="F862" i="4"/>
  <c r="G861" i="4"/>
  <c r="F861" i="4"/>
  <c r="G860" i="4"/>
  <c r="F860" i="4"/>
  <c r="G859" i="4"/>
  <c r="F859" i="4"/>
  <c r="G858" i="4"/>
  <c r="F858" i="4"/>
  <c r="G857" i="4"/>
  <c r="F857" i="4"/>
  <c r="G856" i="4"/>
  <c r="F856" i="4"/>
  <c r="G855" i="4"/>
  <c r="F855" i="4"/>
  <c r="G854" i="4"/>
  <c r="F854" i="4"/>
  <c r="G850" i="4"/>
  <c r="F850" i="4"/>
  <c r="G3597" i="2"/>
  <c r="F3597" i="2"/>
  <c r="F3576" i="2"/>
  <c r="G3576" i="2"/>
  <c r="F3580" i="2"/>
  <c r="G3580" i="2"/>
  <c r="F3581" i="2"/>
  <c r="G3581" i="2"/>
  <c r="F3582" i="2"/>
  <c r="G3582" i="2"/>
  <c r="F3583" i="2"/>
  <c r="G3583" i="2"/>
  <c r="F3584" i="2"/>
  <c r="G3584" i="2"/>
  <c r="F3585" i="2"/>
  <c r="G3585" i="2"/>
  <c r="F3586" i="2"/>
  <c r="G3586" i="2"/>
  <c r="F3587" i="2"/>
  <c r="G3587" i="2"/>
  <c r="F3588" i="2"/>
  <c r="G3588" i="2"/>
  <c r="F3589" i="2"/>
  <c r="G3589" i="2"/>
  <c r="F3590" i="2"/>
  <c r="G3590" i="2"/>
  <c r="F3591" i="2"/>
  <c r="G3591" i="2"/>
  <c r="F3592" i="2"/>
  <c r="G3592" i="2"/>
  <c r="F3593" i="2"/>
  <c r="G3593" i="2"/>
  <c r="F3594" i="2"/>
  <c r="G3594" i="2"/>
  <c r="F3595" i="2"/>
  <c r="G3595" i="2"/>
  <c r="F3596" i="2"/>
  <c r="G3596" i="2"/>
  <c r="F3539" i="2"/>
  <c r="G3539" i="2"/>
  <c r="F3541" i="2"/>
  <c r="G3541" i="2"/>
  <c r="F3543" i="2"/>
  <c r="G3543" i="2"/>
  <c r="F3544" i="2"/>
  <c r="G3544" i="2"/>
  <c r="F3545" i="2"/>
  <c r="G3545" i="2"/>
  <c r="F3546" i="2"/>
  <c r="G3546" i="2"/>
  <c r="F3547" i="2"/>
  <c r="G3547" i="2"/>
  <c r="F3548" i="2"/>
  <c r="G3548" i="2"/>
  <c r="F3549" i="2"/>
  <c r="G3549" i="2"/>
  <c r="F3550" i="2"/>
  <c r="G3550" i="2"/>
  <c r="F3551" i="2"/>
  <c r="G3551" i="2"/>
  <c r="F3552" i="2"/>
  <c r="G3552" i="2"/>
  <c r="F3553" i="2"/>
  <c r="G3553" i="2"/>
  <c r="F3554" i="2"/>
  <c r="G3554" i="2"/>
  <c r="F3555" i="2"/>
  <c r="G3555" i="2"/>
  <c r="F3556" i="2"/>
  <c r="G3556" i="2"/>
  <c r="F3557" i="2"/>
  <c r="G3557" i="2"/>
  <c r="F3558" i="2"/>
  <c r="G3558" i="2"/>
  <c r="F3559" i="2"/>
  <c r="G3559" i="2"/>
  <c r="F3560" i="2"/>
  <c r="G3560" i="2"/>
  <c r="F3561" i="2"/>
  <c r="G3561" i="2"/>
  <c r="F3562" i="2"/>
  <c r="G3562" i="2"/>
  <c r="F3563" i="2"/>
  <c r="G3563" i="2"/>
  <c r="F3564" i="2"/>
  <c r="G3564" i="2"/>
  <c r="F3565" i="2"/>
  <c r="G3565" i="2"/>
  <c r="F3566" i="2"/>
  <c r="G3566" i="2"/>
  <c r="F3567" i="2"/>
  <c r="G3567" i="2"/>
  <c r="F3568" i="2"/>
  <c r="G3568" i="2"/>
  <c r="F3516" i="2"/>
  <c r="G3516" i="2"/>
  <c r="F3521" i="2"/>
  <c r="G3521" i="2"/>
  <c r="F3524" i="2"/>
  <c r="G3524" i="2"/>
  <c r="F3528" i="2"/>
  <c r="G3528" i="2"/>
  <c r="F3529" i="2"/>
  <c r="G3529" i="2"/>
  <c r="F3531" i="2"/>
  <c r="G3531" i="2"/>
  <c r="F3533" i="2"/>
  <c r="G3533" i="2"/>
  <c r="F3534" i="2"/>
  <c r="G3534" i="2"/>
  <c r="F3535" i="2"/>
  <c r="G3535" i="2"/>
  <c r="F3536" i="2"/>
  <c r="G3536" i="2"/>
  <c r="F3537" i="2"/>
  <c r="G3537" i="2"/>
  <c r="F3538" i="2"/>
  <c r="G3538" i="2"/>
  <c r="F3483" i="2"/>
  <c r="G3483" i="2"/>
  <c r="F3484" i="2"/>
  <c r="G3484" i="2"/>
  <c r="F3485" i="2"/>
  <c r="G3485" i="2"/>
  <c r="F3486" i="2"/>
  <c r="G3486" i="2"/>
  <c r="F3488" i="2"/>
  <c r="G3488" i="2"/>
  <c r="F3489" i="2"/>
  <c r="G3489" i="2"/>
  <c r="F3490" i="2"/>
  <c r="G3490" i="2"/>
  <c r="F3491" i="2"/>
  <c r="G3491" i="2"/>
  <c r="F3492" i="2"/>
  <c r="G3492" i="2"/>
  <c r="F3493" i="2"/>
  <c r="G3493" i="2"/>
  <c r="F3494" i="2"/>
  <c r="G3494" i="2"/>
  <c r="F3495" i="2"/>
  <c r="G3495" i="2"/>
  <c r="F3496" i="2"/>
  <c r="G3496" i="2"/>
  <c r="F3498" i="2"/>
  <c r="G3498" i="2"/>
  <c r="F3500" i="2"/>
  <c r="G3500" i="2"/>
  <c r="F3502" i="2"/>
  <c r="G3502" i="2"/>
  <c r="F3503" i="2"/>
  <c r="G3503" i="2"/>
  <c r="F3504" i="2"/>
  <c r="G3504" i="2"/>
  <c r="F3505" i="2"/>
  <c r="G3505" i="2"/>
  <c r="F3506" i="2"/>
  <c r="G3506" i="2"/>
  <c r="F3507" i="2"/>
  <c r="G3507" i="2"/>
  <c r="F3508" i="2"/>
  <c r="G3508" i="2"/>
  <c r="F3509" i="2"/>
  <c r="G3509" i="2"/>
  <c r="F3510" i="2"/>
  <c r="G3510" i="2"/>
  <c r="G88" i="7"/>
  <c r="F88" i="7"/>
  <c r="G87" i="7"/>
  <c r="F87" i="7"/>
  <c r="G86" i="7"/>
  <c r="F86" i="7"/>
  <c r="G85" i="7"/>
  <c r="F85" i="7"/>
  <c r="G84" i="7"/>
  <c r="F84" i="7"/>
  <c r="G79" i="7"/>
  <c r="F79" i="7"/>
  <c r="G78" i="7"/>
  <c r="F78" i="7"/>
  <c r="G77" i="7"/>
  <c r="F77" i="7"/>
  <c r="G76" i="7"/>
  <c r="F76" i="7"/>
  <c r="G75" i="7"/>
  <c r="F75" i="7"/>
  <c r="G74" i="7"/>
  <c r="F74" i="7"/>
  <c r="G73" i="7"/>
  <c r="F73" i="7"/>
  <c r="G67" i="7"/>
  <c r="F67" i="7"/>
  <c r="G64" i="7"/>
  <c r="F64" i="7"/>
  <c r="G3481" i="2"/>
  <c r="F3481" i="2"/>
  <c r="G3480" i="2"/>
  <c r="F3480" i="2"/>
  <c r="G3479" i="2"/>
  <c r="F3479" i="2"/>
  <c r="G3478" i="2"/>
  <c r="F3478" i="2"/>
  <c r="G3477" i="2"/>
  <c r="F3477" i="2"/>
  <c r="G3472" i="2"/>
  <c r="F3472" i="2"/>
  <c r="G3471" i="2"/>
  <c r="F3471" i="2"/>
  <c r="G3470" i="2"/>
  <c r="F3470" i="2"/>
  <c r="G3469" i="2"/>
  <c r="F3469" i="2"/>
  <c r="G3468" i="2"/>
  <c r="F3468" i="2"/>
  <c r="G3467" i="2"/>
  <c r="F3467" i="2"/>
  <c r="G3466" i="2"/>
  <c r="F3466" i="2"/>
  <c r="G3460" i="2"/>
  <c r="F3460" i="2"/>
  <c r="G3457" i="2"/>
  <c r="F3457" i="2"/>
  <c r="G639" i="5"/>
  <c r="F639" i="5"/>
  <c r="G638" i="5"/>
  <c r="F638" i="5"/>
  <c r="G637" i="5"/>
  <c r="F637" i="5"/>
  <c r="G636" i="5"/>
  <c r="F636" i="5"/>
  <c r="G635" i="5"/>
  <c r="F635" i="5"/>
  <c r="G634" i="5"/>
  <c r="F634" i="5"/>
  <c r="G633" i="5"/>
  <c r="F633" i="5"/>
  <c r="G632" i="5"/>
  <c r="F632" i="5"/>
  <c r="G631" i="5"/>
  <c r="F631" i="5"/>
  <c r="G630" i="5"/>
  <c r="F630" i="5"/>
  <c r="G629" i="5"/>
  <c r="F629" i="5"/>
  <c r="G628" i="5"/>
  <c r="F628" i="5"/>
  <c r="G627" i="5"/>
  <c r="F627" i="5"/>
  <c r="G626" i="5"/>
  <c r="F626" i="5"/>
  <c r="G625" i="5"/>
  <c r="F625" i="5"/>
  <c r="G621" i="5"/>
  <c r="F621" i="5"/>
  <c r="G619" i="5"/>
  <c r="F619" i="5"/>
  <c r="G616" i="5"/>
  <c r="F616" i="5"/>
  <c r="G615" i="5"/>
  <c r="F615" i="5"/>
  <c r="G614" i="5"/>
  <c r="F614" i="5"/>
  <c r="G613" i="5"/>
  <c r="F613" i="5"/>
  <c r="G612" i="5"/>
  <c r="F612" i="5"/>
  <c r="G611" i="5"/>
  <c r="F611" i="5"/>
  <c r="G3452" i="2"/>
  <c r="F3452" i="2"/>
  <c r="G3451" i="2"/>
  <c r="F3451" i="2"/>
  <c r="G3450" i="2"/>
  <c r="F3450" i="2"/>
  <c r="G3449" i="2"/>
  <c r="F3449" i="2"/>
  <c r="G3448" i="2"/>
  <c r="F3448" i="2"/>
  <c r="G3447" i="2"/>
  <c r="F3447" i="2"/>
  <c r="G3446" i="2"/>
  <c r="F3446" i="2"/>
  <c r="G3445" i="2"/>
  <c r="F3445" i="2"/>
  <c r="G3444" i="2"/>
  <c r="F3444" i="2"/>
  <c r="G3443" i="2"/>
  <c r="F3443" i="2"/>
  <c r="G3442" i="2"/>
  <c r="F3442" i="2"/>
  <c r="G3441" i="2"/>
  <c r="F3441" i="2"/>
  <c r="G3440" i="2"/>
  <c r="F3440" i="2"/>
  <c r="G3439" i="2"/>
  <c r="F3439" i="2"/>
  <c r="G3438" i="2"/>
  <c r="F3438" i="2"/>
  <c r="G3434" i="2"/>
  <c r="F3434" i="2"/>
  <c r="G3432" i="2"/>
  <c r="F3432" i="2"/>
  <c r="G3429" i="2"/>
  <c r="F3429" i="2"/>
  <c r="G3428" i="2"/>
  <c r="F3428" i="2"/>
  <c r="G3427" i="2"/>
  <c r="F3427" i="2"/>
  <c r="G3426" i="2"/>
  <c r="F3426" i="2"/>
  <c r="G3425" i="2"/>
  <c r="F3425" i="2"/>
  <c r="G3424" i="2"/>
  <c r="F3424" i="2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3423" i="2"/>
  <c r="F3423" i="2"/>
  <c r="G3422" i="2"/>
  <c r="F3422" i="2"/>
  <c r="G3421" i="2"/>
  <c r="F3421" i="2"/>
  <c r="G3420" i="2"/>
  <c r="F3420" i="2"/>
  <c r="G3419" i="2"/>
  <c r="F3419" i="2"/>
  <c r="G3418" i="2"/>
  <c r="F3418" i="2"/>
  <c r="G3417" i="2"/>
  <c r="F3417" i="2"/>
  <c r="G3416" i="2"/>
  <c r="F3416" i="2"/>
  <c r="G3415" i="2"/>
  <c r="F3415" i="2"/>
  <c r="G3414" i="2"/>
  <c r="F3414" i="2"/>
  <c r="G3413" i="2"/>
  <c r="F3413" i="2"/>
  <c r="G3412" i="2"/>
  <c r="F3412" i="2"/>
  <c r="G3411" i="2"/>
  <c r="F3411" i="2"/>
  <c r="G3410" i="2"/>
  <c r="F3410" i="2"/>
  <c r="G3409" i="2"/>
  <c r="F3409" i="2"/>
  <c r="G3408" i="2"/>
  <c r="F3408" i="2"/>
  <c r="G3407" i="2"/>
  <c r="F3407" i="2"/>
  <c r="G3406" i="2"/>
  <c r="F3406" i="2"/>
  <c r="G3405" i="2"/>
  <c r="F3405" i="2"/>
  <c r="G3404" i="2"/>
  <c r="F3404" i="2"/>
  <c r="G3403" i="2"/>
  <c r="F3403" i="2"/>
  <c r="G3402" i="2"/>
  <c r="F3402" i="2"/>
  <c r="G3401" i="2"/>
  <c r="F3401" i="2"/>
  <c r="G3400" i="2"/>
  <c r="F3400" i="2"/>
  <c r="G3399" i="2"/>
  <c r="F3399" i="2"/>
  <c r="G3398" i="2"/>
  <c r="F3398" i="2"/>
  <c r="G3397" i="2"/>
  <c r="F3397" i="2"/>
  <c r="G3396" i="2"/>
  <c r="F3396" i="2"/>
  <c r="G3395" i="2"/>
  <c r="F3395" i="2"/>
  <c r="G3394" i="2"/>
  <c r="F3394" i="2"/>
  <c r="G3390" i="2"/>
  <c r="F3390" i="2"/>
  <c r="G3388" i="2"/>
  <c r="F3388" i="2"/>
  <c r="G3386" i="2"/>
  <c r="F3386" i="2"/>
  <c r="G3383" i="2"/>
  <c r="F3383" i="2"/>
  <c r="G3376" i="2"/>
  <c r="F3376" i="2"/>
  <c r="G3375" i="2"/>
  <c r="F3375" i="2"/>
  <c r="G3370" i="2"/>
  <c r="F3370" i="2"/>
  <c r="G3369" i="2"/>
  <c r="F3369" i="2"/>
  <c r="G3368" i="2"/>
  <c r="F3368" i="2"/>
  <c r="G1131" i="3"/>
  <c r="F1131" i="3"/>
  <c r="G1130" i="3"/>
  <c r="F1130" i="3"/>
  <c r="G1129" i="3"/>
  <c r="F1129" i="3"/>
  <c r="G1128" i="3"/>
  <c r="F1128" i="3"/>
  <c r="G1127" i="3"/>
  <c r="F1127" i="3"/>
  <c r="G1126" i="3"/>
  <c r="F1126" i="3"/>
  <c r="G1125" i="3"/>
  <c r="F1125" i="3"/>
  <c r="G1124" i="3"/>
  <c r="F1124" i="3"/>
  <c r="G1120" i="3"/>
  <c r="F1120" i="3"/>
  <c r="G1118" i="3"/>
  <c r="F1118" i="3"/>
  <c r="G1117" i="3"/>
  <c r="F1117" i="3"/>
  <c r="G1116" i="3"/>
  <c r="F1116" i="3"/>
  <c r="G1115" i="3"/>
  <c r="F1115" i="3"/>
  <c r="G1114" i="3"/>
  <c r="F1114" i="3"/>
  <c r="G1113" i="3"/>
  <c r="F1113" i="3"/>
  <c r="G1111" i="3"/>
  <c r="F1111" i="3"/>
  <c r="G1109" i="3"/>
  <c r="F1109" i="3"/>
  <c r="G1106" i="3"/>
  <c r="F1106" i="3"/>
  <c r="G3364" i="2"/>
  <c r="F3364" i="2"/>
  <c r="G3363" i="2"/>
  <c r="F3363" i="2"/>
  <c r="G3362" i="2"/>
  <c r="F3362" i="2"/>
  <c r="G3361" i="2"/>
  <c r="F3361" i="2"/>
  <c r="G3360" i="2"/>
  <c r="F3360" i="2"/>
  <c r="G3359" i="2"/>
  <c r="F3359" i="2"/>
  <c r="G3358" i="2"/>
  <c r="F3358" i="2"/>
  <c r="G3357" i="2"/>
  <c r="F3357" i="2"/>
  <c r="G3353" i="2"/>
  <c r="F3353" i="2"/>
  <c r="G3351" i="2"/>
  <c r="F3351" i="2"/>
  <c r="G3350" i="2"/>
  <c r="F3350" i="2"/>
  <c r="G3349" i="2"/>
  <c r="F3349" i="2"/>
  <c r="G3348" i="2"/>
  <c r="F3348" i="2"/>
  <c r="G3347" i="2"/>
  <c r="F3347" i="2"/>
  <c r="G3346" i="2"/>
  <c r="F3346" i="2"/>
  <c r="G3344" i="2"/>
  <c r="F3344" i="2"/>
  <c r="G3342" i="2"/>
  <c r="F3342" i="2"/>
  <c r="G3339" i="2"/>
  <c r="F3339" i="2"/>
  <c r="F3" i="2"/>
  <c r="G3" i="2"/>
  <c r="F4" i="2"/>
  <c r="G4" i="2"/>
  <c r="F5" i="2"/>
  <c r="G5" i="2"/>
  <c r="F6" i="2"/>
  <c r="G6" i="2"/>
  <c r="F7" i="2"/>
  <c r="G7" i="2"/>
  <c r="G3336" i="2"/>
  <c r="F3336" i="2"/>
  <c r="G3333" i="2"/>
  <c r="F3333" i="2"/>
  <c r="G3332" i="2"/>
  <c r="F3332" i="2"/>
  <c r="G3331" i="2"/>
  <c r="F3331" i="2"/>
  <c r="G3330" i="2"/>
  <c r="F3330" i="2"/>
  <c r="G3329" i="2"/>
  <c r="F3329" i="2"/>
  <c r="G3324" i="2"/>
  <c r="F3324" i="2"/>
  <c r="G3321" i="2"/>
  <c r="F3321" i="2"/>
  <c r="G3320" i="2"/>
  <c r="F3320" i="2"/>
  <c r="G3318" i="2"/>
  <c r="F3318" i="2"/>
  <c r="G3317" i="2"/>
  <c r="F3317" i="2"/>
  <c r="G3315" i="2"/>
  <c r="F3315" i="2"/>
  <c r="G3313" i="2"/>
  <c r="F3313" i="2"/>
  <c r="G3308" i="2"/>
  <c r="F3308" i="2"/>
  <c r="G3307" i="2"/>
  <c r="F3307" i="2"/>
  <c r="G3306" i="2"/>
  <c r="F3306" i="2"/>
  <c r="G3305" i="2"/>
  <c r="F3305" i="2"/>
  <c r="G3304" i="2"/>
  <c r="F3304" i="2"/>
  <c r="G3303" i="2"/>
  <c r="F3303" i="2"/>
  <c r="G3302" i="2"/>
  <c r="F3302" i="2"/>
  <c r="G3301" i="2"/>
  <c r="F3301" i="2"/>
  <c r="G3300" i="2"/>
  <c r="F3300" i="2"/>
  <c r="G3299" i="2"/>
  <c r="F3299" i="2"/>
  <c r="G3298" i="2"/>
  <c r="F3298" i="2"/>
  <c r="G3297" i="2"/>
  <c r="F3297" i="2"/>
  <c r="G3296" i="2"/>
  <c r="F3296" i="2"/>
  <c r="G3295" i="2"/>
  <c r="F3295" i="2"/>
  <c r="G3294" i="2"/>
  <c r="F3294" i="2"/>
  <c r="G3293" i="2"/>
  <c r="F3293" i="2"/>
  <c r="G3292" i="2"/>
  <c r="F3292" i="2"/>
  <c r="G3291" i="2"/>
  <c r="F3291" i="2"/>
  <c r="G3290" i="2"/>
  <c r="F3290" i="2"/>
  <c r="G3289" i="2"/>
  <c r="F3289" i="2"/>
  <c r="G3288" i="2"/>
  <c r="F3288" i="2"/>
  <c r="G3287" i="2"/>
  <c r="F3287" i="2"/>
  <c r="G3286" i="2"/>
  <c r="F3286" i="2"/>
  <c r="G3284" i="2"/>
  <c r="F3284" i="2"/>
  <c r="G3283" i="2"/>
  <c r="F3283" i="2"/>
  <c r="G3282" i="2"/>
  <c r="F3282" i="2"/>
  <c r="G3281" i="2"/>
  <c r="F3281" i="2"/>
  <c r="G3280" i="2"/>
  <c r="F3280" i="2"/>
  <c r="G3279" i="2"/>
  <c r="F3279" i="2"/>
  <c r="G3278" i="2"/>
  <c r="F3278" i="2"/>
  <c r="G3277" i="2"/>
  <c r="F3277" i="2"/>
  <c r="G3276" i="2"/>
  <c r="F3276" i="2"/>
  <c r="G3275" i="2"/>
  <c r="F3275" i="2"/>
  <c r="G3274" i="2"/>
  <c r="F3274" i="2"/>
  <c r="G3273" i="2"/>
  <c r="F3273" i="2"/>
  <c r="G3272" i="2"/>
  <c r="F3272" i="2"/>
  <c r="G3271" i="2"/>
  <c r="F3271" i="2"/>
  <c r="G3270" i="2"/>
  <c r="F3270" i="2"/>
  <c r="G3263" i="2"/>
  <c r="F3263" i="2"/>
  <c r="G3262" i="2"/>
  <c r="F3262" i="2"/>
  <c r="G3261" i="2"/>
  <c r="F3261" i="2"/>
  <c r="G3259" i="2"/>
  <c r="F3259" i="2"/>
  <c r="G3257" i="2"/>
  <c r="F3257" i="2"/>
  <c r="F3221" i="2"/>
  <c r="G3221" i="2"/>
  <c r="F3222" i="2"/>
  <c r="G3222" i="2"/>
  <c r="F3223" i="2"/>
  <c r="G3223" i="2"/>
  <c r="F3224" i="2"/>
  <c r="G3224" i="2"/>
  <c r="F3225" i="2"/>
  <c r="G3225" i="2"/>
  <c r="F3226" i="2"/>
  <c r="G3226" i="2"/>
  <c r="F3227" i="2"/>
  <c r="G3227" i="2"/>
  <c r="F3228" i="2"/>
  <c r="G3228" i="2"/>
  <c r="F3229" i="2"/>
  <c r="G3229" i="2"/>
  <c r="F3230" i="2"/>
  <c r="G3230" i="2"/>
  <c r="F3231" i="2"/>
  <c r="G3231" i="2"/>
  <c r="F3232" i="2"/>
  <c r="G3232" i="2"/>
  <c r="F3233" i="2"/>
  <c r="G3233" i="2"/>
  <c r="F3234" i="2"/>
  <c r="G3234" i="2"/>
  <c r="F3235" i="2"/>
  <c r="G3235" i="2"/>
  <c r="F3236" i="2"/>
  <c r="G3236" i="2"/>
  <c r="F3237" i="2"/>
  <c r="G3237" i="2"/>
  <c r="F3238" i="2"/>
  <c r="G3238" i="2"/>
  <c r="F3239" i="2"/>
  <c r="G3239" i="2"/>
  <c r="F3240" i="2"/>
  <c r="G3240" i="2"/>
  <c r="F3241" i="2"/>
  <c r="G3241" i="2"/>
  <c r="F3242" i="2"/>
  <c r="G3242" i="2"/>
  <c r="F3243" i="2"/>
  <c r="G3243" i="2"/>
  <c r="F3244" i="2"/>
  <c r="G3244" i="2"/>
  <c r="F3245" i="2"/>
  <c r="G3245" i="2"/>
  <c r="F3246" i="2"/>
  <c r="G3246" i="2"/>
  <c r="F3247" i="2"/>
  <c r="G3247" i="2"/>
  <c r="F3248" i="2"/>
  <c r="G3248" i="2"/>
  <c r="F3249" i="2"/>
  <c r="G3249" i="2"/>
  <c r="G3220" i="2"/>
  <c r="F3220" i="2"/>
  <c r="G3219" i="2"/>
  <c r="F3219" i="2"/>
  <c r="G3218" i="2"/>
  <c r="F3218" i="2"/>
  <c r="G3217" i="2"/>
  <c r="F3217" i="2"/>
  <c r="G3216" i="2"/>
  <c r="F3216" i="2"/>
  <c r="G3215" i="2"/>
  <c r="F3215" i="2"/>
  <c r="G3214" i="2"/>
  <c r="F3214" i="2"/>
  <c r="G3213" i="2"/>
  <c r="F3213" i="2"/>
  <c r="G3212" i="2"/>
  <c r="F3212" i="2"/>
  <c r="G3211" i="2"/>
  <c r="F3211" i="2"/>
  <c r="G3210" i="2"/>
  <c r="F3210" i="2"/>
  <c r="G3209" i="2"/>
  <c r="F3209" i="2"/>
  <c r="G3208" i="2"/>
  <c r="F3208" i="2"/>
  <c r="G3207" i="2"/>
  <c r="F3207" i="2"/>
  <c r="G3206" i="2"/>
  <c r="F3206" i="2"/>
  <c r="G3205" i="2"/>
  <c r="F3205" i="2"/>
  <c r="G3204" i="2"/>
  <c r="F3204" i="2"/>
  <c r="G3203" i="2"/>
  <c r="F3203" i="2"/>
  <c r="G3202" i="2"/>
  <c r="F3202" i="2"/>
  <c r="G3201" i="2"/>
  <c r="F3201" i="2"/>
  <c r="G3200" i="2"/>
  <c r="F3200" i="2"/>
  <c r="G3199" i="2"/>
  <c r="F3199" i="2"/>
  <c r="G3198" i="2"/>
  <c r="F3198" i="2"/>
  <c r="G3197" i="2"/>
  <c r="F3197" i="2"/>
  <c r="G3191" i="2"/>
  <c r="F3191" i="2"/>
  <c r="G3190" i="2"/>
  <c r="F3190" i="2"/>
  <c r="G3189" i="2"/>
  <c r="F3189" i="2"/>
  <c r="G3188" i="2"/>
  <c r="F3188" i="2"/>
  <c r="G3187" i="2"/>
  <c r="F3187" i="2"/>
  <c r="G3186" i="2"/>
  <c r="F3186" i="2"/>
  <c r="G3185" i="2"/>
  <c r="F3185" i="2"/>
  <c r="G3184" i="2"/>
  <c r="F3184" i="2"/>
  <c r="G3183" i="2"/>
  <c r="F3183" i="2"/>
  <c r="G3182" i="2"/>
  <c r="F3182" i="2"/>
  <c r="G3181" i="2"/>
  <c r="F3181" i="2"/>
  <c r="G3180" i="2"/>
  <c r="F3180" i="2"/>
  <c r="G3179" i="2"/>
  <c r="F3179" i="2"/>
  <c r="G3178" i="2"/>
  <c r="F3178" i="2"/>
  <c r="G3177" i="2"/>
  <c r="F3177" i="2"/>
  <c r="G3176" i="2"/>
  <c r="F3176" i="2"/>
  <c r="G3175" i="2"/>
  <c r="F3175" i="2"/>
  <c r="G3174" i="2"/>
  <c r="F3174" i="2"/>
  <c r="G3173" i="2"/>
  <c r="F3173" i="2"/>
  <c r="G3172" i="2"/>
  <c r="F3172" i="2"/>
  <c r="G3171" i="2"/>
  <c r="F3171" i="2"/>
  <c r="G3170" i="2"/>
  <c r="F3170" i="2"/>
  <c r="G3169" i="2"/>
  <c r="F3169" i="2"/>
  <c r="G3168" i="2"/>
  <c r="F3168" i="2"/>
  <c r="G3166" i="2"/>
  <c r="F3166" i="2"/>
  <c r="G3162" i="2"/>
  <c r="F3162" i="2"/>
  <c r="G3161" i="2"/>
  <c r="F3161" i="2"/>
  <c r="G3160" i="2"/>
  <c r="F3160" i="2"/>
  <c r="G3159" i="2"/>
  <c r="F3159" i="2"/>
  <c r="G3158" i="2"/>
  <c r="F3158" i="2"/>
  <c r="G3157" i="2"/>
  <c r="F3157" i="2"/>
  <c r="G3156" i="2"/>
  <c r="F3156" i="2"/>
  <c r="G3155" i="2"/>
  <c r="F3155" i="2"/>
  <c r="G3154" i="2"/>
  <c r="F3154" i="2"/>
  <c r="G3153" i="2"/>
  <c r="F3153" i="2"/>
  <c r="G3152" i="2"/>
  <c r="F3152" i="2"/>
  <c r="G3151" i="2"/>
  <c r="F3151" i="2"/>
  <c r="G3150" i="2"/>
  <c r="F3150" i="2"/>
  <c r="G3149" i="2"/>
  <c r="F3149" i="2"/>
  <c r="G3148" i="2"/>
  <c r="F3148" i="2"/>
  <c r="G3147" i="2"/>
  <c r="F3147" i="2"/>
  <c r="G3143" i="2"/>
  <c r="F3143" i="2"/>
  <c r="G3142" i="2"/>
  <c r="F3142" i="2"/>
  <c r="G3141" i="2"/>
  <c r="F3141" i="2"/>
  <c r="G3133" i="2"/>
  <c r="F3133" i="2"/>
  <c r="G3132" i="2"/>
  <c r="F3132" i="2"/>
  <c r="G3131" i="2"/>
  <c r="F3131" i="2"/>
  <c r="G3130" i="2"/>
  <c r="F3130" i="2"/>
  <c r="G3129" i="2"/>
  <c r="F3129" i="2"/>
  <c r="G3128" i="2"/>
  <c r="F3128" i="2"/>
  <c r="G3127" i="2"/>
  <c r="F3127" i="2"/>
  <c r="G3125" i="2"/>
  <c r="F3125" i="2"/>
  <c r="G3116" i="2"/>
  <c r="F3116" i="2"/>
  <c r="G3115" i="2"/>
  <c r="F3115" i="2"/>
  <c r="G3114" i="2"/>
  <c r="F3114" i="2"/>
  <c r="G3112" i="2"/>
  <c r="F3112" i="2"/>
  <c r="G3109" i="2"/>
  <c r="F3109" i="2"/>
  <c r="F3076" i="2"/>
  <c r="G3076" i="2"/>
  <c r="F3077" i="2"/>
  <c r="G3077" i="2"/>
  <c r="F3078" i="2"/>
  <c r="G3078" i="2"/>
  <c r="F3079" i="2"/>
  <c r="G3079" i="2"/>
  <c r="F3080" i="2"/>
  <c r="G3080" i="2"/>
  <c r="F3081" i="2"/>
  <c r="G3081" i="2"/>
  <c r="F3082" i="2"/>
  <c r="G3082" i="2"/>
  <c r="F3083" i="2"/>
  <c r="G3083" i="2"/>
  <c r="F3084" i="2"/>
  <c r="G3084" i="2"/>
  <c r="F3085" i="2"/>
  <c r="G3085" i="2"/>
  <c r="F3086" i="2"/>
  <c r="G3086" i="2"/>
  <c r="F3087" i="2"/>
  <c r="G3087" i="2"/>
  <c r="F3088" i="2"/>
  <c r="G3088" i="2"/>
  <c r="F3089" i="2"/>
  <c r="G3089" i="2"/>
  <c r="F3090" i="2"/>
  <c r="G3090" i="2"/>
  <c r="F3091" i="2"/>
  <c r="G3091" i="2"/>
  <c r="F3092" i="2"/>
  <c r="G3092" i="2"/>
  <c r="F3093" i="2"/>
  <c r="G3093" i="2"/>
  <c r="F3094" i="2"/>
  <c r="G3094" i="2"/>
  <c r="F3095" i="2"/>
  <c r="G3095" i="2"/>
  <c r="F3096" i="2"/>
  <c r="G3096" i="2"/>
  <c r="F3097" i="2"/>
  <c r="G3097" i="2"/>
  <c r="F3098" i="2"/>
  <c r="G3098" i="2"/>
  <c r="F3099" i="2"/>
  <c r="G3099" i="2"/>
  <c r="F3100" i="2"/>
  <c r="G3100" i="2"/>
  <c r="F3101" i="2"/>
  <c r="G3101" i="2"/>
  <c r="F3102" i="2"/>
  <c r="G3102" i="2"/>
  <c r="F3103" i="2"/>
  <c r="G3103" i="2"/>
  <c r="F3104" i="2"/>
  <c r="G3104" i="2"/>
  <c r="F3047" i="2"/>
  <c r="G3047" i="2"/>
  <c r="F3048" i="2"/>
  <c r="G3048" i="2"/>
  <c r="F3049" i="2"/>
  <c r="G3049" i="2"/>
  <c r="F3050" i="2"/>
  <c r="G3050" i="2"/>
  <c r="F3051" i="2"/>
  <c r="G3051" i="2"/>
  <c r="F3052" i="2"/>
  <c r="G3052" i="2"/>
  <c r="F3053" i="2"/>
  <c r="G3053" i="2"/>
  <c r="F3054" i="2"/>
  <c r="G3054" i="2"/>
  <c r="F3055" i="2"/>
  <c r="G3055" i="2"/>
  <c r="F3056" i="2"/>
  <c r="G3056" i="2"/>
  <c r="F3057" i="2"/>
  <c r="G3057" i="2"/>
  <c r="F3058" i="2"/>
  <c r="G3058" i="2"/>
  <c r="F3059" i="2"/>
  <c r="G3059" i="2"/>
  <c r="F3060" i="2"/>
  <c r="G3060" i="2"/>
  <c r="F3061" i="2"/>
  <c r="G3061" i="2"/>
  <c r="F3062" i="2"/>
  <c r="G3062" i="2"/>
  <c r="F3063" i="2"/>
  <c r="G3063" i="2"/>
  <c r="F3064" i="2"/>
  <c r="G3064" i="2"/>
  <c r="F3065" i="2"/>
  <c r="G3065" i="2"/>
  <c r="F3066" i="2"/>
  <c r="G3066" i="2"/>
  <c r="F3067" i="2"/>
  <c r="G3067" i="2"/>
  <c r="F3068" i="2"/>
  <c r="G3068" i="2"/>
  <c r="F3069" i="2"/>
  <c r="G3069" i="2"/>
  <c r="F3070" i="2"/>
  <c r="G3070" i="2"/>
  <c r="F3071" i="2"/>
  <c r="G3071" i="2"/>
  <c r="F3072" i="2"/>
  <c r="G3072" i="2"/>
  <c r="F3073" i="2"/>
  <c r="G3073" i="2"/>
  <c r="F3074" i="2"/>
  <c r="G3074" i="2"/>
  <c r="F3075" i="2"/>
  <c r="G3075" i="2"/>
  <c r="G3046" i="2"/>
  <c r="F3046" i="2"/>
  <c r="G3045" i="2"/>
  <c r="F3045" i="2"/>
  <c r="G3044" i="2"/>
  <c r="F3044" i="2"/>
  <c r="G3043" i="2"/>
  <c r="F3043" i="2"/>
  <c r="G3042" i="2"/>
  <c r="F3042" i="2"/>
  <c r="G3040" i="2"/>
  <c r="F3040" i="2"/>
  <c r="G3039" i="2"/>
  <c r="F3039" i="2"/>
  <c r="G3038" i="2"/>
  <c r="F3038" i="2"/>
  <c r="G3037" i="2"/>
  <c r="F3037" i="2"/>
  <c r="G3035" i="2"/>
  <c r="F3035" i="2"/>
  <c r="G3032" i="2"/>
  <c r="F3032" i="2"/>
  <c r="G3030" i="2"/>
  <c r="F3030" i="2"/>
  <c r="G3029" i="2"/>
  <c r="F3029" i="2"/>
  <c r="G3028" i="2"/>
  <c r="F3028" i="2"/>
  <c r="G3027" i="2"/>
  <c r="F3027" i="2"/>
  <c r="G3026" i="2"/>
  <c r="F3026" i="2"/>
  <c r="G3025" i="2"/>
  <c r="F3025" i="2"/>
  <c r="G3022" i="2"/>
  <c r="F3022" i="2"/>
  <c r="G3021" i="2"/>
  <c r="F3021" i="2"/>
  <c r="G3020" i="2"/>
  <c r="F3020" i="2"/>
  <c r="G3012" i="2"/>
  <c r="G3017" i="2"/>
  <c r="F3017" i="2"/>
  <c r="G3016" i="2"/>
  <c r="F3016" i="2"/>
  <c r="G3015" i="2"/>
  <c r="F3015" i="2"/>
  <c r="G3014" i="2"/>
  <c r="F3014" i="2"/>
  <c r="G3013" i="2"/>
  <c r="F3013" i="2"/>
  <c r="G3011" i="2"/>
  <c r="F3011" i="2"/>
  <c r="G3010" i="2"/>
  <c r="F3010" i="2"/>
  <c r="G3009" i="2"/>
  <c r="F3009" i="2"/>
  <c r="G3008" i="2"/>
  <c r="F3008" i="2"/>
  <c r="G3007" i="2"/>
  <c r="F3007" i="2"/>
  <c r="G3006" i="2"/>
  <c r="F3006" i="2"/>
  <c r="G3004" i="2"/>
  <c r="F3004" i="2"/>
  <c r="G3003" i="2"/>
  <c r="F3003" i="2"/>
  <c r="G3002" i="2"/>
  <c r="F3002" i="2"/>
  <c r="G2997" i="2"/>
  <c r="F2997" i="2"/>
  <c r="G2994" i="2"/>
  <c r="F2994" i="2"/>
  <c r="G2993" i="2"/>
  <c r="F2993" i="2"/>
  <c r="G2992" i="2"/>
  <c r="F2992" i="2"/>
  <c r="G2989" i="2"/>
  <c r="F2989" i="2"/>
  <c r="G2988" i="2"/>
  <c r="F2988" i="2"/>
  <c r="G2987" i="2"/>
  <c r="F2987" i="2"/>
  <c r="G2986" i="2"/>
  <c r="F2986" i="2"/>
  <c r="G2985" i="2"/>
  <c r="F2985" i="2"/>
  <c r="G2984" i="2"/>
  <c r="F2984" i="2"/>
  <c r="G2983" i="2"/>
  <c r="F2983" i="2"/>
  <c r="G2982" i="2"/>
  <c r="F2982" i="2"/>
  <c r="G2981" i="2"/>
  <c r="F2981" i="2"/>
  <c r="G2980" i="2"/>
  <c r="F2980" i="2"/>
  <c r="G2979" i="2"/>
  <c r="F2979" i="2"/>
  <c r="G2978" i="2"/>
  <c r="F2978" i="2"/>
  <c r="G2977" i="2"/>
  <c r="F2977" i="2"/>
  <c r="G2976" i="2"/>
  <c r="F2976" i="2"/>
  <c r="G2975" i="2"/>
  <c r="F2975" i="2"/>
  <c r="G2974" i="2"/>
  <c r="F2974" i="2"/>
  <c r="G2971" i="2"/>
  <c r="F2971" i="2"/>
  <c r="G2970" i="2"/>
  <c r="F2970" i="2"/>
  <c r="G2969" i="2"/>
  <c r="F2969" i="2"/>
  <c r="G2968" i="2"/>
  <c r="F2968" i="2"/>
  <c r="G2967" i="2"/>
  <c r="F2967" i="2"/>
  <c r="G2966" i="2"/>
  <c r="F2966" i="2"/>
  <c r="G2965" i="2"/>
  <c r="F2965" i="2"/>
  <c r="G2959" i="2"/>
  <c r="F2959" i="2"/>
  <c r="G2958" i="2"/>
  <c r="F2958" i="2"/>
  <c r="G2957" i="2"/>
  <c r="F2957" i="2"/>
  <c r="G2956" i="2"/>
  <c r="F2956" i="2"/>
  <c r="G2955" i="2"/>
  <c r="F2955" i="2"/>
  <c r="G2954" i="2"/>
  <c r="F2954" i="2"/>
  <c r="G2953" i="2"/>
  <c r="F2953" i="2"/>
  <c r="G2952" i="2"/>
  <c r="F2952" i="2"/>
  <c r="G2951" i="2"/>
  <c r="F2951" i="2"/>
  <c r="G2950" i="2"/>
  <c r="F2950" i="2"/>
  <c r="G2949" i="2"/>
  <c r="F2949" i="2"/>
  <c r="G2948" i="2"/>
  <c r="F2948" i="2"/>
  <c r="G2947" i="2"/>
  <c r="F2947" i="2"/>
  <c r="G2946" i="2"/>
  <c r="F2946" i="2"/>
  <c r="G2945" i="2"/>
  <c r="F2945" i="2"/>
  <c r="G2944" i="2"/>
  <c r="F2944" i="2"/>
  <c r="G2943" i="2"/>
  <c r="F2943" i="2"/>
  <c r="G2942" i="2"/>
  <c r="F2942" i="2"/>
  <c r="G2941" i="2"/>
  <c r="F2941" i="2"/>
  <c r="G2940" i="2"/>
  <c r="F2940" i="2"/>
  <c r="G2939" i="2"/>
  <c r="F2939" i="2"/>
  <c r="G2938" i="2"/>
  <c r="F2938" i="2"/>
  <c r="G2937" i="2"/>
  <c r="F2937" i="2"/>
  <c r="G2936" i="2"/>
  <c r="F2936" i="2"/>
  <c r="G2935" i="2"/>
  <c r="F2935" i="2"/>
  <c r="G2932" i="2"/>
  <c r="F2932" i="2"/>
  <c r="G2931" i="2"/>
  <c r="F2931" i="2"/>
  <c r="G2925" i="2"/>
  <c r="F2925" i="2"/>
  <c r="G2922" i="2"/>
  <c r="F2922" i="2"/>
  <c r="G2919" i="2"/>
  <c r="F2919" i="2"/>
  <c r="G2912" i="2"/>
  <c r="F2912" i="2"/>
  <c r="G2911" i="2"/>
  <c r="F2911" i="2"/>
  <c r="G2910" i="2"/>
  <c r="F2910" i="2"/>
  <c r="G2909" i="2"/>
  <c r="F2909" i="2"/>
  <c r="G2907" i="2"/>
  <c r="F2907" i="2"/>
  <c r="G2901" i="2"/>
  <c r="F2901" i="2"/>
  <c r="G2900" i="2"/>
  <c r="F2900" i="2"/>
  <c r="G2899" i="2"/>
  <c r="F2899" i="2"/>
  <c r="G2898" i="2"/>
  <c r="F2898" i="2"/>
  <c r="G2897" i="2"/>
  <c r="F2897" i="2"/>
  <c r="G2896" i="2"/>
  <c r="F2896" i="2"/>
  <c r="G2895" i="2"/>
  <c r="F2895" i="2"/>
  <c r="G2894" i="2"/>
  <c r="F2894" i="2"/>
  <c r="G2893" i="2"/>
  <c r="F2893" i="2"/>
  <c r="G2892" i="2"/>
  <c r="F2892" i="2"/>
  <c r="G2891" i="2"/>
  <c r="F2891" i="2"/>
  <c r="G2890" i="2"/>
  <c r="F2890" i="2"/>
  <c r="G2888" i="2"/>
  <c r="F2888" i="2"/>
  <c r="G2887" i="2"/>
  <c r="F2887" i="2"/>
  <c r="G2886" i="2"/>
  <c r="F2886" i="2"/>
  <c r="G2885" i="2"/>
  <c r="F2885" i="2"/>
  <c r="G2884" i="2"/>
  <c r="F2884" i="2"/>
  <c r="G2883" i="2"/>
  <c r="F2883" i="2"/>
  <c r="G2882" i="2"/>
  <c r="F2882" i="2"/>
  <c r="G2881" i="2"/>
  <c r="F2881" i="2"/>
  <c r="G2880" i="2"/>
  <c r="F2880" i="2"/>
  <c r="G2878" i="2"/>
  <c r="F2878" i="2"/>
  <c r="G2877" i="2"/>
  <c r="F2877" i="2"/>
  <c r="G2876" i="2"/>
  <c r="F2876" i="2"/>
  <c r="G2875" i="2"/>
  <c r="F2875" i="2"/>
  <c r="G2873" i="2"/>
  <c r="F2873" i="2"/>
  <c r="G2872" i="2"/>
  <c r="F2872" i="2"/>
  <c r="G2871" i="2"/>
  <c r="F2871" i="2"/>
  <c r="G2870" i="2"/>
  <c r="F2870" i="2"/>
  <c r="G2869" i="2"/>
  <c r="F2869" i="2"/>
  <c r="G2868" i="2"/>
  <c r="F2868" i="2"/>
  <c r="G2867" i="2"/>
  <c r="F2867" i="2"/>
  <c r="G2866" i="2"/>
  <c r="F2866" i="2"/>
  <c r="G2865" i="2"/>
  <c r="F2865" i="2"/>
  <c r="G2864" i="2"/>
  <c r="F2864" i="2"/>
  <c r="G2863" i="2"/>
  <c r="F2863" i="2"/>
  <c r="G2862" i="2"/>
  <c r="F2862" i="2"/>
  <c r="G2861" i="2"/>
  <c r="F2861" i="2"/>
  <c r="G2860" i="2"/>
  <c r="F2860" i="2"/>
  <c r="G2859" i="2"/>
  <c r="F2859" i="2"/>
  <c r="G2858" i="2"/>
  <c r="F2858" i="2"/>
  <c r="G2857" i="2"/>
  <c r="F2857" i="2"/>
  <c r="G2856" i="2"/>
  <c r="F2856" i="2"/>
  <c r="G2855" i="2"/>
  <c r="F2855" i="2"/>
  <c r="G2854" i="2"/>
  <c r="F2854" i="2"/>
  <c r="G2853" i="2"/>
  <c r="F2853" i="2"/>
  <c r="G2852" i="2"/>
  <c r="F2852" i="2"/>
  <c r="G2851" i="2"/>
  <c r="F2851" i="2"/>
  <c r="G2850" i="2"/>
  <c r="F2850" i="2"/>
  <c r="G2849" i="2"/>
  <c r="F2849" i="2"/>
  <c r="G2848" i="2"/>
  <c r="F2848" i="2"/>
  <c r="G2847" i="2"/>
  <c r="F2847" i="2"/>
  <c r="G2846" i="2"/>
  <c r="F2846" i="2"/>
  <c r="G2845" i="2"/>
  <c r="F2845" i="2"/>
  <c r="G2844" i="2"/>
  <c r="F2844" i="2"/>
  <c r="G2815" i="2"/>
  <c r="G2816" i="2"/>
  <c r="G2817" i="2"/>
  <c r="G2818" i="2"/>
  <c r="G2819" i="2"/>
  <c r="G2820" i="2"/>
  <c r="G2821" i="2"/>
  <c r="G2822" i="2"/>
  <c r="G2823" i="2"/>
  <c r="G2824" i="2"/>
  <c r="G2825" i="2"/>
  <c r="G2826" i="2"/>
  <c r="G2827" i="2"/>
  <c r="G2828" i="2"/>
  <c r="G2829" i="2"/>
  <c r="G2830" i="2"/>
  <c r="G2831" i="2"/>
  <c r="G2832" i="2"/>
  <c r="G2833" i="2"/>
  <c r="G2834" i="2"/>
  <c r="G2835" i="2"/>
  <c r="G2836" i="2"/>
  <c r="G2837" i="2"/>
  <c r="G2838" i="2"/>
  <c r="G2839" i="2"/>
  <c r="G2840" i="2"/>
  <c r="G2841" i="2"/>
  <c r="G2842" i="2"/>
  <c r="G2843" i="2"/>
  <c r="F2843" i="2"/>
  <c r="F2842" i="2"/>
  <c r="F2841" i="2"/>
  <c r="F2840" i="2"/>
  <c r="F2839" i="2"/>
  <c r="F2838" i="2"/>
  <c r="F2837" i="2"/>
  <c r="F2836" i="2"/>
  <c r="F2835" i="2"/>
  <c r="F2834" i="2"/>
  <c r="F2833" i="2"/>
  <c r="F2832" i="2"/>
  <c r="F2831" i="2"/>
  <c r="F2830" i="2"/>
  <c r="F2829" i="2"/>
  <c r="F2828" i="2"/>
  <c r="F2827" i="2"/>
  <c r="F2826" i="2"/>
  <c r="F2825" i="2"/>
  <c r="F2824" i="2"/>
  <c r="F2823" i="2"/>
  <c r="F2822" i="2"/>
  <c r="F2821" i="2"/>
  <c r="F2820" i="2"/>
  <c r="F2819" i="2"/>
  <c r="F2818" i="2"/>
  <c r="F2817" i="2"/>
  <c r="F2816" i="2"/>
  <c r="F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G2787" i="2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3" i="2"/>
  <c r="G2752" i="2"/>
  <c r="G2751" i="2"/>
  <c r="G2750" i="2"/>
  <c r="G2749" i="2"/>
  <c r="G2748" i="2"/>
  <c r="G2747" i="2"/>
  <c r="G2746" i="2"/>
  <c r="G2745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G2526" i="2"/>
  <c r="G2525" i="2"/>
  <c r="G2524" i="2"/>
  <c r="G2523" i="2"/>
  <c r="G2522" i="2"/>
  <c r="G2521" i="2"/>
  <c r="G2520" i="2"/>
  <c r="G2519" i="2"/>
  <c r="G2518" i="2"/>
  <c r="G2517" i="2"/>
  <c r="G2516" i="2"/>
  <c r="G2515" i="2"/>
  <c r="G2514" i="2"/>
  <c r="G2513" i="2"/>
  <c r="G2512" i="2"/>
  <c r="G2511" i="2"/>
  <c r="G2510" i="2"/>
  <c r="G2509" i="2"/>
  <c r="G2508" i="2"/>
  <c r="G2506" i="2"/>
  <c r="G2505" i="2"/>
  <c r="G2504" i="2"/>
  <c r="G2503" i="2"/>
  <c r="G2501" i="2"/>
  <c r="G2499" i="2"/>
  <c r="G2498" i="2"/>
  <c r="G2496" i="2"/>
  <c r="G2495" i="2"/>
  <c r="G2494" i="2"/>
  <c r="G2493" i="2"/>
  <c r="G2492" i="2"/>
  <c r="G2491" i="2"/>
  <c r="G2490" i="2"/>
  <c r="G2489" i="2"/>
  <c r="G2488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G2409" i="2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5" i="2"/>
  <c r="G2321" i="2"/>
  <c r="G2320" i="2"/>
  <c r="G2319" i="2"/>
  <c r="G2318" i="2"/>
  <c r="G2317" i="2"/>
  <c r="G2316" i="2"/>
  <c r="G2315" i="2"/>
  <c r="G2313" i="2"/>
  <c r="G2311" i="2"/>
  <c r="G2309" i="2"/>
  <c r="G2308" i="2"/>
  <c r="G2307" i="2"/>
  <c r="G2305" i="2"/>
  <c r="G2304" i="2"/>
  <c r="G2303" i="2"/>
  <c r="G2302" i="2"/>
  <c r="G2301" i="2"/>
  <c r="G2300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G2277" i="2"/>
  <c r="G2276" i="2"/>
  <c r="G2275" i="2"/>
  <c r="G2274" i="2"/>
  <c r="G2273" i="2"/>
  <c r="G2272" i="2"/>
  <c r="G2271" i="2"/>
  <c r="G2270" i="2"/>
  <c r="G2269" i="2"/>
  <c r="G2268" i="2"/>
  <c r="G2267" i="2"/>
  <c r="G2266" i="2"/>
  <c r="G2265" i="2"/>
  <c r="G2264" i="2"/>
  <c r="G2263" i="2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2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29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4" i="2"/>
  <c r="G1813" i="2"/>
  <c r="G1812" i="2"/>
  <c r="G1811" i="2"/>
  <c r="G1810" i="2"/>
  <c r="G1808" i="2"/>
  <c r="G1807" i="2"/>
  <c r="G1805" i="2"/>
  <c r="G1804" i="2"/>
  <c r="G1803" i="2"/>
  <c r="G1802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5" i="2"/>
  <c r="G1754" i="2"/>
  <c r="G1753" i="2"/>
  <c r="G1752" i="2"/>
  <c r="G1750" i="2"/>
  <c r="G1749" i="2"/>
  <c r="G1748" i="2"/>
  <c r="G1747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0" i="2"/>
  <c r="G1659" i="2"/>
  <c r="G1658" i="2"/>
  <c r="G1657" i="2"/>
  <c r="G1656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5" i="2"/>
  <c r="G1544" i="2"/>
  <c r="G1543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8" i="2"/>
  <c r="G1487" i="2"/>
  <c r="G1486" i="2"/>
  <c r="G1485" i="2"/>
  <c r="G1484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19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2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4" i="2"/>
  <c r="G912" i="2"/>
  <c r="G909" i="2"/>
  <c r="G908" i="2"/>
  <c r="G905" i="2"/>
  <c r="G904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79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3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7" i="2"/>
  <c r="G506" i="2"/>
  <c r="G505" i="2"/>
  <c r="G504" i="2"/>
  <c r="G503" i="2"/>
  <c r="G502" i="2"/>
  <c r="G501" i="2"/>
  <c r="G500" i="2"/>
  <c r="G499" i="2"/>
  <c r="G498" i="2"/>
  <c r="G494" i="2"/>
  <c r="G493" i="2"/>
  <c r="G492" i="2"/>
  <c r="G486" i="2"/>
  <c r="G479" i="2"/>
  <c r="G478" i="2"/>
  <c r="G477" i="2"/>
  <c r="G476" i="2"/>
  <c r="G475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1" i="2"/>
  <c r="G300" i="2"/>
  <c r="G299" i="2"/>
  <c r="G298" i="2"/>
  <c r="G297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69" i="2"/>
  <c r="G268" i="2"/>
  <c r="G267" i="2"/>
  <c r="G266" i="2"/>
  <c r="G265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38" i="2"/>
  <c r="G237" i="2"/>
  <c r="G235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7" i="2"/>
  <c r="G66" i="2"/>
  <c r="G65" i="2"/>
  <c r="G63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39" i="2"/>
  <c r="G38" i="2"/>
  <c r="G37" i="2"/>
  <c r="G36" i="2"/>
  <c r="G35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2" i="2"/>
  <c r="F1019" i="2"/>
  <c r="F952" i="2"/>
  <c r="F955" i="2"/>
  <c r="F956" i="2"/>
  <c r="F957" i="2"/>
  <c r="F958" i="2"/>
  <c r="F909" i="2"/>
  <c r="F912" i="2"/>
  <c r="F914" i="2"/>
  <c r="F916" i="2"/>
  <c r="F917" i="2"/>
  <c r="F918" i="2"/>
  <c r="F919" i="2"/>
  <c r="F920" i="2"/>
  <c r="F921" i="2"/>
  <c r="F922" i="2"/>
  <c r="F923" i="2"/>
  <c r="F924" i="2"/>
  <c r="F905" i="2"/>
  <c r="F908" i="2"/>
  <c r="F90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300" i="2"/>
  <c r="F301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265" i="2"/>
  <c r="F266" i="2"/>
  <c r="F267" i="2"/>
  <c r="F268" i="2"/>
  <c r="F269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35" i="2"/>
  <c r="F237" i="2"/>
  <c r="F238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197" i="2"/>
  <c r="F198" i="2"/>
  <c r="F199" i="2"/>
  <c r="F200" i="2"/>
  <c r="F201" i="2"/>
  <c r="F202" i="2"/>
  <c r="F203" i="2"/>
  <c r="F204" i="2"/>
  <c r="F176" i="2"/>
  <c r="F177" i="2"/>
  <c r="F178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88" i="2"/>
  <c r="F65" i="2"/>
  <c r="F66" i="2"/>
  <c r="F67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51" i="2"/>
  <c r="F52" i="2"/>
  <c r="F53" i="2"/>
  <c r="F54" i="2"/>
  <c r="F55" i="2"/>
  <c r="F56" i="2"/>
  <c r="F57" i="2"/>
  <c r="F58" i="2"/>
  <c r="F59" i="2"/>
  <c r="F31" i="2"/>
  <c r="F32" i="2"/>
  <c r="F33" i="2"/>
  <c r="F35" i="2"/>
  <c r="F36" i="2"/>
  <c r="F37" i="2"/>
  <c r="F38" i="2"/>
  <c r="F39" i="2"/>
  <c r="F41" i="2"/>
  <c r="F42" i="2"/>
  <c r="F43" i="2"/>
  <c r="F44" i="2"/>
  <c r="F45" i="2"/>
  <c r="F46" i="2"/>
  <c r="F47" i="2"/>
  <c r="F48" i="2"/>
  <c r="F49" i="2"/>
  <c r="F50" i="2"/>
  <c r="F2814" i="2"/>
  <c r="F2813" i="2"/>
  <c r="F2812" i="2"/>
  <c r="F2811" i="2"/>
  <c r="F2810" i="2"/>
  <c r="F2809" i="2"/>
  <c r="F2808" i="2"/>
  <c r="F2807" i="2"/>
  <c r="F2806" i="2"/>
  <c r="F2805" i="2"/>
  <c r="F2804" i="2"/>
  <c r="F2803" i="2"/>
  <c r="F2802" i="2"/>
  <c r="F2801" i="2"/>
  <c r="F2800" i="2"/>
  <c r="F2799" i="2"/>
  <c r="F2798" i="2"/>
  <c r="F2797" i="2"/>
  <c r="F2796" i="2"/>
  <c r="F2795" i="2"/>
  <c r="F2794" i="2"/>
  <c r="F2793" i="2"/>
  <c r="F2792" i="2"/>
  <c r="F2791" i="2"/>
  <c r="F2790" i="2"/>
  <c r="F2789" i="2"/>
  <c r="F2788" i="2"/>
  <c r="F2787" i="2"/>
  <c r="F2786" i="2"/>
  <c r="F2785" i="2"/>
  <c r="F2784" i="2"/>
  <c r="F2783" i="2"/>
  <c r="F2782" i="2"/>
  <c r="F2781" i="2"/>
  <c r="F2780" i="2"/>
  <c r="F2779" i="2"/>
  <c r="F2778" i="2"/>
  <c r="F2777" i="2"/>
  <c r="F2776" i="2"/>
  <c r="F2775" i="2"/>
  <c r="F2774" i="2"/>
  <c r="F2773" i="2"/>
  <c r="F2772" i="2"/>
  <c r="F2771" i="2"/>
  <c r="F2770" i="2"/>
  <c r="F2769" i="2"/>
  <c r="F2768" i="2"/>
  <c r="F2767" i="2"/>
  <c r="F2766" i="2"/>
  <c r="F2765" i="2"/>
  <c r="F2764" i="2"/>
  <c r="F2763" i="2"/>
  <c r="F2762" i="2"/>
  <c r="F2761" i="2"/>
  <c r="F2760" i="2"/>
  <c r="F2759" i="2"/>
  <c r="F2758" i="2"/>
  <c r="F2757" i="2"/>
  <c r="F2753" i="2"/>
  <c r="F2752" i="2"/>
  <c r="F2751" i="2"/>
  <c r="F2750" i="2"/>
  <c r="F2749" i="2"/>
  <c r="F2748" i="2"/>
  <c r="F2747" i="2"/>
  <c r="F2746" i="2"/>
  <c r="F2745" i="2"/>
  <c r="F2742" i="2"/>
  <c r="F2741" i="2"/>
  <c r="F2740" i="2"/>
  <c r="F2739" i="2"/>
  <c r="F2738" i="2"/>
  <c r="F2737" i="2"/>
  <c r="F2736" i="2"/>
  <c r="F2735" i="2"/>
  <c r="F2734" i="2"/>
  <c r="F2733" i="2"/>
  <c r="F2732" i="2"/>
  <c r="F2731" i="2"/>
  <c r="F2730" i="2"/>
  <c r="F2729" i="2"/>
  <c r="F2728" i="2"/>
  <c r="F2727" i="2"/>
  <c r="F2726" i="2"/>
  <c r="F2725" i="2"/>
  <c r="F2724" i="2"/>
  <c r="F2723" i="2"/>
  <c r="F2722" i="2"/>
  <c r="F2721" i="2"/>
  <c r="F2720" i="2"/>
  <c r="F2719" i="2"/>
  <c r="F2718" i="2"/>
  <c r="F2717" i="2"/>
  <c r="F2716" i="2"/>
  <c r="F2715" i="2"/>
  <c r="F2714" i="2"/>
  <c r="F2713" i="2"/>
  <c r="F2712" i="2"/>
  <c r="F2711" i="2"/>
  <c r="F2710" i="2"/>
  <c r="F2709" i="2"/>
  <c r="F2708" i="2"/>
  <c r="F2707" i="2"/>
  <c r="F2706" i="2"/>
  <c r="F2705" i="2"/>
  <c r="F2704" i="2"/>
  <c r="F2698" i="2"/>
  <c r="F2697" i="2"/>
  <c r="F2696" i="2"/>
  <c r="F2695" i="2"/>
  <c r="F2694" i="2"/>
  <c r="F2693" i="2"/>
  <c r="F2692" i="2"/>
  <c r="F2691" i="2"/>
  <c r="F2690" i="2"/>
  <c r="F2689" i="2"/>
  <c r="F2688" i="2"/>
  <c r="F2687" i="2"/>
  <c r="F2686" i="2"/>
  <c r="F2685" i="2"/>
  <c r="F2684" i="2"/>
  <c r="F2683" i="2"/>
  <c r="F2682" i="2"/>
  <c r="F2681" i="2"/>
  <c r="F2680" i="2"/>
  <c r="F2679" i="2"/>
  <c r="F2678" i="2"/>
  <c r="F2677" i="2"/>
  <c r="F2676" i="2"/>
  <c r="F2675" i="2"/>
  <c r="F2674" i="2"/>
  <c r="F2673" i="2"/>
  <c r="F2672" i="2"/>
  <c r="F2671" i="2"/>
  <c r="F2670" i="2"/>
  <c r="F2669" i="2"/>
  <c r="F2668" i="2"/>
  <c r="F2667" i="2"/>
  <c r="F2666" i="2"/>
  <c r="F2665" i="2"/>
  <c r="F2664" i="2"/>
  <c r="F2663" i="2"/>
  <c r="F2662" i="2"/>
  <c r="F2661" i="2"/>
  <c r="F2660" i="2"/>
  <c r="F2659" i="2"/>
  <c r="F2658" i="2"/>
  <c r="F2657" i="2"/>
  <c r="F2656" i="2"/>
  <c r="F2655" i="2"/>
  <c r="F2654" i="2"/>
  <c r="F2653" i="2"/>
  <c r="F2652" i="2"/>
  <c r="F2651" i="2"/>
  <c r="F2650" i="2"/>
  <c r="F2649" i="2"/>
  <c r="F2648" i="2"/>
  <c r="F2647" i="2"/>
  <c r="F2646" i="2"/>
  <c r="F2645" i="2"/>
  <c r="F2644" i="2"/>
  <c r="F2643" i="2"/>
  <c r="F2642" i="2"/>
  <c r="F2641" i="2"/>
  <c r="F2640" i="2"/>
  <c r="F2639" i="2"/>
  <c r="F2638" i="2"/>
  <c r="F2637" i="2"/>
  <c r="F2636" i="2"/>
  <c r="F2635" i="2"/>
  <c r="F2634" i="2"/>
  <c r="F2633" i="2"/>
  <c r="F2632" i="2"/>
  <c r="F2631" i="2"/>
  <c r="F2630" i="2"/>
  <c r="F2629" i="2"/>
  <c r="F2628" i="2"/>
  <c r="F2627" i="2"/>
  <c r="F2626" i="2"/>
  <c r="F2625" i="2"/>
  <c r="F2624" i="2"/>
  <c r="F2623" i="2"/>
  <c r="F2622" i="2"/>
  <c r="F2621" i="2"/>
  <c r="F2620" i="2"/>
  <c r="F2619" i="2"/>
  <c r="F2618" i="2"/>
  <c r="F2617" i="2"/>
  <c r="F2616" i="2"/>
  <c r="F2615" i="2"/>
  <c r="F2614" i="2"/>
  <c r="F2613" i="2"/>
  <c r="F2612" i="2"/>
  <c r="F2611" i="2"/>
  <c r="F2610" i="2"/>
  <c r="F2609" i="2"/>
  <c r="F2608" i="2"/>
  <c r="F2607" i="2"/>
  <c r="F2606" i="2"/>
  <c r="F2605" i="2"/>
  <c r="F2604" i="2"/>
  <c r="F2603" i="2"/>
  <c r="F2602" i="2"/>
  <c r="F2582" i="2"/>
  <c r="F2581" i="2"/>
  <c r="F2580" i="2"/>
  <c r="F2579" i="2"/>
  <c r="F2578" i="2"/>
  <c r="F2577" i="2"/>
  <c r="F2576" i="2"/>
  <c r="F2575" i="2"/>
  <c r="F2574" i="2"/>
  <c r="F2573" i="2"/>
  <c r="F2572" i="2"/>
  <c r="F2571" i="2"/>
  <c r="F2570" i="2"/>
  <c r="F2569" i="2"/>
  <c r="F2568" i="2"/>
  <c r="F2567" i="2"/>
  <c r="F2566" i="2"/>
  <c r="F2565" i="2"/>
  <c r="F2564" i="2"/>
  <c r="F2563" i="2"/>
  <c r="F2562" i="2"/>
  <c r="F2561" i="2"/>
  <c r="F2560" i="2"/>
  <c r="F2559" i="2"/>
  <c r="F2558" i="2"/>
  <c r="F2557" i="2"/>
  <c r="F2556" i="2"/>
  <c r="F2555" i="2"/>
  <c r="F2554" i="2"/>
  <c r="F2553" i="2"/>
  <c r="F2552" i="2"/>
  <c r="F2551" i="2"/>
  <c r="F2550" i="2"/>
  <c r="F2549" i="2"/>
  <c r="F2548" i="2"/>
  <c r="F2547" i="2"/>
  <c r="F2546" i="2"/>
  <c r="F2545" i="2"/>
  <c r="F2544" i="2"/>
  <c r="F2543" i="2"/>
  <c r="F2542" i="2"/>
  <c r="F2541" i="2"/>
  <c r="F2540" i="2"/>
  <c r="F2539" i="2"/>
  <c r="F2538" i="2"/>
  <c r="F2537" i="2"/>
  <c r="F2536" i="2"/>
  <c r="F2535" i="2"/>
  <c r="F2534" i="2"/>
  <c r="F2533" i="2"/>
  <c r="F2532" i="2"/>
  <c r="F2531" i="2"/>
  <c r="F2530" i="2"/>
  <c r="F2529" i="2"/>
  <c r="F2528" i="2"/>
  <c r="F2527" i="2"/>
  <c r="F2526" i="2"/>
  <c r="F2525" i="2"/>
  <c r="F2524" i="2"/>
  <c r="F2523" i="2"/>
  <c r="F2522" i="2"/>
  <c r="F2521" i="2"/>
  <c r="F2520" i="2"/>
  <c r="F2519" i="2"/>
  <c r="F2518" i="2"/>
  <c r="F2517" i="2"/>
  <c r="F2516" i="2"/>
  <c r="F2515" i="2"/>
  <c r="F2514" i="2"/>
  <c r="F2513" i="2"/>
  <c r="F2512" i="2"/>
  <c r="F2511" i="2"/>
  <c r="F2510" i="2"/>
  <c r="F2509" i="2"/>
  <c r="F2508" i="2"/>
  <c r="F2506" i="2"/>
  <c r="F2505" i="2"/>
  <c r="F2504" i="2"/>
  <c r="F2503" i="2"/>
  <c r="F2501" i="2"/>
  <c r="F2499" i="2"/>
  <c r="F2498" i="2"/>
  <c r="F2496" i="2"/>
  <c r="F2495" i="2"/>
  <c r="F2494" i="2"/>
  <c r="F2493" i="2"/>
  <c r="F2492" i="2"/>
  <c r="F2491" i="2"/>
  <c r="F2490" i="2"/>
  <c r="F2489" i="2"/>
  <c r="F2488" i="2"/>
  <c r="F2466" i="2"/>
  <c r="F2465" i="2"/>
  <c r="F2464" i="2"/>
  <c r="F2463" i="2"/>
  <c r="F2462" i="2"/>
  <c r="F2461" i="2"/>
  <c r="F2460" i="2"/>
  <c r="F2459" i="2"/>
  <c r="F2458" i="2"/>
  <c r="F2457" i="2"/>
  <c r="F2456" i="2"/>
  <c r="F2455" i="2"/>
  <c r="F2454" i="2"/>
  <c r="F2453" i="2"/>
  <c r="F2452" i="2"/>
  <c r="F2451" i="2"/>
  <c r="F2450" i="2"/>
  <c r="F2449" i="2"/>
  <c r="F2448" i="2"/>
  <c r="F2447" i="2"/>
  <c r="F2446" i="2"/>
  <c r="F2445" i="2"/>
  <c r="F2444" i="2"/>
  <c r="F2443" i="2"/>
  <c r="F2442" i="2"/>
  <c r="F2441" i="2"/>
  <c r="F2440" i="2"/>
  <c r="F2439" i="2"/>
  <c r="F2438" i="2"/>
  <c r="F2437" i="2"/>
  <c r="F2436" i="2"/>
  <c r="F2435" i="2"/>
  <c r="F2434" i="2"/>
  <c r="F2433" i="2"/>
  <c r="F2432" i="2"/>
  <c r="F2431" i="2"/>
  <c r="F2430" i="2"/>
  <c r="F2429" i="2"/>
  <c r="F2428" i="2"/>
  <c r="F2427" i="2"/>
  <c r="F2426" i="2"/>
  <c r="F2425" i="2"/>
  <c r="F2424" i="2"/>
  <c r="F2423" i="2"/>
  <c r="F2422" i="2"/>
  <c r="F2421" i="2"/>
  <c r="F2420" i="2"/>
  <c r="F2419" i="2"/>
  <c r="F2418" i="2"/>
  <c r="F2417" i="2"/>
  <c r="F2416" i="2"/>
  <c r="F2415" i="2"/>
  <c r="F2414" i="2"/>
  <c r="F2413" i="2"/>
  <c r="F2412" i="2"/>
  <c r="F2411" i="2"/>
  <c r="F2410" i="2"/>
  <c r="F2409" i="2"/>
  <c r="F2408" i="2"/>
  <c r="F2407" i="2"/>
  <c r="F2406" i="2"/>
  <c r="F2405" i="2"/>
  <c r="F2404" i="2"/>
  <c r="F2403" i="2"/>
  <c r="F2402" i="2"/>
  <c r="F2401" i="2"/>
  <c r="F2400" i="2"/>
  <c r="F2399" i="2"/>
  <c r="F2398" i="2"/>
  <c r="F2397" i="2"/>
  <c r="F2396" i="2"/>
  <c r="F2395" i="2"/>
  <c r="F2394" i="2"/>
  <c r="F2393" i="2"/>
  <c r="F2392" i="2"/>
  <c r="F2391" i="2"/>
  <c r="F2390" i="2"/>
  <c r="F2389" i="2"/>
  <c r="F2379" i="2"/>
  <c r="F2378" i="2"/>
  <c r="F2377" i="2"/>
  <c r="F2376" i="2"/>
  <c r="F2375" i="2"/>
  <c r="F2374" i="2"/>
  <c r="F2373" i="2"/>
  <c r="F2372" i="2"/>
  <c r="F2371" i="2"/>
  <c r="F2370" i="2"/>
  <c r="F2369" i="2"/>
  <c r="F2368" i="2"/>
  <c r="F2367" i="2"/>
  <c r="F2366" i="2"/>
  <c r="F2365" i="2"/>
  <c r="F2364" i="2"/>
  <c r="F2363" i="2"/>
  <c r="F2362" i="2"/>
  <c r="F2361" i="2"/>
  <c r="F2360" i="2"/>
  <c r="F2359" i="2"/>
  <c r="F2358" i="2"/>
  <c r="F2357" i="2"/>
  <c r="F2356" i="2"/>
  <c r="F2355" i="2"/>
  <c r="F2354" i="2"/>
  <c r="F2350" i="2"/>
  <c r="F2349" i="2"/>
  <c r="F2348" i="2"/>
  <c r="F2347" i="2"/>
  <c r="F2346" i="2"/>
  <c r="F2345" i="2"/>
  <c r="F2344" i="2"/>
  <c r="F2343" i="2"/>
  <c r="F2342" i="2"/>
  <c r="F2341" i="2"/>
  <c r="F2340" i="2"/>
  <c r="F2339" i="2"/>
  <c r="F2338" i="2"/>
  <c r="F2337" i="2"/>
  <c r="F2336" i="2"/>
  <c r="F2335" i="2"/>
  <c r="F2334" i="2"/>
  <c r="F2333" i="2"/>
  <c r="F2332" i="2"/>
  <c r="F2331" i="2"/>
  <c r="F2330" i="2"/>
  <c r="F2329" i="2"/>
  <c r="F2328" i="2"/>
  <c r="F2327" i="2"/>
  <c r="F2325" i="2"/>
  <c r="F2321" i="2"/>
  <c r="F2320" i="2"/>
  <c r="F2319" i="2"/>
  <c r="F2318" i="2"/>
  <c r="F2317" i="2"/>
  <c r="F2316" i="2"/>
  <c r="F2315" i="2"/>
  <c r="F2313" i="2"/>
  <c r="F2311" i="2"/>
  <c r="F2309" i="2"/>
  <c r="F2308" i="2"/>
  <c r="F2307" i="2"/>
  <c r="F2305" i="2"/>
  <c r="F2304" i="2"/>
  <c r="F2303" i="2"/>
  <c r="F2302" i="2"/>
  <c r="F2301" i="2"/>
  <c r="F2300" i="2"/>
  <c r="F2298" i="2"/>
  <c r="F2297" i="2"/>
  <c r="F2296" i="2"/>
  <c r="F2295" i="2"/>
  <c r="F2294" i="2"/>
  <c r="F2293" i="2"/>
  <c r="F2292" i="2"/>
  <c r="F2291" i="2"/>
  <c r="F2290" i="2"/>
  <c r="F2289" i="2"/>
  <c r="F2288" i="2"/>
  <c r="F2287" i="2"/>
  <c r="F2286" i="2"/>
  <c r="F2285" i="2"/>
  <c r="F2284" i="2"/>
  <c r="F2283" i="2"/>
  <c r="F2282" i="2"/>
  <c r="F2281" i="2"/>
  <c r="F2280" i="2"/>
  <c r="F2279" i="2"/>
  <c r="F2278" i="2"/>
  <c r="F2277" i="2"/>
  <c r="F2276" i="2"/>
  <c r="F2275" i="2"/>
  <c r="F2274" i="2"/>
  <c r="F2273" i="2"/>
  <c r="F2272" i="2"/>
  <c r="F2271" i="2"/>
  <c r="F2270" i="2"/>
  <c r="F2269" i="2"/>
  <c r="F2268" i="2"/>
  <c r="F2267" i="2"/>
  <c r="F2266" i="2"/>
  <c r="F2265" i="2"/>
  <c r="F2264" i="2"/>
  <c r="F2263" i="2"/>
  <c r="F2262" i="2"/>
  <c r="F2261" i="2"/>
  <c r="F2260" i="2"/>
  <c r="F2259" i="2"/>
  <c r="F2258" i="2"/>
  <c r="F2257" i="2"/>
  <c r="F2256" i="2"/>
  <c r="F2255" i="2"/>
  <c r="F2254" i="2"/>
  <c r="F2253" i="2"/>
  <c r="F2252" i="2"/>
  <c r="F2251" i="2"/>
  <c r="F2250" i="2"/>
  <c r="F2249" i="2"/>
  <c r="F2248" i="2"/>
  <c r="F2247" i="2"/>
  <c r="F2246" i="2"/>
  <c r="F2245" i="2"/>
  <c r="F2244" i="2"/>
  <c r="F2243" i="2"/>
  <c r="F2242" i="2"/>
  <c r="F2241" i="2"/>
  <c r="F2240" i="2"/>
  <c r="F2239" i="2"/>
  <c r="F2238" i="2"/>
  <c r="F2237" i="2"/>
  <c r="F2236" i="2"/>
  <c r="F2234" i="2"/>
  <c r="F2233" i="2"/>
  <c r="F2232" i="2"/>
  <c r="F2231" i="2"/>
  <c r="F2230" i="2"/>
  <c r="F2229" i="2"/>
  <c r="F2228" i="2"/>
  <c r="F2227" i="2"/>
  <c r="F2226" i="2"/>
  <c r="F2225" i="2"/>
  <c r="F2224" i="2"/>
  <c r="F2223" i="2"/>
  <c r="F2222" i="2"/>
  <c r="F2221" i="2"/>
  <c r="F2220" i="2"/>
  <c r="F2219" i="2"/>
  <c r="F2218" i="2"/>
  <c r="F2217" i="2"/>
  <c r="F2216" i="2"/>
  <c r="F2215" i="2"/>
  <c r="F2214" i="2"/>
  <c r="F2213" i="2"/>
  <c r="F2212" i="2"/>
  <c r="F2211" i="2"/>
  <c r="F2210" i="2"/>
  <c r="F2209" i="2"/>
  <c r="F2208" i="2"/>
  <c r="F2207" i="2"/>
  <c r="F2206" i="2"/>
  <c r="F2205" i="2"/>
  <c r="F2204" i="2"/>
  <c r="F2203" i="2"/>
  <c r="F2202" i="2"/>
  <c r="F2201" i="2"/>
  <c r="F2200" i="2"/>
  <c r="F2199" i="2"/>
  <c r="F2198" i="2"/>
  <c r="F2197" i="2"/>
  <c r="F2196" i="2"/>
  <c r="F2195" i="2"/>
  <c r="F2194" i="2"/>
  <c r="F2193" i="2"/>
  <c r="F2192" i="2"/>
  <c r="F2191" i="2"/>
  <c r="F2190" i="2"/>
  <c r="F2189" i="2"/>
  <c r="F2188" i="2"/>
  <c r="F2187" i="2"/>
  <c r="F2186" i="2"/>
  <c r="F2185" i="2"/>
  <c r="F2184" i="2"/>
  <c r="F2182" i="2"/>
  <c r="F2176" i="2"/>
  <c r="F2175" i="2"/>
  <c r="F2174" i="2"/>
  <c r="F2173" i="2"/>
  <c r="F2172" i="2"/>
  <c r="F2171" i="2"/>
  <c r="F2170" i="2"/>
  <c r="F2169" i="2"/>
  <c r="F2168" i="2"/>
  <c r="F2167" i="2"/>
  <c r="F2166" i="2"/>
  <c r="F2165" i="2"/>
  <c r="F2164" i="2"/>
  <c r="F2163" i="2"/>
  <c r="F2162" i="2"/>
  <c r="F2161" i="2"/>
  <c r="F2160" i="2"/>
  <c r="F2159" i="2"/>
  <c r="F2158" i="2"/>
  <c r="F2157" i="2"/>
  <c r="F2156" i="2"/>
  <c r="F2155" i="2"/>
  <c r="F2154" i="2"/>
  <c r="F2153" i="2"/>
  <c r="F2152" i="2"/>
  <c r="F2151" i="2"/>
  <c r="F2150" i="2"/>
  <c r="F2149" i="2"/>
  <c r="F2148" i="2"/>
  <c r="F2147" i="2"/>
  <c r="F2146" i="2"/>
  <c r="F2145" i="2"/>
  <c r="F2144" i="2"/>
  <c r="F2143" i="2"/>
  <c r="F2142" i="2"/>
  <c r="F2141" i="2"/>
  <c r="F2140" i="2"/>
  <c r="F2139" i="2"/>
  <c r="F2138" i="2"/>
  <c r="F2137" i="2"/>
  <c r="F2136" i="2"/>
  <c r="F2135" i="2"/>
  <c r="F2134" i="2"/>
  <c r="F2133" i="2"/>
  <c r="F2132" i="2"/>
  <c r="F2131" i="2"/>
  <c r="F2130" i="2"/>
  <c r="F2129" i="2"/>
  <c r="F2128" i="2"/>
  <c r="F2127" i="2"/>
  <c r="F2126" i="2"/>
  <c r="F2125" i="2"/>
  <c r="F2124" i="2"/>
  <c r="F2123" i="2"/>
  <c r="F2122" i="2"/>
  <c r="F2121" i="2"/>
  <c r="F2120" i="2"/>
  <c r="F2119" i="2"/>
  <c r="F2118" i="2"/>
  <c r="F2117" i="2"/>
  <c r="F2116" i="2"/>
  <c r="F2115" i="2"/>
  <c r="F2114" i="2"/>
  <c r="F2113" i="2"/>
  <c r="F2112" i="2"/>
  <c r="F2111" i="2"/>
  <c r="F2110" i="2"/>
  <c r="F2109" i="2"/>
  <c r="F2108" i="2"/>
  <c r="F2107" i="2"/>
  <c r="F2106" i="2"/>
  <c r="F2105" i="2"/>
  <c r="F2104" i="2"/>
  <c r="F2103" i="2"/>
  <c r="F2102" i="2"/>
  <c r="F2101" i="2"/>
  <c r="F2100" i="2"/>
  <c r="F2099" i="2"/>
  <c r="F2098" i="2"/>
  <c r="F2097" i="2"/>
  <c r="F2096" i="2"/>
  <c r="F2095" i="2"/>
  <c r="F2094" i="2"/>
  <c r="F2093" i="2"/>
  <c r="F2092" i="2"/>
  <c r="F2091" i="2"/>
  <c r="F2090" i="2"/>
  <c r="F2089" i="2"/>
  <c r="F2088" i="2"/>
  <c r="F2087" i="2"/>
  <c r="F2086" i="2"/>
  <c r="F2085" i="2"/>
  <c r="F2084" i="2"/>
  <c r="F2083" i="2"/>
  <c r="F2082" i="2"/>
  <c r="F2081" i="2"/>
  <c r="F2080" i="2"/>
  <c r="F2079" i="2"/>
  <c r="F2078" i="2"/>
  <c r="F2077" i="2"/>
  <c r="F2076" i="2"/>
  <c r="F2075" i="2"/>
  <c r="F2074" i="2"/>
  <c r="F2073" i="2"/>
  <c r="F2072" i="2"/>
  <c r="F2071" i="2"/>
  <c r="F2070" i="2"/>
  <c r="F2069" i="2"/>
  <c r="F2068" i="2"/>
  <c r="F2067" i="2"/>
  <c r="F2066" i="2"/>
  <c r="F2065" i="2"/>
  <c r="F2064" i="2"/>
  <c r="F2063" i="2"/>
  <c r="F2062" i="2"/>
  <c r="F2061" i="2"/>
  <c r="F2060" i="2"/>
  <c r="F2059" i="2"/>
  <c r="F2058" i="2"/>
  <c r="F2057" i="2"/>
  <c r="F2056" i="2"/>
  <c r="F2055" i="2"/>
  <c r="F2054" i="2"/>
  <c r="F2053" i="2"/>
  <c r="F2052" i="2"/>
  <c r="F2051" i="2"/>
  <c r="F2050" i="2"/>
  <c r="F2049" i="2"/>
  <c r="F2048" i="2"/>
  <c r="F2047" i="2"/>
  <c r="F2046" i="2"/>
  <c r="F2045" i="2"/>
  <c r="F2044" i="2"/>
  <c r="F2043" i="2"/>
  <c r="F2042" i="2"/>
  <c r="F2041" i="2"/>
  <c r="F2040" i="2"/>
  <c r="F2039" i="2"/>
  <c r="F2038" i="2"/>
  <c r="F2037" i="2"/>
  <c r="F2036" i="2"/>
  <c r="F2035" i="2"/>
  <c r="F2034" i="2"/>
  <c r="F2033" i="2"/>
  <c r="F2032" i="2"/>
  <c r="F2031" i="2"/>
  <c r="F2030" i="2"/>
  <c r="F2029" i="2"/>
  <c r="F2028" i="2"/>
  <c r="F2027" i="2"/>
  <c r="F2026" i="2"/>
  <c r="F2025" i="2"/>
  <c r="F2024" i="2"/>
  <c r="F2023" i="2"/>
  <c r="F2022" i="2"/>
  <c r="F2021" i="2"/>
  <c r="F2020" i="2"/>
  <c r="F2019" i="2"/>
  <c r="F2018" i="2"/>
  <c r="F2017" i="2"/>
  <c r="F2016" i="2"/>
  <c r="F2015" i="2"/>
  <c r="F2014" i="2"/>
  <c r="F2013" i="2"/>
  <c r="F2012" i="2"/>
  <c r="F2011" i="2"/>
  <c r="F2010" i="2"/>
  <c r="F2009" i="2"/>
  <c r="F2008" i="2"/>
  <c r="F2007" i="2"/>
  <c r="F2006" i="2"/>
  <c r="F2005" i="2"/>
  <c r="F2004" i="2"/>
  <c r="F2003" i="2"/>
  <c r="F2002" i="2"/>
  <c r="F2001" i="2"/>
  <c r="F2000" i="2"/>
  <c r="F1999" i="2"/>
  <c r="F1998" i="2"/>
  <c r="F1997" i="2"/>
  <c r="F1996" i="2"/>
  <c r="F1995" i="2"/>
  <c r="F1994" i="2"/>
  <c r="F1993" i="2"/>
  <c r="F1992" i="2"/>
  <c r="F1991" i="2"/>
  <c r="F1990" i="2"/>
  <c r="F1989" i="2"/>
  <c r="F1988" i="2"/>
  <c r="F1987" i="2"/>
  <c r="F1986" i="2"/>
  <c r="F1985" i="2"/>
  <c r="F1984" i="2"/>
  <c r="F1982" i="2"/>
  <c r="F1981" i="2"/>
  <c r="F1980" i="2"/>
  <c r="F1979" i="2"/>
  <c r="F1978" i="2"/>
  <c r="F1977" i="2"/>
  <c r="F1976" i="2"/>
  <c r="F1975" i="2"/>
  <c r="F1974" i="2"/>
  <c r="F1973" i="2"/>
  <c r="F1972" i="2"/>
  <c r="F1971" i="2"/>
  <c r="F1970" i="2"/>
  <c r="F1969" i="2"/>
  <c r="F1968" i="2"/>
  <c r="F1967" i="2"/>
  <c r="F1966" i="2"/>
  <c r="F1965" i="2"/>
  <c r="F1964" i="2"/>
  <c r="F1963" i="2"/>
  <c r="F1962" i="2"/>
  <c r="F1961" i="2"/>
  <c r="F1960" i="2"/>
  <c r="F1959" i="2"/>
  <c r="F1958" i="2"/>
  <c r="F1957" i="2"/>
  <c r="F1956" i="2"/>
  <c r="F1955" i="2"/>
  <c r="F1954" i="2"/>
  <c r="F1953" i="2"/>
  <c r="F1952" i="2"/>
  <c r="F1951" i="2"/>
  <c r="F1950" i="2"/>
  <c r="F1949" i="2"/>
  <c r="F1948" i="2"/>
  <c r="F1947" i="2"/>
  <c r="F1946" i="2"/>
  <c r="F1945" i="2"/>
  <c r="F1944" i="2"/>
  <c r="F1943" i="2"/>
  <c r="F1942" i="2"/>
  <c r="F1941" i="2"/>
  <c r="F1940" i="2"/>
  <c r="F1939" i="2"/>
  <c r="F1938" i="2"/>
  <c r="F1937" i="2"/>
  <c r="F1936" i="2"/>
  <c r="F1935" i="2"/>
  <c r="F1929" i="2"/>
  <c r="F1915" i="2"/>
  <c r="F1914" i="2"/>
  <c r="F1913" i="2"/>
  <c r="F1912" i="2"/>
  <c r="F1911" i="2"/>
  <c r="F1910" i="2"/>
  <c r="F1909" i="2"/>
  <c r="F1908" i="2"/>
  <c r="F1907" i="2"/>
  <c r="F1906" i="2"/>
  <c r="F1905" i="2"/>
  <c r="F1904" i="2"/>
  <c r="F1903" i="2"/>
  <c r="F1902" i="2"/>
  <c r="F1901" i="2"/>
  <c r="F1900" i="2"/>
  <c r="F1899" i="2"/>
  <c r="F1898" i="2"/>
  <c r="F1897" i="2"/>
  <c r="F1896" i="2"/>
  <c r="F1895" i="2"/>
  <c r="F1894" i="2"/>
  <c r="F1893" i="2"/>
  <c r="F1892" i="2"/>
  <c r="F1891" i="2"/>
  <c r="F1890" i="2"/>
  <c r="F1889" i="2"/>
  <c r="F1888" i="2"/>
  <c r="F1887" i="2"/>
  <c r="F1886" i="2"/>
  <c r="F1885" i="2"/>
  <c r="F1884" i="2"/>
  <c r="F1883" i="2"/>
  <c r="F1882" i="2"/>
  <c r="F1881" i="2"/>
  <c r="F1880" i="2"/>
  <c r="F1879" i="2"/>
  <c r="F1878" i="2"/>
  <c r="F1877" i="2"/>
  <c r="F1876" i="2"/>
  <c r="F1875" i="2"/>
  <c r="F1874" i="2"/>
  <c r="F1873" i="2"/>
  <c r="F1872" i="2"/>
  <c r="F1871" i="2"/>
  <c r="F1870" i="2"/>
  <c r="F1869" i="2"/>
  <c r="F1868" i="2"/>
  <c r="F1867" i="2"/>
  <c r="F1866" i="2"/>
  <c r="F1865" i="2"/>
  <c r="F1864" i="2"/>
  <c r="F1863" i="2"/>
  <c r="F1862" i="2"/>
  <c r="F1861" i="2"/>
  <c r="F1860" i="2"/>
  <c r="F1859" i="2"/>
  <c r="F1858" i="2"/>
  <c r="F1857" i="2"/>
  <c r="F1856" i="2"/>
  <c r="F1855" i="2"/>
  <c r="F1854" i="2"/>
  <c r="F1853" i="2"/>
  <c r="F1852" i="2"/>
  <c r="F1851" i="2"/>
  <c r="F1850" i="2"/>
  <c r="F1849" i="2"/>
  <c r="F1848" i="2"/>
  <c r="F1847" i="2"/>
  <c r="F1846" i="2"/>
  <c r="F1845" i="2"/>
  <c r="F1844" i="2"/>
  <c r="F1843" i="2"/>
  <c r="F1842" i="2"/>
  <c r="F1841" i="2"/>
  <c r="F1840" i="2"/>
  <c r="F1839" i="2"/>
  <c r="F1838" i="2"/>
  <c r="F1837" i="2"/>
  <c r="F1836" i="2"/>
  <c r="F1835" i="2"/>
  <c r="F1834" i="2"/>
  <c r="F1833" i="2"/>
  <c r="F1832" i="2"/>
  <c r="F1831" i="2"/>
  <c r="F1830" i="2"/>
  <c r="F1829" i="2"/>
  <c r="F1828" i="2"/>
  <c r="F1827" i="2"/>
  <c r="F1826" i="2"/>
  <c r="F1825" i="2"/>
  <c r="F1824" i="2"/>
  <c r="F1823" i="2"/>
  <c r="F1822" i="2"/>
  <c r="F1821" i="2"/>
  <c r="F1820" i="2"/>
  <c r="F1819" i="2"/>
  <c r="F1818" i="2"/>
  <c r="F1817" i="2"/>
  <c r="F1814" i="2"/>
  <c r="F1813" i="2"/>
  <c r="F1812" i="2"/>
  <c r="F1811" i="2"/>
  <c r="F1810" i="2"/>
  <c r="F1808" i="2"/>
  <c r="F1807" i="2"/>
  <c r="F1805" i="2"/>
  <c r="F1804" i="2"/>
  <c r="F1803" i="2"/>
  <c r="F1802" i="2"/>
  <c r="F1800" i="2"/>
  <c r="F1799" i="2"/>
  <c r="F1798" i="2"/>
  <c r="F1797" i="2"/>
  <c r="F1796" i="2"/>
  <c r="F1795" i="2"/>
  <c r="F1794" i="2"/>
  <c r="F1793" i="2"/>
  <c r="F1792" i="2"/>
  <c r="F1791" i="2"/>
  <c r="F1790" i="2"/>
  <c r="F1789" i="2"/>
  <c r="F1788" i="2"/>
  <c r="F1787" i="2"/>
  <c r="F1786" i="2"/>
  <c r="F1785" i="2"/>
  <c r="F1784" i="2"/>
  <c r="F1783" i="2"/>
  <c r="F1782" i="2"/>
  <c r="F1781" i="2"/>
  <c r="F1780" i="2"/>
  <c r="F1779" i="2"/>
  <c r="F1778" i="2"/>
  <c r="F1777" i="2"/>
  <c r="F1776" i="2"/>
  <c r="F1775" i="2"/>
  <c r="F1774" i="2"/>
  <c r="F1773" i="2"/>
  <c r="F1772" i="2"/>
  <c r="F1771" i="2"/>
  <c r="F1770" i="2"/>
  <c r="F1769" i="2"/>
  <c r="F1768" i="2"/>
  <c r="F1767" i="2"/>
  <c r="F1766" i="2"/>
  <c r="F1765" i="2"/>
  <c r="F1764" i="2"/>
  <c r="F1763" i="2"/>
  <c r="F1762" i="2"/>
  <c r="F1761" i="2"/>
  <c r="F1760" i="2"/>
  <c r="F1759" i="2"/>
  <c r="F1758" i="2"/>
  <c r="F1755" i="2"/>
  <c r="F1754" i="2"/>
  <c r="F1753" i="2"/>
  <c r="F1752" i="2"/>
  <c r="F1750" i="2"/>
  <c r="F1749" i="2"/>
  <c r="F1748" i="2"/>
  <c r="F1747" i="2"/>
  <c r="F1741" i="2"/>
  <c r="F1740" i="2"/>
  <c r="F1739" i="2"/>
  <c r="F1738" i="2"/>
  <c r="F1737" i="2"/>
  <c r="F1736" i="2"/>
  <c r="F1735" i="2"/>
  <c r="F1734" i="2"/>
  <c r="F1733" i="2"/>
  <c r="F1732" i="2"/>
  <c r="F1731" i="2"/>
  <c r="F1730" i="2"/>
  <c r="F1729" i="2"/>
  <c r="F1728" i="2"/>
  <c r="F1727" i="2"/>
  <c r="F1726" i="2"/>
  <c r="F1725" i="2"/>
  <c r="F1724" i="2"/>
  <c r="F1723" i="2"/>
  <c r="F1722" i="2"/>
  <c r="F1721" i="2"/>
  <c r="F1720" i="2"/>
  <c r="F1719" i="2"/>
  <c r="F1718" i="2"/>
  <c r="F1717" i="2"/>
  <c r="F1716" i="2"/>
  <c r="F1715" i="2"/>
  <c r="F1714" i="2"/>
  <c r="F1713" i="2"/>
  <c r="F1712" i="2"/>
  <c r="F1711" i="2"/>
  <c r="F1710" i="2"/>
  <c r="F1709" i="2"/>
  <c r="F1708" i="2"/>
  <c r="F1707" i="2"/>
  <c r="F1706" i="2"/>
  <c r="F1705" i="2"/>
  <c r="F1704" i="2"/>
  <c r="F1703" i="2"/>
  <c r="F1702" i="2"/>
  <c r="F1701" i="2"/>
  <c r="F1700" i="2"/>
  <c r="F1699" i="2"/>
  <c r="F1698" i="2"/>
  <c r="F1697" i="2"/>
  <c r="F1696" i="2"/>
  <c r="F1695" i="2"/>
  <c r="F1694" i="2"/>
  <c r="F1693" i="2"/>
  <c r="F1692" i="2"/>
  <c r="F1691" i="2"/>
  <c r="F1689" i="2"/>
  <c r="F1688" i="2"/>
  <c r="F1687" i="2"/>
  <c r="F1686" i="2"/>
  <c r="F1685" i="2"/>
  <c r="F1684" i="2"/>
  <c r="F1683" i="2"/>
  <c r="F1682" i="2"/>
  <c r="F1681" i="2"/>
  <c r="F1680" i="2"/>
  <c r="F1679" i="2"/>
  <c r="F1678" i="2"/>
  <c r="F1677" i="2"/>
  <c r="F1676" i="2"/>
  <c r="F1675" i="2"/>
  <c r="F1674" i="2"/>
  <c r="F1673" i="2"/>
  <c r="F1672" i="2"/>
  <c r="F1671" i="2"/>
  <c r="F1670" i="2"/>
  <c r="F1669" i="2"/>
  <c r="F1668" i="2"/>
  <c r="F1667" i="2"/>
  <c r="F1666" i="2"/>
  <c r="F1665" i="2"/>
  <c r="F1664" i="2"/>
  <c r="F1663" i="2"/>
  <c r="F1662" i="2"/>
  <c r="F1660" i="2"/>
  <c r="F1659" i="2"/>
  <c r="F1658" i="2"/>
  <c r="F1657" i="2"/>
  <c r="F1656" i="2"/>
  <c r="F1654" i="2"/>
  <c r="F1653" i="2"/>
  <c r="F1652" i="2"/>
  <c r="F1651" i="2"/>
  <c r="F1650" i="2"/>
  <c r="F1649" i="2"/>
  <c r="F1648" i="2"/>
  <c r="F1647" i="2"/>
  <c r="F1646" i="2"/>
  <c r="F1645" i="2"/>
  <c r="F1644" i="2"/>
  <c r="F1643" i="2"/>
  <c r="F1642" i="2"/>
  <c r="F1641" i="2"/>
  <c r="F1640" i="2"/>
  <c r="F1639" i="2"/>
  <c r="F1638" i="2"/>
  <c r="F1637" i="2"/>
  <c r="F1636" i="2"/>
  <c r="F1635" i="2"/>
  <c r="F1634" i="2"/>
  <c r="F1625" i="2"/>
  <c r="F1624" i="2"/>
  <c r="F1623" i="2"/>
  <c r="F1622" i="2"/>
  <c r="F1621" i="2"/>
  <c r="F1620" i="2"/>
  <c r="F1619" i="2"/>
  <c r="F1618" i="2"/>
  <c r="F1617" i="2"/>
  <c r="F1616" i="2"/>
  <c r="F1615" i="2"/>
  <c r="F1614" i="2"/>
  <c r="F1613" i="2"/>
  <c r="F1612" i="2"/>
  <c r="F1611" i="2"/>
  <c r="F1610" i="2"/>
  <c r="F1609" i="2"/>
  <c r="F1608" i="2"/>
  <c r="F1607" i="2"/>
  <c r="F1606" i="2"/>
  <c r="F1605" i="2"/>
  <c r="F1604" i="2"/>
  <c r="F1603" i="2"/>
  <c r="F1602" i="2"/>
  <c r="F1601" i="2"/>
  <c r="F1596" i="2"/>
  <c r="F1595" i="2"/>
  <c r="F1594" i="2"/>
  <c r="F1593" i="2"/>
  <c r="F1592" i="2"/>
  <c r="F1591" i="2"/>
  <c r="F1590" i="2"/>
  <c r="F1589" i="2"/>
  <c r="F1588" i="2"/>
  <c r="F1587" i="2"/>
  <c r="F1586" i="2"/>
  <c r="F1585" i="2"/>
  <c r="F1584" i="2"/>
  <c r="F1583" i="2"/>
  <c r="F1582" i="2"/>
  <c r="F1581" i="2"/>
  <c r="F1580" i="2"/>
  <c r="F1579" i="2"/>
  <c r="F1578" i="2"/>
  <c r="F1577" i="2"/>
  <c r="F1576" i="2"/>
  <c r="F1575" i="2"/>
  <c r="F1574" i="2"/>
  <c r="F1573" i="2"/>
  <c r="F1572" i="2"/>
  <c r="F1571" i="2"/>
  <c r="F1570" i="2"/>
  <c r="F1569" i="2"/>
  <c r="F1568" i="2"/>
  <c r="F1567" i="2"/>
  <c r="F1566" i="2"/>
  <c r="F1565" i="2"/>
  <c r="F1564" i="2"/>
  <c r="F1563" i="2"/>
  <c r="F1562" i="2"/>
  <c r="F1561" i="2"/>
  <c r="F1560" i="2"/>
  <c r="F1559" i="2"/>
  <c r="F1558" i="2"/>
  <c r="F1557" i="2"/>
  <c r="F1556" i="2"/>
  <c r="F1555" i="2"/>
  <c r="F1554" i="2"/>
  <c r="F1553" i="2"/>
  <c r="F1552" i="2"/>
  <c r="F1551" i="2"/>
  <c r="F1550" i="2"/>
  <c r="F1549" i="2"/>
  <c r="F1548" i="2"/>
  <c r="F1547" i="2"/>
  <c r="F1545" i="2"/>
  <c r="F1544" i="2"/>
  <c r="F1543" i="2"/>
  <c r="F1538" i="2"/>
  <c r="F1537" i="2"/>
  <c r="F1536" i="2"/>
  <c r="F1535" i="2"/>
  <c r="F1534" i="2"/>
  <c r="F1533" i="2"/>
  <c r="F1532" i="2"/>
  <c r="F1531" i="2"/>
  <c r="F1530" i="2"/>
  <c r="F1529" i="2"/>
  <c r="F1528" i="2"/>
  <c r="F1527" i="2"/>
  <c r="F1526" i="2"/>
  <c r="F1525" i="2"/>
  <c r="F1524" i="2"/>
  <c r="F1523" i="2"/>
  <c r="F1522" i="2"/>
  <c r="F1521" i="2"/>
  <c r="F1520" i="2"/>
  <c r="F1519" i="2"/>
  <c r="F1518" i="2"/>
  <c r="F1517" i="2"/>
  <c r="F1515" i="2"/>
  <c r="F1514" i="2"/>
  <c r="F1513" i="2"/>
  <c r="F1512" i="2"/>
  <c r="F1511" i="2"/>
  <c r="F1510" i="2"/>
  <c r="F1509" i="2"/>
  <c r="F1508" i="2"/>
  <c r="F1507" i="2"/>
  <c r="F1506" i="2"/>
  <c r="F1505" i="2"/>
  <c r="F1504" i="2"/>
  <c r="F1503" i="2"/>
  <c r="F1502" i="2"/>
  <c r="F1501" i="2"/>
  <c r="F1500" i="2"/>
  <c r="F1499" i="2"/>
  <c r="F1498" i="2"/>
  <c r="F1497" i="2"/>
  <c r="F1496" i="2"/>
  <c r="F1495" i="2"/>
  <c r="F1494" i="2"/>
  <c r="F1493" i="2"/>
  <c r="F1492" i="2"/>
  <c r="F1491" i="2"/>
  <c r="F1490" i="2"/>
  <c r="F1488" i="2"/>
  <c r="F1487" i="2"/>
  <c r="F1486" i="2"/>
  <c r="F1485" i="2"/>
  <c r="F1484" i="2"/>
  <c r="F1480" i="2"/>
  <c r="F1479" i="2"/>
  <c r="F1478" i="2"/>
  <c r="F1477" i="2"/>
  <c r="F1476" i="2"/>
  <c r="F1475" i="2"/>
  <c r="F1474" i="2"/>
  <c r="F1473" i="2"/>
  <c r="F1472" i="2"/>
  <c r="F1471" i="2"/>
  <c r="F1470" i="2"/>
  <c r="F1469" i="2"/>
  <c r="F1468" i="2"/>
  <c r="F1467" i="2"/>
  <c r="F1466" i="2"/>
  <c r="F1465" i="2"/>
  <c r="F1464" i="2"/>
  <c r="F1463" i="2"/>
  <c r="F1462" i="2"/>
  <c r="F1461" i="2"/>
  <c r="F1460" i="2"/>
  <c r="F1459" i="2"/>
  <c r="F1458" i="2"/>
  <c r="F1457" i="2"/>
  <c r="F1456" i="2"/>
  <c r="F1455" i="2"/>
  <c r="F1454" i="2"/>
  <c r="F1453" i="2"/>
  <c r="F1452" i="2"/>
  <c r="F1451" i="2"/>
  <c r="F1450" i="2"/>
  <c r="F1449" i="2"/>
  <c r="F1448" i="2"/>
  <c r="F1447" i="2"/>
  <c r="F1446" i="2"/>
  <c r="F1445" i="2"/>
  <c r="F1444" i="2"/>
  <c r="F1443" i="2"/>
  <c r="F1442" i="2"/>
  <c r="F1441" i="2"/>
  <c r="F1440" i="2"/>
  <c r="F1439" i="2"/>
  <c r="F1438" i="2"/>
  <c r="F1437" i="2"/>
  <c r="F1436" i="2"/>
  <c r="F1435" i="2"/>
  <c r="F1434" i="2"/>
  <c r="F1433" i="2"/>
  <c r="F1432" i="2"/>
  <c r="F1431" i="2"/>
  <c r="F1430" i="2"/>
  <c r="F1429" i="2"/>
  <c r="F1428" i="2"/>
  <c r="F1427" i="2"/>
  <c r="F1426" i="2"/>
  <c r="F1425" i="2"/>
  <c r="F1424" i="2"/>
  <c r="F1423" i="2"/>
  <c r="F1422" i="2"/>
  <c r="F1421" i="2"/>
  <c r="F1420" i="2"/>
  <c r="F1419" i="2"/>
  <c r="F1418" i="2"/>
  <c r="F1417" i="2"/>
  <c r="F1416" i="2"/>
  <c r="F1415" i="2"/>
  <c r="F1414" i="2"/>
  <c r="F1413" i="2"/>
  <c r="F1412" i="2"/>
  <c r="F1411" i="2"/>
  <c r="F1410" i="2"/>
  <c r="F1409" i="2"/>
  <c r="F1408" i="2"/>
  <c r="F1407" i="2"/>
  <c r="F1406" i="2"/>
  <c r="F1405" i="2"/>
  <c r="F1404" i="2"/>
  <c r="F1403" i="2"/>
  <c r="F1402" i="2"/>
  <c r="F1401" i="2"/>
  <c r="F1400" i="2"/>
  <c r="F1399" i="2"/>
  <c r="F1398" i="2"/>
  <c r="F1397" i="2"/>
  <c r="F1396" i="2"/>
  <c r="F1395" i="2"/>
  <c r="F1394" i="2"/>
  <c r="F1393" i="2"/>
  <c r="F1392" i="2"/>
  <c r="F1391" i="2"/>
  <c r="F1390" i="2"/>
  <c r="F1389" i="2"/>
  <c r="F1388" i="2"/>
  <c r="F1387" i="2"/>
  <c r="F1386" i="2"/>
  <c r="F1385" i="2"/>
  <c r="F1384" i="2"/>
  <c r="F1383" i="2"/>
  <c r="F1382" i="2"/>
  <c r="F1381" i="2"/>
  <c r="F1380" i="2"/>
  <c r="F1379" i="2"/>
  <c r="F1378" i="2"/>
  <c r="F1377" i="2"/>
  <c r="F1376" i="2"/>
  <c r="F1375" i="2"/>
  <c r="F1374" i="2"/>
  <c r="F1373" i="2"/>
  <c r="F1372" i="2"/>
  <c r="F1371" i="2"/>
  <c r="F1370" i="2"/>
  <c r="F1369" i="2"/>
  <c r="F1368" i="2"/>
  <c r="F1367" i="2"/>
  <c r="F1366" i="2"/>
  <c r="F1365" i="2"/>
  <c r="F1364" i="2"/>
  <c r="F1363" i="2"/>
  <c r="F1362" i="2"/>
  <c r="F1361" i="2"/>
  <c r="F1360" i="2"/>
  <c r="F1359" i="2"/>
  <c r="F1358" i="2"/>
  <c r="F1357" i="2"/>
  <c r="F1356" i="2"/>
  <c r="F1355" i="2"/>
  <c r="F1354" i="2"/>
  <c r="F1353" i="2"/>
  <c r="F1352" i="2"/>
  <c r="F1351" i="2"/>
  <c r="F1350" i="2"/>
  <c r="F1349" i="2"/>
  <c r="F1348" i="2"/>
  <c r="F1347" i="2"/>
  <c r="F1346" i="2"/>
  <c r="F1345" i="2"/>
  <c r="F1344" i="2"/>
  <c r="F1343" i="2"/>
  <c r="F1342" i="2"/>
  <c r="F1341" i="2"/>
  <c r="F1340" i="2"/>
  <c r="F1339" i="2"/>
  <c r="F1338" i="2"/>
  <c r="F1337" i="2"/>
  <c r="F1336" i="2"/>
  <c r="F1335" i="2"/>
  <c r="F1334" i="2"/>
  <c r="F1333" i="2"/>
  <c r="F1332" i="2"/>
  <c r="F1331" i="2"/>
  <c r="F1330" i="2"/>
  <c r="F1329" i="2"/>
  <c r="F1328" i="2"/>
  <c r="F1327" i="2"/>
  <c r="F1326" i="2"/>
  <c r="F1325" i="2"/>
  <c r="F1324" i="2"/>
  <c r="F1323" i="2"/>
  <c r="F1321" i="2"/>
  <c r="F1320" i="2"/>
  <c r="F1319" i="2"/>
  <c r="F1318" i="2"/>
  <c r="F1317" i="2"/>
  <c r="F1316" i="2"/>
  <c r="F1315" i="2"/>
  <c r="F1314" i="2"/>
  <c r="F1313" i="2"/>
  <c r="F1312" i="2"/>
  <c r="F1311" i="2"/>
  <c r="F1310" i="2"/>
  <c r="F1309" i="2"/>
  <c r="F1308" i="2"/>
  <c r="F1307" i="2"/>
  <c r="F1306" i="2"/>
  <c r="F1305" i="2"/>
  <c r="F1304" i="2"/>
  <c r="F1303" i="2"/>
  <c r="F1302" i="2"/>
  <c r="F1301" i="2"/>
  <c r="F1300" i="2"/>
  <c r="F1299" i="2"/>
  <c r="F1298" i="2"/>
  <c r="F1297" i="2"/>
  <c r="F1296" i="2"/>
  <c r="F1295" i="2"/>
  <c r="F1294" i="2"/>
  <c r="F1293" i="2"/>
  <c r="F1292" i="2"/>
  <c r="F1291" i="2"/>
  <c r="F1290" i="2"/>
  <c r="F1289" i="2"/>
  <c r="F1288" i="2"/>
  <c r="F1287" i="2"/>
  <c r="F1286" i="2"/>
  <c r="F1285" i="2"/>
  <c r="F1284" i="2"/>
  <c r="F1283" i="2"/>
  <c r="F1282" i="2"/>
  <c r="F1281" i="2"/>
  <c r="F1280" i="2"/>
  <c r="F1279" i="2"/>
  <c r="F1278" i="2"/>
  <c r="F1277" i="2"/>
  <c r="F1276" i="2"/>
  <c r="F1275" i="2"/>
  <c r="F1274" i="2"/>
  <c r="F1273" i="2"/>
  <c r="F1272" i="2"/>
  <c r="F1271" i="2"/>
  <c r="F1270" i="2"/>
  <c r="F1269" i="2"/>
  <c r="F1268" i="2"/>
  <c r="F1267" i="2"/>
  <c r="F1266" i="2"/>
  <c r="F1265" i="2"/>
  <c r="F1264" i="2"/>
  <c r="F1263" i="2"/>
  <c r="F1262" i="2"/>
  <c r="F1261" i="2"/>
  <c r="F1260" i="2"/>
  <c r="F1259" i="2"/>
  <c r="F1258" i="2"/>
  <c r="F1257" i="2"/>
  <c r="F1256" i="2"/>
  <c r="F1255" i="2"/>
  <c r="F1254" i="2"/>
  <c r="F1253" i="2"/>
  <c r="F1252" i="2"/>
  <c r="F1251" i="2"/>
  <c r="F1250" i="2"/>
  <c r="F1249" i="2"/>
  <c r="F1248" i="2"/>
  <c r="F1247" i="2"/>
  <c r="F1246" i="2"/>
  <c r="F1245" i="2"/>
  <c r="F1244" i="2"/>
  <c r="F1243" i="2"/>
  <c r="F1242" i="2"/>
  <c r="F1241" i="2"/>
  <c r="F1240" i="2"/>
  <c r="F1239" i="2"/>
  <c r="F1238" i="2"/>
  <c r="F1237" i="2"/>
  <c r="F1236" i="2"/>
  <c r="F1235" i="2"/>
  <c r="F1234" i="2"/>
  <c r="F1233" i="2"/>
  <c r="F1232" i="2"/>
  <c r="F1231" i="2"/>
  <c r="F1230" i="2"/>
  <c r="F1229" i="2"/>
  <c r="F1228" i="2"/>
  <c r="F1227" i="2"/>
  <c r="F1226" i="2"/>
  <c r="F1225" i="2"/>
  <c r="F1224" i="2"/>
  <c r="F1223" i="2"/>
  <c r="F1222" i="2"/>
  <c r="F1221" i="2"/>
  <c r="F1220" i="2"/>
  <c r="F1219" i="2"/>
  <c r="F1218" i="2"/>
  <c r="F1217" i="2"/>
  <c r="F1216" i="2"/>
  <c r="F1215" i="2"/>
  <c r="F1214" i="2"/>
  <c r="F1213" i="2"/>
  <c r="F1212" i="2"/>
  <c r="F1211" i="2"/>
  <c r="F1210" i="2"/>
  <c r="F1209" i="2"/>
  <c r="F1208" i="2"/>
  <c r="F1207" i="2"/>
  <c r="F1206" i="2"/>
  <c r="F1205" i="2"/>
  <c r="F1204" i="2"/>
  <c r="F1203" i="2"/>
  <c r="F1202" i="2"/>
  <c r="F1201" i="2"/>
  <c r="F1200" i="2"/>
  <c r="F1199" i="2"/>
  <c r="F1198" i="2"/>
  <c r="F1197" i="2"/>
  <c r="F1196" i="2"/>
  <c r="F1195" i="2"/>
  <c r="F1194" i="2"/>
  <c r="F1193" i="2"/>
  <c r="F1192" i="2"/>
  <c r="F1191" i="2"/>
  <c r="F1190" i="2"/>
  <c r="F1189" i="2"/>
  <c r="F1188" i="2"/>
  <c r="F1187" i="2"/>
  <c r="F1186" i="2"/>
  <c r="F1185" i="2"/>
  <c r="F1184" i="2"/>
  <c r="F1183" i="2"/>
  <c r="F1182" i="2"/>
  <c r="F1181" i="2"/>
  <c r="F1180" i="2"/>
  <c r="F1179" i="2"/>
  <c r="F1178" i="2"/>
  <c r="F1177" i="2"/>
  <c r="F1176" i="2"/>
  <c r="F1175" i="2"/>
  <c r="F1174" i="2"/>
  <c r="F1173" i="2"/>
  <c r="F1172" i="2"/>
  <c r="F1171" i="2"/>
  <c r="F1170" i="2"/>
  <c r="F1169" i="2"/>
  <c r="F1168" i="2"/>
  <c r="F1167" i="2"/>
  <c r="F1166" i="2"/>
  <c r="F1165" i="2"/>
  <c r="F1164" i="2"/>
  <c r="F1163" i="2"/>
  <c r="F1162" i="2"/>
  <c r="F1161" i="2"/>
  <c r="F1160" i="2"/>
  <c r="F1159" i="2"/>
  <c r="F1158" i="2"/>
  <c r="F1157" i="2"/>
  <c r="F1156" i="2"/>
  <c r="F1155" i="2"/>
  <c r="F1154" i="2"/>
  <c r="F1153" i="2"/>
  <c r="F1152" i="2"/>
  <c r="F1151" i="2"/>
  <c r="F1150" i="2"/>
  <c r="F1149" i="2"/>
  <c r="F1148" i="2"/>
  <c r="F1147" i="2"/>
  <c r="F1146" i="2"/>
  <c r="F1145" i="2"/>
  <c r="F1144" i="2"/>
  <c r="F1143" i="2"/>
  <c r="F1142" i="2"/>
  <c r="F1141" i="2"/>
  <c r="F1140" i="2"/>
  <c r="F1139" i="2"/>
  <c r="F1138" i="2"/>
  <c r="F1137" i="2"/>
  <c r="F1136" i="2"/>
  <c r="F1135" i="2"/>
  <c r="F1134" i="2"/>
  <c r="F1133" i="2"/>
  <c r="F1132" i="2"/>
  <c r="F1131" i="2"/>
  <c r="F1130" i="2"/>
  <c r="F1129" i="2"/>
  <c r="F1128" i="2"/>
  <c r="F1127" i="2"/>
  <c r="F1126" i="2"/>
  <c r="F1125" i="2"/>
  <c r="F1124" i="2"/>
  <c r="F1123" i="2"/>
  <c r="F1122" i="2"/>
  <c r="F1121" i="2"/>
  <c r="F1120" i="2"/>
  <c r="F1119" i="2"/>
  <c r="F1118" i="2"/>
  <c r="F1117" i="2"/>
  <c r="F1116" i="2"/>
  <c r="F1115" i="2"/>
  <c r="F1114" i="2"/>
  <c r="F1113" i="2"/>
  <c r="F1112" i="2"/>
  <c r="F1111" i="2"/>
  <c r="F1110" i="2"/>
  <c r="F1109" i="2"/>
  <c r="F1108" i="2"/>
  <c r="F1107" i="2"/>
  <c r="F1103" i="2"/>
  <c r="F1102" i="2"/>
  <c r="F1101" i="2"/>
  <c r="F1100" i="2"/>
  <c r="F1099" i="2"/>
  <c r="F1098" i="2"/>
  <c r="F1097" i="2"/>
  <c r="F1096" i="2"/>
  <c r="F1095" i="2"/>
  <c r="F1094" i="2"/>
  <c r="F1093" i="2"/>
  <c r="F1092" i="2"/>
  <c r="F1091" i="2"/>
  <c r="F1090" i="2"/>
  <c r="F1089" i="2"/>
  <c r="F1088" i="2"/>
  <c r="F1087" i="2"/>
  <c r="F1086" i="2"/>
  <c r="F1085" i="2"/>
  <c r="F1084" i="2"/>
  <c r="F1083" i="2"/>
  <c r="F1082" i="2"/>
  <c r="F1081" i="2"/>
  <c r="F1080" i="2"/>
  <c r="F1079" i="2"/>
  <c r="F1078" i="2"/>
  <c r="F1077" i="2"/>
  <c r="F1076" i="2"/>
  <c r="F1075" i="2"/>
  <c r="F1074" i="2"/>
  <c r="F1073" i="2"/>
  <c r="F1072" i="2"/>
  <c r="F1071" i="2"/>
  <c r="F1070" i="2"/>
  <c r="F1069" i="2"/>
  <c r="F1068" i="2"/>
  <c r="F1067" i="2"/>
  <c r="F1066" i="2"/>
  <c r="F1065" i="2"/>
  <c r="F1064" i="2"/>
  <c r="F1063" i="2"/>
  <c r="F1062" i="2"/>
  <c r="F1061" i="2"/>
  <c r="F1060" i="2"/>
  <c r="F1059" i="2"/>
  <c r="F1058" i="2"/>
  <c r="F1057" i="2"/>
  <c r="F1056" i="2"/>
  <c r="F1055" i="2"/>
  <c r="F1054" i="2"/>
  <c r="F1053" i="2"/>
  <c r="F1052" i="2"/>
  <c r="F1051" i="2"/>
  <c r="F1050" i="2"/>
  <c r="F1049" i="2"/>
  <c r="F1048" i="2"/>
  <c r="F1047" i="2"/>
  <c r="F1046" i="2"/>
  <c r="F1045" i="2"/>
  <c r="F1044" i="2"/>
  <c r="F1043" i="2"/>
  <c r="F1042" i="2"/>
  <c r="F1041" i="2"/>
  <c r="F1040" i="2"/>
  <c r="F1039" i="2"/>
  <c r="F1038" i="2"/>
  <c r="F1037" i="2"/>
  <c r="F1036" i="2"/>
  <c r="F1035" i="2"/>
  <c r="F1034" i="2"/>
  <c r="F1033" i="2"/>
  <c r="F1032" i="2"/>
  <c r="F1031" i="2"/>
  <c r="F1030" i="2"/>
  <c r="F1029" i="2"/>
  <c r="F1028" i="2"/>
  <c r="F1027" i="2"/>
  <c r="F1026" i="2"/>
  <c r="F1025" i="2"/>
  <c r="F1024" i="2"/>
  <c r="F1023" i="2"/>
  <c r="F1016" i="2"/>
  <c r="F1015" i="2"/>
  <c r="F1014" i="2"/>
  <c r="F1013" i="2"/>
  <c r="F1012" i="2"/>
  <c r="F1011" i="2"/>
  <c r="F1010" i="2"/>
  <c r="F1009" i="2"/>
  <c r="F1008" i="2"/>
  <c r="F1007" i="2"/>
  <c r="F1006" i="2"/>
  <c r="F1005" i="2"/>
  <c r="F1004" i="2"/>
  <c r="F1003" i="2"/>
  <c r="F1002" i="2"/>
  <c r="F1001" i="2"/>
  <c r="F1000" i="2"/>
  <c r="F999" i="2"/>
  <c r="F998" i="2"/>
  <c r="F997" i="2"/>
  <c r="F996" i="2"/>
  <c r="F995" i="2"/>
  <c r="F994" i="2"/>
  <c r="F993" i="2"/>
  <c r="F992" i="2"/>
  <c r="F991" i="2"/>
  <c r="F990" i="2"/>
  <c r="F989" i="2"/>
  <c r="F988" i="2"/>
  <c r="F987" i="2"/>
  <c r="F986" i="2"/>
  <c r="F985" i="2"/>
  <c r="F984" i="2"/>
  <c r="F983" i="2"/>
  <c r="F982" i="2"/>
  <c r="F981" i="2"/>
  <c r="F980" i="2"/>
  <c r="F979" i="2"/>
  <c r="F978" i="2"/>
  <c r="F977" i="2"/>
  <c r="F976" i="2"/>
  <c r="F975" i="2"/>
  <c r="F974" i="2"/>
  <c r="F973" i="2"/>
  <c r="F972" i="2"/>
  <c r="F971" i="2"/>
  <c r="F970" i="2"/>
  <c r="F969" i="2"/>
  <c r="F968" i="2"/>
  <c r="F967" i="2"/>
  <c r="F966" i="2"/>
  <c r="F965" i="2"/>
  <c r="F964" i="2"/>
  <c r="F963" i="2"/>
  <c r="F962" i="2"/>
  <c r="F961" i="2"/>
  <c r="F960" i="2"/>
  <c r="F959" i="2"/>
  <c r="F949" i="2"/>
  <c r="F948" i="2"/>
  <c r="F947" i="2"/>
  <c r="F946" i="2"/>
  <c r="F945" i="2"/>
  <c r="F944" i="2"/>
  <c r="F943" i="2"/>
  <c r="F942" i="2"/>
  <c r="F941" i="2"/>
  <c r="F940" i="2"/>
  <c r="F939" i="2"/>
  <c r="F938" i="2"/>
  <c r="F937" i="2"/>
  <c r="F936" i="2"/>
  <c r="F935" i="2"/>
  <c r="F934" i="2"/>
  <c r="F933" i="2"/>
  <c r="F932" i="2"/>
  <c r="F931" i="2"/>
  <c r="F930" i="2"/>
  <c r="F929" i="2"/>
  <c r="F928" i="2"/>
  <c r="F927" i="2"/>
  <c r="F926" i="2"/>
  <c r="F925" i="2"/>
  <c r="F904" i="2"/>
  <c r="F879" i="2"/>
  <c r="F871" i="2"/>
  <c r="F870" i="2"/>
  <c r="F869" i="2"/>
  <c r="F868" i="2"/>
  <c r="F867" i="2"/>
  <c r="F866" i="2"/>
  <c r="F865" i="2"/>
  <c r="F864" i="2"/>
  <c r="F863" i="2"/>
  <c r="F862" i="2"/>
  <c r="F861" i="2"/>
  <c r="F860" i="2"/>
  <c r="F859" i="2"/>
  <c r="F858" i="2"/>
  <c r="F857" i="2"/>
  <c r="F856" i="2"/>
  <c r="F855" i="2"/>
  <c r="F854" i="2"/>
  <c r="F853" i="2"/>
  <c r="F852" i="2"/>
  <c r="F851" i="2"/>
  <c r="F850" i="2"/>
  <c r="F849" i="2"/>
  <c r="F848" i="2"/>
  <c r="F847" i="2"/>
  <c r="F846" i="2"/>
  <c r="F845" i="2"/>
  <c r="F844" i="2"/>
  <c r="F843" i="2"/>
  <c r="F842" i="2"/>
  <c r="F841" i="2"/>
  <c r="F840" i="2"/>
  <c r="F839" i="2"/>
  <c r="F838" i="2"/>
  <c r="F837" i="2"/>
  <c r="F836" i="2"/>
  <c r="F835" i="2"/>
  <c r="F834" i="2"/>
  <c r="F833" i="2"/>
  <c r="F832" i="2"/>
  <c r="F831" i="2"/>
  <c r="F830" i="2"/>
  <c r="F829" i="2"/>
  <c r="F828" i="2"/>
  <c r="F827" i="2"/>
  <c r="F826" i="2"/>
  <c r="F825" i="2"/>
  <c r="F824" i="2"/>
  <c r="F823" i="2"/>
  <c r="F822" i="2"/>
  <c r="F821" i="2"/>
  <c r="F820" i="2"/>
  <c r="F819" i="2"/>
  <c r="F818" i="2"/>
  <c r="F817" i="2"/>
  <c r="F816" i="2"/>
  <c r="F815" i="2"/>
  <c r="F814" i="2"/>
  <c r="F813" i="2"/>
  <c r="F812" i="2"/>
  <c r="F811" i="2"/>
  <c r="F810" i="2"/>
  <c r="F809" i="2"/>
  <c r="F808" i="2"/>
  <c r="F807" i="2"/>
  <c r="F806" i="2"/>
  <c r="F805" i="2"/>
  <c r="F804" i="2"/>
  <c r="F803" i="2"/>
  <c r="F802" i="2"/>
  <c r="F801" i="2"/>
  <c r="F800" i="2"/>
  <c r="F799" i="2"/>
  <c r="F798" i="2"/>
  <c r="F797" i="2"/>
  <c r="F796" i="2"/>
  <c r="F795" i="2"/>
  <c r="F794" i="2"/>
  <c r="F793" i="2"/>
  <c r="F792" i="2"/>
  <c r="F791" i="2"/>
  <c r="F790" i="2"/>
  <c r="F789" i="2"/>
  <c r="F788" i="2"/>
  <c r="F787" i="2"/>
  <c r="F786" i="2"/>
  <c r="F785" i="2"/>
  <c r="F784" i="2"/>
  <c r="F783" i="2"/>
  <c r="F782" i="2"/>
  <c r="F781" i="2"/>
  <c r="F780" i="2"/>
  <c r="F779" i="2"/>
  <c r="F778" i="2"/>
  <c r="F777" i="2"/>
  <c r="F776" i="2"/>
  <c r="F775" i="2"/>
  <c r="F774" i="2"/>
  <c r="F773" i="2"/>
  <c r="F772" i="2"/>
  <c r="F770" i="2"/>
  <c r="F769" i="2"/>
  <c r="F768" i="2"/>
  <c r="F767" i="2"/>
  <c r="F766" i="2"/>
  <c r="F765" i="2"/>
  <c r="F764" i="2"/>
  <c r="F763" i="2"/>
  <c r="F762" i="2"/>
  <c r="F761" i="2"/>
  <c r="F760" i="2"/>
  <c r="F759" i="2"/>
  <c r="F758" i="2"/>
  <c r="F757" i="2"/>
  <c r="F756" i="2"/>
  <c r="F755" i="2"/>
  <c r="F754" i="2"/>
  <c r="F753" i="2"/>
  <c r="F752" i="2"/>
  <c r="F751" i="2"/>
  <c r="F750" i="2"/>
  <c r="F749" i="2"/>
  <c r="F748" i="2"/>
  <c r="F747" i="2"/>
  <c r="F746" i="2"/>
  <c r="F745" i="2"/>
  <c r="F744" i="2"/>
  <c r="F743" i="2"/>
  <c r="F742" i="2"/>
  <c r="F741" i="2"/>
  <c r="F740" i="2"/>
  <c r="F739" i="2"/>
  <c r="F738" i="2"/>
  <c r="F737" i="2"/>
  <c r="F736" i="2"/>
  <c r="F735" i="2"/>
  <c r="F734" i="2"/>
  <c r="F733" i="2"/>
  <c r="F732" i="2"/>
  <c r="F731" i="2"/>
  <c r="F730" i="2"/>
  <c r="F729" i="2"/>
  <c r="F726" i="2"/>
  <c r="F725" i="2"/>
  <c r="F724" i="2"/>
  <c r="F723" i="2"/>
  <c r="F722" i="2"/>
  <c r="F721" i="2"/>
  <c r="F720" i="2"/>
  <c r="F719" i="2"/>
  <c r="F718" i="2"/>
  <c r="F717" i="2"/>
  <c r="F716" i="2"/>
  <c r="F715" i="2"/>
  <c r="F714" i="2"/>
  <c r="F713" i="2"/>
  <c r="F712" i="2"/>
  <c r="F711" i="2"/>
  <c r="F710" i="2"/>
  <c r="F709" i="2"/>
  <c r="F708" i="2"/>
  <c r="F707" i="2"/>
  <c r="F706" i="2"/>
  <c r="F705" i="2"/>
  <c r="F704" i="2"/>
  <c r="F703" i="2"/>
  <c r="F702" i="2"/>
  <c r="F697" i="2"/>
  <c r="F696" i="2"/>
  <c r="F695" i="2"/>
  <c r="F694" i="2"/>
  <c r="F693" i="2"/>
  <c r="F692" i="2"/>
  <c r="F691" i="2"/>
  <c r="F690" i="2"/>
  <c r="F689" i="2"/>
  <c r="F688" i="2"/>
  <c r="F687" i="2"/>
  <c r="F686" i="2"/>
  <c r="F685" i="2"/>
  <c r="F684" i="2"/>
  <c r="F683" i="2"/>
  <c r="F682" i="2"/>
  <c r="F681" i="2"/>
  <c r="F680" i="2"/>
  <c r="F679" i="2"/>
  <c r="F678" i="2"/>
  <c r="F677" i="2"/>
  <c r="F676" i="2"/>
  <c r="F675" i="2"/>
  <c r="F674" i="2"/>
  <c r="F673" i="2"/>
  <c r="F672" i="2"/>
  <c r="F671" i="2"/>
  <c r="F670" i="2"/>
  <c r="F669" i="2"/>
  <c r="F668" i="2"/>
  <c r="F667" i="2"/>
  <c r="F666" i="2"/>
  <c r="F665" i="2"/>
  <c r="F664" i="2"/>
  <c r="F663" i="2"/>
  <c r="F662" i="2"/>
  <c r="F661" i="2"/>
  <c r="F660" i="2"/>
  <c r="F659" i="2"/>
  <c r="F658" i="2"/>
  <c r="F657" i="2"/>
  <c r="F656" i="2"/>
  <c r="F655" i="2"/>
  <c r="F654" i="2"/>
  <c r="F653" i="2"/>
  <c r="F652" i="2"/>
  <c r="F651" i="2"/>
  <c r="F650" i="2"/>
  <c r="F649" i="2"/>
  <c r="F648" i="2"/>
  <c r="F647" i="2"/>
  <c r="F646" i="2"/>
  <c r="F645" i="2"/>
  <c r="F643" i="2"/>
  <c r="F639" i="2"/>
  <c r="F638" i="2"/>
  <c r="F637" i="2"/>
  <c r="F636" i="2"/>
  <c r="F635" i="2"/>
  <c r="F634" i="2"/>
  <c r="F633" i="2"/>
  <c r="F632" i="2"/>
  <c r="F631" i="2"/>
  <c r="F630" i="2"/>
  <c r="F629" i="2"/>
  <c r="F628" i="2"/>
  <c r="F627" i="2"/>
  <c r="F626" i="2"/>
  <c r="F625" i="2"/>
  <c r="F624" i="2"/>
  <c r="F623" i="2"/>
  <c r="F622" i="2"/>
  <c r="F621" i="2"/>
  <c r="F620" i="2"/>
  <c r="F619" i="2"/>
  <c r="F618" i="2"/>
  <c r="F617" i="2"/>
  <c r="F616" i="2"/>
  <c r="F615" i="2"/>
  <c r="F613" i="2"/>
  <c r="F612" i="2"/>
  <c r="F611" i="2"/>
  <c r="F610" i="2"/>
  <c r="F609" i="2"/>
  <c r="F608" i="2"/>
  <c r="F607" i="2"/>
  <c r="F606" i="2"/>
  <c r="F605" i="2"/>
  <c r="F604" i="2"/>
  <c r="F603" i="2"/>
  <c r="F602" i="2"/>
  <c r="F601" i="2"/>
  <c r="F600" i="2"/>
  <c r="F599" i="2"/>
  <c r="F598" i="2"/>
  <c r="F597" i="2"/>
  <c r="F596" i="2"/>
  <c r="F595" i="2"/>
  <c r="F594" i="2"/>
  <c r="F593" i="2"/>
  <c r="F592" i="2"/>
  <c r="F591" i="2"/>
  <c r="F590" i="2"/>
  <c r="F589" i="2"/>
  <c r="F588" i="2"/>
  <c r="F587" i="2"/>
  <c r="F586" i="2"/>
  <c r="F585" i="2"/>
  <c r="F584" i="2"/>
  <c r="F583" i="2"/>
  <c r="F582" i="2"/>
  <c r="F581" i="2"/>
  <c r="F580" i="2"/>
  <c r="F579" i="2"/>
  <c r="F578" i="2"/>
  <c r="F577" i="2"/>
  <c r="F576" i="2"/>
  <c r="F575" i="2"/>
  <c r="F574" i="2"/>
  <c r="F573" i="2"/>
  <c r="F572" i="2"/>
  <c r="F571" i="2"/>
  <c r="F570" i="2"/>
  <c r="F569" i="2"/>
  <c r="F568" i="2"/>
  <c r="F567" i="2"/>
  <c r="F566" i="2"/>
  <c r="F565" i="2"/>
  <c r="F564" i="2"/>
  <c r="F563" i="2"/>
  <c r="F562" i="2"/>
  <c r="F561" i="2"/>
  <c r="F560" i="2"/>
  <c r="F559" i="2"/>
  <c r="F558" i="2"/>
  <c r="F557" i="2"/>
  <c r="F556" i="2"/>
  <c r="F555" i="2"/>
  <c r="F554" i="2"/>
  <c r="F553" i="2"/>
  <c r="F552" i="2"/>
  <c r="F551" i="2"/>
  <c r="F550" i="2"/>
  <c r="F549" i="2"/>
  <c r="F548" i="2"/>
  <c r="F547" i="2"/>
  <c r="F546" i="2"/>
  <c r="F545" i="2"/>
  <c r="F544" i="2"/>
  <c r="F543" i="2"/>
  <c r="F542" i="2"/>
  <c r="F541" i="2"/>
  <c r="F540" i="2"/>
  <c r="F539" i="2"/>
  <c r="F538" i="2"/>
  <c r="F537" i="2"/>
  <c r="F536" i="2"/>
  <c r="F535" i="2"/>
  <c r="F534" i="2"/>
  <c r="F533" i="2"/>
  <c r="F532" i="2"/>
  <c r="F531" i="2"/>
  <c r="F530" i="2"/>
  <c r="F529" i="2"/>
  <c r="F528" i="2"/>
  <c r="F527" i="2"/>
  <c r="F526" i="2"/>
  <c r="F525" i="2"/>
  <c r="F524" i="2"/>
  <c r="F523" i="2"/>
  <c r="F522" i="2"/>
  <c r="F521" i="2"/>
  <c r="F520" i="2"/>
  <c r="F519" i="2"/>
  <c r="F518" i="2"/>
  <c r="F517" i="2"/>
  <c r="F516" i="2"/>
  <c r="F515" i="2"/>
  <c r="F514" i="2"/>
  <c r="F513" i="2"/>
  <c r="F512" i="2"/>
  <c r="F511" i="2"/>
  <c r="F510" i="2"/>
  <c r="F509" i="2"/>
  <c r="F507" i="2"/>
  <c r="F506" i="2"/>
  <c r="F505" i="2"/>
  <c r="F504" i="2"/>
  <c r="F503" i="2"/>
  <c r="F502" i="2"/>
  <c r="F501" i="2"/>
  <c r="F500" i="2"/>
  <c r="F499" i="2"/>
  <c r="F498" i="2"/>
  <c r="F494" i="2"/>
  <c r="F493" i="2"/>
  <c r="F492" i="2"/>
  <c r="F486" i="2"/>
  <c r="F479" i="2"/>
  <c r="F478" i="2"/>
  <c r="F477" i="2"/>
  <c r="F476" i="2"/>
  <c r="F475" i="2"/>
  <c r="F465" i="2"/>
  <c r="F464" i="2"/>
  <c r="F463" i="2"/>
  <c r="F462" i="2"/>
  <c r="F461" i="2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0" i="2"/>
  <c r="F299" i="2"/>
  <c r="F298" i="2"/>
  <c r="F297" i="2"/>
  <c r="F263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175" i="2"/>
  <c r="F174" i="2"/>
  <c r="F173" i="2"/>
  <c r="F172" i="2"/>
  <c r="F171" i="2"/>
  <c r="F170" i="2"/>
  <c r="F169" i="2"/>
  <c r="F168" i="2"/>
  <c r="F167" i="2"/>
  <c r="F166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63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2" i="2"/>
</calcChain>
</file>

<file path=xl/sharedStrings.xml><?xml version="1.0" encoding="utf-8"?>
<sst xmlns="http://schemas.openxmlformats.org/spreadsheetml/2006/main" count="20582" uniqueCount="146">
  <si>
    <t>Albania</t>
  </si>
  <si>
    <t>Algeria</t>
  </si>
  <si>
    <t>Angola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</si>
  <si>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</si>
  <si>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</si>
  <si>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</si>
  <si>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</si>
  <si>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</si>
  <si>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</si>
  <si>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</si>
  <si>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</si>
  <si>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Belgium</t>
  </si>
  <si>
    <t>Belize</t>
  </si>
  <si>
    <t>Bolivia</t>
  </si>
  <si>
    <t>Brazil</t>
  </si>
  <si>
    <t>Bulgaria</t>
  </si>
  <si>
    <t>Burkina Faso</t>
  </si>
  <si>
    <t>Cameroon</t>
  </si>
  <si>
    <t>Chile</t>
  </si>
  <si>
    <t>China</t>
  </si>
  <si>
    <t>Colombia</t>
  </si>
  <si>
    <t>Cote d'Ivoire</t>
  </si>
  <si>
    <t>Croatia</t>
  </si>
  <si>
    <t>Cuba</t>
  </si>
  <si>
    <t>Cyprus</t>
  </si>
  <si>
    <t>Czech Rep.</t>
  </si>
  <si>
    <t>Denmark</t>
  </si>
  <si>
    <t>Dominican Republic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</si>
  <si>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</si>
  <si>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</si>
  <si>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</si>
  <si>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</si>
  <si>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</si>
  <si>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</si>
  <si>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</si>
  <si>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</si>
  <si>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</si>
  <si>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</si>
  <si>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</si>
  <si>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</si>
  <si>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</si>
  <si>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</si>
  <si>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</si>
  <si>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</si>
  <si>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</si>
  <si>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</si>
  <si>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</si>
  <si>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Italy</t>
  </si>
  <si>
    <t>Jamaica</t>
  </si>
  <si>
    <t>Japan</t>
  </si>
  <si>
    <t>Kenya</t>
  </si>
  <si>
    <t>Kuwait</t>
  </si>
  <si>
    <t>Latvia</t>
  </si>
  <si>
    <t>Lebanon</t>
  </si>
  <si>
    <t>Lithuania</t>
  </si>
  <si>
    <t>Luxembourg</t>
  </si>
  <si>
    <t>Madagascar</t>
  </si>
  <si>
    <t>Malta</t>
  </si>
  <si>
    <t>Mexico</t>
  </si>
  <si>
    <t>Moldova</t>
  </si>
  <si>
    <t>Morocco</t>
  </si>
  <si>
    <t>Mozambique</t>
  </si>
  <si>
    <t>Netherlands</t>
  </si>
  <si>
    <t>New Zealand</t>
  </si>
  <si>
    <t>Nicaragua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</si>
  <si>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</si>
  <si>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</si>
  <si>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</si>
  <si>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</si>
  <si>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</si>
  <si>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</si>
  <si>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</si>
  <si>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</si>
  <si>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</si>
  <si>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</si>
  <si>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</si>
  <si>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</si>
  <si>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</si>
  <si>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Slovakia</t>
  </si>
  <si>
    <t>Slovenia</t>
  </si>
  <si>
    <t>South Africa</t>
  </si>
  <si>
    <t>South Korea</t>
  </si>
  <si>
    <t>Spain</t>
  </si>
  <si>
    <t>Sudan</t>
  </si>
  <si>
    <t>Suriname</t>
  </si>
  <si>
    <t>Sweden</t>
  </si>
  <si>
    <t>Switzerland</t>
  </si>
  <si>
    <t>Tanzania</t>
  </si>
  <si>
    <t>Thailand</t>
  </si>
  <si>
    <t>Trinidad and Tobago</t>
  </si>
  <si>
    <t>Turkey</t>
  </si>
  <si>
    <t>Ukraine</t>
  </si>
  <si>
    <t>United Kingdom</t>
  </si>
  <si>
    <t>United States of America</t>
  </si>
  <si>
    <t>Uruguay</t>
  </si>
  <si>
    <t>Guatemala</t>
  </si>
  <si>
    <t>Senegal</t>
  </si>
  <si>
    <t>Reporter</t>
  </si>
  <si>
    <t>Partner</t>
  </si>
  <si>
    <t>Ecuador</t>
  </si>
  <si>
    <t>Year</t>
  </si>
  <si>
    <t>Export</t>
  </si>
  <si>
    <t>Import</t>
  </si>
  <si>
    <t>Tij</t>
  </si>
  <si>
    <t>BOT</t>
  </si>
  <si>
    <t xml:space="preserve">Canada </t>
  </si>
  <si>
    <t>Costa Rica</t>
  </si>
  <si>
    <t>Tunisia</t>
  </si>
  <si>
    <t>Zambia</t>
  </si>
  <si>
    <t>Afghanistan</t>
  </si>
  <si>
    <t>Armenia</t>
  </si>
  <si>
    <t>Cambodia</t>
  </si>
  <si>
    <t>Iraq</t>
  </si>
  <si>
    <t>Jordan</t>
  </si>
  <si>
    <t>Malaysia</t>
  </si>
  <si>
    <t>Myanmar</t>
  </si>
  <si>
    <t>Nepal</t>
  </si>
  <si>
    <t>Singapore</t>
  </si>
  <si>
    <t>United Arab Emirates</t>
  </si>
  <si>
    <t>Venezuela</t>
  </si>
  <si>
    <t>Bosnia and Herzegovina</t>
  </si>
  <si>
    <t>Nigeria</t>
  </si>
  <si>
    <t>Uganda</t>
  </si>
  <si>
    <t>Etiquetas de fila</t>
  </si>
  <si>
    <t>Total general</t>
  </si>
  <si>
    <t>Africa</t>
  </si>
  <si>
    <t>Europa</t>
  </si>
  <si>
    <t>America</t>
  </si>
  <si>
    <t>Asia</t>
  </si>
  <si>
    <t>Oceana</t>
  </si>
  <si>
    <t xml:space="preserve"> </t>
  </si>
  <si>
    <t>Andorra</t>
  </si>
  <si>
    <t>Bhutan</t>
  </si>
  <si>
    <t>Israel</t>
  </si>
  <si>
    <t>Libya</t>
  </si>
  <si>
    <t>Papua New Guinea</t>
  </si>
  <si>
    <t>Brunei</t>
  </si>
  <si>
    <t>Laos</t>
  </si>
  <si>
    <t>Vietnam</t>
  </si>
  <si>
    <t>Antigua and Barbuda</t>
  </si>
  <si>
    <t>Dominica</t>
  </si>
  <si>
    <t xml:space="preserve">Grenada </t>
  </si>
  <si>
    <t>Montserrat</t>
  </si>
  <si>
    <t>Saint Kitts and Nevis</t>
  </si>
  <si>
    <t>Saint Lucia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</si>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</sst>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a Yacelga Aldaz" refreshedDate="44701.773230902778" createdVersion="7" refreshedVersion="7" minRefreshableVersion="3" recordCount="638" xr:uid="{CE321EBF-AB69-4657-8656-5B691E08E6E8}">
  <cacheSource type="worksheet">
    <worksheetSource ref="A1:G639" sheet="Africa"/>
  </cacheSource>
  <cacheFields count="7">
    <cacheField name="Year" numFmtId="0">
      <sharedItems containsSemiMixedTypes="0" containsString="0" containsNumber="1" containsInteger="1" minValue="1991" maxValue="2019"/>
    </cacheField>
    <cacheField name="Reporter" numFmtId="0">
      <sharedItems/>
    </cacheField>
    <cacheField name="Partner" numFmtId="0">
      <sharedItems count="22">
        <s v="Algeria"/>
        <s v="Angola"/>
        <s v="Burkina Faso"/>
        <s v="Cameroon"/>
        <s v="Cote d'Ivoire"/>
        <s v="Egypt"/>
        <s v="Ethiopia"/>
        <s v="Ghana"/>
        <s v="Kenya"/>
        <s v="Madagascar"/>
        <s v="Morocco"/>
        <s v="Mozambique"/>
        <s v="Niger"/>
        <s v="Senegal"/>
        <s v="South Africa"/>
        <s v="Tanzania"/>
        <s v="Tunisia"/>
        <s v="Zambia"/>
        <s v="Nigeria"/>
        <s v="Uganda"/>
        <s v="Sudan"/>
        <s v="Libya"/>
      </sharedItems>
    </cacheField>
    <cacheField name="Export" numFmtId="0">
      <sharedItems containsString="0" containsBlank="1" containsNumber="1" containsInteger="1" minValue="1" maxValue="99184013"/>
    </cacheField>
    <cacheField name="Import" numFmtId="0">
      <sharedItems containsString="0" containsBlank="1" containsNumber="1" containsInteger="1" minValue="44" maxValue="127329578"/>
    </cacheField>
    <cacheField name="Tij" numFmtId="0">
      <sharedItems containsString="0" containsBlank="1" containsNumber="1" containsInteger="1" minValue="35" maxValue="153325908"/>
    </cacheField>
    <cacheField name="BOT" numFmtId="0">
      <sharedItems containsString="0" containsBlank="1" containsNumber="1" containsInteger="1" minValue="-124847129" maxValue="99184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a Yacelga Aldaz" refreshedDate="44705.624840393517" createdVersion="7" refreshedVersion="7" minRefreshableVersion="3" recordCount="1131" xr:uid="{017FBC8A-AF01-4572-AA8A-CF443AA0CFFA}">
  <cacheSource type="worksheet">
    <worksheetSource ref="A1:G1132" sheet="Europa"/>
  </cacheSource>
  <cacheFields count="7">
    <cacheField name="Year" numFmtId="0">
      <sharedItems containsSemiMixedTypes="0" containsString="0" containsNumber="1" containsInteger="1" minValue="1991" maxValue="2019" count="29"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Reporter" numFmtId="0">
      <sharedItems/>
    </cacheField>
    <cacheField name="Partner" numFmtId="0">
      <sharedItems count="39">
        <s v="Albania"/>
        <s v="Austria"/>
        <s v="Belgium"/>
        <s v="Bulgaria"/>
        <s v="Croatia"/>
        <s v="Cyprus"/>
        <s v="Czech Rep."/>
        <s v="Denmark"/>
        <s v="Estonia"/>
        <s v="Finland"/>
        <s v="France"/>
        <s v="Germany"/>
        <s v="Greece"/>
        <s v="Hungary"/>
        <s v="Iceland"/>
        <s v="Ireland"/>
        <s v="Italy"/>
        <s v="Lithuania"/>
        <s v="Luxembourg"/>
        <s v="Malta"/>
        <s v="Netherlands"/>
        <s v="Norway"/>
        <s v="Poland"/>
        <s v="Portugal"/>
        <s v="Romania"/>
        <s v="Russian Federation"/>
        <s v="Slovakia"/>
        <s v="Slovenia"/>
        <s v="Spain"/>
        <s v="Sweden"/>
        <s v="Switzerland"/>
        <s v="Turkey"/>
        <s v="Ukraine"/>
        <s v="United Kingdom"/>
        <s v="Bosnia and Herzegovina"/>
        <s v="Belarus"/>
        <s v="Latvia"/>
        <s v="Moldova"/>
        <s v="Andorra"/>
      </sharedItems>
    </cacheField>
    <cacheField name="Export" numFmtId="0">
      <sharedItems containsString="0" containsBlank="1" containsNumber="1" containsInteger="1" minValue="65" maxValue="879678082"/>
    </cacheField>
    <cacheField name="Import" numFmtId="0">
      <sharedItems containsString="0" containsBlank="1" containsNumber="1" containsInteger="1" minValue="292" maxValue="698519429"/>
    </cacheField>
    <cacheField name="Tij" numFmtId="0">
      <sharedItems containsString="0" containsBlank="1" containsNumber="1" containsInteger="1" minValue="448" maxValue="1480277448"/>
    </cacheField>
    <cacheField name="BOT" numFmtId="0">
      <sharedItems containsString="0" containsBlank="1" containsNumber="1" containsInteger="1" minValue="-320702339" maxValue="6976571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a Yacelga Aldaz" refreshedDate="44705.625694444447" createdVersion="7" refreshedVersion="7" minRefreshableVersion="3" recordCount="87" xr:uid="{0E8B50D6-C489-4459-8037-3E5815A53336}">
  <cacheSource type="worksheet">
    <worksheetSource ref="A1:G88" sheet="Oceana"/>
  </cacheSource>
  <cacheFields count="7">
    <cacheField name="Year" numFmtId="0">
      <sharedItems containsSemiMixedTypes="0" containsString="0" containsNumber="1" containsInteger="1" minValue="1991" maxValue="2019"/>
    </cacheField>
    <cacheField name="Reporter" numFmtId="0">
      <sharedItems/>
    </cacheField>
    <cacheField name="Partner" numFmtId="0">
      <sharedItems count="3">
        <s v="Australia"/>
        <s v="New Zealand"/>
        <s v="Papua New Guinea"/>
      </sharedItems>
    </cacheField>
    <cacheField name="Export" numFmtId="0">
      <sharedItems containsString="0" containsBlank="1" containsNumber="1" containsInteger="1" minValue="1588" maxValue="36827740"/>
    </cacheField>
    <cacheField name="Import" numFmtId="0">
      <sharedItems containsString="0" containsBlank="1" containsNumber="1" containsInteger="1" minValue="587" maxValue="25191845"/>
    </cacheField>
    <cacheField name="Tij" numFmtId="0">
      <sharedItems containsString="0" containsBlank="1" containsNumber="1" containsInteger="1" minValue="587" maxValue="48317667"/>
    </cacheField>
    <cacheField name="BOT" numFmtId="0">
      <sharedItems containsString="0" containsBlank="1" containsNumber="1" containsInteger="1" minValue="-22959475" maxValue="328439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a Yacelga Aldaz" refreshedDate="44720.778454513886" createdVersion="7" refreshedVersion="8" minRefreshableVersion="3" recordCount="1015" xr:uid="{508E0908-14E0-4ECF-AA00-177160BE63B9}">
  <cacheSource type="worksheet">
    <worksheetSource ref="A1:G1016" sheet="America"/>
  </cacheSource>
  <cacheFields count="7">
    <cacheField name="Year" numFmtId="0">
      <sharedItems containsSemiMixedTypes="0" containsString="0" containsNumber="1" containsInteger="1" minValue="1991" maxValue="2019"/>
    </cacheField>
    <cacheField name="Reporter" numFmtId="0">
      <sharedItems/>
    </cacheField>
    <cacheField name="Partner" numFmtId="0">
      <sharedItems count="36">
        <s v="Argentina"/>
        <s v="Aruba"/>
        <s v="Bahamas"/>
        <s v="Barbados"/>
        <s v="Belize"/>
        <s v="Bolivia"/>
        <s v="Brazil"/>
        <s v="Chile"/>
        <s v="Colombia"/>
        <s v="Cuba"/>
        <s v="Dominican Republic"/>
        <s v="El Salvador"/>
        <s v="Guatemala"/>
        <s v="Guyana"/>
        <s v="Haiti"/>
        <s v="Honduras"/>
        <s v="Jamaica"/>
        <s v="Mexico"/>
        <s v="Nicaragua"/>
        <s v="Panama"/>
        <s v="Paraguay"/>
        <s v="Peru"/>
        <s v="Suriname"/>
        <s v="Trinidad and Tobago"/>
        <s v="United States of America"/>
        <s v="Uruguay"/>
        <s v="Canada "/>
        <s v="Costa Rica"/>
        <s v="Venezuela"/>
        <s v="Antigua and Barbuda"/>
        <s v="Dominica"/>
        <s v="Grenada "/>
        <s v="Saint Kitts and Nevis"/>
        <s v="Saint Lucia"/>
        <s v="Saint Vincent and the Grenadines"/>
        <s v="Montserrat" u="1"/>
      </sharedItems>
    </cacheField>
    <cacheField name="Export" numFmtId="0">
      <sharedItems containsString="0" containsBlank="1" containsNumber="1" containsInteger="1" minValue="155" maxValue="11239608448"/>
    </cacheField>
    <cacheField name="Import" numFmtId="0">
      <sharedItems containsString="0" containsBlank="1" containsNumber="1" containsInteger="1" minValue="23" maxValue="7692956614"/>
    </cacheField>
    <cacheField name="Tij" numFmtId="0">
      <sharedItems containsString="0" containsBlank="1" containsNumber="1" containsInteger="1" minValue="155" maxValue="18932565062"/>
    </cacheField>
    <cacheField name="BOT" numFmtId="0">
      <sharedItems containsString="0" containsBlank="1" containsNumber="1" containsInteger="1" minValue="-1806350797" maxValue="468715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a Yacelga Aldaz" refreshedDate="44720.779677662038" createdVersion="7" refreshedVersion="8" minRefreshableVersion="3" recordCount="3741" xr:uid="{757C0D3E-8F50-478E-ADDC-7940A08F0C7B}">
  <cacheSource type="worksheet">
    <worksheetSource ref="A1:G3742" sheet="BaseTotal"/>
  </cacheSource>
  <cacheFields count="7">
    <cacheField name="Year" numFmtId="0">
      <sharedItems containsSemiMixedTypes="0" containsString="0" containsNumber="1" containsInteger="1" minValue="1991" maxValue="2019"/>
    </cacheField>
    <cacheField name="Reporter" numFmtId="0">
      <sharedItems/>
    </cacheField>
    <cacheField name="Partner" numFmtId="0">
      <sharedItems count="131">
        <s v="Albania"/>
        <s v="Algeria"/>
        <s v="Angola"/>
        <s v="Argentina"/>
        <s v="Aruba"/>
        <s v="Australia"/>
        <s v="Austria"/>
        <s v="Bahamas"/>
        <s v="Bahrain"/>
        <s v="Barbados"/>
        <s v="Belarus"/>
        <s v="Belgium"/>
        <s v="Belize"/>
        <s v="Bolivia"/>
        <s v="Brazil"/>
        <s v="Bulgaria"/>
        <s v="Burkina Faso"/>
        <s v="Cameroon"/>
        <s v="Chile"/>
        <s v="China"/>
        <s v="Colombia"/>
        <s v="Cote d'Ivoire"/>
        <s v="Croatia"/>
        <s v="Cuba"/>
        <s v="Cyprus"/>
        <s v="Czech Rep."/>
        <s v="Denmark"/>
        <s v="Dominican Republic"/>
        <s v="Egypt"/>
        <s v="El Salvador"/>
        <s v="Estonia"/>
        <s v="Ethiopia"/>
        <s v="Finland"/>
        <s v="France"/>
        <s v="Germany"/>
        <s v="Ghana"/>
        <s v="Greece"/>
        <s v="Guatemala"/>
        <s v="Guyana"/>
        <s v="Haiti"/>
        <s v="Honduras"/>
        <s v="Hong Kong"/>
        <s v="Hungary"/>
        <s v="Iceland"/>
        <s v="India"/>
        <s v="Indonesia"/>
        <s v="Iran"/>
        <s v="Ireland"/>
        <s v="Italy"/>
        <s v="Jamaica"/>
        <s v="Japan"/>
        <s v="Kenya"/>
        <s v="Kuwait"/>
        <s v="Latvia"/>
        <s v="Lebanon"/>
        <s v="Lithuania"/>
        <s v="Luxembourg"/>
        <s v="Madagascar"/>
        <s v="Malta"/>
        <s v="Mexico"/>
        <s v="Moldova"/>
        <s v="Morocco"/>
        <s v="Mozambique"/>
        <s v="Netherlands"/>
        <s v="New Zealand"/>
        <s v="Nicaragua"/>
        <s v="Niger"/>
        <s v="Norway"/>
        <s v="Pakistan"/>
        <s v="Panama"/>
        <s v="Paraguay"/>
        <s v="Peru"/>
        <s v="Philippines"/>
        <s v="Poland"/>
        <s v="Portugal"/>
        <s v="Qatar"/>
        <s v="Romania"/>
        <s v="Russian Federation"/>
        <s v="Saudi Arabia"/>
        <s v="Senegal"/>
        <s v="Slovakia"/>
        <s v="Slovenia"/>
        <s v="South Africa"/>
        <s v="South Korea"/>
        <s v="Spain"/>
        <s v="Sudan"/>
        <s v="Suriname"/>
        <s v="Sweden"/>
        <s v="Switzerland"/>
        <s v="Tanzania"/>
        <s v="Thailand"/>
        <s v="Trinidad and Tobago"/>
        <s v="Turkey"/>
        <s v="Ukraine"/>
        <s v="United Kingdom"/>
        <s v="United States of America"/>
        <s v="Uruguay"/>
        <s v="Canada "/>
        <s v="Costa Rica"/>
        <s v="Tunisia"/>
        <s v="Zambia"/>
        <s v="Afghanistan"/>
        <s v="Armenia"/>
        <s v="Cambodia"/>
        <s v="Iraq"/>
        <s v="Jordan"/>
        <s v="Malaysia"/>
        <s v="Myanmar"/>
        <s v="Nepal"/>
        <s v="Singapore"/>
        <s v="United Arab Emirates"/>
        <s v="Venezuela"/>
        <s v="Bosnia and Herzegovina"/>
        <s v="Nigeria"/>
        <s v="Uganda"/>
        <s v="Andorra"/>
        <s v="Bhutan"/>
        <s v="Israel"/>
        <s v="Libya"/>
        <s v="Papua New Guinea"/>
        <s v="Brunei"/>
        <s v="Laos"/>
        <s v="Vietnam"/>
        <s v="Antigua and Barbuda"/>
        <s v="Dominica"/>
        <s v="Grenada "/>
        <s v="Saint Kitts and Nevis"/>
        <s v="Saint Lucia"/>
        <s v="Saint Vincent and the Grenadines"/>
        <s v="Syria" u="1"/>
        <s v="Montserrat" u="1"/>
      </sharedItems>
    </cacheField>
    <cacheField name="Export" numFmtId="0">
      <sharedItems containsString="0" containsBlank="1" containsNumber="1" containsInteger="1" minValue="1" maxValue="11239608448"/>
    </cacheField>
    <cacheField name="Import" numFmtId="0">
      <sharedItems containsString="0" containsBlank="1" containsNumber="1" containsInteger="1" minValue="9" maxValue="8009106611"/>
    </cacheField>
    <cacheField name="Tij" numFmtId="0">
      <sharedItems containsString="0" containsBlank="1" containsNumber="1" containsInteger="1" minValue="9" maxValue="18932565062"/>
    </cacheField>
    <cacheField name="BOT" numFmtId="0">
      <sharedItems containsString="0" containsBlank="1" containsNumber="1" containsInteger="1" minValue="-7437529429" maxValue="46871524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a Yacelga Aldaz" refreshedDate="44720.780175462962" createdVersion="7" refreshedVersion="8" minRefreshableVersion="3" recordCount="870" xr:uid="{95E8716C-71C2-4FE1-A3C7-BB581440F834}">
  <cacheSource type="worksheet">
    <worksheetSource ref="A1:G871" sheet="Asia"/>
  </cacheSource>
  <cacheFields count="7">
    <cacheField name="Year" numFmtId="0">
      <sharedItems containsSemiMixedTypes="0" containsString="0" containsNumber="1" containsInteger="1" minValue="1991" maxValue="2019"/>
    </cacheField>
    <cacheField name="Reporter" numFmtId="0">
      <sharedItems/>
    </cacheField>
    <cacheField name="Partner" numFmtId="0">
      <sharedItems count="31">
        <s v="Bahrain"/>
        <s v="China"/>
        <s v="India"/>
        <s v="Indonesia"/>
        <s v="Iran"/>
        <s v="Japan"/>
        <s v="Kuwait"/>
        <s v="Lebanon"/>
        <s v="Pakistan"/>
        <s v="Philippines"/>
        <s v="Qatar"/>
        <s v="Saudi Arabia"/>
        <s v="South Korea"/>
        <s v="Thailand"/>
        <s v="Afghanistan"/>
        <s v="Armenia"/>
        <s v="Cambodia"/>
        <s v="Iraq"/>
        <s v="Jordan"/>
        <s v="Malaysia"/>
        <s v="Nepal"/>
        <s v="Singapore"/>
        <s v="United Arab Emirates"/>
        <s v="Hong Kong"/>
        <s v="Myanmar"/>
        <s v="Bhutan"/>
        <s v="Israel"/>
        <s v="Brunei"/>
        <s v="Laos"/>
        <s v="Vietnam"/>
        <s v="Syria" u="1"/>
      </sharedItems>
    </cacheField>
    <cacheField name="Export" numFmtId="0">
      <sharedItems containsString="0" containsBlank="1" containsNumber="1" containsInteger="1" minValue="50" maxValue="2897926165"/>
    </cacheField>
    <cacheField name="Import" numFmtId="0">
      <sharedItems containsString="0" containsBlank="1" containsNumber="1" containsInteger="1" minValue="9" maxValue="8009106611"/>
    </cacheField>
    <cacheField name="Tij" numFmtId="0">
      <sharedItems containsString="0" containsBlank="1" containsNumber="1" containsInteger="1" minValue="9" maxValue="8580683793"/>
    </cacheField>
    <cacheField name="BOT" numFmtId="0">
      <sharedItems containsString="0" containsBlank="1" containsNumber="1" containsInteger="1" minValue="-7437529429" maxValue="12997990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8">
  <r>
    <n v="1991"/>
    <s v="Ecuador"/>
    <x v="0"/>
    <n v="33669"/>
    <n v="27710"/>
    <n v="61379"/>
    <n v="5959"/>
  </r>
  <r>
    <n v="1992"/>
    <s v="Ecuador"/>
    <x v="0"/>
    <n v="42535"/>
    <m/>
    <n v="42535"/>
    <n v="42535"/>
  </r>
  <r>
    <n v="1993"/>
    <s v="Ecuador"/>
    <x v="0"/>
    <n v="5040"/>
    <m/>
    <n v="5040"/>
    <n v="5040"/>
  </r>
  <r>
    <n v="1994"/>
    <s v="Ecuador"/>
    <x v="0"/>
    <m/>
    <m/>
    <m/>
    <m/>
  </r>
  <r>
    <n v="1995"/>
    <s v="Ecuador"/>
    <x v="0"/>
    <n v="2214887"/>
    <n v="15500421"/>
    <n v="17715308"/>
    <n v="-13285534"/>
  </r>
  <r>
    <n v="1996"/>
    <s v="Ecuador"/>
    <x v="0"/>
    <n v="36807"/>
    <m/>
    <n v="36807"/>
    <n v="36807"/>
  </r>
  <r>
    <n v="1997"/>
    <s v="Ecuador"/>
    <x v="0"/>
    <m/>
    <n v="5309899"/>
    <n v="5309899"/>
    <n v="-5309899"/>
  </r>
  <r>
    <n v="1998"/>
    <s v="Ecuador"/>
    <x v="0"/>
    <n v="7375"/>
    <m/>
    <n v="7375"/>
    <n v="7375"/>
  </r>
  <r>
    <n v="1999"/>
    <s v="Ecuador"/>
    <x v="0"/>
    <n v="31690"/>
    <n v="19111120"/>
    <n v="19142810"/>
    <n v="-19079430"/>
  </r>
  <r>
    <n v="2000"/>
    <s v="Ecuador"/>
    <x v="0"/>
    <m/>
    <m/>
    <m/>
    <m/>
  </r>
  <r>
    <n v="2001"/>
    <s v="Ecuador"/>
    <x v="0"/>
    <n v="27097"/>
    <n v="19408676"/>
    <n v="19435773"/>
    <n v="-19381579"/>
  </r>
  <r>
    <n v="2002"/>
    <s v="Ecuador"/>
    <x v="0"/>
    <n v="1105772"/>
    <n v="7371290"/>
    <n v="8477062"/>
    <n v="-6265518"/>
  </r>
  <r>
    <n v="2003"/>
    <s v="Ecuador"/>
    <x v="0"/>
    <n v="22048057"/>
    <n v="26630"/>
    <n v="22074687"/>
    <n v="22021427"/>
  </r>
  <r>
    <n v="2004"/>
    <s v="Ecuador"/>
    <x v="0"/>
    <n v="9441612"/>
    <n v="28341"/>
    <n v="9469953"/>
    <n v="9413271"/>
  </r>
  <r>
    <n v="2005"/>
    <s v="Ecuador"/>
    <x v="0"/>
    <n v="4044090"/>
    <n v="24086542"/>
    <n v="28130632"/>
    <n v="-20042452"/>
  </r>
  <r>
    <n v="2006"/>
    <s v="Ecuador"/>
    <x v="0"/>
    <n v="79868"/>
    <m/>
    <n v="79868"/>
    <n v="79868"/>
  </r>
  <r>
    <n v="2007"/>
    <s v="Ecuador"/>
    <x v="0"/>
    <n v="3672560"/>
    <m/>
    <n v="3672560"/>
    <n v="3672560"/>
  </r>
  <r>
    <n v="2008"/>
    <s v="Ecuador"/>
    <x v="0"/>
    <n v="7224174"/>
    <m/>
    <n v="7224174"/>
    <n v="7224174"/>
  </r>
  <r>
    <n v="2009"/>
    <s v="Ecuador"/>
    <x v="0"/>
    <n v="5539712"/>
    <n v="7648518"/>
    <n v="13188230"/>
    <n v="-2108806"/>
  </r>
  <r>
    <n v="2010"/>
    <s v="Ecuador"/>
    <x v="0"/>
    <n v="23238736"/>
    <n v="13652"/>
    <n v="23252388"/>
    <n v="23225084"/>
  </r>
  <r>
    <n v="2011"/>
    <s v="Ecuador"/>
    <x v="0"/>
    <n v="37088163"/>
    <n v="36348"/>
    <n v="37124511"/>
    <n v="37051815"/>
  </r>
  <r>
    <n v="2012"/>
    <s v="Ecuador"/>
    <x v="0"/>
    <n v="45669047"/>
    <n v="107656861"/>
    <n v="153325908"/>
    <n v="-61987814"/>
  </r>
  <r>
    <n v="2013"/>
    <s v="Ecuador"/>
    <x v="0"/>
    <n v="34292804"/>
    <n v="1382"/>
    <n v="34294186"/>
    <n v="34291422"/>
  </r>
  <r>
    <n v="2014"/>
    <s v="Ecuador"/>
    <x v="0"/>
    <n v="9414288"/>
    <n v="26010"/>
    <n v="9440298"/>
    <n v="9388278"/>
  </r>
  <r>
    <n v="2015"/>
    <s v="Ecuador"/>
    <x v="0"/>
    <n v="10097166"/>
    <n v="4110"/>
    <n v="10101276"/>
    <n v="10093056"/>
  </r>
  <r>
    <n v="2016"/>
    <s v="Ecuador"/>
    <x v="0"/>
    <n v="13167656"/>
    <m/>
    <n v="13167656"/>
    <n v="13167656"/>
  </r>
  <r>
    <n v="2017"/>
    <s v="Ecuador"/>
    <x v="0"/>
    <n v="8406474"/>
    <m/>
    <n v="8406474"/>
    <n v="8406474"/>
  </r>
  <r>
    <n v="2018"/>
    <s v="Ecuador"/>
    <x v="0"/>
    <n v="32458725"/>
    <n v="16290"/>
    <n v="32475015"/>
    <n v="32442435"/>
  </r>
  <r>
    <n v="2019"/>
    <s v="Ecuador"/>
    <x v="0"/>
    <n v="99184013"/>
    <m/>
    <n v="99184013"/>
    <n v="99184013"/>
  </r>
  <r>
    <n v="1991"/>
    <s v="Ecuador"/>
    <x v="1"/>
    <m/>
    <m/>
    <m/>
    <m/>
  </r>
  <r>
    <n v="1992"/>
    <s v="Ecuador"/>
    <x v="1"/>
    <m/>
    <m/>
    <m/>
    <m/>
  </r>
  <r>
    <n v="1993"/>
    <s v="Ecuador"/>
    <x v="1"/>
    <m/>
    <m/>
    <m/>
    <m/>
  </r>
  <r>
    <n v="1994"/>
    <s v="Ecuador"/>
    <x v="1"/>
    <m/>
    <n v="12912680"/>
    <n v="12912680"/>
    <n v="-12912680"/>
  </r>
  <r>
    <n v="1995"/>
    <s v="Ecuador"/>
    <x v="1"/>
    <m/>
    <m/>
    <m/>
    <m/>
  </r>
  <r>
    <n v="1996"/>
    <s v="Ecuador"/>
    <x v="1"/>
    <m/>
    <n v="39309"/>
    <n v="39309"/>
    <n v="-39309"/>
  </r>
  <r>
    <n v="1997"/>
    <s v="Ecuador"/>
    <x v="1"/>
    <m/>
    <n v="28484490"/>
    <n v="28484490"/>
    <n v="-28484490"/>
  </r>
  <r>
    <n v="1998"/>
    <s v="Ecuador"/>
    <x v="1"/>
    <n v="987"/>
    <n v="43403156"/>
    <n v="43404143"/>
    <n v="-43402169"/>
  </r>
  <r>
    <n v="1999"/>
    <s v="Ecuador"/>
    <x v="1"/>
    <m/>
    <m/>
    <m/>
    <m/>
  </r>
  <r>
    <n v="2000"/>
    <s v="Ecuador"/>
    <x v="1"/>
    <m/>
    <m/>
    <m/>
    <m/>
  </r>
  <r>
    <n v="2001"/>
    <s v="Ecuador"/>
    <x v="1"/>
    <n v="12712"/>
    <m/>
    <n v="12712"/>
    <n v="12712"/>
  </r>
  <r>
    <n v="2002"/>
    <s v="Ecuador"/>
    <x v="1"/>
    <n v="600446"/>
    <n v="114443"/>
    <n v="714889"/>
    <n v="486003"/>
  </r>
  <r>
    <n v="2003"/>
    <s v="Ecuador"/>
    <x v="1"/>
    <n v="1351022"/>
    <n v="120408"/>
    <n v="1471430"/>
    <n v="1230614"/>
  </r>
  <r>
    <n v="2004"/>
    <s v="Ecuador"/>
    <x v="1"/>
    <n v="27451"/>
    <m/>
    <n v="27451"/>
    <n v="27451"/>
  </r>
  <r>
    <n v="2005"/>
    <s v="Ecuador"/>
    <x v="1"/>
    <n v="465116"/>
    <n v="25813605"/>
    <n v="26278721"/>
    <n v="-25348489"/>
  </r>
  <r>
    <n v="2006"/>
    <s v="Ecuador"/>
    <x v="1"/>
    <n v="589816"/>
    <n v="42782279"/>
    <n v="43372095"/>
    <n v="-42192463"/>
  </r>
  <r>
    <n v="2007"/>
    <s v="Ecuador"/>
    <x v="1"/>
    <n v="508553"/>
    <n v="122292564"/>
    <n v="122801117"/>
    <n v="-121784011"/>
  </r>
  <r>
    <n v="2008"/>
    <s v="Ecuador"/>
    <x v="1"/>
    <n v="2482449"/>
    <n v="127329578"/>
    <n v="129812027"/>
    <n v="-124847129"/>
  </r>
  <r>
    <n v="2009"/>
    <s v="Ecuador"/>
    <x v="1"/>
    <n v="70343"/>
    <n v="51158446"/>
    <n v="51228789"/>
    <n v="-51088103"/>
  </r>
  <r>
    <n v="2010"/>
    <s v="Ecuador"/>
    <x v="1"/>
    <n v="51562"/>
    <n v="41096"/>
    <n v="92658"/>
    <n v="10466"/>
  </r>
  <r>
    <n v="2011"/>
    <s v="Ecuador"/>
    <x v="1"/>
    <n v="36169"/>
    <n v="38820351"/>
    <n v="38856520"/>
    <n v="-38784182"/>
  </r>
  <r>
    <n v="2012"/>
    <s v="Ecuador"/>
    <x v="1"/>
    <n v="32445"/>
    <n v="72294"/>
    <n v="104739"/>
    <n v="-39849"/>
  </r>
  <r>
    <n v="2013"/>
    <s v="Ecuador"/>
    <x v="1"/>
    <n v="1647822"/>
    <n v="10944"/>
    <n v="1658766"/>
    <n v="1636878"/>
  </r>
  <r>
    <n v="2014"/>
    <s v="Ecuador"/>
    <x v="1"/>
    <n v="2407396"/>
    <n v="267858"/>
    <n v="2675254"/>
    <n v="2139538"/>
  </r>
  <r>
    <n v="2015"/>
    <s v="Ecuador"/>
    <x v="1"/>
    <n v="794610"/>
    <n v="32220"/>
    <n v="826830"/>
    <n v="762390"/>
  </r>
  <r>
    <n v="2016"/>
    <s v="Ecuador"/>
    <x v="1"/>
    <n v="1183536"/>
    <n v="3254"/>
    <n v="1186790"/>
    <n v="1180282"/>
  </r>
  <r>
    <n v="2017"/>
    <s v="Ecuador"/>
    <x v="1"/>
    <n v="241446"/>
    <n v="1472495"/>
    <n v="1713941"/>
    <n v="-1231049"/>
  </r>
  <r>
    <n v="2018"/>
    <s v="Ecuador"/>
    <x v="1"/>
    <n v="207621"/>
    <n v="14910"/>
    <n v="222531"/>
    <n v="192711"/>
  </r>
  <r>
    <n v="2019"/>
    <s v="Ecuador"/>
    <x v="1"/>
    <n v="139995"/>
    <m/>
    <n v="139995"/>
    <n v="139995"/>
  </r>
  <r>
    <n v="1991"/>
    <s v="Ecuador"/>
    <x v="2"/>
    <m/>
    <m/>
    <m/>
    <m/>
  </r>
  <r>
    <n v="1992"/>
    <s v="Ecuador"/>
    <x v="2"/>
    <m/>
    <m/>
    <m/>
    <m/>
  </r>
  <r>
    <n v="1993"/>
    <s v="Ecuador"/>
    <x v="2"/>
    <m/>
    <m/>
    <m/>
    <m/>
  </r>
  <r>
    <n v="1994"/>
    <s v="Ecuador"/>
    <x v="2"/>
    <m/>
    <m/>
    <m/>
    <m/>
  </r>
  <r>
    <n v="1995"/>
    <s v="Ecuador"/>
    <x v="2"/>
    <m/>
    <m/>
    <m/>
    <m/>
  </r>
  <r>
    <n v="1996"/>
    <s v="Ecuador"/>
    <x v="2"/>
    <m/>
    <m/>
    <m/>
    <m/>
  </r>
  <r>
    <n v="1997"/>
    <s v="Ecuador"/>
    <x v="2"/>
    <m/>
    <m/>
    <m/>
    <m/>
  </r>
  <r>
    <n v="1998"/>
    <s v="Ecuador"/>
    <x v="2"/>
    <m/>
    <m/>
    <m/>
    <m/>
  </r>
  <r>
    <n v="1999"/>
    <s v="Ecuador"/>
    <x v="2"/>
    <m/>
    <m/>
    <m/>
    <m/>
  </r>
  <r>
    <n v="2000"/>
    <s v="Ecuador"/>
    <x v="2"/>
    <m/>
    <n v="2646"/>
    <n v="2646"/>
    <n v="-2646"/>
  </r>
  <r>
    <n v="2001"/>
    <s v="Ecuador"/>
    <x v="2"/>
    <n v="35"/>
    <m/>
    <n v="35"/>
    <n v="35"/>
  </r>
  <r>
    <n v="2002"/>
    <s v="Ecuador"/>
    <x v="2"/>
    <m/>
    <n v="18326"/>
    <n v="18326"/>
    <n v="-18326"/>
  </r>
  <r>
    <n v="2003"/>
    <s v="Ecuador"/>
    <x v="2"/>
    <m/>
    <n v="2048"/>
    <n v="2048"/>
    <n v="-2048"/>
  </r>
  <r>
    <n v="2004"/>
    <s v="Ecuador"/>
    <x v="2"/>
    <m/>
    <n v="2928"/>
    <n v="2928"/>
    <n v="-2928"/>
  </r>
  <r>
    <n v="2005"/>
    <s v="Ecuador"/>
    <x v="2"/>
    <m/>
    <m/>
    <m/>
    <m/>
  </r>
  <r>
    <n v="2006"/>
    <s v="Ecuador"/>
    <x v="2"/>
    <m/>
    <m/>
    <m/>
    <m/>
  </r>
  <r>
    <n v="2007"/>
    <s v="Ecuador"/>
    <x v="2"/>
    <m/>
    <m/>
    <m/>
    <m/>
  </r>
  <r>
    <n v="2008"/>
    <s v="Ecuador"/>
    <x v="2"/>
    <m/>
    <m/>
    <m/>
    <m/>
  </r>
  <r>
    <n v="2009"/>
    <s v="Ecuador"/>
    <x v="2"/>
    <m/>
    <m/>
    <m/>
    <m/>
  </r>
  <r>
    <n v="2010"/>
    <s v="Ecuador"/>
    <x v="2"/>
    <m/>
    <m/>
    <m/>
    <m/>
  </r>
  <r>
    <n v="2011"/>
    <s v="Ecuador"/>
    <x v="2"/>
    <m/>
    <n v="44"/>
    <n v="44"/>
    <n v="-44"/>
  </r>
  <r>
    <n v="2012"/>
    <s v="Ecuador"/>
    <x v="2"/>
    <m/>
    <m/>
    <m/>
    <m/>
  </r>
  <r>
    <n v="2013"/>
    <s v="Ecuador"/>
    <x v="2"/>
    <m/>
    <m/>
    <m/>
    <m/>
  </r>
  <r>
    <n v="2014"/>
    <s v="Ecuador"/>
    <x v="2"/>
    <m/>
    <m/>
    <m/>
    <m/>
  </r>
  <r>
    <n v="2015"/>
    <s v="Ecuador"/>
    <x v="2"/>
    <m/>
    <m/>
    <m/>
    <m/>
  </r>
  <r>
    <n v="2016"/>
    <s v="Ecuador"/>
    <x v="2"/>
    <m/>
    <m/>
    <m/>
    <m/>
  </r>
  <r>
    <n v="2017"/>
    <s v="Ecuador"/>
    <x v="2"/>
    <m/>
    <n v="1227"/>
    <n v="1227"/>
    <n v="-1227"/>
  </r>
  <r>
    <n v="2018"/>
    <s v="Ecuador"/>
    <x v="2"/>
    <m/>
    <n v="84964"/>
    <n v="84964"/>
    <n v="-84964"/>
  </r>
  <r>
    <n v="2019"/>
    <s v="Ecuador"/>
    <x v="2"/>
    <m/>
    <n v="26201"/>
    <n v="26201"/>
    <n v="-26201"/>
  </r>
  <r>
    <n v="1991"/>
    <s v="Ecuador"/>
    <x v="3"/>
    <m/>
    <m/>
    <m/>
    <m/>
  </r>
  <r>
    <n v="1992"/>
    <s v="Ecuador"/>
    <x v="3"/>
    <m/>
    <m/>
    <m/>
    <m/>
  </r>
  <r>
    <n v="1993"/>
    <s v="Ecuador"/>
    <x v="3"/>
    <m/>
    <m/>
    <m/>
    <m/>
  </r>
  <r>
    <n v="1994"/>
    <s v="Ecuador"/>
    <x v="3"/>
    <n v="661"/>
    <m/>
    <n v="661"/>
    <n v="661"/>
  </r>
  <r>
    <n v="1995"/>
    <s v="Ecuador"/>
    <x v="3"/>
    <m/>
    <n v="2429"/>
    <n v="2429"/>
    <n v="-2429"/>
  </r>
  <r>
    <n v="1996"/>
    <s v="Ecuador"/>
    <x v="3"/>
    <n v="1800"/>
    <n v="22727"/>
    <n v="24527"/>
    <n v="-20927"/>
  </r>
  <r>
    <n v="1997"/>
    <s v="Ecuador"/>
    <x v="3"/>
    <m/>
    <n v="67225"/>
    <n v="67225"/>
    <n v="-67225"/>
  </r>
  <r>
    <n v="1998"/>
    <s v="Ecuador"/>
    <x v="3"/>
    <n v="2637"/>
    <n v="3540"/>
    <n v="6177"/>
    <n v="-903"/>
  </r>
  <r>
    <n v="1999"/>
    <s v="Ecuador"/>
    <x v="3"/>
    <n v="37354"/>
    <n v="1186"/>
    <n v="38540"/>
    <n v="36168"/>
  </r>
  <r>
    <n v="2000"/>
    <s v="Ecuador"/>
    <x v="3"/>
    <n v="11505"/>
    <n v="353431"/>
    <n v="364936"/>
    <n v="-341926"/>
  </r>
  <r>
    <n v="2001"/>
    <s v="Ecuador"/>
    <x v="3"/>
    <m/>
    <n v="3202403"/>
    <n v="3202403"/>
    <n v="-3202403"/>
  </r>
  <r>
    <n v="2002"/>
    <s v="Ecuador"/>
    <x v="3"/>
    <n v="49440"/>
    <n v="52796"/>
    <n v="102236"/>
    <n v="-3356"/>
  </r>
  <r>
    <n v="2003"/>
    <s v="Ecuador"/>
    <x v="3"/>
    <m/>
    <n v="25287"/>
    <n v="25287"/>
    <n v="-25287"/>
  </r>
  <r>
    <n v="2004"/>
    <s v="Ecuador"/>
    <x v="3"/>
    <m/>
    <m/>
    <m/>
    <m/>
  </r>
  <r>
    <n v="2005"/>
    <s v="Ecuador"/>
    <x v="3"/>
    <n v="17031"/>
    <n v="1745"/>
    <n v="18776"/>
    <n v="15286"/>
  </r>
  <r>
    <n v="2006"/>
    <s v="Ecuador"/>
    <x v="3"/>
    <n v="65264"/>
    <n v="27033"/>
    <n v="92297"/>
    <n v="38231"/>
  </r>
  <r>
    <n v="2007"/>
    <s v="Ecuador"/>
    <x v="3"/>
    <n v="42927"/>
    <m/>
    <n v="42927"/>
    <n v="42927"/>
  </r>
  <r>
    <n v="2008"/>
    <s v="Ecuador"/>
    <x v="3"/>
    <n v="14095"/>
    <m/>
    <n v="14095"/>
    <n v="14095"/>
  </r>
  <r>
    <n v="2009"/>
    <s v="Ecuador"/>
    <x v="3"/>
    <n v="30060"/>
    <n v="11643"/>
    <n v="41703"/>
    <n v="18417"/>
  </r>
  <r>
    <n v="2010"/>
    <s v="Ecuador"/>
    <x v="3"/>
    <m/>
    <n v="140961"/>
    <n v="140961"/>
    <n v="-140961"/>
  </r>
  <r>
    <n v="2011"/>
    <s v="Ecuador"/>
    <x v="3"/>
    <n v="59795"/>
    <n v="50005"/>
    <n v="109800"/>
    <n v="9790"/>
  </r>
  <r>
    <n v="2012"/>
    <s v="Ecuador"/>
    <x v="3"/>
    <n v="112126"/>
    <m/>
    <n v="112126"/>
    <n v="112126"/>
  </r>
  <r>
    <n v="2013"/>
    <s v="Ecuador"/>
    <x v="3"/>
    <n v="2216017"/>
    <n v="64054"/>
    <n v="2280071"/>
    <n v="2151963"/>
  </r>
  <r>
    <n v="2014"/>
    <s v="Ecuador"/>
    <x v="3"/>
    <n v="464395"/>
    <n v="1424866"/>
    <n v="1889261"/>
    <n v="-960471"/>
  </r>
  <r>
    <n v="2015"/>
    <s v="Ecuador"/>
    <x v="3"/>
    <n v="189997"/>
    <n v="21406"/>
    <n v="211403"/>
    <n v="168591"/>
  </r>
  <r>
    <n v="2016"/>
    <s v="Ecuador"/>
    <x v="3"/>
    <n v="40411"/>
    <n v="30238"/>
    <n v="70649"/>
    <n v="10173"/>
  </r>
  <r>
    <n v="2017"/>
    <s v="Ecuador"/>
    <x v="3"/>
    <n v="118340"/>
    <n v="21816"/>
    <n v="140156"/>
    <n v="96524"/>
  </r>
  <r>
    <n v="2018"/>
    <s v="Ecuador"/>
    <x v="3"/>
    <n v="65184"/>
    <n v="8634"/>
    <n v="73818"/>
    <n v="56550"/>
  </r>
  <r>
    <n v="2019"/>
    <s v="Ecuador"/>
    <x v="3"/>
    <n v="43460"/>
    <n v="2461"/>
    <n v="45921"/>
    <n v="40999"/>
  </r>
  <r>
    <n v="1991"/>
    <s v="Ecuador"/>
    <x v="4"/>
    <m/>
    <n v="19477"/>
    <n v="19477"/>
    <n v="-19477"/>
  </r>
  <r>
    <n v="1992"/>
    <s v="Ecuador"/>
    <x v="4"/>
    <m/>
    <n v="5102"/>
    <n v="5102"/>
    <n v="-5102"/>
  </r>
  <r>
    <n v="1993"/>
    <s v="Ecuador"/>
    <x v="4"/>
    <m/>
    <n v="28764"/>
    <n v="28764"/>
    <n v="-28764"/>
  </r>
  <r>
    <n v="1994"/>
    <s v="Ecuador"/>
    <x v="4"/>
    <m/>
    <m/>
    <m/>
    <m/>
  </r>
  <r>
    <n v="1995"/>
    <s v="Ecuador"/>
    <x v="4"/>
    <m/>
    <n v="11304"/>
    <n v="11304"/>
    <n v="-11304"/>
  </r>
  <r>
    <n v="1996"/>
    <s v="Ecuador"/>
    <x v="4"/>
    <n v="1644"/>
    <n v="98774"/>
    <n v="100418"/>
    <n v="-97130"/>
  </r>
  <r>
    <n v="1997"/>
    <s v="Ecuador"/>
    <x v="4"/>
    <m/>
    <n v="39732"/>
    <n v="39732"/>
    <n v="-39732"/>
  </r>
  <r>
    <n v="1998"/>
    <s v="Ecuador"/>
    <x v="4"/>
    <m/>
    <n v="90014"/>
    <n v="90014"/>
    <n v="-90014"/>
  </r>
  <r>
    <n v="1999"/>
    <s v="Ecuador"/>
    <x v="4"/>
    <n v="4541"/>
    <n v="2566643"/>
    <n v="2571184"/>
    <n v="-2562102"/>
  </r>
  <r>
    <n v="2000"/>
    <s v="Ecuador"/>
    <x v="4"/>
    <n v="29221"/>
    <n v="167263"/>
    <n v="196484"/>
    <n v="-138042"/>
  </r>
  <r>
    <n v="2001"/>
    <s v="Ecuador"/>
    <x v="4"/>
    <n v="16013"/>
    <n v="130576"/>
    <n v="146589"/>
    <n v="-114563"/>
  </r>
  <r>
    <n v="2002"/>
    <s v="Ecuador"/>
    <x v="4"/>
    <m/>
    <n v="24557"/>
    <n v="24557"/>
    <n v="-24557"/>
  </r>
  <r>
    <n v="2003"/>
    <s v="Ecuador"/>
    <x v="4"/>
    <n v="3740"/>
    <n v="169915"/>
    <n v="173655"/>
    <n v="-166175"/>
  </r>
  <r>
    <n v="2004"/>
    <s v="Ecuador"/>
    <x v="4"/>
    <m/>
    <n v="704826"/>
    <n v="704826"/>
    <n v="-704826"/>
  </r>
  <r>
    <n v="2005"/>
    <s v="Ecuador"/>
    <x v="4"/>
    <m/>
    <n v="261542"/>
    <n v="261542"/>
    <n v="-261542"/>
  </r>
  <r>
    <n v="2006"/>
    <s v="Ecuador"/>
    <x v="4"/>
    <m/>
    <n v="741305"/>
    <n v="741305"/>
    <n v="-741305"/>
  </r>
  <r>
    <n v="2007"/>
    <s v="Ecuador"/>
    <x v="4"/>
    <n v="20588"/>
    <n v="165446"/>
    <n v="186034"/>
    <n v="-144858"/>
  </r>
  <r>
    <n v="2008"/>
    <s v="Ecuador"/>
    <x v="4"/>
    <n v="23756"/>
    <n v="4551937"/>
    <n v="4575693"/>
    <n v="-4528181"/>
  </r>
  <r>
    <n v="2009"/>
    <s v="Ecuador"/>
    <x v="4"/>
    <n v="11117"/>
    <n v="1073198"/>
    <n v="1084315"/>
    <n v="-1062081"/>
  </r>
  <r>
    <n v="2010"/>
    <s v="Ecuador"/>
    <x v="4"/>
    <m/>
    <n v="1927747"/>
    <n v="1927747"/>
    <n v="-1927747"/>
  </r>
  <r>
    <n v="2011"/>
    <s v="Ecuador"/>
    <x v="4"/>
    <n v="24183"/>
    <n v="5641006"/>
    <n v="5665189"/>
    <n v="-5616823"/>
  </r>
  <r>
    <n v="2012"/>
    <s v="Ecuador"/>
    <x v="4"/>
    <n v="368987"/>
    <n v="8106"/>
    <n v="377093"/>
    <n v="360881"/>
  </r>
  <r>
    <n v="2013"/>
    <s v="Ecuador"/>
    <x v="4"/>
    <n v="414495"/>
    <n v="165564"/>
    <n v="580059"/>
    <n v="248931"/>
  </r>
  <r>
    <n v="2014"/>
    <s v="Ecuador"/>
    <x v="4"/>
    <n v="60993967"/>
    <n v="427671"/>
    <n v="61421638"/>
    <n v="60566296"/>
  </r>
  <r>
    <n v="2015"/>
    <s v="Ecuador"/>
    <x v="4"/>
    <n v="413902"/>
    <n v="33598"/>
    <n v="447500"/>
    <n v="380304"/>
  </r>
  <r>
    <n v="2016"/>
    <s v="Ecuador"/>
    <x v="4"/>
    <n v="369279"/>
    <n v="39647"/>
    <n v="408926"/>
    <n v="329632"/>
  </r>
  <r>
    <n v="2017"/>
    <s v="Ecuador"/>
    <x v="4"/>
    <n v="1693111"/>
    <n v="97631"/>
    <n v="1790742"/>
    <n v="1595480"/>
  </r>
  <r>
    <n v="2018"/>
    <s v="Ecuador"/>
    <x v="4"/>
    <n v="3394774"/>
    <n v="284876"/>
    <n v="3679650"/>
    <n v="3109898"/>
  </r>
  <r>
    <n v="2019"/>
    <s v="Ecuador"/>
    <x v="4"/>
    <n v="3054577"/>
    <n v="362885"/>
    <n v="3417462"/>
    <n v="2691692"/>
  </r>
  <r>
    <n v="1991"/>
    <s v="Ecuador"/>
    <x v="5"/>
    <n v="1241831"/>
    <m/>
    <n v="1241831"/>
    <n v="1241831"/>
  </r>
  <r>
    <n v="1992"/>
    <s v="Ecuador"/>
    <x v="5"/>
    <n v="171266"/>
    <m/>
    <n v="171266"/>
    <n v="171266"/>
  </r>
  <r>
    <n v="1993"/>
    <s v="Ecuador"/>
    <x v="5"/>
    <n v="407445"/>
    <n v="824"/>
    <n v="408269"/>
    <n v="406621"/>
  </r>
  <r>
    <n v="1994"/>
    <s v="Ecuador"/>
    <x v="5"/>
    <m/>
    <n v="1965"/>
    <n v="1965"/>
    <n v="-1965"/>
  </r>
  <r>
    <n v="1995"/>
    <s v="Ecuador"/>
    <x v="5"/>
    <n v="929"/>
    <n v="361334"/>
    <n v="362263"/>
    <n v="-360405"/>
  </r>
  <r>
    <n v="1996"/>
    <s v="Ecuador"/>
    <x v="5"/>
    <n v="719"/>
    <n v="495129"/>
    <n v="495848"/>
    <n v="-494410"/>
  </r>
  <r>
    <n v="1997"/>
    <s v="Ecuador"/>
    <x v="5"/>
    <m/>
    <n v="235326"/>
    <n v="235326"/>
    <n v="-235326"/>
  </r>
  <r>
    <n v="1998"/>
    <s v="Ecuador"/>
    <x v="5"/>
    <n v="21300"/>
    <n v="100472"/>
    <n v="121772"/>
    <n v="-79172"/>
  </r>
  <r>
    <n v="1999"/>
    <s v="Ecuador"/>
    <x v="5"/>
    <n v="92447"/>
    <n v="208346"/>
    <n v="300793"/>
    <n v="-115899"/>
  </r>
  <r>
    <n v="2000"/>
    <s v="Ecuador"/>
    <x v="5"/>
    <n v="285604"/>
    <n v="185196"/>
    <n v="470800"/>
    <n v="100408"/>
  </r>
  <r>
    <n v="2001"/>
    <s v="Ecuador"/>
    <x v="5"/>
    <n v="487963"/>
    <n v="533666"/>
    <n v="1021629"/>
    <n v="-45703"/>
  </r>
  <r>
    <n v="2002"/>
    <s v="Ecuador"/>
    <x v="5"/>
    <n v="85474"/>
    <n v="899757"/>
    <n v="985231"/>
    <n v="-814283"/>
  </r>
  <r>
    <n v="2003"/>
    <s v="Ecuador"/>
    <x v="5"/>
    <n v="1904867"/>
    <n v="358195"/>
    <n v="2263062"/>
    <n v="1546672"/>
  </r>
  <r>
    <n v="2004"/>
    <s v="Ecuador"/>
    <x v="5"/>
    <n v="79936"/>
    <n v="568513"/>
    <n v="648449"/>
    <n v="-488577"/>
  </r>
  <r>
    <n v="2005"/>
    <s v="Ecuador"/>
    <x v="5"/>
    <n v="96704"/>
    <n v="972014"/>
    <n v="1068718"/>
    <n v="-875310"/>
  </r>
  <r>
    <n v="2006"/>
    <s v="Ecuador"/>
    <x v="5"/>
    <n v="270791"/>
    <n v="627941"/>
    <n v="898732"/>
    <n v="-357150"/>
  </r>
  <r>
    <n v="2007"/>
    <s v="Ecuador"/>
    <x v="5"/>
    <n v="5337511"/>
    <n v="18206192"/>
    <n v="23543703"/>
    <n v="-12868681"/>
  </r>
  <r>
    <n v="2008"/>
    <s v="Ecuador"/>
    <x v="5"/>
    <n v="104844"/>
    <n v="1794025"/>
    <n v="1898869"/>
    <n v="-1689181"/>
  </r>
  <r>
    <n v="2009"/>
    <s v="Ecuador"/>
    <x v="5"/>
    <n v="2497398"/>
    <n v="1287828"/>
    <n v="3785226"/>
    <n v="1209570"/>
  </r>
  <r>
    <n v="2010"/>
    <s v="Ecuador"/>
    <x v="5"/>
    <n v="2738216"/>
    <n v="3309689"/>
    <n v="6047905"/>
    <n v="-571473"/>
  </r>
  <r>
    <n v="2011"/>
    <s v="Ecuador"/>
    <x v="5"/>
    <n v="13212746"/>
    <n v="3430266"/>
    <n v="16643012"/>
    <n v="9782480"/>
  </r>
  <r>
    <n v="2012"/>
    <s v="Ecuador"/>
    <x v="5"/>
    <n v="27461902"/>
    <n v="2779120"/>
    <n v="30241022"/>
    <n v="24682782"/>
  </r>
  <r>
    <n v="2013"/>
    <s v="Ecuador"/>
    <x v="5"/>
    <n v="17633088"/>
    <n v="5914457"/>
    <n v="23547545"/>
    <n v="11718631"/>
  </r>
  <r>
    <n v="2014"/>
    <s v="Ecuador"/>
    <x v="5"/>
    <n v="20653782"/>
    <n v="3115820"/>
    <n v="23769602"/>
    <n v="17537962"/>
  </r>
  <r>
    <n v="2015"/>
    <s v="Ecuador"/>
    <x v="5"/>
    <n v="42035766"/>
    <n v="2336624"/>
    <n v="44372390"/>
    <n v="39699142"/>
  </r>
  <r>
    <n v="2016"/>
    <s v="Ecuador"/>
    <x v="5"/>
    <n v="13657822"/>
    <n v="2391050"/>
    <n v="16048872"/>
    <n v="11266772"/>
  </r>
  <r>
    <n v="2017"/>
    <s v="Ecuador"/>
    <x v="5"/>
    <n v="2679872"/>
    <n v="6721181"/>
    <n v="9401053"/>
    <n v="-4041309"/>
  </r>
  <r>
    <n v="2018"/>
    <s v="Ecuador"/>
    <x v="5"/>
    <n v="3678194"/>
    <n v="6449308"/>
    <n v="10127502"/>
    <n v="-2771114"/>
  </r>
  <r>
    <n v="2019"/>
    <s v="Ecuador"/>
    <x v="5"/>
    <n v="3536509"/>
    <n v="11440912"/>
    <n v="14977421"/>
    <n v="-7904403"/>
  </r>
  <r>
    <n v="1991"/>
    <s v="Ecuador"/>
    <x v="6"/>
    <m/>
    <m/>
    <m/>
    <m/>
  </r>
  <r>
    <n v="1992"/>
    <s v="Ecuador"/>
    <x v="6"/>
    <m/>
    <m/>
    <m/>
    <m/>
  </r>
  <r>
    <n v="1993"/>
    <s v="Ecuador"/>
    <x v="6"/>
    <m/>
    <m/>
    <m/>
    <m/>
  </r>
  <r>
    <n v="1994"/>
    <s v="Ecuador"/>
    <x v="6"/>
    <n v="40856"/>
    <m/>
    <n v="40856"/>
    <n v="40856"/>
  </r>
  <r>
    <n v="1995"/>
    <s v="Ecuador"/>
    <x v="6"/>
    <n v="50000"/>
    <n v="41410"/>
    <n v="91410"/>
    <n v="8590"/>
  </r>
  <r>
    <n v="1996"/>
    <s v="Ecuador"/>
    <x v="6"/>
    <m/>
    <m/>
    <m/>
    <m/>
  </r>
  <r>
    <n v="1997"/>
    <s v="Ecuador"/>
    <x v="6"/>
    <m/>
    <m/>
    <m/>
    <m/>
  </r>
  <r>
    <n v="1998"/>
    <s v="Ecuador"/>
    <x v="6"/>
    <n v="4196"/>
    <m/>
    <n v="4196"/>
    <n v="4196"/>
  </r>
  <r>
    <n v="1999"/>
    <s v="Ecuador"/>
    <x v="6"/>
    <n v="188913"/>
    <m/>
    <n v="188913"/>
    <n v="188913"/>
  </r>
  <r>
    <n v="2000"/>
    <s v="Ecuador"/>
    <x v="6"/>
    <m/>
    <m/>
    <m/>
    <m/>
  </r>
  <r>
    <n v="2001"/>
    <s v="Ecuador"/>
    <x v="6"/>
    <m/>
    <m/>
    <m/>
    <m/>
  </r>
  <r>
    <n v="2002"/>
    <s v="Ecuador"/>
    <x v="6"/>
    <n v="62400"/>
    <n v="123603"/>
    <n v="186003"/>
    <n v="-61203"/>
  </r>
  <r>
    <n v="2003"/>
    <s v="Ecuador"/>
    <x v="6"/>
    <m/>
    <m/>
    <m/>
    <m/>
  </r>
  <r>
    <n v="2004"/>
    <s v="Ecuador"/>
    <x v="6"/>
    <n v="2500"/>
    <m/>
    <n v="2500"/>
    <n v="2500"/>
  </r>
  <r>
    <n v="2005"/>
    <s v="Ecuador"/>
    <x v="6"/>
    <m/>
    <m/>
    <m/>
    <m/>
  </r>
  <r>
    <n v="2006"/>
    <s v="Ecuador"/>
    <x v="6"/>
    <n v="6684"/>
    <m/>
    <n v="6684"/>
    <n v="6684"/>
  </r>
  <r>
    <n v="2007"/>
    <s v="Ecuador"/>
    <x v="6"/>
    <n v="429815"/>
    <n v="12069"/>
    <n v="441884"/>
    <n v="417746"/>
  </r>
  <r>
    <n v="2008"/>
    <s v="Ecuador"/>
    <x v="6"/>
    <n v="1651234"/>
    <m/>
    <n v="1651234"/>
    <n v="1651234"/>
  </r>
  <r>
    <n v="2009"/>
    <s v="Ecuador"/>
    <x v="6"/>
    <n v="1264486"/>
    <m/>
    <n v="1264486"/>
    <n v="1264486"/>
  </r>
  <r>
    <n v="2010"/>
    <s v="Ecuador"/>
    <x v="6"/>
    <n v="33267"/>
    <m/>
    <n v="33267"/>
    <n v="33267"/>
  </r>
  <r>
    <n v="2011"/>
    <s v="Ecuador"/>
    <x v="6"/>
    <n v="25105"/>
    <n v="14844"/>
    <n v="39949"/>
    <n v="10261"/>
  </r>
  <r>
    <n v="2012"/>
    <s v="Ecuador"/>
    <x v="6"/>
    <n v="452331"/>
    <m/>
    <n v="452331"/>
    <n v="452331"/>
  </r>
  <r>
    <n v="2013"/>
    <s v="Ecuador"/>
    <x v="6"/>
    <n v="82542"/>
    <n v="19173"/>
    <n v="101715"/>
    <n v="63369"/>
  </r>
  <r>
    <n v="2014"/>
    <s v="Ecuador"/>
    <x v="6"/>
    <n v="20895"/>
    <n v="27032"/>
    <n v="47927"/>
    <n v="-6137"/>
  </r>
  <r>
    <n v="2015"/>
    <s v="Ecuador"/>
    <x v="6"/>
    <n v="251873"/>
    <n v="20472"/>
    <n v="272345"/>
    <n v="231401"/>
  </r>
  <r>
    <n v="2016"/>
    <s v="Ecuador"/>
    <x v="6"/>
    <n v="107885"/>
    <n v="16023"/>
    <n v="123908"/>
    <n v="91862"/>
  </r>
  <r>
    <n v="2017"/>
    <s v="Ecuador"/>
    <x v="6"/>
    <n v="243193"/>
    <n v="21122"/>
    <n v="264315"/>
    <n v="222071"/>
  </r>
  <r>
    <n v="2018"/>
    <s v="Ecuador"/>
    <x v="6"/>
    <n v="21683"/>
    <n v="3113"/>
    <n v="24796"/>
    <n v="18570"/>
  </r>
  <r>
    <n v="2019"/>
    <s v="Ecuador"/>
    <x v="6"/>
    <n v="43633"/>
    <n v="76134"/>
    <n v="119767"/>
    <n v="-32501"/>
  </r>
  <r>
    <n v="1991"/>
    <s v="Ecuador"/>
    <x v="7"/>
    <m/>
    <m/>
    <m/>
    <m/>
  </r>
  <r>
    <n v="1992"/>
    <s v="Ecuador"/>
    <x v="7"/>
    <m/>
    <m/>
    <m/>
    <m/>
  </r>
  <r>
    <n v="1993"/>
    <s v="Ecuador"/>
    <x v="7"/>
    <n v="43000"/>
    <m/>
    <n v="43000"/>
    <n v="43000"/>
  </r>
  <r>
    <n v="1994"/>
    <s v="Ecuador"/>
    <x v="7"/>
    <m/>
    <m/>
    <m/>
    <m/>
  </r>
  <r>
    <n v="1995"/>
    <s v="Ecuador"/>
    <x v="7"/>
    <m/>
    <m/>
    <m/>
    <m/>
  </r>
  <r>
    <n v="1996"/>
    <s v="Ecuador"/>
    <x v="7"/>
    <m/>
    <m/>
    <m/>
    <m/>
  </r>
  <r>
    <n v="1997"/>
    <s v="Ecuador"/>
    <x v="7"/>
    <m/>
    <n v="221344"/>
    <n v="221344"/>
    <n v="-221344"/>
  </r>
  <r>
    <n v="1998"/>
    <s v="Ecuador"/>
    <x v="7"/>
    <n v="10788"/>
    <n v="343700"/>
    <n v="354488"/>
    <n v="-332912"/>
  </r>
  <r>
    <n v="1999"/>
    <s v="Ecuador"/>
    <x v="7"/>
    <m/>
    <n v="11313"/>
    <n v="11313"/>
    <n v="-11313"/>
  </r>
  <r>
    <n v="2000"/>
    <s v="Ecuador"/>
    <x v="7"/>
    <m/>
    <n v="2061"/>
    <n v="2061"/>
    <n v="-2061"/>
  </r>
  <r>
    <n v="2001"/>
    <s v="Ecuador"/>
    <x v="7"/>
    <n v="54605"/>
    <n v="45159"/>
    <n v="99764"/>
    <n v="9446"/>
  </r>
  <r>
    <n v="2002"/>
    <s v="Ecuador"/>
    <x v="7"/>
    <n v="176512"/>
    <n v="853"/>
    <n v="177365"/>
    <n v="175659"/>
  </r>
  <r>
    <n v="2003"/>
    <s v="Ecuador"/>
    <x v="7"/>
    <n v="278790"/>
    <m/>
    <n v="278790"/>
    <n v="278790"/>
  </r>
  <r>
    <n v="2004"/>
    <s v="Ecuador"/>
    <x v="7"/>
    <n v="364007"/>
    <n v="9093"/>
    <n v="373100"/>
    <n v="354914"/>
  </r>
  <r>
    <n v="2005"/>
    <s v="Ecuador"/>
    <x v="7"/>
    <n v="174714"/>
    <n v="112335"/>
    <n v="287049"/>
    <n v="62379"/>
  </r>
  <r>
    <n v="2006"/>
    <s v="Ecuador"/>
    <x v="7"/>
    <n v="1190023"/>
    <m/>
    <n v="1190023"/>
    <n v="1190023"/>
  </r>
  <r>
    <n v="2007"/>
    <s v="Ecuador"/>
    <x v="7"/>
    <n v="3346428"/>
    <n v="40265"/>
    <n v="3386693"/>
    <n v="3306163"/>
  </r>
  <r>
    <n v="2008"/>
    <s v="Ecuador"/>
    <x v="7"/>
    <n v="825195"/>
    <n v="12699"/>
    <n v="837894"/>
    <n v="812496"/>
  </r>
  <r>
    <n v="2009"/>
    <s v="Ecuador"/>
    <x v="7"/>
    <n v="327756"/>
    <n v="5184"/>
    <n v="332940"/>
    <n v="322572"/>
  </r>
  <r>
    <n v="2010"/>
    <s v="Ecuador"/>
    <x v="7"/>
    <n v="2927010"/>
    <n v="198266"/>
    <n v="3125276"/>
    <n v="2728744"/>
  </r>
  <r>
    <n v="2011"/>
    <s v="Ecuador"/>
    <x v="7"/>
    <n v="1730882"/>
    <n v="644544"/>
    <n v="2375426"/>
    <n v="1086338"/>
  </r>
  <r>
    <n v="2012"/>
    <s v="Ecuador"/>
    <x v="7"/>
    <n v="621313"/>
    <n v="1776"/>
    <n v="623089"/>
    <n v="619537"/>
  </r>
  <r>
    <n v="2013"/>
    <s v="Ecuador"/>
    <x v="7"/>
    <n v="2036047"/>
    <n v="390862"/>
    <n v="2426909"/>
    <n v="1645185"/>
  </r>
  <r>
    <n v="2014"/>
    <s v="Ecuador"/>
    <x v="7"/>
    <n v="999125"/>
    <n v="27551"/>
    <n v="1026676"/>
    <n v="971574"/>
  </r>
  <r>
    <n v="2015"/>
    <s v="Ecuador"/>
    <x v="7"/>
    <n v="200909"/>
    <n v="33275"/>
    <n v="234184"/>
    <n v="167634"/>
  </r>
  <r>
    <n v="2016"/>
    <s v="Ecuador"/>
    <x v="7"/>
    <n v="467304"/>
    <n v="19825"/>
    <n v="487129"/>
    <n v="447479"/>
  </r>
  <r>
    <n v="2017"/>
    <s v="Ecuador"/>
    <x v="7"/>
    <n v="146969"/>
    <n v="108161"/>
    <n v="255130"/>
    <n v="38808"/>
  </r>
  <r>
    <n v="2018"/>
    <s v="Ecuador"/>
    <x v="7"/>
    <n v="1104765"/>
    <n v="21738"/>
    <n v="1126503"/>
    <n v="1083027"/>
  </r>
  <r>
    <n v="2019"/>
    <s v="Ecuador"/>
    <x v="7"/>
    <n v="322134"/>
    <n v="6315"/>
    <n v="328449"/>
    <n v="315819"/>
  </r>
  <r>
    <n v="1991"/>
    <s v="Ecuador"/>
    <x v="8"/>
    <m/>
    <m/>
    <m/>
    <m/>
  </r>
  <r>
    <n v="1992"/>
    <s v="Ecuador"/>
    <x v="8"/>
    <m/>
    <m/>
    <m/>
    <m/>
  </r>
  <r>
    <n v="1993"/>
    <s v="Ecuador"/>
    <x v="8"/>
    <m/>
    <m/>
    <m/>
    <m/>
  </r>
  <r>
    <n v="1994"/>
    <s v="Ecuador"/>
    <x v="8"/>
    <m/>
    <n v="65259"/>
    <n v="65259"/>
    <n v="-65259"/>
  </r>
  <r>
    <n v="1995"/>
    <s v="Ecuador"/>
    <x v="8"/>
    <m/>
    <n v="155944"/>
    <n v="155944"/>
    <n v="-155944"/>
  </r>
  <r>
    <n v="1996"/>
    <s v="Ecuador"/>
    <x v="8"/>
    <n v="30300"/>
    <n v="4077"/>
    <n v="34377"/>
    <n v="26223"/>
  </r>
  <r>
    <n v="1997"/>
    <s v="Ecuador"/>
    <x v="8"/>
    <m/>
    <n v="38893"/>
    <n v="38893"/>
    <n v="-38893"/>
  </r>
  <r>
    <n v="1998"/>
    <s v="Ecuador"/>
    <x v="8"/>
    <m/>
    <n v="339610"/>
    <n v="339610"/>
    <n v="-339610"/>
  </r>
  <r>
    <n v="1999"/>
    <s v="Ecuador"/>
    <x v="8"/>
    <m/>
    <m/>
    <m/>
    <m/>
  </r>
  <r>
    <n v="2000"/>
    <s v="Ecuador"/>
    <x v="8"/>
    <m/>
    <n v="30661"/>
    <n v="30661"/>
    <n v="-30661"/>
  </r>
  <r>
    <n v="2001"/>
    <s v="Ecuador"/>
    <x v="8"/>
    <n v="9488"/>
    <n v="17275"/>
    <n v="26763"/>
    <n v="-7787"/>
  </r>
  <r>
    <n v="2002"/>
    <s v="Ecuador"/>
    <x v="8"/>
    <m/>
    <n v="214063"/>
    <n v="214063"/>
    <n v="-214063"/>
  </r>
  <r>
    <n v="2003"/>
    <s v="Ecuador"/>
    <x v="8"/>
    <m/>
    <n v="10041"/>
    <n v="10041"/>
    <n v="-10041"/>
  </r>
  <r>
    <n v="2004"/>
    <s v="Ecuador"/>
    <x v="8"/>
    <n v="79864"/>
    <n v="784691"/>
    <n v="864555"/>
    <n v="-704827"/>
  </r>
  <r>
    <n v="2005"/>
    <s v="Ecuador"/>
    <x v="8"/>
    <n v="82083"/>
    <n v="1127245"/>
    <n v="1209328"/>
    <n v="-1045162"/>
  </r>
  <r>
    <n v="2006"/>
    <s v="Ecuador"/>
    <x v="8"/>
    <n v="65692"/>
    <n v="6873"/>
    <n v="72565"/>
    <n v="58819"/>
  </r>
  <r>
    <n v="2007"/>
    <s v="Ecuador"/>
    <x v="8"/>
    <n v="58540"/>
    <n v="32307"/>
    <n v="90847"/>
    <n v="26233"/>
  </r>
  <r>
    <n v="2008"/>
    <s v="Ecuador"/>
    <x v="8"/>
    <n v="163722"/>
    <n v="29327"/>
    <n v="193049"/>
    <n v="134395"/>
  </r>
  <r>
    <n v="2009"/>
    <s v="Ecuador"/>
    <x v="8"/>
    <n v="207471"/>
    <n v="40782"/>
    <n v="248253"/>
    <n v="166689"/>
  </r>
  <r>
    <n v="2010"/>
    <s v="Ecuador"/>
    <x v="8"/>
    <n v="705491"/>
    <n v="1648712"/>
    <n v="2354203"/>
    <n v="-943221"/>
  </r>
  <r>
    <n v="2011"/>
    <s v="Ecuador"/>
    <x v="8"/>
    <n v="307524"/>
    <n v="2414830"/>
    <n v="2722354"/>
    <n v="-2107306"/>
  </r>
  <r>
    <n v="2012"/>
    <s v="Ecuador"/>
    <x v="8"/>
    <n v="74164"/>
    <n v="1723423"/>
    <n v="1797587"/>
    <n v="-1649259"/>
  </r>
  <r>
    <n v="2013"/>
    <s v="Ecuador"/>
    <x v="8"/>
    <n v="207411"/>
    <n v="1568118"/>
    <n v="1775529"/>
    <n v="-1360707"/>
  </r>
  <r>
    <n v="2014"/>
    <s v="Ecuador"/>
    <x v="8"/>
    <n v="60721"/>
    <n v="1632719"/>
    <n v="1693440"/>
    <n v="-1571998"/>
  </r>
  <r>
    <n v="2015"/>
    <s v="Ecuador"/>
    <x v="8"/>
    <n v="2462881"/>
    <n v="1257137"/>
    <n v="3720018"/>
    <n v="1205744"/>
  </r>
  <r>
    <n v="2016"/>
    <s v="Ecuador"/>
    <x v="8"/>
    <n v="875595"/>
    <n v="1809014"/>
    <n v="2684609"/>
    <n v="-933419"/>
  </r>
  <r>
    <n v="2017"/>
    <s v="Ecuador"/>
    <x v="8"/>
    <n v="269116"/>
    <n v="1151362"/>
    <n v="1420478"/>
    <n v="-882246"/>
  </r>
  <r>
    <n v="2018"/>
    <s v="Ecuador"/>
    <x v="8"/>
    <n v="117818"/>
    <n v="741358"/>
    <n v="859176"/>
    <n v="-623540"/>
  </r>
  <r>
    <n v="2019"/>
    <s v="Ecuador"/>
    <x v="8"/>
    <n v="124956"/>
    <n v="1011415"/>
    <n v="1136371"/>
    <n v="-886459"/>
  </r>
  <r>
    <n v="1991"/>
    <s v="Ecuador"/>
    <x v="9"/>
    <m/>
    <m/>
    <m/>
    <m/>
  </r>
  <r>
    <n v="1992"/>
    <s v="Ecuador"/>
    <x v="9"/>
    <m/>
    <n v="71195"/>
    <n v="71195"/>
    <n v="-71195"/>
  </r>
  <r>
    <n v="1993"/>
    <s v="Ecuador"/>
    <x v="9"/>
    <n v="146273"/>
    <m/>
    <n v="146273"/>
    <n v="146273"/>
  </r>
  <r>
    <n v="1994"/>
    <s v="Ecuador"/>
    <x v="9"/>
    <n v="75615"/>
    <n v="9945"/>
    <n v="85560"/>
    <n v="65670"/>
  </r>
  <r>
    <n v="1995"/>
    <s v="Ecuador"/>
    <x v="9"/>
    <n v="79324"/>
    <n v="28230"/>
    <n v="107554"/>
    <n v="51094"/>
  </r>
  <r>
    <n v="1996"/>
    <s v="Ecuador"/>
    <x v="9"/>
    <n v="252034"/>
    <n v="38856"/>
    <n v="290890"/>
    <n v="213178"/>
  </r>
  <r>
    <n v="1997"/>
    <s v="Ecuador"/>
    <x v="9"/>
    <m/>
    <m/>
    <m/>
    <m/>
  </r>
  <r>
    <n v="1998"/>
    <s v="Ecuador"/>
    <x v="9"/>
    <n v="38668"/>
    <n v="27113"/>
    <n v="65781"/>
    <n v="11555"/>
  </r>
  <r>
    <n v="1999"/>
    <s v="Ecuador"/>
    <x v="9"/>
    <n v="236973"/>
    <n v="8997"/>
    <n v="245970"/>
    <n v="227976"/>
  </r>
  <r>
    <n v="2000"/>
    <s v="Ecuador"/>
    <x v="9"/>
    <n v="117482"/>
    <n v="12479"/>
    <n v="129961"/>
    <n v="105003"/>
  </r>
  <r>
    <n v="2001"/>
    <s v="Ecuador"/>
    <x v="9"/>
    <n v="367680"/>
    <n v="15341"/>
    <n v="383021"/>
    <n v="352339"/>
  </r>
  <r>
    <n v="2002"/>
    <s v="Ecuador"/>
    <x v="9"/>
    <n v="143076"/>
    <m/>
    <n v="143076"/>
    <n v="143076"/>
  </r>
  <r>
    <n v="2003"/>
    <s v="Ecuador"/>
    <x v="9"/>
    <n v="302780"/>
    <n v="52018"/>
    <n v="354798"/>
    <n v="250762"/>
  </r>
  <r>
    <n v="2004"/>
    <s v="Ecuador"/>
    <x v="9"/>
    <n v="287448"/>
    <n v="12491"/>
    <n v="299939"/>
    <n v="274957"/>
  </r>
  <r>
    <n v="2005"/>
    <s v="Ecuador"/>
    <x v="9"/>
    <n v="248556"/>
    <m/>
    <n v="248556"/>
    <n v="248556"/>
  </r>
  <r>
    <n v="2006"/>
    <s v="Ecuador"/>
    <x v="9"/>
    <n v="234792"/>
    <m/>
    <n v="234792"/>
    <n v="234792"/>
  </r>
  <r>
    <n v="2007"/>
    <s v="Ecuador"/>
    <x v="9"/>
    <n v="140885"/>
    <m/>
    <n v="140885"/>
    <n v="140885"/>
  </r>
  <r>
    <n v="2008"/>
    <s v="Ecuador"/>
    <x v="9"/>
    <n v="130634"/>
    <m/>
    <n v="130634"/>
    <n v="130634"/>
  </r>
  <r>
    <n v="2009"/>
    <s v="Ecuador"/>
    <x v="9"/>
    <n v="21716"/>
    <m/>
    <n v="21716"/>
    <n v="21716"/>
  </r>
  <r>
    <n v="2010"/>
    <s v="Ecuador"/>
    <x v="9"/>
    <n v="90078"/>
    <m/>
    <n v="90078"/>
    <n v="90078"/>
  </r>
  <r>
    <n v="2011"/>
    <s v="Ecuador"/>
    <x v="9"/>
    <n v="29616"/>
    <n v="67654"/>
    <n v="97270"/>
    <n v="-38038"/>
  </r>
  <r>
    <n v="2012"/>
    <s v="Ecuador"/>
    <x v="9"/>
    <n v="188281"/>
    <m/>
    <n v="188281"/>
    <n v="188281"/>
  </r>
  <r>
    <n v="2013"/>
    <s v="Ecuador"/>
    <x v="9"/>
    <n v="29756"/>
    <n v="96334"/>
    <n v="126090"/>
    <n v="-66578"/>
  </r>
  <r>
    <n v="2014"/>
    <s v="Ecuador"/>
    <x v="9"/>
    <n v="24425"/>
    <n v="107752"/>
    <n v="132177"/>
    <n v="-83327"/>
  </r>
  <r>
    <n v="2015"/>
    <s v="Ecuador"/>
    <x v="9"/>
    <n v="304567"/>
    <n v="68643"/>
    <n v="373210"/>
    <n v="235924"/>
  </r>
  <r>
    <n v="2016"/>
    <s v="Ecuador"/>
    <x v="9"/>
    <n v="441605"/>
    <n v="69909"/>
    <n v="511514"/>
    <n v="371696"/>
  </r>
  <r>
    <n v="2017"/>
    <s v="Ecuador"/>
    <x v="9"/>
    <n v="538326"/>
    <n v="286868"/>
    <n v="825194"/>
    <n v="251458"/>
  </r>
  <r>
    <n v="2018"/>
    <s v="Ecuador"/>
    <x v="9"/>
    <n v="141947"/>
    <n v="115284"/>
    <n v="257231"/>
    <n v="26663"/>
  </r>
  <r>
    <n v="2019"/>
    <s v="Ecuador"/>
    <x v="9"/>
    <n v="38901"/>
    <n v="82483"/>
    <n v="121384"/>
    <n v="-43582"/>
  </r>
  <r>
    <n v="1991"/>
    <s v="Ecuador"/>
    <x v="10"/>
    <n v="159900"/>
    <m/>
    <n v="159900"/>
    <n v="159900"/>
  </r>
  <r>
    <n v="1992"/>
    <s v="Ecuador"/>
    <x v="10"/>
    <n v="53860"/>
    <m/>
    <n v="53860"/>
    <n v="53860"/>
  </r>
  <r>
    <n v="1993"/>
    <s v="Ecuador"/>
    <x v="10"/>
    <n v="84959"/>
    <m/>
    <n v="84959"/>
    <n v="84959"/>
  </r>
  <r>
    <n v="1994"/>
    <s v="Ecuador"/>
    <x v="10"/>
    <n v="40608"/>
    <n v="107201"/>
    <n v="147809"/>
    <n v="-66593"/>
  </r>
  <r>
    <n v="1995"/>
    <s v="Ecuador"/>
    <x v="10"/>
    <n v="60722"/>
    <n v="182267"/>
    <n v="242989"/>
    <n v="-121545"/>
  </r>
  <r>
    <n v="1996"/>
    <s v="Ecuador"/>
    <x v="10"/>
    <n v="71566"/>
    <n v="207600"/>
    <n v="279166"/>
    <n v="-136034"/>
  </r>
  <r>
    <n v="1997"/>
    <s v="Ecuador"/>
    <x v="10"/>
    <m/>
    <n v="113216"/>
    <n v="113216"/>
    <n v="-113216"/>
  </r>
  <r>
    <n v="1998"/>
    <s v="Ecuador"/>
    <x v="10"/>
    <n v="70199"/>
    <n v="133279"/>
    <n v="203478"/>
    <n v="-63080"/>
  </r>
  <r>
    <n v="1999"/>
    <s v="Ecuador"/>
    <x v="10"/>
    <n v="25509"/>
    <n v="36112"/>
    <n v="61621"/>
    <n v="-10603"/>
  </r>
  <r>
    <n v="2000"/>
    <s v="Ecuador"/>
    <x v="10"/>
    <n v="750"/>
    <n v="88670"/>
    <n v="89420"/>
    <n v="-87920"/>
  </r>
  <r>
    <n v="2001"/>
    <s v="Ecuador"/>
    <x v="10"/>
    <n v="154689"/>
    <n v="678616"/>
    <n v="833305"/>
    <n v="-523927"/>
  </r>
  <r>
    <n v="2002"/>
    <s v="Ecuador"/>
    <x v="10"/>
    <n v="119782"/>
    <m/>
    <n v="119782"/>
    <n v="119782"/>
  </r>
  <r>
    <n v="2003"/>
    <s v="Ecuador"/>
    <x v="10"/>
    <n v="95310"/>
    <n v="312743"/>
    <n v="408053"/>
    <n v="-217433"/>
  </r>
  <r>
    <n v="2004"/>
    <s v="Ecuador"/>
    <x v="10"/>
    <n v="213235"/>
    <n v="804684"/>
    <n v="1017919"/>
    <n v="-591449"/>
  </r>
  <r>
    <n v="2005"/>
    <s v="Ecuador"/>
    <x v="10"/>
    <n v="472026"/>
    <n v="666"/>
    <n v="472692"/>
    <n v="471360"/>
  </r>
  <r>
    <n v="2006"/>
    <s v="Ecuador"/>
    <x v="10"/>
    <n v="803254"/>
    <n v="7327"/>
    <n v="810581"/>
    <n v="795927"/>
  </r>
  <r>
    <n v="2007"/>
    <s v="Ecuador"/>
    <x v="10"/>
    <n v="997249"/>
    <n v="7670"/>
    <n v="1004919"/>
    <n v="989579"/>
  </r>
  <r>
    <n v="2008"/>
    <s v="Ecuador"/>
    <x v="10"/>
    <n v="3898325"/>
    <n v="1843"/>
    <n v="3900168"/>
    <n v="3896482"/>
  </r>
  <r>
    <n v="2009"/>
    <s v="Ecuador"/>
    <x v="10"/>
    <n v="2217658"/>
    <n v="204370"/>
    <n v="2422028"/>
    <n v="2013288"/>
  </r>
  <r>
    <n v="2010"/>
    <s v="Ecuador"/>
    <x v="10"/>
    <n v="5595037"/>
    <n v="5580"/>
    <n v="5600617"/>
    <n v="5589457"/>
  </r>
  <r>
    <n v="2011"/>
    <s v="Ecuador"/>
    <x v="10"/>
    <n v="4325121"/>
    <n v="5558187"/>
    <n v="9883308"/>
    <n v="-1233066"/>
  </r>
  <r>
    <n v="2012"/>
    <s v="Ecuador"/>
    <x v="10"/>
    <n v="2709514"/>
    <n v="1048"/>
    <n v="2710562"/>
    <n v="2708466"/>
  </r>
  <r>
    <n v="2013"/>
    <s v="Ecuador"/>
    <x v="10"/>
    <n v="3908588"/>
    <n v="7494076"/>
    <n v="11402664"/>
    <n v="-3585488"/>
  </r>
  <r>
    <n v="2014"/>
    <s v="Ecuador"/>
    <x v="10"/>
    <n v="5037993"/>
    <n v="5126279"/>
    <n v="10164272"/>
    <n v="-88286"/>
  </r>
  <r>
    <n v="2015"/>
    <s v="Ecuador"/>
    <x v="10"/>
    <n v="8201959"/>
    <n v="4790241"/>
    <n v="12992200"/>
    <n v="3411718"/>
  </r>
  <r>
    <n v="2016"/>
    <s v="Ecuador"/>
    <x v="10"/>
    <n v="9431795"/>
    <n v="3274244"/>
    <n v="12706039"/>
    <n v="6157551"/>
  </r>
  <r>
    <n v="2017"/>
    <s v="Ecuador"/>
    <x v="10"/>
    <n v="10920834"/>
    <n v="5223448"/>
    <n v="16144282"/>
    <n v="5697386"/>
  </r>
  <r>
    <n v="2018"/>
    <s v="Ecuador"/>
    <x v="10"/>
    <n v="13041559"/>
    <n v="6581650"/>
    <n v="19623209"/>
    <n v="6459909"/>
  </r>
  <r>
    <n v="2019"/>
    <s v="Ecuador"/>
    <x v="10"/>
    <n v="14511954"/>
    <n v="8200350"/>
    <n v="22712304"/>
    <n v="6311604"/>
  </r>
  <r>
    <n v="1991"/>
    <s v="Ecuador"/>
    <x v="11"/>
    <m/>
    <n v="190807"/>
    <n v="190807"/>
    <n v="-190807"/>
  </r>
  <r>
    <n v="1992"/>
    <s v="Ecuador"/>
    <x v="11"/>
    <m/>
    <m/>
    <m/>
    <m/>
  </r>
  <r>
    <n v="1993"/>
    <s v="Ecuador"/>
    <x v="11"/>
    <n v="3837"/>
    <m/>
    <n v="3837"/>
    <n v="3837"/>
  </r>
  <r>
    <n v="1994"/>
    <s v="Ecuador"/>
    <x v="11"/>
    <n v="6818"/>
    <m/>
    <n v="6818"/>
    <n v="6818"/>
  </r>
  <r>
    <n v="1995"/>
    <s v="Ecuador"/>
    <x v="11"/>
    <n v="377800"/>
    <m/>
    <n v="377800"/>
    <n v="377800"/>
  </r>
  <r>
    <n v="1996"/>
    <s v="Ecuador"/>
    <x v="11"/>
    <m/>
    <n v="46157"/>
    <n v="46157"/>
    <n v="-46157"/>
  </r>
  <r>
    <n v="1997"/>
    <s v="Ecuador"/>
    <x v="11"/>
    <m/>
    <m/>
    <m/>
    <m/>
  </r>
  <r>
    <n v="1998"/>
    <s v="Ecuador"/>
    <x v="11"/>
    <m/>
    <n v="22815"/>
    <n v="22815"/>
    <n v="-22815"/>
  </r>
  <r>
    <n v="1999"/>
    <s v="Ecuador"/>
    <x v="11"/>
    <m/>
    <n v="83650"/>
    <n v="83650"/>
    <n v="-83650"/>
  </r>
  <r>
    <n v="2000"/>
    <s v="Ecuador"/>
    <x v="11"/>
    <m/>
    <m/>
    <m/>
    <m/>
  </r>
  <r>
    <n v="2001"/>
    <s v="Ecuador"/>
    <x v="11"/>
    <m/>
    <n v="2786"/>
    <n v="2786"/>
    <n v="-2786"/>
  </r>
  <r>
    <n v="2002"/>
    <s v="Ecuador"/>
    <x v="11"/>
    <m/>
    <n v="3447"/>
    <n v="3447"/>
    <n v="-3447"/>
  </r>
  <r>
    <n v="2003"/>
    <s v="Ecuador"/>
    <x v="11"/>
    <m/>
    <n v="4805"/>
    <n v="4805"/>
    <n v="-4805"/>
  </r>
  <r>
    <n v="2004"/>
    <s v="Ecuador"/>
    <x v="11"/>
    <n v="100893"/>
    <m/>
    <n v="100893"/>
    <n v="100893"/>
  </r>
  <r>
    <n v="2005"/>
    <s v="Ecuador"/>
    <x v="11"/>
    <n v="24476"/>
    <m/>
    <n v="24476"/>
    <n v="24476"/>
  </r>
  <r>
    <n v="2006"/>
    <s v="Ecuador"/>
    <x v="11"/>
    <m/>
    <m/>
    <m/>
    <m/>
  </r>
  <r>
    <n v="2007"/>
    <s v="Ecuador"/>
    <x v="11"/>
    <m/>
    <m/>
    <m/>
    <m/>
  </r>
  <r>
    <n v="2008"/>
    <s v="Ecuador"/>
    <x v="11"/>
    <n v="50834"/>
    <n v="1662880"/>
    <n v="1713714"/>
    <n v="-1612046"/>
  </r>
  <r>
    <n v="2009"/>
    <s v="Ecuador"/>
    <x v="11"/>
    <n v="6088"/>
    <m/>
    <n v="6088"/>
    <n v="6088"/>
  </r>
  <r>
    <n v="2010"/>
    <s v="Ecuador"/>
    <x v="11"/>
    <n v="149199"/>
    <n v="103575"/>
    <n v="252774"/>
    <n v="45624"/>
  </r>
  <r>
    <n v="2011"/>
    <s v="Ecuador"/>
    <x v="11"/>
    <n v="243497"/>
    <n v="19152"/>
    <n v="262649"/>
    <n v="224345"/>
  </r>
  <r>
    <n v="2012"/>
    <s v="Ecuador"/>
    <x v="11"/>
    <n v="168827"/>
    <n v="282062"/>
    <n v="450889"/>
    <n v="-113235"/>
  </r>
  <r>
    <n v="2013"/>
    <s v="Ecuador"/>
    <x v="11"/>
    <n v="394476"/>
    <n v="105192"/>
    <n v="499668"/>
    <n v="289284"/>
  </r>
  <r>
    <n v="2014"/>
    <s v="Ecuador"/>
    <x v="11"/>
    <n v="635598"/>
    <n v="47100"/>
    <n v="682698"/>
    <n v="588498"/>
  </r>
  <r>
    <n v="2015"/>
    <s v="Ecuador"/>
    <x v="11"/>
    <n v="73440"/>
    <n v="12145"/>
    <n v="85585"/>
    <n v="61295"/>
  </r>
  <r>
    <n v="2016"/>
    <s v="Ecuador"/>
    <x v="11"/>
    <n v="131538"/>
    <n v="27200"/>
    <n v="158738"/>
    <n v="104338"/>
  </r>
  <r>
    <n v="2017"/>
    <s v="Ecuador"/>
    <x v="11"/>
    <n v="27933"/>
    <n v="1732"/>
    <n v="29665"/>
    <n v="26201"/>
  </r>
  <r>
    <n v="2018"/>
    <s v="Ecuador"/>
    <x v="11"/>
    <n v="74080"/>
    <n v="8516"/>
    <n v="82596"/>
    <n v="65564"/>
  </r>
  <r>
    <n v="2019"/>
    <s v="Ecuador"/>
    <x v="11"/>
    <n v="72100"/>
    <n v="135"/>
    <n v="72235"/>
    <n v="71965"/>
  </r>
  <r>
    <n v="1991"/>
    <s v="Ecuador"/>
    <x v="12"/>
    <m/>
    <m/>
    <m/>
    <m/>
  </r>
  <r>
    <n v="1992"/>
    <s v="Ecuador"/>
    <x v="12"/>
    <m/>
    <m/>
    <m/>
    <m/>
  </r>
  <r>
    <n v="1993"/>
    <s v="Ecuador"/>
    <x v="12"/>
    <m/>
    <m/>
    <m/>
    <m/>
  </r>
  <r>
    <n v="1994"/>
    <s v="Ecuador"/>
    <x v="12"/>
    <m/>
    <m/>
    <m/>
    <m/>
  </r>
  <r>
    <n v="1995"/>
    <s v="Ecuador"/>
    <x v="12"/>
    <m/>
    <m/>
    <m/>
    <m/>
  </r>
  <r>
    <n v="1996"/>
    <s v="Ecuador"/>
    <x v="12"/>
    <m/>
    <m/>
    <m/>
    <m/>
  </r>
  <r>
    <n v="1997"/>
    <s v="Ecuador"/>
    <x v="12"/>
    <m/>
    <m/>
    <m/>
    <m/>
  </r>
  <r>
    <n v="1998"/>
    <s v="Ecuador"/>
    <x v="12"/>
    <m/>
    <m/>
    <m/>
    <m/>
  </r>
  <r>
    <n v="1999"/>
    <s v="Ecuador"/>
    <x v="12"/>
    <m/>
    <m/>
    <m/>
    <m/>
  </r>
  <r>
    <n v="2000"/>
    <s v="Ecuador"/>
    <x v="12"/>
    <m/>
    <m/>
    <m/>
    <m/>
  </r>
  <r>
    <n v="2001"/>
    <s v="Ecuador"/>
    <x v="12"/>
    <m/>
    <m/>
    <m/>
    <m/>
  </r>
  <r>
    <n v="2002"/>
    <s v="Ecuador"/>
    <x v="12"/>
    <m/>
    <m/>
    <m/>
    <m/>
  </r>
  <r>
    <n v="2003"/>
    <s v="Ecuador"/>
    <x v="12"/>
    <m/>
    <m/>
    <m/>
    <m/>
  </r>
  <r>
    <n v="2004"/>
    <s v="Ecuador"/>
    <x v="12"/>
    <m/>
    <n v="168"/>
    <n v="168"/>
    <n v="-168"/>
  </r>
  <r>
    <n v="2005"/>
    <s v="Ecuador"/>
    <x v="12"/>
    <m/>
    <m/>
    <m/>
    <m/>
  </r>
  <r>
    <n v="2006"/>
    <s v="Ecuador"/>
    <x v="12"/>
    <m/>
    <m/>
    <m/>
    <m/>
  </r>
  <r>
    <n v="2007"/>
    <s v="Ecuador"/>
    <x v="12"/>
    <m/>
    <m/>
    <m/>
    <m/>
  </r>
  <r>
    <n v="2008"/>
    <s v="Ecuador"/>
    <x v="12"/>
    <m/>
    <m/>
    <m/>
    <m/>
  </r>
  <r>
    <n v="2009"/>
    <s v="Ecuador"/>
    <x v="12"/>
    <m/>
    <m/>
    <m/>
    <m/>
  </r>
  <r>
    <n v="2010"/>
    <s v="Ecuador"/>
    <x v="12"/>
    <m/>
    <n v="24083"/>
    <n v="24083"/>
    <n v="-24083"/>
  </r>
  <r>
    <n v="2011"/>
    <s v="Ecuador"/>
    <x v="12"/>
    <m/>
    <n v="18099"/>
    <n v="18099"/>
    <n v="-18099"/>
  </r>
  <r>
    <n v="2012"/>
    <s v="Ecuador"/>
    <x v="12"/>
    <m/>
    <n v="153007"/>
    <n v="153007"/>
    <n v="-153007"/>
  </r>
  <r>
    <n v="2013"/>
    <s v="Ecuador"/>
    <x v="12"/>
    <n v="3"/>
    <n v="5292"/>
    <n v="5292"/>
    <n v="-5289"/>
  </r>
  <r>
    <n v="2014"/>
    <s v="Ecuador"/>
    <x v="12"/>
    <m/>
    <n v="140475"/>
    <n v="140475"/>
    <n v="-140475"/>
  </r>
  <r>
    <n v="2015"/>
    <s v="Ecuador"/>
    <x v="12"/>
    <m/>
    <n v="50980"/>
    <n v="50980"/>
    <n v="-50980"/>
  </r>
  <r>
    <n v="2016"/>
    <s v="Ecuador"/>
    <x v="12"/>
    <m/>
    <n v="44764"/>
    <n v="44764"/>
    <n v="-44764"/>
  </r>
  <r>
    <n v="2017"/>
    <s v="Ecuador"/>
    <x v="12"/>
    <m/>
    <n v="4842"/>
    <n v="4842"/>
    <n v="-4842"/>
  </r>
  <r>
    <n v="2018"/>
    <s v="Ecuador"/>
    <x v="12"/>
    <m/>
    <n v="6653"/>
    <n v="6656"/>
    <n v="-6653"/>
  </r>
  <r>
    <n v="2019"/>
    <s v="Ecuador"/>
    <x v="12"/>
    <m/>
    <n v="6802"/>
    <n v="6802"/>
    <n v="-6802"/>
  </r>
  <r>
    <n v="1991"/>
    <s v="Ecuador"/>
    <x v="13"/>
    <m/>
    <n v="530237"/>
    <n v="530237"/>
    <n v="-530237"/>
  </r>
  <r>
    <n v="1992"/>
    <s v="Ecuador"/>
    <x v="13"/>
    <m/>
    <n v="87112"/>
    <n v="87112"/>
    <n v="-87112"/>
  </r>
  <r>
    <n v="1993"/>
    <s v="Ecuador"/>
    <x v="13"/>
    <n v="33222"/>
    <n v="143822"/>
    <n v="177044"/>
    <n v="-110600"/>
  </r>
  <r>
    <n v="1994"/>
    <s v="Ecuador"/>
    <x v="13"/>
    <n v="87240"/>
    <m/>
    <n v="87240"/>
    <n v="87240"/>
  </r>
  <r>
    <n v="1995"/>
    <s v="Ecuador"/>
    <x v="13"/>
    <n v="1100"/>
    <n v="14032"/>
    <n v="15132"/>
    <n v="-12932"/>
  </r>
  <r>
    <n v="1996"/>
    <s v="Ecuador"/>
    <x v="13"/>
    <n v="33505"/>
    <m/>
    <n v="33505"/>
    <n v="33505"/>
  </r>
  <r>
    <n v="1997"/>
    <s v="Ecuador"/>
    <x v="13"/>
    <m/>
    <m/>
    <m/>
    <m/>
  </r>
  <r>
    <n v="1998"/>
    <s v="Ecuador"/>
    <x v="13"/>
    <n v="42171"/>
    <n v="866"/>
    <n v="43037"/>
    <n v="41305"/>
  </r>
  <r>
    <n v="1999"/>
    <s v="Ecuador"/>
    <x v="13"/>
    <n v="100205"/>
    <n v="640"/>
    <n v="100845"/>
    <n v="99565"/>
  </r>
  <r>
    <n v="2000"/>
    <s v="Ecuador"/>
    <x v="13"/>
    <n v="17386"/>
    <n v="10775"/>
    <n v="28161"/>
    <n v="6611"/>
  </r>
  <r>
    <n v="2001"/>
    <s v="Ecuador"/>
    <x v="13"/>
    <n v="62076"/>
    <m/>
    <n v="62076"/>
    <n v="62076"/>
  </r>
  <r>
    <n v="2002"/>
    <s v="Ecuador"/>
    <x v="13"/>
    <n v="122771"/>
    <n v="4763"/>
    <n v="127534"/>
    <n v="118008"/>
  </r>
  <r>
    <n v="2003"/>
    <s v="Ecuador"/>
    <x v="13"/>
    <n v="44172"/>
    <n v="5516"/>
    <n v="49688"/>
    <n v="38656"/>
  </r>
  <r>
    <n v="2004"/>
    <s v="Ecuador"/>
    <x v="13"/>
    <m/>
    <m/>
    <m/>
    <m/>
  </r>
  <r>
    <n v="2005"/>
    <s v="Ecuador"/>
    <x v="13"/>
    <n v="23591"/>
    <n v="108446"/>
    <n v="132037"/>
    <n v="-84855"/>
  </r>
  <r>
    <n v="2006"/>
    <s v="Ecuador"/>
    <x v="13"/>
    <m/>
    <n v="4666"/>
    <n v="4666"/>
    <n v="-4666"/>
  </r>
  <r>
    <n v="2007"/>
    <s v="Ecuador"/>
    <x v="13"/>
    <n v="38708"/>
    <n v="6086"/>
    <n v="44794"/>
    <n v="32622"/>
  </r>
  <r>
    <n v="2008"/>
    <s v="Ecuador"/>
    <x v="13"/>
    <m/>
    <m/>
    <m/>
    <m/>
  </r>
  <r>
    <n v="2009"/>
    <s v="Ecuador"/>
    <x v="13"/>
    <n v="13297"/>
    <m/>
    <n v="13297"/>
    <n v="13297"/>
  </r>
  <r>
    <n v="2010"/>
    <s v="Ecuador"/>
    <x v="13"/>
    <m/>
    <m/>
    <m/>
    <m/>
  </r>
  <r>
    <n v="2011"/>
    <s v="Ecuador"/>
    <x v="13"/>
    <m/>
    <n v="11417"/>
    <n v="11417"/>
    <n v="-11417"/>
  </r>
  <r>
    <n v="2012"/>
    <s v="Ecuador"/>
    <x v="13"/>
    <m/>
    <m/>
    <m/>
    <m/>
  </r>
  <r>
    <n v="2013"/>
    <s v="Ecuador"/>
    <x v="13"/>
    <n v="1529258"/>
    <n v="63081"/>
    <n v="1592339"/>
    <n v="1466177"/>
  </r>
  <r>
    <n v="2014"/>
    <s v="Ecuador"/>
    <x v="13"/>
    <n v="4024"/>
    <n v="975323"/>
    <n v="979347"/>
    <n v="-971299"/>
  </r>
  <r>
    <n v="2015"/>
    <s v="Ecuador"/>
    <x v="13"/>
    <n v="225871"/>
    <n v="6968"/>
    <n v="232839"/>
    <n v="218903"/>
  </r>
  <r>
    <n v="2016"/>
    <s v="Ecuador"/>
    <x v="13"/>
    <n v="351950"/>
    <n v="48302"/>
    <n v="400252"/>
    <n v="303648"/>
  </r>
  <r>
    <n v="2017"/>
    <s v="Ecuador"/>
    <x v="13"/>
    <n v="241660"/>
    <n v="91872"/>
    <n v="333532"/>
    <n v="149788"/>
  </r>
  <r>
    <n v="2018"/>
    <s v="Ecuador"/>
    <x v="13"/>
    <n v="2193"/>
    <n v="665397"/>
    <n v="667590"/>
    <n v="-663204"/>
  </r>
  <r>
    <n v="2019"/>
    <s v="Ecuador"/>
    <x v="13"/>
    <m/>
    <n v="1116246"/>
    <n v="1116246"/>
    <n v="-1116246"/>
  </r>
  <r>
    <n v="1991"/>
    <s v="Ecuador"/>
    <x v="14"/>
    <m/>
    <m/>
    <m/>
    <m/>
  </r>
  <r>
    <n v="1992"/>
    <s v="Ecuador"/>
    <x v="14"/>
    <m/>
    <m/>
    <m/>
    <m/>
  </r>
  <r>
    <n v="1993"/>
    <s v="Ecuador"/>
    <x v="14"/>
    <m/>
    <m/>
    <m/>
    <m/>
  </r>
  <r>
    <n v="1994"/>
    <s v="Ecuador"/>
    <x v="14"/>
    <m/>
    <m/>
    <m/>
    <m/>
  </r>
  <r>
    <n v="1995"/>
    <s v="Ecuador"/>
    <x v="14"/>
    <m/>
    <m/>
    <m/>
    <m/>
  </r>
  <r>
    <n v="1996"/>
    <s v="Ecuador"/>
    <x v="14"/>
    <m/>
    <m/>
    <m/>
    <m/>
  </r>
  <r>
    <n v="1997"/>
    <s v="Ecuador"/>
    <x v="14"/>
    <m/>
    <m/>
    <m/>
    <m/>
  </r>
  <r>
    <n v="1998"/>
    <s v="Ecuador"/>
    <x v="14"/>
    <m/>
    <m/>
    <m/>
    <m/>
  </r>
  <r>
    <n v="1999"/>
    <s v="Ecuador"/>
    <x v="14"/>
    <m/>
    <m/>
    <m/>
    <m/>
  </r>
  <r>
    <n v="2000"/>
    <s v="Ecuador"/>
    <x v="14"/>
    <n v="862891"/>
    <n v="1111147"/>
    <n v="1974038"/>
    <n v="-248256"/>
  </r>
  <r>
    <n v="2001"/>
    <s v="Ecuador"/>
    <x v="14"/>
    <n v="277782"/>
    <n v="3091610"/>
    <n v="3369392"/>
    <n v="-2813828"/>
  </r>
  <r>
    <n v="2002"/>
    <s v="Ecuador"/>
    <x v="14"/>
    <n v="718395"/>
    <n v="5156839"/>
    <n v="5875234"/>
    <n v="-4438444"/>
  </r>
  <r>
    <n v="2003"/>
    <s v="Ecuador"/>
    <x v="14"/>
    <n v="1731055"/>
    <n v="3378717"/>
    <n v="5109772"/>
    <n v="-1647662"/>
  </r>
  <r>
    <n v="2004"/>
    <s v="Ecuador"/>
    <x v="14"/>
    <n v="1265672"/>
    <n v="3294795"/>
    <n v="4560467"/>
    <n v="-2029123"/>
  </r>
  <r>
    <n v="2005"/>
    <s v="Ecuador"/>
    <x v="14"/>
    <n v="2065489"/>
    <n v="3714357"/>
    <n v="5779846"/>
    <n v="-1648868"/>
  </r>
  <r>
    <n v="2006"/>
    <s v="Ecuador"/>
    <x v="14"/>
    <n v="3262624"/>
    <n v="5109663"/>
    <n v="8372287"/>
    <n v="-1847039"/>
  </r>
  <r>
    <n v="2007"/>
    <s v="Ecuador"/>
    <x v="14"/>
    <n v="4968659"/>
    <n v="6076483"/>
    <n v="11045142"/>
    <n v="-1107824"/>
  </r>
  <r>
    <n v="2008"/>
    <s v="Ecuador"/>
    <x v="14"/>
    <n v="3034833"/>
    <n v="6007972"/>
    <n v="9042805"/>
    <n v="-2973139"/>
  </r>
  <r>
    <n v="2009"/>
    <s v="Ecuador"/>
    <x v="14"/>
    <n v="2596379"/>
    <n v="2378342"/>
    <n v="4974721"/>
    <n v="218037"/>
  </r>
  <r>
    <n v="2010"/>
    <s v="Ecuador"/>
    <x v="14"/>
    <n v="2433030"/>
    <n v="10969322"/>
    <n v="13402352"/>
    <n v="-8536292"/>
  </r>
  <r>
    <n v="2011"/>
    <s v="Ecuador"/>
    <x v="14"/>
    <n v="5883700"/>
    <n v="8065638"/>
    <n v="13949338"/>
    <n v="-2181938"/>
  </r>
  <r>
    <n v="2012"/>
    <s v="Ecuador"/>
    <x v="14"/>
    <n v="4344196"/>
    <n v="6490258"/>
    <n v="10834454"/>
    <n v="-2146062"/>
  </r>
  <r>
    <n v="2013"/>
    <s v="Ecuador"/>
    <x v="14"/>
    <n v="15934963"/>
    <n v="7150001"/>
    <n v="23084964"/>
    <n v="8784962"/>
  </r>
  <r>
    <n v="2014"/>
    <s v="Ecuador"/>
    <x v="14"/>
    <n v="3796289"/>
    <n v="8635561"/>
    <n v="12431850"/>
    <n v="-4839272"/>
  </r>
  <r>
    <n v="2015"/>
    <s v="Ecuador"/>
    <x v="14"/>
    <n v="17353847"/>
    <n v="8709057"/>
    <n v="26062904"/>
    <n v="8644790"/>
  </r>
  <r>
    <n v="2016"/>
    <s v="Ecuador"/>
    <x v="14"/>
    <n v="12529208"/>
    <n v="6870313"/>
    <n v="19399521"/>
    <n v="5658895"/>
  </r>
  <r>
    <n v="2017"/>
    <s v="Ecuador"/>
    <x v="14"/>
    <n v="10109920"/>
    <n v="9221545"/>
    <n v="19331465"/>
    <n v="888375"/>
  </r>
  <r>
    <n v="2018"/>
    <s v="Ecuador"/>
    <x v="14"/>
    <n v="6768631"/>
    <n v="14933593"/>
    <n v="21702224"/>
    <n v="-8164962"/>
  </r>
  <r>
    <n v="2019"/>
    <s v="Ecuador"/>
    <x v="14"/>
    <n v="8497379"/>
    <n v="14020213"/>
    <n v="22517592"/>
    <n v="-5522834"/>
  </r>
  <r>
    <n v="1991"/>
    <s v="Ecuador"/>
    <x v="15"/>
    <m/>
    <m/>
    <m/>
    <m/>
  </r>
  <r>
    <n v="1992"/>
    <s v="Ecuador"/>
    <x v="15"/>
    <m/>
    <m/>
    <m/>
    <m/>
  </r>
  <r>
    <n v="1993"/>
    <s v="Ecuador"/>
    <x v="15"/>
    <m/>
    <m/>
    <m/>
    <m/>
  </r>
  <r>
    <n v="1994"/>
    <s v="Ecuador"/>
    <x v="15"/>
    <m/>
    <m/>
    <m/>
    <m/>
  </r>
  <r>
    <n v="1995"/>
    <s v="Ecuador"/>
    <x v="15"/>
    <m/>
    <m/>
    <m/>
    <m/>
  </r>
  <r>
    <n v="1996"/>
    <s v="Ecuador"/>
    <x v="15"/>
    <m/>
    <m/>
    <m/>
    <m/>
  </r>
  <r>
    <n v="1997"/>
    <s v="Ecuador"/>
    <x v="15"/>
    <m/>
    <m/>
    <m/>
    <m/>
  </r>
  <r>
    <n v="1998"/>
    <s v="Ecuador"/>
    <x v="15"/>
    <m/>
    <m/>
    <m/>
    <m/>
  </r>
  <r>
    <n v="1999"/>
    <s v="Ecuador"/>
    <x v="15"/>
    <m/>
    <m/>
    <m/>
    <m/>
  </r>
  <r>
    <n v="2000"/>
    <s v="Ecuador"/>
    <x v="15"/>
    <m/>
    <m/>
    <m/>
    <m/>
  </r>
  <r>
    <n v="2001"/>
    <s v="Ecuador"/>
    <x v="15"/>
    <m/>
    <m/>
    <m/>
    <m/>
  </r>
  <r>
    <n v="2002"/>
    <s v="Ecuador"/>
    <x v="15"/>
    <m/>
    <m/>
    <m/>
    <m/>
  </r>
  <r>
    <n v="2003"/>
    <s v="Ecuador"/>
    <x v="15"/>
    <m/>
    <m/>
    <m/>
    <m/>
  </r>
  <r>
    <n v="2004"/>
    <s v="Ecuador"/>
    <x v="15"/>
    <m/>
    <m/>
    <m/>
    <m/>
  </r>
  <r>
    <n v="2005"/>
    <s v="Ecuador"/>
    <x v="15"/>
    <m/>
    <m/>
    <m/>
    <m/>
  </r>
  <r>
    <n v="2006"/>
    <s v="Ecuador"/>
    <x v="15"/>
    <m/>
    <m/>
    <m/>
    <m/>
  </r>
  <r>
    <n v="2007"/>
    <s v="Ecuador"/>
    <x v="15"/>
    <m/>
    <m/>
    <m/>
    <m/>
  </r>
  <r>
    <n v="2008"/>
    <s v="Ecuador"/>
    <x v="15"/>
    <m/>
    <m/>
    <m/>
    <m/>
  </r>
  <r>
    <n v="2009"/>
    <s v="Ecuador"/>
    <x v="15"/>
    <m/>
    <m/>
    <m/>
    <m/>
  </r>
  <r>
    <n v="2010"/>
    <s v="Ecuador"/>
    <x v="15"/>
    <n v="1155"/>
    <n v="25576"/>
    <n v="26731"/>
    <n v="-24421"/>
  </r>
  <r>
    <n v="2011"/>
    <s v="Ecuador"/>
    <x v="15"/>
    <m/>
    <n v="25844"/>
    <n v="25844"/>
    <n v="-25844"/>
  </r>
  <r>
    <n v="2012"/>
    <s v="Ecuador"/>
    <x v="15"/>
    <n v="8700"/>
    <m/>
    <n v="8700"/>
    <n v="8700"/>
  </r>
  <r>
    <n v="2013"/>
    <s v="Ecuador"/>
    <x v="15"/>
    <n v="421046"/>
    <n v="1512"/>
    <n v="422558"/>
    <n v="419534"/>
  </r>
  <r>
    <n v="2014"/>
    <s v="Ecuador"/>
    <x v="15"/>
    <n v="110442"/>
    <n v="132664"/>
    <n v="243106"/>
    <n v="-22222"/>
  </r>
  <r>
    <n v="2015"/>
    <s v="Ecuador"/>
    <x v="15"/>
    <n v="227060"/>
    <n v="53934"/>
    <n v="280994"/>
    <n v="173126"/>
  </r>
  <r>
    <n v="2016"/>
    <s v="Ecuador"/>
    <x v="15"/>
    <n v="211368"/>
    <n v="88"/>
    <n v="211456"/>
    <n v="211280"/>
  </r>
  <r>
    <n v="2017"/>
    <s v="Ecuador"/>
    <x v="15"/>
    <n v="182610"/>
    <n v="198"/>
    <n v="182808"/>
    <n v="182412"/>
  </r>
  <r>
    <n v="2018"/>
    <s v="Ecuador"/>
    <x v="15"/>
    <n v="359270"/>
    <n v="158"/>
    <n v="359428"/>
    <n v="359112"/>
  </r>
  <r>
    <n v="2019"/>
    <s v="Ecuador"/>
    <x v="15"/>
    <n v="165060"/>
    <n v="1106"/>
    <n v="166166"/>
    <n v="163954"/>
  </r>
  <r>
    <n v="1991"/>
    <s v="Ecuador"/>
    <x v="16"/>
    <n v="38100"/>
    <m/>
    <n v="38100"/>
    <n v="38100"/>
  </r>
  <r>
    <n v="1992"/>
    <s v="Ecuador"/>
    <x v="16"/>
    <m/>
    <m/>
    <m/>
    <m/>
  </r>
  <r>
    <n v="1993"/>
    <s v="Ecuador"/>
    <x v="16"/>
    <n v="1844534"/>
    <m/>
    <n v="1844534"/>
    <n v="1844534"/>
  </r>
  <r>
    <n v="1994"/>
    <s v="Ecuador"/>
    <x v="16"/>
    <n v="3045871"/>
    <n v="25188"/>
    <n v="3071059"/>
    <n v="3020683"/>
  </r>
  <r>
    <n v="1995"/>
    <s v="Ecuador"/>
    <x v="16"/>
    <n v="5539750"/>
    <n v="11821"/>
    <n v="5551571"/>
    <n v="5527929"/>
  </r>
  <r>
    <n v="1996"/>
    <s v="Ecuador"/>
    <x v="16"/>
    <n v="4856236"/>
    <n v="53510"/>
    <n v="4909746"/>
    <n v="4802726"/>
  </r>
  <r>
    <n v="1997"/>
    <s v="Ecuador"/>
    <x v="16"/>
    <m/>
    <m/>
    <m/>
    <m/>
  </r>
  <r>
    <n v="1998"/>
    <s v="Ecuador"/>
    <x v="16"/>
    <n v="1469395"/>
    <m/>
    <n v="1469395"/>
    <n v="1469395"/>
  </r>
  <r>
    <n v="1999"/>
    <s v="Ecuador"/>
    <x v="16"/>
    <n v="468715"/>
    <n v="53763"/>
    <n v="522478"/>
    <n v="414952"/>
  </r>
  <r>
    <n v="2000"/>
    <s v="Ecuador"/>
    <x v="16"/>
    <n v="352876"/>
    <n v="168942"/>
    <n v="521818"/>
    <n v="183934"/>
  </r>
  <r>
    <n v="2001"/>
    <s v="Ecuador"/>
    <x v="16"/>
    <n v="803234"/>
    <n v="4200"/>
    <n v="807434"/>
    <n v="799034"/>
  </r>
  <r>
    <n v="2002"/>
    <s v="Ecuador"/>
    <x v="16"/>
    <n v="39044"/>
    <m/>
    <n v="39044"/>
    <n v="39044"/>
  </r>
  <r>
    <n v="2003"/>
    <s v="Ecuador"/>
    <x v="16"/>
    <n v="156677"/>
    <n v="26445"/>
    <n v="183122"/>
    <n v="130232"/>
  </r>
  <r>
    <n v="2004"/>
    <s v="Ecuador"/>
    <x v="16"/>
    <n v="6624"/>
    <n v="179594"/>
    <n v="186218"/>
    <n v="-172970"/>
  </r>
  <r>
    <n v="2005"/>
    <s v="Ecuador"/>
    <x v="16"/>
    <n v="6624"/>
    <n v="1432"/>
    <n v="8056"/>
    <n v="5192"/>
  </r>
  <r>
    <n v="2006"/>
    <s v="Ecuador"/>
    <x v="16"/>
    <n v="7657"/>
    <n v="2125"/>
    <n v="9782"/>
    <n v="5532"/>
  </r>
  <r>
    <n v="2007"/>
    <s v="Ecuador"/>
    <x v="16"/>
    <m/>
    <m/>
    <m/>
    <m/>
  </r>
  <r>
    <n v="2008"/>
    <s v="Ecuador"/>
    <x v="16"/>
    <n v="626"/>
    <m/>
    <n v="626"/>
    <n v="626"/>
  </r>
  <r>
    <n v="2009"/>
    <s v="Ecuador"/>
    <x v="16"/>
    <n v="130180"/>
    <n v="99141"/>
    <n v="229321"/>
    <n v="31039"/>
  </r>
  <r>
    <n v="2010"/>
    <s v="Ecuador"/>
    <x v="16"/>
    <n v="5887005"/>
    <n v="27600264"/>
    <n v="33487269"/>
    <n v="-21713259"/>
  </r>
  <r>
    <n v="2011"/>
    <s v="Ecuador"/>
    <x v="16"/>
    <n v="1949917"/>
    <n v="39993723"/>
    <n v="41943640"/>
    <n v="-38043806"/>
  </r>
  <r>
    <n v="2012"/>
    <s v="Ecuador"/>
    <x v="16"/>
    <n v="1464771"/>
    <n v="2343257"/>
    <n v="3808028"/>
    <n v="-878486"/>
  </r>
  <r>
    <n v="2013"/>
    <s v="Ecuador"/>
    <x v="16"/>
    <n v="3798811"/>
    <n v="3597173"/>
    <n v="7395984"/>
    <n v="201638"/>
  </r>
  <r>
    <n v="2014"/>
    <s v="Ecuador"/>
    <x v="16"/>
    <n v="7941716"/>
    <n v="2519431"/>
    <n v="10461147"/>
    <n v="5422285"/>
  </r>
  <r>
    <n v="2015"/>
    <s v="Ecuador"/>
    <x v="16"/>
    <n v="8919972"/>
    <n v="1762811"/>
    <n v="10682783"/>
    <n v="7157161"/>
  </r>
  <r>
    <n v="2016"/>
    <s v="Ecuador"/>
    <x v="16"/>
    <n v="10919903"/>
    <n v="3552536"/>
    <n v="14472439"/>
    <n v="7367367"/>
  </r>
  <r>
    <n v="2017"/>
    <s v="Ecuador"/>
    <x v="16"/>
    <n v="5186265"/>
    <n v="3520390"/>
    <n v="8706655"/>
    <n v="1665875"/>
  </r>
  <r>
    <n v="2018"/>
    <s v="Ecuador"/>
    <x v="16"/>
    <n v="16987895"/>
    <n v="2241260"/>
    <n v="19229155"/>
    <n v="14746635"/>
  </r>
  <r>
    <n v="2019"/>
    <s v="Ecuador"/>
    <x v="16"/>
    <n v="14937301"/>
    <n v="7305792"/>
    <n v="22243093"/>
    <n v="7631509"/>
  </r>
  <r>
    <n v="1991"/>
    <s v="Ecuador"/>
    <x v="17"/>
    <m/>
    <m/>
    <m/>
    <m/>
  </r>
  <r>
    <n v="1992"/>
    <s v="Ecuador"/>
    <x v="17"/>
    <m/>
    <m/>
    <m/>
    <m/>
  </r>
  <r>
    <n v="1993"/>
    <s v="Ecuador"/>
    <x v="17"/>
    <m/>
    <m/>
    <m/>
    <m/>
  </r>
  <r>
    <n v="1994"/>
    <s v="Ecuador"/>
    <x v="17"/>
    <m/>
    <m/>
    <m/>
    <m/>
  </r>
  <r>
    <n v="1995"/>
    <s v="Ecuador"/>
    <x v="17"/>
    <m/>
    <m/>
    <m/>
    <m/>
  </r>
  <r>
    <n v="1996"/>
    <s v="Ecuador"/>
    <x v="17"/>
    <n v="1199"/>
    <m/>
    <n v="1199"/>
    <n v="1199"/>
  </r>
  <r>
    <n v="1997"/>
    <s v="Ecuador"/>
    <x v="17"/>
    <m/>
    <m/>
    <m/>
    <m/>
  </r>
  <r>
    <n v="1998"/>
    <s v="Ecuador"/>
    <x v="17"/>
    <m/>
    <n v="16495"/>
    <n v="16495"/>
    <n v="-16495"/>
  </r>
  <r>
    <n v="1999"/>
    <s v="Ecuador"/>
    <x v="17"/>
    <m/>
    <n v="35264"/>
    <n v="35264"/>
    <n v="-35264"/>
  </r>
  <r>
    <n v="2000"/>
    <s v="Ecuador"/>
    <x v="17"/>
    <m/>
    <n v="156876"/>
    <n v="156876"/>
    <n v="-156876"/>
  </r>
  <r>
    <n v="2001"/>
    <s v="Ecuador"/>
    <x v="17"/>
    <m/>
    <n v="21467"/>
    <n v="21467"/>
    <n v="-21467"/>
  </r>
  <r>
    <n v="2002"/>
    <s v="Ecuador"/>
    <x v="17"/>
    <m/>
    <m/>
    <m/>
    <m/>
  </r>
  <r>
    <n v="2003"/>
    <s v="Ecuador"/>
    <x v="17"/>
    <m/>
    <m/>
    <m/>
    <m/>
  </r>
  <r>
    <n v="2004"/>
    <s v="Ecuador"/>
    <x v="17"/>
    <m/>
    <m/>
    <m/>
    <m/>
  </r>
  <r>
    <n v="2005"/>
    <s v="Ecuador"/>
    <x v="17"/>
    <m/>
    <m/>
    <m/>
    <m/>
  </r>
  <r>
    <n v="2006"/>
    <s v="Ecuador"/>
    <x v="17"/>
    <m/>
    <m/>
    <m/>
    <m/>
  </r>
  <r>
    <n v="2007"/>
    <s v="Ecuador"/>
    <x v="17"/>
    <m/>
    <m/>
    <m/>
    <m/>
  </r>
  <r>
    <n v="2008"/>
    <s v="Ecuador"/>
    <x v="17"/>
    <m/>
    <n v="1130"/>
    <n v="1130"/>
    <n v="-1130"/>
  </r>
  <r>
    <n v="2009"/>
    <s v="Ecuador"/>
    <x v="17"/>
    <m/>
    <m/>
    <m/>
    <m/>
  </r>
  <r>
    <n v="2010"/>
    <s v="Ecuador"/>
    <x v="17"/>
    <m/>
    <m/>
    <m/>
    <m/>
  </r>
  <r>
    <n v="2011"/>
    <s v="Ecuador"/>
    <x v="17"/>
    <n v="1"/>
    <n v="1530"/>
    <n v="1531"/>
    <n v="-1529"/>
  </r>
  <r>
    <n v="2012"/>
    <s v="Ecuador"/>
    <x v="17"/>
    <m/>
    <m/>
    <m/>
    <m/>
  </r>
  <r>
    <n v="2013"/>
    <s v="Ecuador"/>
    <x v="17"/>
    <m/>
    <m/>
    <m/>
    <m/>
  </r>
  <r>
    <n v="2014"/>
    <s v="Ecuador"/>
    <x v="17"/>
    <m/>
    <n v="3367"/>
    <n v="3367"/>
    <n v="-3367"/>
  </r>
  <r>
    <n v="2015"/>
    <s v="Ecuador"/>
    <x v="17"/>
    <m/>
    <m/>
    <m/>
    <m/>
  </r>
  <r>
    <n v="2016"/>
    <s v="Ecuador"/>
    <x v="17"/>
    <m/>
    <m/>
    <m/>
    <m/>
  </r>
  <r>
    <n v="2017"/>
    <s v="Ecuador"/>
    <x v="17"/>
    <m/>
    <m/>
    <m/>
    <m/>
  </r>
  <r>
    <n v="2018"/>
    <s v="Ecuador"/>
    <x v="17"/>
    <m/>
    <m/>
    <m/>
    <m/>
  </r>
  <r>
    <n v="2019"/>
    <s v="Ecuador"/>
    <x v="17"/>
    <m/>
    <m/>
    <m/>
    <m/>
  </r>
  <r>
    <n v="1991"/>
    <s v="Ecuador"/>
    <x v="18"/>
    <n v="41250"/>
    <m/>
    <n v="41250"/>
    <n v="41250"/>
  </r>
  <r>
    <n v="1992"/>
    <s v="Ecuador"/>
    <x v="18"/>
    <n v="4714"/>
    <m/>
    <n v="4714"/>
    <n v="4714"/>
  </r>
  <r>
    <n v="1993"/>
    <s v="Ecuador"/>
    <x v="18"/>
    <n v="2560"/>
    <n v="21730"/>
    <n v="24290"/>
    <n v="-19170"/>
  </r>
  <r>
    <n v="1994"/>
    <s v="Ecuador"/>
    <x v="18"/>
    <n v="8000"/>
    <n v="718"/>
    <n v="8718"/>
    <n v="7282"/>
  </r>
  <r>
    <n v="1995"/>
    <s v="Ecuador"/>
    <x v="18"/>
    <n v="3679"/>
    <n v="8869"/>
    <n v="12548"/>
    <n v="-5190"/>
  </r>
  <r>
    <n v="1996"/>
    <s v="Ecuador"/>
    <x v="18"/>
    <n v="35000"/>
    <m/>
    <n v="35000"/>
    <n v="35000"/>
  </r>
  <r>
    <n v="1997"/>
    <s v="Ecuador"/>
    <x v="18"/>
    <m/>
    <m/>
    <m/>
    <m/>
  </r>
  <r>
    <n v="1998"/>
    <s v="Ecuador"/>
    <x v="18"/>
    <n v="18430"/>
    <n v="4449"/>
    <n v="22879"/>
    <n v="13981"/>
  </r>
  <r>
    <n v="1999"/>
    <s v="Ecuador"/>
    <x v="18"/>
    <n v="27369"/>
    <m/>
    <n v="27369"/>
    <n v="27369"/>
  </r>
  <r>
    <n v="2000"/>
    <s v="Ecuador"/>
    <x v="18"/>
    <m/>
    <n v="22025499"/>
    <n v="22025499"/>
    <n v="-22025499"/>
  </r>
  <r>
    <n v="2001"/>
    <s v="Ecuador"/>
    <x v="18"/>
    <n v="55252"/>
    <n v="62556"/>
    <n v="117808"/>
    <n v="-7304"/>
  </r>
  <r>
    <n v="2002"/>
    <s v="Ecuador"/>
    <x v="18"/>
    <n v="87410"/>
    <m/>
    <n v="87410"/>
    <n v="87410"/>
  </r>
  <r>
    <n v="2003"/>
    <s v="Ecuador"/>
    <x v="18"/>
    <n v="87208"/>
    <n v="144959"/>
    <n v="232167"/>
    <n v="-57751"/>
  </r>
  <r>
    <n v="2004"/>
    <s v="Ecuador"/>
    <x v="18"/>
    <n v="1110"/>
    <n v="69415"/>
    <n v="70525"/>
    <n v="-68305"/>
  </r>
  <r>
    <n v="2005"/>
    <s v="Ecuador"/>
    <x v="18"/>
    <n v="923"/>
    <n v="30367820"/>
    <n v="30368743"/>
    <n v="-30366897"/>
  </r>
  <r>
    <n v="2006"/>
    <s v="Ecuador"/>
    <x v="18"/>
    <n v="143390"/>
    <n v="65205640"/>
    <n v="65349030"/>
    <n v="-65062250"/>
  </r>
  <r>
    <n v="2007"/>
    <s v="Ecuador"/>
    <x v="18"/>
    <n v="7994"/>
    <n v="32663202"/>
    <n v="32671196"/>
    <n v="-32655208"/>
  </r>
  <r>
    <n v="2008"/>
    <s v="Ecuador"/>
    <x v="18"/>
    <n v="142926"/>
    <n v="18097825"/>
    <n v="18240751"/>
    <n v="-17954899"/>
  </r>
  <r>
    <n v="2009"/>
    <s v="Ecuador"/>
    <x v="18"/>
    <m/>
    <n v="57397885"/>
    <n v="57397885"/>
    <n v="-57397885"/>
  </r>
  <r>
    <n v="2010"/>
    <s v="Ecuador"/>
    <x v="18"/>
    <n v="78121"/>
    <n v="46884713"/>
    <n v="46962834"/>
    <n v="-46806592"/>
  </r>
  <r>
    <n v="2011"/>
    <s v="Ecuador"/>
    <x v="18"/>
    <n v="268978"/>
    <n v="56818048"/>
    <n v="57087026"/>
    <n v="-56549070"/>
  </r>
  <r>
    <n v="2012"/>
    <s v="Ecuador"/>
    <x v="18"/>
    <n v="339874"/>
    <n v="150720"/>
    <n v="490594"/>
    <n v="189154"/>
  </r>
  <r>
    <n v="2013"/>
    <s v="Ecuador"/>
    <x v="18"/>
    <n v="3526402"/>
    <n v="18858"/>
    <n v="3545260"/>
    <n v="3507544"/>
  </r>
  <r>
    <n v="2014"/>
    <s v="Ecuador"/>
    <x v="18"/>
    <n v="425102"/>
    <n v="1896"/>
    <n v="426998"/>
    <n v="423206"/>
  </r>
  <r>
    <n v="2015"/>
    <s v="Ecuador"/>
    <x v="18"/>
    <n v="933814"/>
    <n v="9385"/>
    <n v="943199"/>
    <n v="924429"/>
  </r>
  <r>
    <n v="2016"/>
    <s v="Ecuador"/>
    <x v="18"/>
    <n v="418354"/>
    <n v="124"/>
    <n v="418478"/>
    <n v="418230"/>
  </r>
  <r>
    <n v="2017"/>
    <s v="Ecuador"/>
    <x v="18"/>
    <n v="1005820"/>
    <n v="28498327"/>
    <n v="29504147"/>
    <n v="-27492507"/>
  </r>
  <r>
    <n v="2018"/>
    <s v="Ecuador"/>
    <x v="18"/>
    <n v="305646"/>
    <n v="470"/>
    <n v="306116"/>
    <n v="305176"/>
  </r>
  <r>
    <n v="2019"/>
    <s v="Ecuador"/>
    <x v="18"/>
    <n v="462447"/>
    <n v="1980"/>
    <n v="464427"/>
    <n v="460467"/>
  </r>
  <r>
    <n v="1991"/>
    <s v="Ecuador"/>
    <x v="19"/>
    <m/>
    <n v="19880"/>
    <n v="19880"/>
    <n v="-19880"/>
  </r>
  <r>
    <n v="1992"/>
    <s v="Ecuador"/>
    <x v="19"/>
    <m/>
    <m/>
    <m/>
    <m/>
  </r>
  <r>
    <n v="1993"/>
    <s v="Ecuador"/>
    <x v="19"/>
    <m/>
    <m/>
    <m/>
    <m/>
  </r>
  <r>
    <n v="1994"/>
    <s v="Ecuador"/>
    <x v="19"/>
    <m/>
    <m/>
    <m/>
    <m/>
  </r>
  <r>
    <n v="1995"/>
    <s v="Ecuador"/>
    <x v="19"/>
    <m/>
    <m/>
    <m/>
    <m/>
  </r>
  <r>
    <n v="1996"/>
    <s v="Ecuador"/>
    <x v="19"/>
    <n v="19541"/>
    <m/>
    <n v="19541"/>
    <n v="19541"/>
  </r>
  <r>
    <n v="1997"/>
    <s v="Ecuador"/>
    <x v="19"/>
    <m/>
    <m/>
    <m/>
    <m/>
  </r>
  <r>
    <n v="1998"/>
    <s v="Ecuador"/>
    <x v="19"/>
    <m/>
    <n v="165489"/>
    <n v="165489"/>
    <n v="-165489"/>
  </r>
  <r>
    <n v="1999"/>
    <s v="Ecuador"/>
    <x v="19"/>
    <m/>
    <m/>
    <m/>
    <m/>
  </r>
  <r>
    <n v="2000"/>
    <s v="Ecuador"/>
    <x v="19"/>
    <n v="260"/>
    <m/>
    <n v="260"/>
    <n v="260"/>
  </r>
  <r>
    <n v="2001"/>
    <s v="Ecuador"/>
    <x v="19"/>
    <n v="4508"/>
    <m/>
    <n v="4508"/>
    <n v="4508"/>
  </r>
  <r>
    <n v="2002"/>
    <s v="Ecuador"/>
    <x v="19"/>
    <m/>
    <m/>
    <m/>
    <m/>
  </r>
  <r>
    <n v="2003"/>
    <s v="Ecuador"/>
    <x v="19"/>
    <n v="211"/>
    <m/>
    <n v="211"/>
    <n v="211"/>
  </r>
  <r>
    <n v="2004"/>
    <s v="Ecuador"/>
    <x v="19"/>
    <n v="12880"/>
    <m/>
    <n v="12880"/>
    <n v="12880"/>
  </r>
  <r>
    <n v="2005"/>
    <s v="Ecuador"/>
    <x v="19"/>
    <m/>
    <m/>
    <m/>
    <m/>
  </r>
  <r>
    <n v="2006"/>
    <s v="Ecuador"/>
    <x v="19"/>
    <m/>
    <m/>
    <m/>
    <m/>
  </r>
  <r>
    <n v="2007"/>
    <s v="Ecuador"/>
    <x v="19"/>
    <n v="33116"/>
    <m/>
    <n v="33116"/>
    <n v="33116"/>
  </r>
  <r>
    <n v="2008"/>
    <s v="Ecuador"/>
    <x v="19"/>
    <m/>
    <m/>
    <m/>
    <m/>
  </r>
  <r>
    <n v="2009"/>
    <s v="Ecuador"/>
    <x v="19"/>
    <m/>
    <m/>
    <m/>
    <m/>
  </r>
  <r>
    <n v="2010"/>
    <s v="Ecuador"/>
    <x v="19"/>
    <m/>
    <m/>
    <m/>
    <m/>
  </r>
  <r>
    <n v="2011"/>
    <s v="Ecuador"/>
    <x v="19"/>
    <m/>
    <m/>
    <m/>
    <m/>
  </r>
  <r>
    <n v="2012"/>
    <s v="Ecuador"/>
    <x v="19"/>
    <n v="19788"/>
    <n v="61750"/>
    <n v="81538"/>
    <n v="-41962"/>
  </r>
  <r>
    <n v="2013"/>
    <s v="Ecuador"/>
    <x v="19"/>
    <n v="4560"/>
    <n v="3484"/>
    <n v="8044"/>
    <n v="1076"/>
  </r>
  <r>
    <n v="2014"/>
    <s v="Ecuador"/>
    <x v="19"/>
    <n v="450"/>
    <n v="7669"/>
    <n v="8119"/>
    <n v="-7219"/>
  </r>
  <r>
    <n v="2015"/>
    <s v="Ecuador"/>
    <x v="19"/>
    <n v="5154"/>
    <n v="3044"/>
    <n v="8198"/>
    <n v="2110"/>
  </r>
  <r>
    <n v="2016"/>
    <s v="Ecuador"/>
    <x v="19"/>
    <n v="1500"/>
    <m/>
    <n v="1500"/>
    <n v="1500"/>
  </r>
  <r>
    <n v="2017"/>
    <s v="Ecuador"/>
    <x v="19"/>
    <m/>
    <m/>
    <m/>
    <m/>
  </r>
  <r>
    <n v="2018"/>
    <s v="Ecuador"/>
    <x v="19"/>
    <m/>
    <m/>
    <m/>
    <m/>
  </r>
  <r>
    <n v="2019"/>
    <s v="Ecuador"/>
    <x v="19"/>
    <m/>
    <n v="459"/>
    <n v="459"/>
    <n v="-459"/>
  </r>
  <r>
    <n v="1991"/>
    <s v="Ecuador"/>
    <x v="20"/>
    <m/>
    <m/>
    <m/>
    <m/>
  </r>
  <r>
    <n v="1992"/>
    <s v="Ecuador"/>
    <x v="20"/>
    <m/>
    <m/>
    <m/>
    <m/>
  </r>
  <r>
    <n v="1993"/>
    <s v="Ecuador"/>
    <x v="20"/>
    <m/>
    <m/>
    <m/>
    <m/>
  </r>
  <r>
    <n v="1994"/>
    <s v="Ecuador"/>
    <x v="20"/>
    <m/>
    <m/>
    <m/>
    <m/>
  </r>
  <r>
    <n v="1995"/>
    <s v="Ecuador"/>
    <x v="20"/>
    <m/>
    <m/>
    <m/>
    <m/>
  </r>
  <r>
    <n v="1996"/>
    <s v="Ecuador"/>
    <x v="20"/>
    <m/>
    <m/>
    <m/>
    <m/>
  </r>
  <r>
    <n v="1997"/>
    <s v="Ecuador"/>
    <x v="20"/>
    <m/>
    <m/>
    <m/>
    <m/>
  </r>
  <r>
    <n v="1998"/>
    <s v="Ecuador"/>
    <x v="20"/>
    <m/>
    <m/>
    <m/>
    <m/>
  </r>
  <r>
    <n v="1999"/>
    <s v="Ecuador"/>
    <x v="20"/>
    <m/>
    <m/>
    <m/>
    <m/>
  </r>
  <r>
    <n v="2000"/>
    <s v="Ecuador"/>
    <x v="20"/>
    <m/>
    <m/>
    <m/>
    <m/>
  </r>
  <r>
    <n v="2001"/>
    <s v="Ecuador"/>
    <x v="20"/>
    <m/>
    <m/>
    <m/>
    <m/>
  </r>
  <r>
    <n v="2002"/>
    <s v="Ecuador"/>
    <x v="20"/>
    <m/>
    <m/>
    <m/>
    <m/>
  </r>
  <r>
    <n v="2003"/>
    <s v="Ecuador"/>
    <x v="20"/>
    <m/>
    <m/>
    <m/>
    <m/>
  </r>
  <r>
    <n v="2004"/>
    <s v="Ecuador"/>
    <x v="20"/>
    <m/>
    <m/>
    <m/>
    <m/>
  </r>
  <r>
    <n v="2005"/>
    <s v="Ecuador"/>
    <x v="20"/>
    <m/>
    <m/>
    <m/>
    <m/>
  </r>
  <r>
    <n v="2006"/>
    <s v="Ecuador"/>
    <x v="20"/>
    <m/>
    <m/>
    <m/>
    <m/>
  </r>
  <r>
    <n v="2007"/>
    <s v="Ecuador"/>
    <x v="20"/>
    <m/>
    <m/>
    <m/>
    <m/>
  </r>
  <r>
    <n v="2008"/>
    <s v="Ecuador"/>
    <x v="20"/>
    <m/>
    <m/>
    <m/>
    <m/>
  </r>
  <r>
    <n v="2009"/>
    <s v="Ecuador"/>
    <x v="20"/>
    <m/>
    <m/>
    <m/>
    <m/>
  </r>
  <r>
    <n v="2010"/>
    <s v="Ecuador"/>
    <x v="20"/>
    <m/>
    <m/>
    <m/>
    <m/>
  </r>
  <r>
    <n v="2011"/>
    <s v="Ecuador"/>
    <x v="20"/>
    <m/>
    <m/>
    <m/>
    <m/>
  </r>
  <r>
    <n v="2012"/>
    <s v="Ecuador"/>
    <x v="20"/>
    <n v="339906"/>
    <n v="5091"/>
    <n v="344997"/>
    <n v="334815"/>
  </r>
  <r>
    <n v="2013"/>
    <s v="Ecuador"/>
    <x v="20"/>
    <m/>
    <n v="54474"/>
    <n v="54474"/>
    <n v="-54474"/>
  </r>
  <r>
    <n v="2014"/>
    <s v="Ecuador"/>
    <x v="20"/>
    <n v="207826"/>
    <n v="130444"/>
    <n v="338270"/>
    <n v="77382"/>
  </r>
  <r>
    <n v="2015"/>
    <s v="Ecuador"/>
    <x v="20"/>
    <m/>
    <n v="7222"/>
    <n v="7222"/>
    <n v="-7222"/>
  </r>
  <r>
    <n v="2016"/>
    <s v="Ecuador"/>
    <x v="20"/>
    <n v="450"/>
    <n v="47394"/>
    <n v="47844"/>
    <n v="-46944"/>
  </r>
  <r>
    <n v="2017"/>
    <s v="Ecuador"/>
    <x v="20"/>
    <n v="15000"/>
    <n v="42447"/>
    <n v="57447"/>
    <n v="-27447"/>
  </r>
  <r>
    <n v="2018"/>
    <s v="Ecuador"/>
    <x v="20"/>
    <m/>
    <n v="18553"/>
    <n v="18553"/>
    <n v="-18553"/>
  </r>
  <r>
    <n v="2019"/>
    <s v="Ecuador"/>
    <x v="20"/>
    <m/>
    <n v="60147"/>
    <n v="60147"/>
    <n v="-60147"/>
  </r>
  <r>
    <n v="1991"/>
    <s v="Ecuador"/>
    <x v="21"/>
    <n v="1861023"/>
    <m/>
    <n v="1861023"/>
    <n v="1861023"/>
  </r>
  <r>
    <n v="1992"/>
    <s v="Ecuador"/>
    <x v="21"/>
    <n v="831052"/>
    <m/>
    <n v="831052"/>
    <n v="831052"/>
  </r>
  <r>
    <n v="1993"/>
    <s v="Ecuador"/>
    <x v="21"/>
    <n v="2363342"/>
    <n v="1740438"/>
    <n v="4103780"/>
    <n v="622904"/>
  </r>
  <r>
    <n v="1994"/>
    <s v="Ecuador"/>
    <x v="21"/>
    <n v="1024809"/>
    <n v="2270520"/>
    <n v="3295329"/>
    <n v="-1245711"/>
  </r>
  <r>
    <n v="1995"/>
    <s v="Ecuador"/>
    <x v="21"/>
    <n v="414014"/>
    <n v="90033"/>
    <n v="504047"/>
    <n v="323981"/>
  </r>
  <r>
    <n v="1996"/>
    <s v="Ecuador"/>
    <x v="21"/>
    <n v="797136"/>
    <m/>
    <n v="797136"/>
    <n v="797136"/>
  </r>
  <r>
    <n v="1997"/>
    <s v="Ecuador"/>
    <x v="21"/>
    <m/>
    <m/>
    <m/>
    <m/>
  </r>
  <r>
    <n v="1998"/>
    <s v="Ecuador"/>
    <x v="21"/>
    <m/>
    <m/>
    <m/>
    <m/>
  </r>
  <r>
    <n v="1999"/>
    <s v="Ecuador"/>
    <x v="21"/>
    <n v="7199"/>
    <m/>
    <n v="7199"/>
    <n v="7199"/>
  </r>
  <r>
    <n v="2000"/>
    <s v="Ecuador"/>
    <x v="21"/>
    <m/>
    <m/>
    <m/>
    <m/>
  </r>
  <r>
    <n v="2001"/>
    <s v="Ecuador"/>
    <x v="21"/>
    <n v="54381"/>
    <n v="108315"/>
    <n v="162696"/>
    <n v="-53934"/>
  </r>
  <r>
    <n v="2002"/>
    <s v="Ecuador"/>
    <x v="21"/>
    <m/>
    <m/>
    <m/>
    <m/>
  </r>
  <r>
    <n v="2003"/>
    <s v="Ecuador"/>
    <x v="21"/>
    <m/>
    <m/>
    <m/>
    <m/>
  </r>
  <r>
    <n v="2004"/>
    <s v="Ecuador"/>
    <x v="21"/>
    <m/>
    <m/>
    <m/>
    <m/>
  </r>
  <r>
    <n v="2005"/>
    <s v="Ecuador"/>
    <x v="21"/>
    <n v="26868"/>
    <m/>
    <n v="26868"/>
    <n v="26868"/>
  </r>
  <r>
    <n v="2006"/>
    <s v="Ecuador"/>
    <x v="21"/>
    <n v="40583"/>
    <n v="508"/>
    <n v="41091"/>
    <n v="40075"/>
  </r>
  <r>
    <n v="2007"/>
    <s v="Ecuador"/>
    <x v="21"/>
    <n v="3359081"/>
    <m/>
    <n v="3359081"/>
    <n v="3359081"/>
  </r>
  <r>
    <n v="2008"/>
    <s v="Ecuador"/>
    <x v="21"/>
    <n v="964112"/>
    <m/>
    <n v="964112"/>
    <n v="964112"/>
  </r>
  <r>
    <n v="2009"/>
    <s v="Ecuador"/>
    <x v="21"/>
    <n v="1142516"/>
    <m/>
    <n v="1142516"/>
    <n v="1142516"/>
  </r>
  <r>
    <n v="2010"/>
    <s v="Ecuador"/>
    <x v="21"/>
    <n v="6405371"/>
    <n v="2322"/>
    <n v="6407693"/>
    <n v="6403049"/>
  </r>
  <r>
    <n v="2011"/>
    <s v="Ecuador"/>
    <x v="21"/>
    <n v="508312"/>
    <n v="5825"/>
    <n v="514137"/>
    <n v="502487"/>
  </r>
  <r>
    <n v="2012"/>
    <s v="Ecuador"/>
    <x v="21"/>
    <n v="23836075"/>
    <n v="856115"/>
    <n v="24692190"/>
    <n v="22979960"/>
  </r>
  <r>
    <n v="2013"/>
    <s v="Ecuador"/>
    <x v="21"/>
    <n v="26359579"/>
    <n v="93897"/>
    <n v="26453476"/>
    <n v="26265682"/>
  </r>
  <r>
    <n v="2014"/>
    <s v="Ecuador"/>
    <x v="21"/>
    <n v="7319645"/>
    <m/>
    <n v="7319645"/>
    <n v="7319645"/>
  </r>
  <r>
    <n v="2015"/>
    <s v="Ecuador"/>
    <x v="21"/>
    <n v="8667965"/>
    <m/>
    <n v="8667965"/>
    <n v="8667965"/>
  </r>
  <r>
    <n v="2016"/>
    <s v="Ecuador"/>
    <x v="21"/>
    <n v="839548"/>
    <m/>
    <n v="839548"/>
    <n v="839548"/>
  </r>
  <r>
    <n v="2017"/>
    <s v="Ecuador"/>
    <x v="21"/>
    <n v="1025131"/>
    <n v="1542"/>
    <n v="1026673"/>
    <n v="1023589"/>
  </r>
  <r>
    <n v="2018"/>
    <s v="Ecuador"/>
    <x v="21"/>
    <n v="2989577"/>
    <n v="94"/>
    <n v="2989671"/>
    <n v="2989483"/>
  </r>
  <r>
    <n v="2019"/>
    <s v="Ecuador"/>
    <x v="21"/>
    <n v="7490820"/>
    <m/>
    <n v="7490820"/>
    <n v="749082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1">
  <r>
    <x v="0"/>
    <s v="Ecuador"/>
    <x v="0"/>
    <n v="4747"/>
    <n v="5229"/>
    <n v="9976"/>
    <n v="-482"/>
  </r>
  <r>
    <x v="1"/>
    <s v="Ecuador"/>
    <x v="0"/>
    <n v="1791"/>
    <n v="202016"/>
    <n v="203807"/>
    <n v="-200225"/>
  </r>
  <r>
    <x v="2"/>
    <s v="Ecuador"/>
    <x v="0"/>
    <m/>
    <n v="3299168"/>
    <n v="3299168"/>
    <n v="-3299168"/>
  </r>
  <r>
    <x v="3"/>
    <s v="Ecuador"/>
    <x v="0"/>
    <m/>
    <n v="211021"/>
    <n v="211021"/>
    <n v="-211021"/>
  </r>
  <r>
    <x v="4"/>
    <s v="Ecuador"/>
    <x v="0"/>
    <n v="67234"/>
    <n v="11519"/>
    <n v="78753"/>
    <n v="55715"/>
  </r>
  <r>
    <x v="5"/>
    <s v="Ecuador"/>
    <x v="0"/>
    <n v="16981"/>
    <n v="544"/>
    <n v="17525"/>
    <n v="16437"/>
  </r>
  <r>
    <x v="6"/>
    <s v="Ecuador"/>
    <x v="0"/>
    <m/>
    <m/>
    <m/>
    <m/>
  </r>
  <r>
    <x v="7"/>
    <s v="Ecuador"/>
    <x v="0"/>
    <n v="9318"/>
    <m/>
    <n v="9318"/>
    <n v="9318"/>
  </r>
  <r>
    <x v="8"/>
    <s v="Ecuador"/>
    <x v="0"/>
    <n v="8327"/>
    <m/>
    <n v="8327"/>
    <n v="8327"/>
  </r>
  <r>
    <x v="9"/>
    <s v="Ecuador"/>
    <x v="0"/>
    <n v="172621"/>
    <m/>
    <n v="172621"/>
    <n v="172621"/>
  </r>
  <r>
    <x v="10"/>
    <s v="Ecuador"/>
    <x v="0"/>
    <n v="469080"/>
    <m/>
    <n v="469080"/>
    <n v="469080"/>
  </r>
  <r>
    <x v="11"/>
    <s v="Ecuador"/>
    <x v="0"/>
    <m/>
    <n v="35291"/>
    <n v="35291"/>
    <n v="-35291"/>
  </r>
  <r>
    <x v="12"/>
    <s v="Ecuador"/>
    <x v="0"/>
    <n v="29854"/>
    <n v="338505"/>
    <n v="368359"/>
    <n v="-308651"/>
  </r>
  <r>
    <x v="13"/>
    <s v="Ecuador"/>
    <x v="0"/>
    <n v="38818"/>
    <n v="16603"/>
    <n v="55421"/>
    <n v="22215"/>
  </r>
  <r>
    <x v="14"/>
    <s v="Ecuador"/>
    <x v="0"/>
    <n v="2649"/>
    <m/>
    <n v="2649"/>
    <n v="2649"/>
  </r>
  <r>
    <x v="15"/>
    <s v="Ecuador"/>
    <x v="0"/>
    <n v="256216"/>
    <m/>
    <n v="256216"/>
    <n v="256216"/>
  </r>
  <r>
    <x v="16"/>
    <s v="Ecuador"/>
    <x v="0"/>
    <n v="47883"/>
    <n v="1408"/>
    <n v="49291"/>
    <n v="46475"/>
  </r>
  <r>
    <x v="17"/>
    <s v="Ecuador"/>
    <x v="0"/>
    <n v="1440"/>
    <n v="2382"/>
    <n v="3822"/>
    <n v="-942"/>
  </r>
  <r>
    <x v="18"/>
    <s v="Ecuador"/>
    <x v="0"/>
    <m/>
    <n v="69476"/>
    <n v="69476"/>
    <n v="-69476"/>
  </r>
  <r>
    <x v="19"/>
    <s v="Ecuador"/>
    <x v="0"/>
    <n v="3327311"/>
    <n v="323225"/>
    <n v="3650536"/>
    <n v="3004086"/>
  </r>
  <r>
    <x v="20"/>
    <s v="Ecuador"/>
    <x v="0"/>
    <n v="7491617"/>
    <n v="369539"/>
    <n v="7861156"/>
    <n v="7122078"/>
  </r>
  <r>
    <x v="21"/>
    <s v="Ecuador"/>
    <x v="0"/>
    <n v="10134363"/>
    <n v="365848"/>
    <n v="10500211"/>
    <n v="9768515"/>
  </r>
  <r>
    <x v="22"/>
    <s v="Ecuador"/>
    <x v="0"/>
    <n v="13672532"/>
    <n v="1580912"/>
    <n v="15253444"/>
    <n v="12091620"/>
  </r>
  <r>
    <x v="23"/>
    <s v="Ecuador"/>
    <x v="0"/>
    <n v="11258651"/>
    <n v="977685"/>
    <n v="12236336"/>
    <n v="10280966"/>
  </r>
  <r>
    <x v="24"/>
    <s v="Ecuador"/>
    <x v="0"/>
    <n v="11809027"/>
    <n v="1151378"/>
    <n v="12960405"/>
    <n v="10657649"/>
  </r>
  <r>
    <x v="25"/>
    <s v="Ecuador"/>
    <x v="0"/>
    <n v="10085704"/>
    <n v="992452"/>
    <n v="11078156"/>
    <n v="9093252"/>
  </r>
  <r>
    <x v="26"/>
    <s v="Ecuador"/>
    <x v="0"/>
    <n v="13985608"/>
    <n v="975526"/>
    <n v="14961134"/>
    <n v="13010082"/>
  </r>
  <r>
    <x v="27"/>
    <s v="Ecuador"/>
    <x v="0"/>
    <n v="18532233"/>
    <n v="182708"/>
    <n v="18714941"/>
    <n v="18349525"/>
  </r>
  <r>
    <x v="28"/>
    <s v="Ecuador"/>
    <x v="0"/>
    <n v="19003036"/>
    <n v="94657"/>
    <n v="19097693"/>
    <n v="18908379"/>
  </r>
  <r>
    <x v="0"/>
    <s v="Ecuador"/>
    <x v="1"/>
    <n v="1110180"/>
    <n v="7076559"/>
    <n v="8186739"/>
    <n v="-5966379"/>
  </r>
  <r>
    <x v="1"/>
    <s v="Ecuador"/>
    <x v="1"/>
    <n v="757824"/>
    <n v="6044671"/>
    <n v="6802495"/>
    <n v="-5286847"/>
  </r>
  <r>
    <x v="2"/>
    <s v="Ecuador"/>
    <x v="1"/>
    <n v="2007361"/>
    <n v="1893379"/>
    <n v="3900740"/>
    <n v="113982"/>
  </r>
  <r>
    <x v="3"/>
    <s v="Ecuador"/>
    <x v="1"/>
    <m/>
    <m/>
    <m/>
    <m/>
  </r>
  <r>
    <x v="4"/>
    <s v="Ecuador"/>
    <x v="1"/>
    <m/>
    <m/>
    <m/>
    <m/>
  </r>
  <r>
    <x v="5"/>
    <s v="Ecuador"/>
    <x v="1"/>
    <m/>
    <m/>
    <m/>
    <m/>
  </r>
  <r>
    <x v="6"/>
    <s v="Ecuador"/>
    <x v="1"/>
    <m/>
    <n v="6280683"/>
    <n v="6280683"/>
    <n v="-6280683"/>
  </r>
  <r>
    <x v="7"/>
    <s v="Ecuador"/>
    <x v="1"/>
    <n v="938311"/>
    <n v="5137950"/>
    <n v="6076261"/>
    <n v="-4199639"/>
  </r>
  <r>
    <x v="8"/>
    <s v="Ecuador"/>
    <x v="1"/>
    <n v="224423"/>
    <n v="2388408"/>
    <n v="2612831"/>
    <n v="-2163985"/>
  </r>
  <r>
    <x v="9"/>
    <s v="Ecuador"/>
    <x v="1"/>
    <n v="252080"/>
    <n v="4235816"/>
    <n v="4487896"/>
    <n v="-3983736"/>
  </r>
  <r>
    <x v="10"/>
    <s v="Ecuador"/>
    <x v="1"/>
    <n v="216828"/>
    <n v="4674730"/>
    <n v="4891558"/>
    <n v="-4457902"/>
  </r>
  <r>
    <x v="11"/>
    <s v="Ecuador"/>
    <x v="1"/>
    <n v="417559"/>
    <n v="3965954"/>
    <n v="4383513"/>
    <n v="-3548395"/>
  </r>
  <r>
    <x v="12"/>
    <s v="Ecuador"/>
    <x v="1"/>
    <n v="454787"/>
    <n v="10144974"/>
    <n v="10599761"/>
    <n v="-9690187"/>
  </r>
  <r>
    <x v="13"/>
    <s v="Ecuador"/>
    <x v="1"/>
    <n v="417219"/>
    <n v="9419378"/>
    <n v="9836597"/>
    <n v="-9002159"/>
  </r>
  <r>
    <x v="14"/>
    <s v="Ecuador"/>
    <x v="1"/>
    <n v="664690"/>
    <n v="7910573"/>
    <n v="8575263"/>
    <n v="-7245883"/>
  </r>
  <r>
    <x v="15"/>
    <s v="Ecuador"/>
    <x v="1"/>
    <n v="993932"/>
    <n v="10716675"/>
    <n v="11710607"/>
    <n v="-9722743"/>
  </r>
  <r>
    <x v="16"/>
    <s v="Ecuador"/>
    <x v="1"/>
    <n v="1262620"/>
    <n v="15903302"/>
    <n v="17165922"/>
    <n v="-14640682"/>
  </r>
  <r>
    <x v="17"/>
    <s v="Ecuador"/>
    <x v="1"/>
    <n v="1391975"/>
    <n v="16444066"/>
    <n v="17836041"/>
    <n v="-15052091"/>
  </r>
  <r>
    <x v="18"/>
    <s v="Ecuador"/>
    <x v="1"/>
    <n v="2410315"/>
    <n v="11805432"/>
    <n v="14215747"/>
    <n v="-9395117"/>
  </r>
  <r>
    <x v="19"/>
    <s v="Ecuador"/>
    <x v="1"/>
    <n v="5728682"/>
    <n v="13312790"/>
    <n v="19041472"/>
    <n v="-7584108"/>
  </r>
  <r>
    <x v="20"/>
    <s v="Ecuador"/>
    <x v="1"/>
    <n v="1857067"/>
    <n v="35073577"/>
    <n v="36930644"/>
    <n v="-33216510"/>
  </r>
  <r>
    <x v="21"/>
    <s v="Ecuador"/>
    <x v="1"/>
    <n v="2359618"/>
    <n v="15525066"/>
    <n v="17884684"/>
    <n v="-13165448"/>
  </r>
  <r>
    <x v="22"/>
    <s v="Ecuador"/>
    <x v="1"/>
    <n v="2003522"/>
    <n v="51802410"/>
    <n v="53805932"/>
    <n v="-49798888"/>
  </r>
  <r>
    <x v="23"/>
    <s v="Ecuador"/>
    <x v="1"/>
    <n v="1788237"/>
    <n v="57164015"/>
    <n v="58952252"/>
    <n v="-55375778"/>
  </r>
  <r>
    <x v="24"/>
    <s v="Ecuador"/>
    <x v="1"/>
    <n v="2324162"/>
    <n v="68848491"/>
    <n v="71172653"/>
    <n v="-66524329"/>
  </r>
  <r>
    <x v="25"/>
    <s v="Ecuador"/>
    <x v="1"/>
    <n v="660709"/>
    <n v="44208928"/>
    <n v="44869637"/>
    <n v="-43548219"/>
  </r>
  <r>
    <x v="26"/>
    <s v="Ecuador"/>
    <x v="1"/>
    <n v="286037"/>
    <n v="52410880"/>
    <n v="52696917"/>
    <n v="-52124843"/>
  </r>
  <r>
    <x v="27"/>
    <s v="Ecuador"/>
    <x v="1"/>
    <n v="418400"/>
    <n v="68380404"/>
    <n v="68798804"/>
    <n v="-67962004"/>
  </r>
  <r>
    <x v="28"/>
    <s v="Ecuador"/>
    <x v="1"/>
    <n v="385812"/>
    <n v="49994270"/>
    <n v="50380082"/>
    <n v="-49608458"/>
  </r>
  <r>
    <x v="0"/>
    <s v="Ecuador"/>
    <x v="2"/>
    <m/>
    <m/>
    <m/>
    <m/>
  </r>
  <r>
    <x v="1"/>
    <s v="Ecuador"/>
    <x v="2"/>
    <m/>
    <m/>
    <m/>
    <m/>
  </r>
  <r>
    <x v="2"/>
    <s v="Ecuador"/>
    <x v="2"/>
    <m/>
    <m/>
    <m/>
    <m/>
  </r>
  <r>
    <x v="3"/>
    <s v="Ecuador"/>
    <x v="2"/>
    <m/>
    <m/>
    <m/>
    <m/>
  </r>
  <r>
    <x v="4"/>
    <s v="Ecuador"/>
    <x v="2"/>
    <m/>
    <m/>
    <m/>
    <m/>
  </r>
  <r>
    <x v="5"/>
    <s v="Ecuador"/>
    <x v="2"/>
    <m/>
    <m/>
    <m/>
    <m/>
  </r>
  <r>
    <x v="6"/>
    <s v="Ecuador"/>
    <x v="2"/>
    <m/>
    <m/>
    <m/>
    <m/>
  </r>
  <r>
    <x v="7"/>
    <s v="Ecuador"/>
    <x v="2"/>
    <m/>
    <m/>
    <m/>
    <m/>
  </r>
  <r>
    <x v="8"/>
    <s v="Ecuador"/>
    <x v="2"/>
    <n v="82084776"/>
    <n v="37060118"/>
    <n v="119144894"/>
    <n v="45024658"/>
  </r>
  <r>
    <x v="9"/>
    <s v="Ecuador"/>
    <x v="2"/>
    <n v="67456023"/>
    <n v="53489322"/>
    <n v="120945345"/>
    <n v="13966701"/>
  </r>
  <r>
    <x v="10"/>
    <s v="Ecuador"/>
    <x v="2"/>
    <n v="80883698"/>
    <n v="100888215"/>
    <n v="181771913"/>
    <n v="-20004517"/>
  </r>
  <r>
    <x v="11"/>
    <s v="Ecuador"/>
    <x v="2"/>
    <n v="71289438"/>
    <n v="146843713"/>
    <n v="218133151"/>
    <n v="-75554275"/>
  </r>
  <r>
    <x v="12"/>
    <s v="Ecuador"/>
    <x v="2"/>
    <n v="73530042"/>
    <n v="47833756"/>
    <n v="121363798"/>
    <n v="25696286"/>
  </r>
  <r>
    <x v="13"/>
    <s v="Ecuador"/>
    <x v="2"/>
    <n v="74910261"/>
    <n v="42696137"/>
    <n v="117606398"/>
    <n v="32214124"/>
  </r>
  <r>
    <x v="14"/>
    <s v="Ecuador"/>
    <x v="2"/>
    <n v="77254968"/>
    <n v="104811858"/>
    <n v="182066826"/>
    <n v="-27556890"/>
  </r>
  <r>
    <x v="15"/>
    <s v="Ecuador"/>
    <x v="2"/>
    <n v="103129354"/>
    <n v="105129119"/>
    <n v="208258473"/>
    <n v="-1999765"/>
  </r>
  <r>
    <x v="16"/>
    <s v="Ecuador"/>
    <x v="2"/>
    <n v="168016863"/>
    <n v="94031812"/>
    <n v="262048675"/>
    <n v="73985051"/>
  </r>
  <r>
    <x v="17"/>
    <s v="Ecuador"/>
    <x v="2"/>
    <n v="199017824"/>
    <n v="205483362"/>
    <n v="404501186"/>
    <n v="-6465538"/>
  </r>
  <r>
    <x v="18"/>
    <s v="Ecuador"/>
    <x v="2"/>
    <n v="190137864"/>
    <n v="194228222"/>
    <n v="384366086"/>
    <n v="-4090358"/>
  </r>
  <r>
    <x v="19"/>
    <s v="Ecuador"/>
    <x v="2"/>
    <n v="244397510"/>
    <n v="297114863"/>
    <n v="541512373"/>
    <n v="-52717353"/>
  </r>
  <r>
    <x v="20"/>
    <s v="Ecuador"/>
    <x v="2"/>
    <n v="264958529"/>
    <n v="116210240"/>
    <n v="381168769"/>
    <n v="148748289"/>
  </r>
  <r>
    <x v="21"/>
    <s v="Ecuador"/>
    <x v="2"/>
    <n v="208431737"/>
    <n v="325539674"/>
    <n v="533971411"/>
    <n v="-117107937"/>
  </r>
  <r>
    <x v="22"/>
    <s v="Ecuador"/>
    <x v="2"/>
    <n v="233780050"/>
    <n v="135544054"/>
    <n v="369324104"/>
    <n v="98235996"/>
  </r>
  <r>
    <x v="23"/>
    <s v="Ecuador"/>
    <x v="2"/>
    <n v="221771184"/>
    <n v="182744019"/>
    <n v="404515203"/>
    <n v="39027165"/>
  </r>
  <r>
    <x v="24"/>
    <s v="Ecuador"/>
    <x v="2"/>
    <n v="215220173"/>
    <n v="152507243"/>
    <n v="367727416"/>
    <n v="62712930"/>
  </r>
  <r>
    <x v="25"/>
    <s v="Ecuador"/>
    <x v="2"/>
    <n v="176481889"/>
    <n v="95482465"/>
    <n v="271964354"/>
    <n v="80999424"/>
  </r>
  <r>
    <x v="26"/>
    <s v="Ecuador"/>
    <x v="2"/>
    <n v="184055189"/>
    <n v="104192583"/>
    <n v="288247772"/>
    <n v="79862606"/>
  </r>
  <r>
    <x v="27"/>
    <s v="Ecuador"/>
    <x v="2"/>
    <n v="209622941"/>
    <n v="124053647"/>
    <n v="333676588"/>
    <n v="85569294"/>
  </r>
  <r>
    <x v="28"/>
    <s v="Ecuador"/>
    <x v="2"/>
    <n v="177118997"/>
    <n v="160224409"/>
    <n v="337343406"/>
    <n v="16894588"/>
  </r>
  <r>
    <x v="0"/>
    <s v="Ecuador"/>
    <x v="3"/>
    <m/>
    <n v="329684"/>
    <n v="329684"/>
    <n v="-329684"/>
  </r>
  <r>
    <x v="1"/>
    <s v="Ecuador"/>
    <x v="3"/>
    <n v="79747"/>
    <n v="48152"/>
    <n v="127899"/>
    <n v="31595"/>
  </r>
  <r>
    <x v="2"/>
    <s v="Ecuador"/>
    <x v="3"/>
    <n v="2603594"/>
    <n v="258705"/>
    <n v="2862299"/>
    <n v="2344889"/>
  </r>
  <r>
    <x v="3"/>
    <s v="Ecuador"/>
    <x v="3"/>
    <n v="2689263"/>
    <n v="1354963"/>
    <n v="4044226"/>
    <n v="1334300"/>
  </r>
  <r>
    <x v="4"/>
    <s v="Ecuador"/>
    <x v="3"/>
    <n v="805904"/>
    <n v="50199"/>
    <n v="856103"/>
    <n v="755705"/>
  </r>
  <r>
    <x v="5"/>
    <s v="Ecuador"/>
    <x v="3"/>
    <n v="126684"/>
    <n v="71417"/>
    <n v="198101"/>
    <n v="55267"/>
  </r>
  <r>
    <x v="6"/>
    <s v="Ecuador"/>
    <x v="3"/>
    <m/>
    <n v="3489724"/>
    <n v="3489724"/>
    <n v="-3489724"/>
  </r>
  <r>
    <x v="7"/>
    <s v="Ecuador"/>
    <x v="3"/>
    <n v="1104843"/>
    <n v="654727"/>
    <n v="1759570"/>
    <n v="450116"/>
  </r>
  <r>
    <x v="8"/>
    <s v="Ecuador"/>
    <x v="3"/>
    <n v="725340"/>
    <n v="33563"/>
    <n v="758903"/>
    <n v="691777"/>
  </r>
  <r>
    <x v="9"/>
    <s v="Ecuador"/>
    <x v="3"/>
    <n v="1116617"/>
    <n v="349318"/>
    <n v="1465935"/>
    <n v="767299"/>
  </r>
  <r>
    <x v="10"/>
    <s v="Ecuador"/>
    <x v="3"/>
    <n v="606686"/>
    <n v="589181"/>
    <n v="1195867"/>
    <n v="17505"/>
  </r>
  <r>
    <x v="11"/>
    <s v="Ecuador"/>
    <x v="3"/>
    <n v="71738"/>
    <n v="775574"/>
    <n v="847312"/>
    <n v="-703836"/>
  </r>
  <r>
    <x v="12"/>
    <s v="Ecuador"/>
    <x v="3"/>
    <n v="1312604"/>
    <n v="814729"/>
    <n v="2127333"/>
    <n v="497875"/>
  </r>
  <r>
    <x v="13"/>
    <s v="Ecuador"/>
    <x v="3"/>
    <n v="54838"/>
    <n v="1768371"/>
    <n v="1823209"/>
    <n v="-1713533"/>
  </r>
  <r>
    <x v="14"/>
    <s v="Ecuador"/>
    <x v="3"/>
    <n v="121577"/>
    <n v="1040720"/>
    <n v="1162297"/>
    <n v="-919143"/>
  </r>
  <r>
    <x v="15"/>
    <s v="Ecuador"/>
    <x v="3"/>
    <n v="369070"/>
    <n v="1135498"/>
    <n v="1504568"/>
    <n v="-766428"/>
  </r>
  <r>
    <x v="16"/>
    <s v="Ecuador"/>
    <x v="3"/>
    <n v="2946474"/>
    <n v="906697"/>
    <n v="3853171"/>
    <n v="2039777"/>
  </r>
  <r>
    <x v="17"/>
    <s v="Ecuador"/>
    <x v="3"/>
    <n v="2188720"/>
    <n v="1136711"/>
    <n v="3325431"/>
    <n v="1052009"/>
  </r>
  <r>
    <x v="18"/>
    <s v="Ecuador"/>
    <x v="3"/>
    <n v="4072657"/>
    <n v="693156"/>
    <n v="4765813"/>
    <n v="3379501"/>
  </r>
  <r>
    <x v="19"/>
    <s v="Ecuador"/>
    <x v="3"/>
    <n v="5345491"/>
    <n v="1975691"/>
    <n v="7321182"/>
    <n v="3369800"/>
  </r>
  <r>
    <x v="20"/>
    <s v="Ecuador"/>
    <x v="3"/>
    <n v="3589722"/>
    <n v="27818490"/>
    <n v="31408212"/>
    <n v="-24228768"/>
  </r>
  <r>
    <x v="21"/>
    <s v="Ecuador"/>
    <x v="3"/>
    <n v="11236596"/>
    <n v="2810755"/>
    <n v="14047351"/>
    <n v="8425841"/>
  </r>
  <r>
    <x v="22"/>
    <s v="Ecuador"/>
    <x v="3"/>
    <n v="10020486"/>
    <n v="4770861"/>
    <n v="14791347"/>
    <n v="5249625"/>
  </r>
  <r>
    <x v="23"/>
    <s v="Ecuador"/>
    <x v="3"/>
    <n v="13248848"/>
    <n v="4093068"/>
    <n v="17341916"/>
    <n v="9155780"/>
  </r>
  <r>
    <x v="24"/>
    <s v="Ecuador"/>
    <x v="3"/>
    <n v="12087483"/>
    <n v="4266542"/>
    <n v="16354025"/>
    <n v="7820941"/>
  </r>
  <r>
    <x v="25"/>
    <s v="Ecuador"/>
    <x v="3"/>
    <n v="11498061"/>
    <n v="4073059"/>
    <n v="15571120"/>
    <n v="7425002"/>
  </r>
  <r>
    <x v="26"/>
    <s v="Ecuador"/>
    <x v="3"/>
    <n v="12698900"/>
    <n v="4325728"/>
    <n v="17024628"/>
    <n v="8373172"/>
  </r>
  <r>
    <x v="27"/>
    <s v="Ecuador"/>
    <x v="3"/>
    <n v="17059671"/>
    <n v="5434014"/>
    <n v="22493685"/>
    <n v="11625657"/>
  </r>
  <r>
    <x v="28"/>
    <s v="Ecuador"/>
    <x v="3"/>
    <n v="18125208"/>
    <n v="5296819"/>
    <n v="23422027"/>
    <n v="12828389"/>
  </r>
  <r>
    <x v="0"/>
    <s v="Ecuador"/>
    <x v="4"/>
    <m/>
    <m/>
    <m/>
    <m/>
  </r>
  <r>
    <x v="1"/>
    <s v="Ecuador"/>
    <x v="4"/>
    <m/>
    <m/>
    <m/>
    <m/>
  </r>
  <r>
    <x v="2"/>
    <s v="Ecuador"/>
    <x v="4"/>
    <m/>
    <m/>
    <m/>
    <m/>
  </r>
  <r>
    <x v="3"/>
    <s v="Ecuador"/>
    <x v="4"/>
    <m/>
    <n v="8599"/>
    <n v="8599"/>
    <n v="-8599"/>
  </r>
  <r>
    <x v="4"/>
    <s v="Ecuador"/>
    <x v="4"/>
    <m/>
    <m/>
    <m/>
    <m/>
  </r>
  <r>
    <x v="5"/>
    <s v="Ecuador"/>
    <x v="4"/>
    <n v="11868287"/>
    <n v="15422"/>
    <n v="11883709"/>
    <n v="11852865"/>
  </r>
  <r>
    <x v="6"/>
    <s v="Ecuador"/>
    <x v="4"/>
    <m/>
    <n v="36025"/>
    <n v="36025"/>
    <n v="-36025"/>
  </r>
  <r>
    <x v="7"/>
    <s v="Ecuador"/>
    <x v="4"/>
    <n v="10622"/>
    <n v="52773"/>
    <n v="63395"/>
    <n v="-42151"/>
  </r>
  <r>
    <x v="8"/>
    <s v="Ecuador"/>
    <x v="4"/>
    <n v="119317"/>
    <n v="33663"/>
    <n v="152980"/>
    <n v="85654"/>
  </r>
  <r>
    <x v="9"/>
    <s v="Ecuador"/>
    <x v="4"/>
    <n v="228424"/>
    <n v="29462"/>
    <n v="257886"/>
    <n v="198962"/>
  </r>
  <r>
    <x v="10"/>
    <s v="Ecuador"/>
    <x v="4"/>
    <n v="164913"/>
    <n v="78088"/>
    <n v="243001"/>
    <n v="86825"/>
  </r>
  <r>
    <x v="11"/>
    <s v="Ecuador"/>
    <x v="4"/>
    <n v="1397685"/>
    <n v="46712"/>
    <n v="1444397"/>
    <n v="1350973"/>
  </r>
  <r>
    <x v="12"/>
    <s v="Ecuador"/>
    <x v="4"/>
    <n v="339880"/>
    <n v="24603"/>
    <n v="364483"/>
    <n v="315277"/>
  </r>
  <r>
    <x v="13"/>
    <s v="Ecuador"/>
    <x v="4"/>
    <n v="253756"/>
    <n v="2104"/>
    <n v="255860"/>
    <n v="251652"/>
  </r>
  <r>
    <x v="14"/>
    <s v="Ecuador"/>
    <x v="4"/>
    <n v="327706"/>
    <n v="6850"/>
    <n v="334556"/>
    <n v="320856"/>
  </r>
  <r>
    <x v="15"/>
    <s v="Ecuador"/>
    <x v="4"/>
    <n v="728011"/>
    <n v="13799"/>
    <n v="741810"/>
    <n v="714212"/>
  </r>
  <r>
    <x v="16"/>
    <s v="Ecuador"/>
    <x v="4"/>
    <n v="484457"/>
    <m/>
    <n v="484457"/>
    <n v="484457"/>
  </r>
  <r>
    <x v="17"/>
    <s v="Ecuador"/>
    <x v="4"/>
    <n v="521546"/>
    <n v="2750"/>
    <n v="524296"/>
    <n v="518796"/>
  </r>
  <r>
    <x v="18"/>
    <s v="Ecuador"/>
    <x v="4"/>
    <n v="661694"/>
    <n v="9781"/>
    <n v="671475"/>
    <n v="651913"/>
  </r>
  <r>
    <x v="19"/>
    <s v="Ecuador"/>
    <x v="4"/>
    <n v="1420680"/>
    <n v="134031"/>
    <n v="1554711"/>
    <n v="1286649"/>
  </r>
  <r>
    <x v="20"/>
    <s v="Ecuador"/>
    <x v="4"/>
    <n v="2834103"/>
    <n v="484840"/>
    <n v="3318943"/>
    <n v="2349263"/>
  </r>
  <r>
    <x v="21"/>
    <s v="Ecuador"/>
    <x v="4"/>
    <n v="9277158"/>
    <n v="1359970"/>
    <n v="10637128"/>
    <n v="7917188"/>
  </r>
  <r>
    <x v="22"/>
    <s v="Ecuador"/>
    <x v="4"/>
    <n v="9991342"/>
    <n v="593899"/>
    <n v="10585241"/>
    <n v="9397443"/>
  </r>
  <r>
    <x v="23"/>
    <s v="Ecuador"/>
    <x v="4"/>
    <n v="16184311"/>
    <n v="728119"/>
    <n v="16912430"/>
    <n v="15456192"/>
  </r>
  <r>
    <x v="24"/>
    <s v="Ecuador"/>
    <x v="4"/>
    <n v="17925666"/>
    <n v="190366"/>
    <n v="18116032"/>
    <n v="17735300"/>
  </r>
  <r>
    <x v="25"/>
    <s v="Ecuador"/>
    <x v="4"/>
    <n v="22203823"/>
    <n v="432284"/>
    <n v="22636107"/>
    <n v="21771539"/>
  </r>
  <r>
    <x v="26"/>
    <s v="Ecuador"/>
    <x v="4"/>
    <n v="16820957"/>
    <n v="631956"/>
    <n v="17452913"/>
    <n v="16189001"/>
  </r>
  <r>
    <x v="27"/>
    <s v="Ecuador"/>
    <x v="4"/>
    <n v="17677544"/>
    <n v="268162"/>
    <n v="17945706"/>
    <n v="17409382"/>
  </r>
  <r>
    <x v="28"/>
    <s v="Ecuador"/>
    <x v="4"/>
    <n v="20698308"/>
    <n v="365099"/>
    <n v="21063407"/>
    <n v="20333209"/>
  </r>
  <r>
    <x v="0"/>
    <s v="Ecuador"/>
    <x v="5"/>
    <m/>
    <m/>
    <m/>
    <m/>
  </r>
  <r>
    <x v="1"/>
    <s v="Ecuador"/>
    <x v="5"/>
    <m/>
    <m/>
    <m/>
    <m/>
  </r>
  <r>
    <x v="2"/>
    <s v="Ecuador"/>
    <x v="5"/>
    <m/>
    <m/>
    <m/>
    <m/>
  </r>
  <r>
    <x v="3"/>
    <s v="Ecuador"/>
    <x v="5"/>
    <m/>
    <m/>
    <m/>
    <m/>
  </r>
  <r>
    <x v="4"/>
    <s v="Ecuador"/>
    <x v="5"/>
    <m/>
    <n v="9795"/>
    <n v="9795"/>
    <n v="-9795"/>
  </r>
  <r>
    <x v="5"/>
    <s v="Ecuador"/>
    <x v="5"/>
    <m/>
    <n v="50958"/>
    <n v="50958"/>
    <n v="-50958"/>
  </r>
  <r>
    <x v="6"/>
    <s v="Ecuador"/>
    <x v="5"/>
    <m/>
    <n v="96335"/>
    <n v="96335"/>
    <n v="-96335"/>
  </r>
  <r>
    <x v="7"/>
    <s v="Ecuador"/>
    <x v="5"/>
    <m/>
    <n v="169388"/>
    <n v="169388"/>
    <n v="-169388"/>
  </r>
  <r>
    <x v="8"/>
    <s v="Ecuador"/>
    <x v="5"/>
    <m/>
    <n v="139482"/>
    <n v="139482"/>
    <n v="-139482"/>
  </r>
  <r>
    <x v="9"/>
    <s v="Ecuador"/>
    <x v="5"/>
    <m/>
    <n v="172544"/>
    <n v="172544"/>
    <n v="-172544"/>
  </r>
  <r>
    <x v="10"/>
    <s v="Ecuador"/>
    <x v="5"/>
    <n v="74"/>
    <n v="143537"/>
    <n v="143611"/>
    <n v="-143463"/>
  </r>
  <r>
    <x v="11"/>
    <s v="Ecuador"/>
    <x v="5"/>
    <n v="65"/>
    <n v="401916"/>
    <n v="401981"/>
    <n v="-401851"/>
  </r>
  <r>
    <x v="12"/>
    <s v="Ecuador"/>
    <x v="5"/>
    <m/>
    <n v="99448"/>
    <n v="99448"/>
    <n v="-99448"/>
  </r>
  <r>
    <x v="13"/>
    <s v="Ecuador"/>
    <x v="5"/>
    <m/>
    <n v="83376"/>
    <n v="83376"/>
    <n v="-83376"/>
  </r>
  <r>
    <x v="14"/>
    <s v="Ecuador"/>
    <x v="5"/>
    <n v="376"/>
    <n v="270367"/>
    <n v="270743"/>
    <n v="-269991"/>
  </r>
  <r>
    <x v="15"/>
    <s v="Ecuador"/>
    <x v="5"/>
    <n v="776515"/>
    <n v="133520"/>
    <n v="910035"/>
    <n v="642995"/>
  </r>
  <r>
    <x v="16"/>
    <s v="Ecuador"/>
    <x v="5"/>
    <n v="323389"/>
    <n v="185363"/>
    <n v="508752"/>
    <n v="138026"/>
  </r>
  <r>
    <x v="17"/>
    <s v="Ecuador"/>
    <x v="5"/>
    <n v="283012"/>
    <n v="223053"/>
    <n v="506065"/>
    <n v="59959"/>
  </r>
  <r>
    <x v="18"/>
    <s v="Ecuador"/>
    <x v="5"/>
    <n v="464733"/>
    <n v="346762"/>
    <n v="811495"/>
    <n v="117971"/>
  </r>
  <r>
    <x v="19"/>
    <s v="Ecuador"/>
    <x v="5"/>
    <n v="104467"/>
    <n v="363063"/>
    <n v="467530"/>
    <n v="-258596"/>
  </r>
  <r>
    <x v="20"/>
    <s v="Ecuador"/>
    <x v="5"/>
    <n v="813696"/>
    <n v="1525159"/>
    <n v="2338855"/>
    <n v="-711463"/>
  </r>
  <r>
    <x v="21"/>
    <s v="Ecuador"/>
    <x v="5"/>
    <n v="919424"/>
    <n v="288342"/>
    <n v="1207766"/>
    <n v="631082"/>
  </r>
  <r>
    <x v="22"/>
    <s v="Ecuador"/>
    <x v="5"/>
    <n v="1243407"/>
    <n v="3677251"/>
    <n v="4920658"/>
    <n v="-2433844"/>
  </r>
  <r>
    <x v="23"/>
    <s v="Ecuador"/>
    <x v="5"/>
    <n v="1790130"/>
    <n v="928844"/>
    <n v="2718974"/>
    <n v="861286"/>
  </r>
  <r>
    <x v="24"/>
    <s v="Ecuador"/>
    <x v="5"/>
    <n v="1549737"/>
    <n v="466355"/>
    <n v="2016092"/>
    <n v="1083382"/>
  </r>
  <r>
    <x v="25"/>
    <s v="Ecuador"/>
    <x v="5"/>
    <n v="2705496"/>
    <n v="194393"/>
    <n v="2899889"/>
    <n v="2511103"/>
  </r>
  <r>
    <x v="26"/>
    <s v="Ecuador"/>
    <x v="5"/>
    <n v="3049554"/>
    <n v="70490"/>
    <n v="3120044"/>
    <n v="2979064"/>
  </r>
  <r>
    <x v="27"/>
    <s v="Ecuador"/>
    <x v="5"/>
    <n v="2487859"/>
    <n v="115555"/>
    <n v="2603414"/>
    <n v="2372304"/>
  </r>
  <r>
    <x v="28"/>
    <s v="Ecuador"/>
    <x v="5"/>
    <n v="2779703"/>
    <n v="3676050"/>
    <n v="6455753"/>
    <n v="-896347"/>
  </r>
  <r>
    <x v="0"/>
    <s v="Ecuador"/>
    <x v="6"/>
    <m/>
    <m/>
    <m/>
    <m/>
  </r>
  <r>
    <x v="1"/>
    <s v="Ecuador"/>
    <x v="6"/>
    <m/>
    <m/>
    <m/>
    <m/>
  </r>
  <r>
    <x v="2"/>
    <s v="Ecuador"/>
    <x v="6"/>
    <n v="2265277"/>
    <n v="3711935"/>
    <n v="5977212"/>
    <n v="-1446658"/>
  </r>
  <r>
    <x v="3"/>
    <s v="Ecuador"/>
    <x v="6"/>
    <n v="1855100"/>
    <n v="8371872"/>
    <n v="10226972"/>
    <n v="-6516772"/>
  </r>
  <r>
    <x v="4"/>
    <s v="Ecuador"/>
    <x v="6"/>
    <n v="121556"/>
    <m/>
    <n v="121556"/>
    <n v="121556"/>
  </r>
  <r>
    <x v="5"/>
    <s v="Ecuador"/>
    <x v="6"/>
    <n v="931145"/>
    <n v="2517849"/>
    <n v="3448994"/>
    <n v="-1586704"/>
  </r>
  <r>
    <x v="6"/>
    <s v="Ecuador"/>
    <x v="6"/>
    <m/>
    <n v="3178657"/>
    <n v="3178657"/>
    <n v="-3178657"/>
  </r>
  <r>
    <x v="7"/>
    <s v="Ecuador"/>
    <x v="6"/>
    <n v="186470"/>
    <n v="5406601"/>
    <n v="5593071"/>
    <n v="-5220131"/>
  </r>
  <r>
    <x v="8"/>
    <s v="Ecuador"/>
    <x v="6"/>
    <n v="3357"/>
    <n v="1762342"/>
    <n v="1765699"/>
    <n v="-1758985"/>
  </r>
  <r>
    <x v="9"/>
    <s v="Ecuador"/>
    <x v="6"/>
    <n v="46127"/>
    <n v="1942935"/>
    <n v="1989062"/>
    <n v="-1896808"/>
  </r>
  <r>
    <x v="10"/>
    <s v="Ecuador"/>
    <x v="6"/>
    <n v="404326"/>
    <n v="2834496"/>
    <n v="3238822"/>
    <n v="-2430170"/>
  </r>
  <r>
    <x v="11"/>
    <s v="Ecuador"/>
    <x v="6"/>
    <n v="312898"/>
    <n v="1268240"/>
    <n v="1581138"/>
    <n v="-955342"/>
  </r>
  <r>
    <x v="12"/>
    <s v="Ecuador"/>
    <x v="6"/>
    <n v="501965"/>
    <n v="7157016"/>
    <n v="7658981"/>
    <n v="-6655051"/>
  </r>
  <r>
    <x v="13"/>
    <s v="Ecuador"/>
    <x v="6"/>
    <n v="1278352"/>
    <n v="8471913"/>
    <n v="9750265"/>
    <n v="-7193561"/>
  </r>
  <r>
    <x v="14"/>
    <s v="Ecuador"/>
    <x v="6"/>
    <n v="1685430"/>
    <n v="2987928"/>
    <n v="4673358"/>
    <n v="-1302498"/>
  </r>
  <r>
    <x v="15"/>
    <s v="Ecuador"/>
    <x v="6"/>
    <n v="494658"/>
    <n v="3744220"/>
    <n v="4238878"/>
    <n v="-3249562"/>
  </r>
  <r>
    <x v="16"/>
    <s v="Ecuador"/>
    <x v="6"/>
    <n v="642000"/>
    <n v="4997462"/>
    <n v="5639462"/>
    <n v="-4355462"/>
  </r>
  <r>
    <x v="17"/>
    <s v="Ecuador"/>
    <x v="6"/>
    <n v="494741"/>
    <n v="9059413"/>
    <n v="9554154"/>
    <n v="-8564672"/>
  </r>
  <r>
    <x v="18"/>
    <s v="Ecuador"/>
    <x v="6"/>
    <n v="769948"/>
    <n v="2860032"/>
    <n v="3629980"/>
    <n v="-2090084"/>
  </r>
  <r>
    <x v="19"/>
    <s v="Ecuador"/>
    <x v="6"/>
    <n v="573170"/>
    <n v="5479937"/>
    <n v="6053107"/>
    <n v="-4906767"/>
  </r>
  <r>
    <x v="20"/>
    <s v="Ecuador"/>
    <x v="6"/>
    <n v="885217"/>
    <n v="29446699"/>
    <n v="30331916"/>
    <n v="-28561482"/>
  </r>
  <r>
    <x v="21"/>
    <s v="Ecuador"/>
    <x v="6"/>
    <n v="2218392"/>
    <n v="6524145"/>
    <n v="8742537"/>
    <n v="-4305753"/>
  </r>
  <r>
    <x v="22"/>
    <s v="Ecuador"/>
    <x v="6"/>
    <n v="2637526"/>
    <n v="33727465"/>
    <n v="36364991"/>
    <n v="-31089939"/>
  </r>
  <r>
    <x v="23"/>
    <s v="Ecuador"/>
    <x v="6"/>
    <n v="5432463"/>
    <n v="21342970"/>
    <n v="26775433"/>
    <n v="-15910507"/>
  </r>
  <r>
    <x v="24"/>
    <s v="Ecuador"/>
    <x v="6"/>
    <n v="9146163"/>
    <n v="25252794"/>
    <n v="34398957"/>
    <n v="-16106631"/>
  </r>
  <r>
    <x v="25"/>
    <s v="Ecuador"/>
    <x v="6"/>
    <n v="9252052"/>
    <n v="19059606"/>
    <n v="28311658"/>
    <n v="-9807554"/>
  </r>
  <r>
    <x v="26"/>
    <s v="Ecuador"/>
    <x v="6"/>
    <n v="10857597"/>
    <n v="27691207"/>
    <n v="38548804"/>
    <n v="-16833610"/>
  </r>
  <r>
    <x v="27"/>
    <s v="Ecuador"/>
    <x v="6"/>
    <n v="10785366"/>
    <n v="30920873"/>
    <n v="41706239"/>
    <n v="-20135507"/>
  </r>
  <r>
    <x v="28"/>
    <s v="Ecuador"/>
    <x v="6"/>
    <n v="12532234"/>
    <n v="30176217"/>
    <n v="42708451"/>
    <n v="-17643983"/>
  </r>
  <r>
    <x v="0"/>
    <s v="Ecuador"/>
    <x v="7"/>
    <n v="200631"/>
    <n v="3953590"/>
    <n v="4154221"/>
    <n v="-3752959"/>
  </r>
  <r>
    <x v="1"/>
    <s v="Ecuador"/>
    <x v="7"/>
    <n v="162198"/>
    <n v="3865370"/>
    <n v="4027568"/>
    <n v="-3703172"/>
  </r>
  <r>
    <x v="2"/>
    <s v="Ecuador"/>
    <x v="7"/>
    <n v="348177"/>
    <n v="3789430"/>
    <n v="4137607"/>
    <n v="-3441253"/>
  </r>
  <r>
    <x v="3"/>
    <s v="Ecuador"/>
    <x v="7"/>
    <n v="1904185"/>
    <n v="6458545"/>
    <n v="8362730"/>
    <n v="-4554360"/>
  </r>
  <r>
    <x v="4"/>
    <s v="Ecuador"/>
    <x v="7"/>
    <n v="497207"/>
    <n v="5929585"/>
    <n v="6426792"/>
    <n v="-5432378"/>
  </r>
  <r>
    <x v="5"/>
    <s v="Ecuador"/>
    <x v="7"/>
    <n v="932952"/>
    <n v="6632514"/>
    <n v="7565466"/>
    <n v="-5699562"/>
  </r>
  <r>
    <x v="6"/>
    <s v="Ecuador"/>
    <x v="7"/>
    <m/>
    <n v="6083686"/>
    <n v="6083686"/>
    <n v="-6083686"/>
  </r>
  <r>
    <x v="7"/>
    <s v="Ecuador"/>
    <x v="7"/>
    <n v="566412"/>
    <n v="7611110"/>
    <n v="8177522"/>
    <n v="-7044698"/>
  </r>
  <r>
    <x v="8"/>
    <s v="Ecuador"/>
    <x v="7"/>
    <n v="417845"/>
    <n v="4924532"/>
    <n v="5342377"/>
    <n v="-4506687"/>
  </r>
  <r>
    <x v="9"/>
    <s v="Ecuador"/>
    <x v="7"/>
    <n v="1123691"/>
    <n v="9565204"/>
    <n v="10688895"/>
    <n v="-8441513"/>
  </r>
  <r>
    <x v="10"/>
    <s v="Ecuador"/>
    <x v="7"/>
    <n v="519967"/>
    <n v="7757928"/>
    <n v="8277895"/>
    <n v="-7237961"/>
  </r>
  <r>
    <x v="11"/>
    <s v="Ecuador"/>
    <x v="7"/>
    <n v="865569"/>
    <n v="7577112"/>
    <n v="8442681"/>
    <n v="-6711543"/>
  </r>
  <r>
    <x v="12"/>
    <s v="Ecuador"/>
    <x v="7"/>
    <n v="1076154"/>
    <n v="10449007"/>
    <n v="11525161"/>
    <n v="-9372853"/>
  </r>
  <r>
    <x v="13"/>
    <s v="Ecuador"/>
    <x v="7"/>
    <n v="7828797"/>
    <n v="38547005"/>
    <n v="46375802"/>
    <n v="-30718208"/>
  </r>
  <r>
    <x v="14"/>
    <s v="Ecuador"/>
    <x v="7"/>
    <n v="10260995"/>
    <n v="15342376"/>
    <n v="25603371"/>
    <n v="-5081381"/>
  </r>
  <r>
    <x v="15"/>
    <s v="Ecuador"/>
    <x v="7"/>
    <m/>
    <m/>
    <m/>
    <m/>
  </r>
  <r>
    <x v="16"/>
    <s v="Ecuador"/>
    <x v="7"/>
    <n v="38419127"/>
    <n v="20122574"/>
    <n v="58541701"/>
    <n v="18296553"/>
  </r>
  <r>
    <x v="17"/>
    <s v="Ecuador"/>
    <x v="7"/>
    <n v="30150055"/>
    <n v="17128334"/>
    <n v="47278389"/>
    <n v="13021721"/>
  </r>
  <r>
    <x v="18"/>
    <s v="Ecuador"/>
    <x v="7"/>
    <n v="18876917"/>
    <n v="16526122"/>
    <n v="35403039"/>
    <n v="2350795"/>
  </r>
  <r>
    <x v="19"/>
    <s v="Ecuador"/>
    <x v="7"/>
    <n v="17479609"/>
    <n v="23562659"/>
    <n v="41042268"/>
    <n v="-6083050"/>
  </r>
  <r>
    <x v="20"/>
    <s v="Ecuador"/>
    <x v="7"/>
    <n v="12661553"/>
    <n v="41774957"/>
    <n v="54436510"/>
    <n v="-29113404"/>
  </r>
  <r>
    <x v="21"/>
    <s v="Ecuador"/>
    <x v="7"/>
    <n v="19671435"/>
    <n v="28077391"/>
    <n v="47748826"/>
    <n v="-8405956"/>
  </r>
  <r>
    <x v="22"/>
    <s v="Ecuador"/>
    <x v="7"/>
    <n v="21413340"/>
    <n v="41034908"/>
    <n v="62448248"/>
    <n v="-19621568"/>
  </r>
  <r>
    <x v="23"/>
    <s v="Ecuador"/>
    <x v="7"/>
    <n v="15094044"/>
    <n v="34839906"/>
    <n v="49933950"/>
    <n v="-19745862"/>
  </r>
  <r>
    <x v="24"/>
    <s v="Ecuador"/>
    <x v="7"/>
    <n v="10873451"/>
    <n v="42308293"/>
    <n v="53181744"/>
    <n v="-31434842"/>
  </r>
  <r>
    <x v="25"/>
    <s v="Ecuador"/>
    <x v="7"/>
    <n v="13470033"/>
    <n v="43343926"/>
    <n v="56813959"/>
    <n v="-29873893"/>
  </r>
  <r>
    <x v="26"/>
    <s v="Ecuador"/>
    <x v="7"/>
    <n v="13661701"/>
    <n v="43290337"/>
    <n v="56952038"/>
    <n v="-29628636"/>
  </r>
  <r>
    <x v="27"/>
    <s v="Ecuador"/>
    <x v="7"/>
    <n v="13853793"/>
    <n v="34868546"/>
    <n v="48722339"/>
    <n v="-21014753"/>
  </r>
  <r>
    <x v="28"/>
    <s v="Ecuador"/>
    <x v="7"/>
    <n v="14316553"/>
    <n v="38990520"/>
    <n v="53307073"/>
    <n v="-24673967"/>
  </r>
  <r>
    <x v="0"/>
    <s v="Ecuador"/>
    <x v="8"/>
    <m/>
    <m/>
    <m/>
    <m/>
  </r>
  <r>
    <x v="1"/>
    <s v="Ecuador"/>
    <x v="8"/>
    <m/>
    <m/>
    <m/>
    <m/>
  </r>
  <r>
    <x v="2"/>
    <s v="Ecuador"/>
    <x v="8"/>
    <m/>
    <m/>
    <m/>
    <m/>
  </r>
  <r>
    <x v="3"/>
    <s v="Ecuador"/>
    <x v="8"/>
    <m/>
    <m/>
    <m/>
    <m/>
  </r>
  <r>
    <x v="4"/>
    <s v="Ecuador"/>
    <x v="8"/>
    <m/>
    <m/>
    <m/>
    <m/>
  </r>
  <r>
    <x v="5"/>
    <s v="Ecuador"/>
    <x v="8"/>
    <m/>
    <m/>
    <m/>
    <m/>
  </r>
  <r>
    <x v="6"/>
    <s v="Ecuador"/>
    <x v="8"/>
    <m/>
    <m/>
    <m/>
    <m/>
  </r>
  <r>
    <x v="7"/>
    <s v="Ecuador"/>
    <x v="8"/>
    <n v="165223"/>
    <n v="103111"/>
    <n v="268334"/>
    <n v="62112"/>
  </r>
  <r>
    <x v="8"/>
    <s v="Ecuador"/>
    <x v="8"/>
    <m/>
    <m/>
    <m/>
    <m/>
  </r>
  <r>
    <x v="9"/>
    <s v="Ecuador"/>
    <x v="8"/>
    <n v="33265"/>
    <n v="5024722"/>
    <n v="5057987"/>
    <n v="-4991457"/>
  </r>
  <r>
    <x v="10"/>
    <s v="Ecuador"/>
    <x v="8"/>
    <n v="21184"/>
    <n v="465761"/>
    <n v="486945"/>
    <n v="-444577"/>
  </r>
  <r>
    <x v="11"/>
    <s v="Ecuador"/>
    <x v="8"/>
    <n v="4217"/>
    <n v="443381"/>
    <n v="447598"/>
    <n v="-439164"/>
  </r>
  <r>
    <x v="12"/>
    <s v="Ecuador"/>
    <x v="8"/>
    <n v="70403"/>
    <n v="15967"/>
    <n v="86370"/>
    <n v="54436"/>
  </r>
  <r>
    <x v="13"/>
    <s v="Ecuador"/>
    <x v="8"/>
    <n v="263098"/>
    <n v="93378"/>
    <n v="356476"/>
    <n v="169720"/>
  </r>
  <r>
    <x v="14"/>
    <s v="Ecuador"/>
    <x v="8"/>
    <n v="205590"/>
    <n v="8193929"/>
    <n v="8399519"/>
    <n v="-7988339"/>
  </r>
  <r>
    <x v="15"/>
    <s v="Ecuador"/>
    <x v="8"/>
    <n v="97009"/>
    <n v="17805269"/>
    <n v="17902278"/>
    <n v="-17708260"/>
  </r>
  <r>
    <x v="16"/>
    <s v="Ecuador"/>
    <x v="8"/>
    <n v="204078"/>
    <n v="5267138"/>
    <n v="5471216"/>
    <n v="-5063060"/>
  </r>
  <r>
    <x v="17"/>
    <s v="Ecuador"/>
    <x v="8"/>
    <n v="188381"/>
    <n v="3265675"/>
    <n v="3454056"/>
    <n v="-3077294"/>
  </r>
  <r>
    <x v="18"/>
    <s v="Ecuador"/>
    <x v="8"/>
    <n v="389670"/>
    <n v="57986783"/>
    <n v="58376453"/>
    <n v="-57597113"/>
  </r>
  <r>
    <x v="19"/>
    <s v="Ecuador"/>
    <x v="8"/>
    <n v="331166"/>
    <n v="1099526"/>
    <n v="1430692"/>
    <n v="-768360"/>
  </r>
  <r>
    <x v="20"/>
    <s v="Ecuador"/>
    <x v="8"/>
    <n v="120619"/>
    <n v="22431456"/>
    <n v="22552075"/>
    <n v="-22310837"/>
  </r>
  <r>
    <x v="21"/>
    <s v="Ecuador"/>
    <x v="8"/>
    <n v="270160"/>
    <n v="1050586"/>
    <n v="1320746"/>
    <n v="-780426"/>
  </r>
  <r>
    <x v="22"/>
    <s v="Ecuador"/>
    <x v="8"/>
    <n v="488094"/>
    <n v="1097396"/>
    <n v="1585490"/>
    <n v="-609302"/>
  </r>
  <r>
    <x v="23"/>
    <s v="Ecuador"/>
    <x v="8"/>
    <n v="7647201"/>
    <n v="41022427"/>
    <n v="48669628"/>
    <n v="-33375226"/>
  </r>
  <r>
    <x v="24"/>
    <s v="Ecuador"/>
    <x v="8"/>
    <n v="19474082"/>
    <n v="540535"/>
    <n v="20014617"/>
    <n v="18933547"/>
  </r>
  <r>
    <x v="25"/>
    <s v="Ecuador"/>
    <x v="8"/>
    <n v="4604126"/>
    <n v="3831128"/>
    <n v="8435254"/>
    <n v="772998"/>
  </r>
  <r>
    <x v="26"/>
    <s v="Ecuador"/>
    <x v="8"/>
    <n v="12588555"/>
    <n v="3740296"/>
    <n v="16328851"/>
    <n v="8848259"/>
  </r>
  <r>
    <x v="27"/>
    <s v="Ecuador"/>
    <x v="8"/>
    <n v="34355260"/>
    <n v="26885884"/>
    <n v="61241144"/>
    <n v="7469376"/>
  </r>
  <r>
    <x v="28"/>
    <s v="Ecuador"/>
    <x v="8"/>
    <n v="12866860"/>
    <n v="80340006"/>
    <n v="93206866"/>
    <n v="-67473146"/>
  </r>
  <r>
    <x v="0"/>
    <s v="Ecuador"/>
    <x v="9"/>
    <n v="3006402"/>
    <n v="2125434"/>
    <n v="5131836"/>
    <n v="880968"/>
  </r>
  <r>
    <x v="1"/>
    <s v="Ecuador"/>
    <x v="9"/>
    <n v="16425723"/>
    <n v="2133719"/>
    <n v="18559442"/>
    <n v="14292004"/>
  </r>
  <r>
    <x v="2"/>
    <s v="Ecuador"/>
    <x v="9"/>
    <n v="6675029"/>
    <n v="2506374"/>
    <n v="9181403"/>
    <n v="4168655"/>
  </r>
  <r>
    <x v="3"/>
    <s v="Ecuador"/>
    <x v="9"/>
    <n v="4961769"/>
    <n v="5761070"/>
    <n v="10722839"/>
    <n v="-799301"/>
  </r>
  <r>
    <x v="4"/>
    <s v="Ecuador"/>
    <x v="9"/>
    <n v="1956887"/>
    <n v="5111098"/>
    <n v="7067985"/>
    <n v="-3154211"/>
  </r>
  <r>
    <x v="5"/>
    <s v="Ecuador"/>
    <x v="9"/>
    <n v="4900773"/>
    <n v="3904512"/>
    <n v="8805285"/>
    <n v="996261"/>
  </r>
  <r>
    <x v="6"/>
    <s v="Ecuador"/>
    <x v="9"/>
    <m/>
    <n v="2635798"/>
    <n v="2635798"/>
    <n v="-2635798"/>
  </r>
  <r>
    <x v="7"/>
    <s v="Ecuador"/>
    <x v="9"/>
    <n v="1306100"/>
    <n v="3925092"/>
    <n v="5231192"/>
    <n v="-2618992"/>
  </r>
  <r>
    <x v="8"/>
    <s v="Ecuador"/>
    <x v="9"/>
    <n v="1096463"/>
    <n v="3747145"/>
    <n v="4843608"/>
    <n v="-2650682"/>
  </r>
  <r>
    <x v="9"/>
    <s v="Ecuador"/>
    <x v="9"/>
    <n v="1466020"/>
    <n v="2571788"/>
    <n v="4037808"/>
    <n v="-1105768"/>
  </r>
  <r>
    <x v="10"/>
    <s v="Ecuador"/>
    <x v="9"/>
    <n v="1528182"/>
    <n v="3214526"/>
    <n v="4742708"/>
    <n v="-1686344"/>
  </r>
  <r>
    <x v="11"/>
    <s v="Ecuador"/>
    <x v="9"/>
    <n v="861261"/>
    <n v="71326863"/>
    <n v="72188124"/>
    <n v="-70465602"/>
  </r>
  <r>
    <x v="12"/>
    <s v="Ecuador"/>
    <x v="9"/>
    <n v="773716"/>
    <n v="87728246"/>
    <n v="88501962"/>
    <n v="-86954530"/>
  </r>
  <r>
    <x v="13"/>
    <s v="Ecuador"/>
    <x v="9"/>
    <n v="967888"/>
    <n v="83472409"/>
    <n v="84440297"/>
    <n v="-82504521"/>
  </r>
  <r>
    <x v="14"/>
    <s v="Ecuador"/>
    <x v="9"/>
    <n v="1004755"/>
    <n v="69360362"/>
    <n v="70365117"/>
    <n v="-68355607"/>
  </r>
  <r>
    <x v="15"/>
    <s v="Ecuador"/>
    <x v="9"/>
    <n v="1248121"/>
    <n v="53138943"/>
    <n v="54387064"/>
    <n v="-51890822"/>
  </r>
  <r>
    <x v="16"/>
    <s v="Ecuador"/>
    <x v="9"/>
    <n v="2024199"/>
    <n v="34581530"/>
    <n v="36605729"/>
    <n v="-32557331"/>
  </r>
  <r>
    <x v="17"/>
    <s v="Ecuador"/>
    <x v="9"/>
    <n v="1818422"/>
    <n v="74903668"/>
    <n v="76722090"/>
    <n v="-73085246"/>
  </r>
  <r>
    <x v="18"/>
    <s v="Ecuador"/>
    <x v="9"/>
    <n v="2466992"/>
    <n v="36134966"/>
    <n v="38601958"/>
    <n v="-33667974"/>
  </r>
  <r>
    <x v="19"/>
    <s v="Ecuador"/>
    <x v="9"/>
    <n v="3482077"/>
    <n v="33526375"/>
    <n v="37008452"/>
    <n v="-30044298"/>
  </r>
  <r>
    <x v="20"/>
    <s v="Ecuador"/>
    <x v="9"/>
    <m/>
    <m/>
    <m/>
    <m/>
  </r>
  <r>
    <x v="21"/>
    <s v="Ecuador"/>
    <x v="9"/>
    <m/>
    <m/>
    <m/>
    <m/>
  </r>
  <r>
    <x v="22"/>
    <s v="Ecuador"/>
    <x v="9"/>
    <n v="6258211"/>
    <n v="41593140"/>
    <n v="47851351"/>
    <n v="-35334929"/>
  </r>
  <r>
    <x v="23"/>
    <s v="Ecuador"/>
    <x v="9"/>
    <m/>
    <m/>
    <m/>
    <m/>
  </r>
  <r>
    <x v="24"/>
    <s v="Ecuador"/>
    <x v="9"/>
    <m/>
    <m/>
    <m/>
    <m/>
  </r>
  <r>
    <x v="25"/>
    <s v="Ecuador"/>
    <x v="9"/>
    <n v="9584984"/>
    <n v="21886787"/>
    <n v="31471771"/>
    <n v="-12301803"/>
  </r>
  <r>
    <x v="26"/>
    <s v="Ecuador"/>
    <x v="9"/>
    <n v="8626174"/>
    <n v="21001713"/>
    <n v="29627887"/>
    <n v="-12375539"/>
  </r>
  <r>
    <x v="27"/>
    <s v="Ecuador"/>
    <x v="9"/>
    <n v="8676479"/>
    <n v="27802676"/>
    <n v="36479155"/>
    <n v="-19126197"/>
  </r>
  <r>
    <x v="28"/>
    <s v="Ecuador"/>
    <x v="9"/>
    <n v="31033273"/>
    <n v="25201281"/>
    <n v="56234554"/>
    <n v="5831992"/>
  </r>
  <r>
    <x v="0"/>
    <s v="Ecuador"/>
    <x v="10"/>
    <n v="26088384"/>
    <n v="91478848"/>
    <n v="117567232"/>
    <n v="-65390464"/>
  </r>
  <r>
    <x v="1"/>
    <s v="Ecuador"/>
    <x v="10"/>
    <n v="33135612"/>
    <n v="71830880"/>
    <n v="104966492"/>
    <n v="-38695268"/>
  </r>
  <r>
    <x v="2"/>
    <s v="Ecuador"/>
    <x v="10"/>
    <n v="45664416"/>
    <n v="49291260"/>
    <n v="94955676"/>
    <n v="-3626844"/>
  </r>
  <r>
    <x v="3"/>
    <s v="Ecuador"/>
    <x v="10"/>
    <n v="63983800"/>
    <n v="37500860"/>
    <n v="101484660"/>
    <n v="26482940"/>
  </r>
  <r>
    <x v="4"/>
    <s v="Ecuador"/>
    <x v="10"/>
    <n v="79074016"/>
    <n v="59253336"/>
    <n v="138327352"/>
    <n v="19820680"/>
  </r>
  <r>
    <x v="5"/>
    <s v="Ecuador"/>
    <x v="10"/>
    <n v="82890408"/>
    <n v="34551396"/>
    <n v="117441804"/>
    <n v="48339012"/>
  </r>
  <r>
    <x v="6"/>
    <s v="Ecuador"/>
    <x v="10"/>
    <m/>
    <n v="81018840"/>
    <n v="81018840"/>
    <n v="-81018840"/>
  </r>
  <r>
    <x v="7"/>
    <s v="Ecuador"/>
    <x v="10"/>
    <n v="94660792"/>
    <n v="47769040"/>
    <n v="142429832"/>
    <n v="46891752"/>
  </r>
  <r>
    <x v="8"/>
    <s v="Ecuador"/>
    <x v="10"/>
    <n v="75089027"/>
    <n v="36428867"/>
    <n v="111517894"/>
    <n v="38660160"/>
  </r>
  <r>
    <x v="9"/>
    <s v="Ecuador"/>
    <x v="10"/>
    <n v="30797705"/>
    <n v="30410556"/>
    <n v="61208261"/>
    <n v="387149"/>
  </r>
  <r>
    <x v="10"/>
    <s v="Ecuador"/>
    <x v="10"/>
    <n v="32748517"/>
    <n v="42577409"/>
    <n v="75325926"/>
    <n v="-9828892"/>
  </r>
  <r>
    <x v="11"/>
    <s v="Ecuador"/>
    <x v="10"/>
    <n v="44837577"/>
    <n v="59170158"/>
    <n v="104007735"/>
    <n v="-14332581"/>
  </r>
  <r>
    <x v="12"/>
    <s v="Ecuador"/>
    <x v="10"/>
    <n v="55068262"/>
    <n v="70093143"/>
    <n v="125161405"/>
    <n v="-15024881"/>
  </r>
  <r>
    <x v="13"/>
    <s v="Ecuador"/>
    <x v="10"/>
    <n v="61054838"/>
    <n v="68917885"/>
    <n v="129972723"/>
    <n v="-7863047"/>
  </r>
  <r>
    <x v="14"/>
    <s v="Ecuador"/>
    <x v="10"/>
    <n v="89901047"/>
    <n v="63637125"/>
    <n v="153538172"/>
    <n v="26263922"/>
  </r>
  <r>
    <x v="15"/>
    <s v="Ecuador"/>
    <x v="10"/>
    <n v="110276210"/>
    <n v="70070322"/>
    <n v="180346532"/>
    <n v="40205888"/>
  </r>
  <r>
    <x v="16"/>
    <s v="Ecuador"/>
    <x v="10"/>
    <n v="140523154"/>
    <n v="75821008"/>
    <n v="216344162"/>
    <n v="64702146"/>
  </r>
  <r>
    <x v="17"/>
    <s v="Ecuador"/>
    <x v="10"/>
    <n v="161972111"/>
    <n v="89874481"/>
    <n v="251846592"/>
    <n v="72097630"/>
  </r>
  <r>
    <x v="18"/>
    <s v="Ecuador"/>
    <x v="10"/>
    <n v="157261615"/>
    <n v="98692193"/>
    <n v="255953808"/>
    <n v="58569422"/>
  </r>
  <r>
    <x v="19"/>
    <s v="Ecuador"/>
    <x v="10"/>
    <n v="206359298"/>
    <n v="89601331"/>
    <n v="295960629"/>
    <n v="116757967"/>
  </r>
  <r>
    <x v="20"/>
    <s v="Ecuador"/>
    <x v="10"/>
    <n v="211781532"/>
    <n v="230427828"/>
    <n v="442209360"/>
    <n v="-18646296"/>
  </r>
  <r>
    <x v="21"/>
    <s v="Ecuador"/>
    <x v="10"/>
    <n v="239770275"/>
    <n v="163476133"/>
    <n v="403246408"/>
    <n v="76294142"/>
  </r>
  <r>
    <x v="22"/>
    <s v="Ecuador"/>
    <x v="10"/>
    <n v="318699833"/>
    <n v="211273008"/>
    <n v="529972841"/>
    <n v="107426825"/>
  </r>
  <r>
    <x v="23"/>
    <s v="Ecuador"/>
    <x v="10"/>
    <n v="315043447"/>
    <n v="240249389"/>
    <n v="555292836"/>
    <n v="74794058"/>
  </r>
  <r>
    <x v="24"/>
    <s v="Ecuador"/>
    <x v="10"/>
    <n v="271754317"/>
    <n v="260036303"/>
    <n v="531790620"/>
    <n v="11718014"/>
  </r>
  <r>
    <x v="25"/>
    <s v="Ecuador"/>
    <x v="10"/>
    <n v="282078664"/>
    <n v="185537892"/>
    <n v="467616556"/>
    <n v="96540772"/>
  </r>
  <r>
    <x v="26"/>
    <s v="Ecuador"/>
    <x v="10"/>
    <n v="282061650"/>
    <n v="159480897"/>
    <n v="441542547"/>
    <n v="122580753"/>
  </r>
  <r>
    <x v="27"/>
    <s v="Ecuador"/>
    <x v="10"/>
    <n v="268514416"/>
    <n v="228032919"/>
    <n v="496547335"/>
    <n v="40481497"/>
  </r>
  <r>
    <x v="28"/>
    <s v="Ecuador"/>
    <x v="10"/>
    <n v="280658621"/>
    <n v="204519236"/>
    <n v="485177857"/>
    <n v="76139385"/>
  </r>
  <r>
    <x v="0"/>
    <s v="Ecuador"/>
    <x v="11"/>
    <n v="136968800"/>
    <n v="142753984"/>
    <n v="279722784"/>
    <n v="-5785184"/>
  </r>
  <r>
    <x v="1"/>
    <s v="Ecuador"/>
    <x v="11"/>
    <n v="107913240"/>
    <n v="133472424"/>
    <n v="241385664"/>
    <n v="-25559184"/>
  </r>
  <r>
    <x v="2"/>
    <s v="Ecuador"/>
    <x v="11"/>
    <n v="70541328"/>
    <n v="131186160"/>
    <n v="201727488"/>
    <n v="-60644832"/>
  </r>
  <r>
    <x v="3"/>
    <s v="Ecuador"/>
    <x v="11"/>
    <n v="188783488"/>
    <n v="216923088"/>
    <n v="405706576"/>
    <n v="-28139600"/>
  </r>
  <r>
    <x v="4"/>
    <s v="Ecuador"/>
    <x v="11"/>
    <n v="167224688"/>
    <n v="190399024"/>
    <n v="357623712"/>
    <n v="-23174336"/>
  </r>
  <r>
    <x v="5"/>
    <s v="Ecuador"/>
    <x v="11"/>
    <n v="175965344"/>
    <n v="155428224"/>
    <n v="331393568"/>
    <n v="20537120"/>
  </r>
  <r>
    <x v="6"/>
    <s v="Ecuador"/>
    <x v="11"/>
    <m/>
    <n v="188102432"/>
    <n v="188102432"/>
    <n v="-188102432"/>
  </r>
  <r>
    <x v="7"/>
    <s v="Ecuador"/>
    <x v="11"/>
    <n v="129975960"/>
    <n v="228320336"/>
    <n v="358296296"/>
    <n v="-98344376"/>
  </r>
  <r>
    <x v="8"/>
    <s v="Ecuador"/>
    <x v="11"/>
    <n v="124299232"/>
    <n v="125907945"/>
    <n v="250207177"/>
    <n v="-1608713"/>
  </r>
  <r>
    <x v="9"/>
    <s v="Ecuador"/>
    <x v="11"/>
    <n v="123437266"/>
    <n v="117444035"/>
    <n v="240881301"/>
    <n v="5993231"/>
  </r>
  <r>
    <x v="10"/>
    <s v="Ecuador"/>
    <x v="11"/>
    <n v="151860769"/>
    <n v="178197453"/>
    <n v="330058222"/>
    <n v="-26336684"/>
  </r>
  <r>
    <x v="11"/>
    <s v="Ecuador"/>
    <x v="11"/>
    <n v="171001683"/>
    <n v="181497781"/>
    <n v="352499464"/>
    <n v="-10496098"/>
  </r>
  <r>
    <x v="12"/>
    <s v="Ecuador"/>
    <x v="11"/>
    <n v="206865101"/>
    <n v="178988977"/>
    <n v="385854078"/>
    <n v="27876124"/>
  </r>
  <r>
    <x v="13"/>
    <s v="Ecuador"/>
    <x v="11"/>
    <n v="193222139"/>
    <n v="201420375"/>
    <n v="394642514"/>
    <n v="-8198236"/>
  </r>
  <r>
    <x v="14"/>
    <s v="Ecuador"/>
    <x v="11"/>
    <n v="197961246"/>
    <n v="232161591"/>
    <n v="430122837"/>
    <n v="-34200345"/>
  </r>
  <r>
    <x v="15"/>
    <s v="Ecuador"/>
    <x v="11"/>
    <n v="223218752"/>
    <n v="237301576"/>
    <n v="460520328"/>
    <n v="-14082824"/>
  </r>
  <r>
    <x v="16"/>
    <s v="Ecuador"/>
    <x v="11"/>
    <n v="238909413"/>
    <n v="276831160"/>
    <n v="515740573"/>
    <n v="-37921747"/>
  </r>
  <r>
    <x v="17"/>
    <s v="Ecuador"/>
    <x v="11"/>
    <n v="314976939"/>
    <n v="375738499"/>
    <n v="690715438"/>
    <n v="-60761560"/>
  </r>
  <r>
    <x v="18"/>
    <s v="Ecuador"/>
    <x v="11"/>
    <n v="326865439"/>
    <n v="384293172"/>
    <n v="711158611"/>
    <n v="-57427733"/>
  </r>
  <r>
    <x v="19"/>
    <s v="Ecuador"/>
    <x v="11"/>
    <n v="320263685"/>
    <n v="475646573"/>
    <n v="795910258"/>
    <n v="-155382888"/>
  </r>
  <r>
    <x v="20"/>
    <s v="Ecuador"/>
    <x v="11"/>
    <n v="491940506"/>
    <n v="650255064"/>
    <n v="1142195570"/>
    <n v="-158314558"/>
  </r>
  <r>
    <x v="21"/>
    <s v="Ecuador"/>
    <x v="11"/>
    <n v="378373897"/>
    <n v="589166793"/>
    <n v="967540690"/>
    <n v="-210792896"/>
  </r>
  <r>
    <x v="22"/>
    <s v="Ecuador"/>
    <x v="11"/>
    <n v="415138117"/>
    <n v="665980564"/>
    <n v="1081118681"/>
    <n v="-250842447"/>
  </r>
  <r>
    <x v="23"/>
    <s v="Ecuador"/>
    <x v="11"/>
    <n v="525637387"/>
    <n v="657452240"/>
    <n v="1183089627"/>
    <n v="-131814853"/>
  </r>
  <r>
    <x v="24"/>
    <s v="Ecuador"/>
    <x v="11"/>
    <n v="548916548"/>
    <n v="546316286"/>
    <n v="1095232834"/>
    <n v="2600262"/>
  </r>
  <r>
    <x v="25"/>
    <s v="Ecuador"/>
    <x v="11"/>
    <n v="530649798"/>
    <n v="438224499"/>
    <n v="968874297"/>
    <n v="92425299"/>
  </r>
  <r>
    <x v="26"/>
    <s v="Ecuador"/>
    <x v="11"/>
    <n v="501953629"/>
    <n v="530473446"/>
    <n v="1032427075"/>
    <n v="-28519817"/>
  </r>
  <r>
    <x v="27"/>
    <s v="Ecuador"/>
    <x v="11"/>
    <n v="494352202"/>
    <n v="597829745"/>
    <n v="1092181947"/>
    <n v="-103477543"/>
  </r>
  <r>
    <x v="28"/>
    <s v="Ecuador"/>
    <x v="11"/>
    <n v="331664382"/>
    <n v="461005082"/>
    <n v="792669464"/>
    <n v="-129340700"/>
  </r>
  <r>
    <x v="0"/>
    <s v="Ecuador"/>
    <x v="12"/>
    <n v="21146004"/>
    <m/>
    <n v="21146004"/>
    <n v="21146004"/>
  </r>
  <r>
    <x v="1"/>
    <s v="Ecuador"/>
    <x v="12"/>
    <n v="3704179"/>
    <n v="7916"/>
    <n v="3712095"/>
    <n v="3696263"/>
  </r>
  <r>
    <x v="2"/>
    <s v="Ecuador"/>
    <x v="12"/>
    <n v="791608"/>
    <n v="24895"/>
    <n v="816503"/>
    <n v="766713"/>
  </r>
  <r>
    <x v="3"/>
    <s v="Ecuador"/>
    <x v="12"/>
    <n v="153505"/>
    <n v="89850"/>
    <n v="243355"/>
    <n v="63655"/>
  </r>
  <r>
    <x v="4"/>
    <s v="Ecuador"/>
    <x v="12"/>
    <n v="1594387"/>
    <n v="165119"/>
    <n v="1759506"/>
    <n v="1429268"/>
  </r>
  <r>
    <x v="5"/>
    <s v="Ecuador"/>
    <x v="12"/>
    <n v="16665443"/>
    <n v="235624"/>
    <n v="16901067"/>
    <n v="16429819"/>
  </r>
  <r>
    <x v="6"/>
    <s v="Ecuador"/>
    <x v="12"/>
    <m/>
    <n v="525956"/>
    <n v="525956"/>
    <n v="-525956"/>
  </r>
  <r>
    <x v="7"/>
    <s v="Ecuador"/>
    <x v="12"/>
    <n v="3751504"/>
    <n v="1687479"/>
    <n v="5438983"/>
    <n v="2064025"/>
  </r>
  <r>
    <x v="8"/>
    <s v="Ecuador"/>
    <x v="12"/>
    <n v="9325054"/>
    <n v="96984"/>
    <n v="9422038"/>
    <n v="9228070"/>
  </r>
  <r>
    <x v="9"/>
    <s v="Ecuador"/>
    <x v="12"/>
    <n v="325125"/>
    <n v="472266"/>
    <n v="797391"/>
    <n v="-147141"/>
  </r>
  <r>
    <x v="10"/>
    <s v="Ecuador"/>
    <x v="12"/>
    <n v="545847"/>
    <n v="9167207"/>
    <n v="9713054"/>
    <n v="-8621360"/>
  </r>
  <r>
    <x v="11"/>
    <s v="Ecuador"/>
    <x v="12"/>
    <n v="1080730"/>
    <n v="962114"/>
    <n v="2042844"/>
    <n v="118616"/>
  </r>
  <r>
    <x v="12"/>
    <s v="Ecuador"/>
    <x v="12"/>
    <n v="876601"/>
    <n v="8006967"/>
    <n v="8883568"/>
    <n v="-7130366"/>
  </r>
  <r>
    <x v="13"/>
    <s v="Ecuador"/>
    <x v="12"/>
    <n v="8072436"/>
    <n v="746357"/>
    <n v="8818793"/>
    <n v="7326079"/>
  </r>
  <r>
    <x v="14"/>
    <s v="Ecuador"/>
    <x v="12"/>
    <n v="741375"/>
    <n v="1388185"/>
    <n v="2129560"/>
    <n v="-646810"/>
  </r>
  <r>
    <x v="15"/>
    <s v="Ecuador"/>
    <x v="12"/>
    <n v="1847272"/>
    <n v="1364679"/>
    <n v="3211951"/>
    <n v="482593"/>
  </r>
  <r>
    <x v="16"/>
    <s v="Ecuador"/>
    <x v="12"/>
    <n v="10644683"/>
    <n v="2135041"/>
    <n v="12779724"/>
    <n v="8509642"/>
  </r>
  <r>
    <x v="17"/>
    <s v="Ecuador"/>
    <x v="12"/>
    <n v="16310515"/>
    <n v="2729577"/>
    <n v="19040092"/>
    <n v="13580938"/>
  </r>
  <r>
    <x v="18"/>
    <s v="Ecuador"/>
    <x v="12"/>
    <n v="17244926"/>
    <n v="1242112"/>
    <n v="18487038"/>
    <n v="16002814"/>
  </r>
  <r>
    <x v="19"/>
    <s v="Ecuador"/>
    <x v="12"/>
    <n v="8888040"/>
    <n v="902725"/>
    <n v="9790765"/>
    <n v="7985315"/>
  </r>
  <r>
    <x v="20"/>
    <s v="Ecuador"/>
    <x v="12"/>
    <n v="37785948"/>
    <n v="2222180"/>
    <n v="40008128"/>
    <n v="35563768"/>
  </r>
  <r>
    <x v="21"/>
    <s v="Ecuador"/>
    <x v="12"/>
    <n v="39079546"/>
    <n v="1627835"/>
    <n v="40707381"/>
    <n v="37451711"/>
  </r>
  <r>
    <x v="22"/>
    <s v="Ecuador"/>
    <x v="12"/>
    <n v="44814979"/>
    <n v="3127726"/>
    <n v="47942705"/>
    <n v="41687253"/>
  </r>
  <r>
    <x v="23"/>
    <s v="Ecuador"/>
    <x v="12"/>
    <n v="42058201"/>
    <n v="6491526"/>
    <n v="48549727"/>
    <n v="35566675"/>
  </r>
  <r>
    <x v="24"/>
    <s v="Ecuador"/>
    <x v="12"/>
    <n v="41761396"/>
    <n v="5003040"/>
    <n v="46764436"/>
    <n v="36758356"/>
  </r>
  <r>
    <x v="25"/>
    <s v="Ecuador"/>
    <x v="12"/>
    <n v="53175897"/>
    <n v="2412773"/>
    <n v="55588670"/>
    <n v="50763124"/>
  </r>
  <r>
    <x v="26"/>
    <s v="Ecuador"/>
    <x v="12"/>
    <n v="68144025"/>
    <n v="2939195"/>
    <n v="71083220"/>
    <n v="65204830"/>
  </r>
  <r>
    <x v="27"/>
    <s v="Ecuador"/>
    <x v="12"/>
    <n v="82687897"/>
    <n v="5795669"/>
    <n v="88483566"/>
    <n v="76892228"/>
  </r>
  <r>
    <x v="28"/>
    <s v="Ecuador"/>
    <x v="12"/>
    <n v="98879858"/>
    <n v="8219658"/>
    <n v="107099516"/>
    <n v="90660200"/>
  </r>
  <r>
    <x v="0"/>
    <s v="Ecuador"/>
    <x v="13"/>
    <n v="2490620"/>
    <n v="18399008"/>
    <n v="20889628"/>
    <n v="-15908388"/>
  </r>
  <r>
    <x v="1"/>
    <s v="Ecuador"/>
    <x v="13"/>
    <n v="14972236"/>
    <n v="4631676"/>
    <n v="19603912"/>
    <n v="10340560"/>
  </r>
  <r>
    <x v="2"/>
    <s v="Ecuador"/>
    <x v="13"/>
    <n v="9996288"/>
    <n v="3902267"/>
    <n v="13898555"/>
    <n v="6094021"/>
  </r>
  <r>
    <x v="3"/>
    <s v="Ecuador"/>
    <x v="13"/>
    <n v="8077804"/>
    <n v="2817344"/>
    <n v="10895148"/>
    <n v="5260460"/>
  </r>
  <r>
    <x v="4"/>
    <s v="Ecuador"/>
    <x v="13"/>
    <n v="2168060"/>
    <n v="1103767"/>
    <n v="3271827"/>
    <n v="1064293"/>
  </r>
  <r>
    <x v="5"/>
    <s v="Ecuador"/>
    <x v="13"/>
    <n v="1049922"/>
    <n v="87696"/>
    <n v="1137618"/>
    <n v="962226"/>
  </r>
  <r>
    <x v="6"/>
    <s v="Ecuador"/>
    <x v="13"/>
    <m/>
    <n v="213135"/>
    <n v="213135"/>
    <n v="-213135"/>
  </r>
  <r>
    <x v="7"/>
    <s v="Ecuador"/>
    <x v="13"/>
    <n v="282268"/>
    <n v="1032908"/>
    <n v="1315176"/>
    <n v="-750640"/>
  </r>
  <r>
    <x v="8"/>
    <s v="Ecuador"/>
    <x v="13"/>
    <n v="51490"/>
    <n v="297228"/>
    <n v="348718"/>
    <n v="-245738"/>
  </r>
  <r>
    <x v="9"/>
    <s v="Ecuador"/>
    <x v="13"/>
    <n v="1941584"/>
    <n v="530733"/>
    <n v="2472317"/>
    <n v="1410851"/>
  </r>
  <r>
    <x v="10"/>
    <s v="Ecuador"/>
    <x v="13"/>
    <n v="176513"/>
    <n v="584532"/>
    <n v="761045"/>
    <n v="-408019"/>
  </r>
  <r>
    <x v="11"/>
    <s v="Ecuador"/>
    <x v="13"/>
    <n v="83742"/>
    <n v="435478"/>
    <n v="519220"/>
    <n v="-351736"/>
  </r>
  <r>
    <x v="12"/>
    <s v="Ecuador"/>
    <x v="13"/>
    <n v="49421"/>
    <n v="1787609"/>
    <n v="1837030"/>
    <n v="-1738188"/>
  </r>
  <r>
    <x v="13"/>
    <s v="Ecuador"/>
    <x v="13"/>
    <n v="57554"/>
    <n v="14884405"/>
    <n v="14941959"/>
    <n v="-14826851"/>
  </r>
  <r>
    <x v="14"/>
    <s v="Ecuador"/>
    <x v="13"/>
    <n v="13465"/>
    <n v="231349"/>
    <n v="244814"/>
    <n v="-217884"/>
  </r>
  <r>
    <x v="15"/>
    <s v="Ecuador"/>
    <x v="13"/>
    <n v="28777"/>
    <n v="442754"/>
    <n v="471531"/>
    <n v="-413977"/>
  </r>
  <r>
    <x v="16"/>
    <s v="Ecuador"/>
    <x v="13"/>
    <n v="47454"/>
    <n v="1058078"/>
    <n v="1105532"/>
    <n v="-1010624"/>
  </r>
  <r>
    <x v="17"/>
    <s v="Ecuador"/>
    <x v="13"/>
    <n v="110820"/>
    <n v="369242"/>
    <n v="480062"/>
    <n v="-258422"/>
  </r>
  <r>
    <x v="18"/>
    <s v="Ecuador"/>
    <x v="13"/>
    <n v="66216"/>
    <n v="747344"/>
    <n v="813560"/>
    <n v="-681128"/>
  </r>
  <r>
    <x v="19"/>
    <s v="Ecuador"/>
    <x v="13"/>
    <n v="146027"/>
    <n v="1193068"/>
    <n v="1339095"/>
    <n v="-1047041"/>
  </r>
  <r>
    <x v="20"/>
    <s v="Ecuador"/>
    <x v="13"/>
    <n v="372028"/>
    <n v="6536941"/>
    <n v="6908969"/>
    <n v="-6164913"/>
  </r>
  <r>
    <x v="21"/>
    <s v="Ecuador"/>
    <x v="13"/>
    <n v="391329"/>
    <n v="2828434"/>
    <n v="3219763"/>
    <n v="-2437105"/>
  </r>
  <r>
    <x v="22"/>
    <s v="Ecuador"/>
    <x v="13"/>
    <n v="767128"/>
    <n v="7193766"/>
    <n v="7960894"/>
    <n v="-6426638"/>
  </r>
  <r>
    <x v="23"/>
    <s v="Ecuador"/>
    <x v="13"/>
    <n v="924509"/>
    <n v="14013817"/>
    <n v="14938326"/>
    <n v="-13089308"/>
  </r>
  <r>
    <x v="24"/>
    <s v="Ecuador"/>
    <x v="13"/>
    <n v="1928935"/>
    <n v="13096578"/>
    <n v="15025513"/>
    <n v="-11167643"/>
  </r>
  <r>
    <x v="25"/>
    <s v="Ecuador"/>
    <x v="13"/>
    <n v="661236"/>
    <n v="10814032"/>
    <n v="11475268"/>
    <n v="-10152796"/>
  </r>
  <r>
    <x v="26"/>
    <s v="Ecuador"/>
    <x v="13"/>
    <n v="900760"/>
    <n v="31190901"/>
    <n v="32091661"/>
    <n v="-30290141"/>
  </r>
  <r>
    <x v="27"/>
    <s v="Ecuador"/>
    <x v="13"/>
    <n v="1351590"/>
    <n v="48448876"/>
    <n v="49800466"/>
    <n v="-47097286"/>
  </r>
  <r>
    <x v="28"/>
    <s v="Ecuador"/>
    <x v="13"/>
    <n v="726602"/>
    <n v="30798813"/>
    <n v="31525415"/>
    <n v="-30072211"/>
  </r>
  <r>
    <x v="0"/>
    <s v="Ecuador"/>
    <x v="14"/>
    <n v="1499"/>
    <n v="853"/>
    <n v="2352"/>
    <n v="646"/>
  </r>
  <r>
    <x v="1"/>
    <s v="Ecuador"/>
    <x v="14"/>
    <n v="52363"/>
    <n v="49559"/>
    <n v="101922"/>
    <n v="2804"/>
  </r>
  <r>
    <x v="2"/>
    <s v="Ecuador"/>
    <x v="14"/>
    <m/>
    <n v="60583"/>
    <n v="60583"/>
    <n v="-60583"/>
  </r>
  <r>
    <x v="3"/>
    <s v="Ecuador"/>
    <x v="14"/>
    <n v="11540"/>
    <m/>
    <n v="11540"/>
    <n v="11540"/>
  </r>
  <r>
    <x v="4"/>
    <s v="Ecuador"/>
    <x v="14"/>
    <n v="7598"/>
    <n v="139646"/>
    <n v="147244"/>
    <n v="-132048"/>
  </r>
  <r>
    <x v="5"/>
    <s v="Ecuador"/>
    <x v="14"/>
    <n v="15322"/>
    <m/>
    <n v="15322"/>
    <n v="15322"/>
  </r>
  <r>
    <x v="6"/>
    <s v="Ecuador"/>
    <x v="14"/>
    <m/>
    <n v="1250"/>
    <n v="1250"/>
    <n v="-1250"/>
  </r>
  <r>
    <x v="7"/>
    <s v="Ecuador"/>
    <x v="14"/>
    <n v="1789"/>
    <n v="60430"/>
    <n v="62219"/>
    <n v="-58641"/>
  </r>
  <r>
    <x v="8"/>
    <s v="Ecuador"/>
    <x v="14"/>
    <m/>
    <n v="1343"/>
    <n v="1343"/>
    <n v="-1343"/>
  </r>
  <r>
    <x v="9"/>
    <s v="Ecuador"/>
    <x v="14"/>
    <n v="650"/>
    <m/>
    <n v="650"/>
    <n v="650"/>
  </r>
  <r>
    <x v="10"/>
    <s v="Ecuador"/>
    <x v="14"/>
    <n v="19316"/>
    <m/>
    <n v="19316"/>
    <n v="19316"/>
  </r>
  <r>
    <x v="11"/>
    <s v="Ecuador"/>
    <x v="14"/>
    <n v="396754"/>
    <n v="343737"/>
    <n v="740491"/>
    <n v="53017"/>
  </r>
  <r>
    <x v="12"/>
    <s v="Ecuador"/>
    <x v="14"/>
    <n v="463696"/>
    <n v="71008"/>
    <n v="534704"/>
    <n v="392688"/>
  </r>
  <r>
    <x v="13"/>
    <s v="Ecuador"/>
    <x v="14"/>
    <n v="24679"/>
    <n v="36932"/>
    <n v="61611"/>
    <n v="-12253"/>
  </r>
  <r>
    <x v="14"/>
    <s v="Ecuador"/>
    <x v="14"/>
    <n v="49568"/>
    <m/>
    <n v="49568"/>
    <n v="49568"/>
  </r>
  <r>
    <x v="15"/>
    <s v="Ecuador"/>
    <x v="14"/>
    <n v="54351"/>
    <n v="719"/>
    <n v="55070"/>
    <n v="53632"/>
  </r>
  <r>
    <x v="16"/>
    <s v="Ecuador"/>
    <x v="14"/>
    <n v="162299"/>
    <n v="268919"/>
    <n v="431218"/>
    <n v="-106620"/>
  </r>
  <r>
    <x v="17"/>
    <s v="Ecuador"/>
    <x v="14"/>
    <n v="135762"/>
    <m/>
    <n v="135762"/>
    <n v="135762"/>
  </r>
  <r>
    <x v="18"/>
    <s v="Ecuador"/>
    <x v="14"/>
    <n v="15421"/>
    <n v="178354"/>
    <n v="193775"/>
    <n v="-162933"/>
  </r>
  <r>
    <x v="19"/>
    <s v="Ecuador"/>
    <x v="14"/>
    <m/>
    <n v="37264"/>
    <n v="37264"/>
    <n v="-37264"/>
  </r>
  <r>
    <x v="20"/>
    <s v="Ecuador"/>
    <x v="14"/>
    <n v="33813"/>
    <n v="186432"/>
    <n v="220245"/>
    <n v="-152619"/>
  </r>
  <r>
    <x v="21"/>
    <s v="Ecuador"/>
    <x v="14"/>
    <m/>
    <n v="80999"/>
    <n v="80999"/>
    <n v="-80999"/>
  </r>
  <r>
    <x v="22"/>
    <s v="Ecuador"/>
    <x v="14"/>
    <m/>
    <n v="369496"/>
    <n v="369496"/>
    <n v="-369496"/>
  </r>
  <r>
    <x v="23"/>
    <s v="Ecuador"/>
    <x v="14"/>
    <n v="854650"/>
    <n v="769513"/>
    <n v="1624163"/>
    <n v="85137"/>
  </r>
  <r>
    <x v="24"/>
    <s v="Ecuador"/>
    <x v="14"/>
    <n v="2557098"/>
    <n v="145589"/>
    <n v="2702687"/>
    <n v="2411509"/>
  </r>
  <r>
    <x v="25"/>
    <s v="Ecuador"/>
    <x v="14"/>
    <n v="939213"/>
    <n v="190531"/>
    <n v="1129744"/>
    <n v="748682"/>
  </r>
  <r>
    <x v="26"/>
    <s v="Ecuador"/>
    <x v="14"/>
    <n v="1173804"/>
    <n v="1377529"/>
    <n v="2551333"/>
    <n v="-203725"/>
  </r>
  <r>
    <x v="27"/>
    <s v="Ecuador"/>
    <x v="14"/>
    <n v="431828"/>
    <n v="158804"/>
    <n v="590632"/>
    <n v="273024"/>
  </r>
  <r>
    <x v="28"/>
    <s v="Ecuador"/>
    <x v="14"/>
    <n v="1210003"/>
    <n v="240589"/>
    <n v="1450592"/>
    <n v="969414"/>
  </r>
  <r>
    <x v="0"/>
    <s v="Ecuador"/>
    <x v="15"/>
    <n v="6419771"/>
    <n v="3107420"/>
    <n v="9527191"/>
    <n v="3312351"/>
  </r>
  <r>
    <x v="1"/>
    <s v="Ecuador"/>
    <x v="15"/>
    <n v="5842518"/>
    <n v="5313776"/>
    <n v="11156294"/>
    <n v="528742"/>
  </r>
  <r>
    <x v="2"/>
    <s v="Ecuador"/>
    <x v="15"/>
    <n v="4446891"/>
    <n v="3963262"/>
    <n v="8410153"/>
    <n v="483629"/>
  </r>
  <r>
    <x v="3"/>
    <s v="Ecuador"/>
    <x v="15"/>
    <n v="5179074"/>
    <n v="4849866"/>
    <n v="10028940"/>
    <n v="329208"/>
  </r>
  <r>
    <x v="4"/>
    <s v="Ecuador"/>
    <x v="15"/>
    <n v="195399"/>
    <n v="6141406"/>
    <n v="6336805"/>
    <n v="-5946007"/>
  </r>
  <r>
    <x v="5"/>
    <s v="Ecuador"/>
    <x v="15"/>
    <n v="485112"/>
    <n v="2940884"/>
    <n v="3425996"/>
    <n v="-2455772"/>
  </r>
  <r>
    <x v="6"/>
    <s v="Ecuador"/>
    <x v="15"/>
    <m/>
    <n v="2993138"/>
    <n v="2993138"/>
    <n v="-2993138"/>
  </r>
  <r>
    <x v="7"/>
    <s v="Ecuador"/>
    <x v="15"/>
    <n v="572437"/>
    <n v="1446947"/>
    <n v="2019384"/>
    <n v="-874510"/>
  </r>
  <r>
    <x v="8"/>
    <s v="Ecuador"/>
    <x v="15"/>
    <n v="773911"/>
    <n v="1758191"/>
    <n v="2532102"/>
    <n v="-984280"/>
  </r>
  <r>
    <x v="9"/>
    <s v="Ecuador"/>
    <x v="15"/>
    <n v="448025"/>
    <n v="1275877"/>
    <n v="1723902"/>
    <n v="-827852"/>
  </r>
  <r>
    <x v="10"/>
    <s v="Ecuador"/>
    <x v="15"/>
    <n v="282112"/>
    <n v="1843929"/>
    <n v="2126041"/>
    <n v="-1561817"/>
  </r>
  <r>
    <x v="11"/>
    <s v="Ecuador"/>
    <x v="15"/>
    <n v="214834"/>
    <n v="5161745"/>
    <n v="5376579"/>
    <n v="-4946911"/>
  </r>
  <r>
    <x v="12"/>
    <s v="Ecuador"/>
    <x v="15"/>
    <n v="409456"/>
    <n v="7034944"/>
    <n v="7444400"/>
    <n v="-6625488"/>
  </r>
  <r>
    <x v="13"/>
    <s v="Ecuador"/>
    <x v="15"/>
    <n v="595118"/>
    <n v="5971929"/>
    <n v="6567047"/>
    <n v="-5376811"/>
  </r>
  <r>
    <x v="14"/>
    <s v="Ecuador"/>
    <x v="15"/>
    <n v="808637"/>
    <n v="14519454"/>
    <n v="15328091"/>
    <n v="-13710817"/>
  </r>
  <r>
    <x v="15"/>
    <s v="Ecuador"/>
    <x v="15"/>
    <n v="1333717"/>
    <n v="11666565"/>
    <n v="13000282"/>
    <n v="-10332848"/>
  </r>
  <r>
    <x v="16"/>
    <s v="Ecuador"/>
    <x v="15"/>
    <n v="1641783"/>
    <n v="7089540"/>
    <n v="8731323"/>
    <n v="-5447757"/>
  </r>
  <r>
    <x v="17"/>
    <s v="Ecuador"/>
    <x v="15"/>
    <n v="2456610"/>
    <n v="41954885"/>
    <n v="44411495"/>
    <n v="-39498275"/>
  </r>
  <r>
    <x v="18"/>
    <s v="Ecuador"/>
    <x v="15"/>
    <n v="1177982"/>
    <n v="24656327"/>
    <n v="25834309"/>
    <n v="-23478345"/>
  </r>
  <r>
    <x v="19"/>
    <s v="Ecuador"/>
    <x v="15"/>
    <n v="1958973"/>
    <n v="13575757"/>
    <n v="15534730"/>
    <n v="-11616784"/>
  </r>
  <r>
    <x v="20"/>
    <s v="Ecuador"/>
    <x v="15"/>
    <n v="1085642"/>
    <n v="23753619"/>
    <n v="24839261"/>
    <n v="-22667977"/>
  </r>
  <r>
    <x v="21"/>
    <s v="Ecuador"/>
    <x v="15"/>
    <n v="549331"/>
    <n v="13901378"/>
    <n v="14450709"/>
    <n v="-13352047"/>
  </r>
  <r>
    <x v="22"/>
    <s v="Ecuador"/>
    <x v="15"/>
    <n v="1966178"/>
    <n v="30469666"/>
    <n v="32435844"/>
    <n v="-28503488"/>
  </r>
  <r>
    <x v="23"/>
    <s v="Ecuador"/>
    <x v="15"/>
    <n v="2086220"/>
    <n v="38981976"/>
    <n v="41068196"/>
    <n v="-36895756"/>
  </r>
  <r>
    <x v="24"/>
    <s v="Ecuador"/>
    <x v="15"/>
    <n v="4532720"/>
    <n v="29339486"/>
    <n v="33872206"/>
    <n v="-24806766"/>
  </r>
  <r>
    <x v="25"/>
    <s v="Ecuador"/>
    <x v="15"/>
    <n v="3704236"/>
    <n v="31759439"/>
    <n v="35463675"/>
    <n v="-28055203"/>
  </r>
  <r>
    <x v="26"/>
    <s v="Ecuador"/>
    <x v="15"/>
    <n v="3811588"/>
    <n v="25310302"/>
    <n v="29121890"/>
    <n v="-21498714"/>
  </r>
  <r>
    <x v="27"/>
    <s v="Ecuador"/>
    <x v="15"/>
    <n v="3269885"/>
    <n v="37725601"/>
    <n v="40995486"/>
    <n v="-34455716"/>
  </r>
  <r>
    <x v="28"/>
    <s v="Ecuador"/>
    <x v="15"/>
    <n v="7086061"/>
    <n v="28086424"/>
    <n v="35172485"/>
    <n v="-21000363"/>
  </r>
  <r>
    <x v="0"/>
    <s v="Ecuador"/>
    <x v="16"/>
    <n v="59227224"/>
    <n v="144913680"/>
    <n v="204140904"/>
    <n v="-85686456"/>
  </r>
  <r>
    <x v="1"/>
    <s v="Ecuador"/>
    <x v="16"/>
    <n v="93458240"/>
    <n v="127953968"/>
    <n v="221412208"/>
    <n v="-34495728"/>
  </r>
  <r>
    <x v="2"/>
    <s v="Ecuador"/>
    <x v="16"/>
    <n v="120960520"/>
    <n v="227346368"/>
    <n v="348306888"/>
    <n v="-106385848"/>
  </r>
  <r>
    <x v="3"/>
    <s v="Ecuador"/>
    <x v="16"/>
    <n v="155315056"/>
    <n v="138153968"/>
    <n v="293469024"/>
    <n v="17161088"/>
  </r>
  <r>
    <x v="4"/>
    <s v="Ecuador"/>
    <x v="16"/>
    <n v="173343232"/>
    <n v="103111112"/>
    <n v="276454344"/>
    <n v="70232120"/>
  </r>
  <r>
    <x v="5"/>
    <s v="Ecuador"/>
    <x v="16"/>
    <n v="195427392"/>
    <n v="98005768"/>
    <n v="293433160"/>
    <n v="97421624"/>
  </r>
  <r>
    <x v="6"/>
    <s v="Ecuador"/>
    <x v="16"/>
    <m/>
    <n v="124482408"/>
    <n v="124482408"/>
    <n v="-124482408"/>
  </r>
  <r>
    <x v="7"/>
    <s v="Ecuador"/>
    <x v="16"/>
    <n v="257155600"/>
    <n v="175282128"/>
    <n v="432437728"/>
    <n v="81873472"/>
  </r>
  <r>
    <x v="8"/>
    <s v="Ecuador"/>
    <x v="16"/>
    <n v="208110684"/>
    <n v="55929183"/>
    <n v="264039867"/>
    <n v="152181501"/>
  </r>
  <r>
    <x v="9"/>
    <s v="Ecuador"/>
    <x v="16"/>
    <n v="159591172"/>
    <n v="54085746"/>
    <n v="213676918"/>
    <n v="105505426"/>
  </r>
  <r>
    <x v="10"/>
    <s v="Ecuador"/>
    <x v="16"/>
    <n v="197850639"/>
    <n v="109768019"/>
    <n v="307618658"/>
    <n v="88082620"/>
  </r>
  <r>
    <x v="11"/>
    <s v="Ecuador"/>
    <x v="16"/>
    <n v="289251727"/>
    <n v="142545847"/>
    <n v="431797574"/>
    <n v="146705880"/>
  </r>
  <r>
    <x v="12"/>
    <s v="Ecuador"/>
    <x v="16"/>
    <n v="377418602"/>
    <n v="124572826"/>
    <n v="501991428"/>
    <n v="252845776"/>
  </r>
  <r>
    <x v="13"/>
    <s v="Ecuador"/>
    <x v="16"/>
    <n v="354261831"/>
    <n v="111211183"/>
    <n v="465473014"/>
    <n v="243050648"/>
  </r>
  <r>
    <x v="14"/>
    <s v="Ecuador"/>
    <x v="16"/>
    <n v="381165423"/>
    <n v="115922955"/>
    <n v="497088378"/>
    <n v="265242468"/>
  </r>
  <r>
    <x v="15"/>
    <s v="Ecuador"/>
    <x v="16"/>
    <n v="426727546"/>
    <n v="170711417"/>
    <n v="597438963"/>
    <n v="256016129"/>
  </r>
  <r>
    <x v="16"/>
    <s v="Ecuador"/>
    <x v="16"/>
    <n v="448284534"/>
    <n v="159867291"/>
    <n v="608151825"/>
    <n v="288417243"/>
  </r>
  <r>
    <x v="17"/>
    <s v="Ecuador"/>
    <x v="16"/>
    <n v="522147303"/>
    <n v="201701553"/>
    <n v="723848856"/>
    <n v="320445750"/>
  </r>
  <r>
    <x v="18"/>
    <s v="Ecuador"/>
    <x v="16"/>
    <n v="578799472"/>
    <n v="242127611"/>
    <n v="820927083"/>
    <n v="336671861"/>
  </r>
  <r>
    <x v="19"/>
    <s v="Ecuador"/>
    <x v="16"/>
    <n v="582412324"/>
    <n v="274639532"/>
    <n v="857051856"/>
    <n v="307772792"/>
  </r>
  <r>
    <x v="20"/>
    <s v="Ecuador"/>
    <x v="16"/>
    <n v="580380117"/>
    <n v="331645702"/>
    <n v="912025819"/>
    <n v="248734415"/>
  </r>
  <r>
    <x v="21"/>
    <s v="Ecuador"/>
    <x v="16"/>
    <n v="489283402"/>
    <n v="282273493"/>
    <n v="771556895"/>
    <n v="207009909"/>
  </r>
  <r>
    <x v="22"/>
    <s v="Ecuador"/>
    <x v="16"/>
    <n v="422168121"/>
    <n v="341772623"/>
    <n v="763940744"/>
    <n v="80395498"/>
  </r>
  <r>
    <x v="23"/>
    <s v="Ecuador"/>
    <x v="16"/>
    <n v="431101832"/>
    <n v="373808353"/>
    <n v="804910185"/>
    <n v="57293479"/>
  </r>
  <r>
    <x v="24"/>
    <s v="Ecuador"/>
    <x v="16"/>
    <n v="325959061"/>
    <n v="380335166"/>
    <n v="706294227"/>
    <n v="-54376105"/>
  </r>
  <r>
    <x v="25"/>
    <s v="Ecuador"/>
    <x v="16"/>
    <n v="460932857"/>
    <n v="286380996"/>
    <n v="747313853"/>
    <n v="174551861"/>
  </r>
  <r>
    <x v="26"/>
    <s v="Ecuador"/>
    <x v="16"/>
    <n v="589655013"/>
    <n v="288726176"/>
    <n v="878381189"/>
    <n v="300928837"/>
  </r>
  <r>
    <x v="27"/>
    <s v="Ecuador"/>
    <x v="16"/>
    <n v="646802297"/>
    <n v="345635325"/>
    <n v="992437622"/>
    <n v="301166972"/>
  </r>
  <r>
    <x v="28"/>
    <s v="Ecuador"/>
    <x v="16"/>
    <n v="472466772"/>
    <n v="261352882"/>
    <n v="733819654"/>
    <n v="211113890"/>
  </r>
  <r>
    <x v="0"/>
    <s v="Ecuador"/>
    <x v="17"/>
    <m/>
    <m/>
    <m/>
    <m/>
  </r>
  <r>
    <x v="1"/>
    <s v="Ecuador"/>
    <x v="17"/>
    <m/>
    <m/>
    <m/>
    <m/>
  </r>
  <r>
    <x v="2"/>
    <s v="Ecuador"/>
    <x v="17"/>
    <m/>
    <m/>
    <m/>
    <m/>
  </r>
  <r>
    <x v="3"/>
    <s v="Ecuador"/>
    <x v="17"/>
    <m/>
    <m/>
    <m/>
    <m/>
  </r>
  <r>
    <x v="4"/>
    <s v="Ecuador"/>
    <x v="17"/>
    <n v="17028610"/>
    <m/>
    <n v="17028610"/>
    <n v="17028610"/>
  </r>
  <r>
    <x v="5"/>
    <s v="Ecuador"/>
    <x v="17"/>
    <n v="2817274"/>
    <m/>
    <n v="2817274"/>
    <n v="2817274"/>
  </r>
  <r>
    <x v="6"/>
    <s v="Ecuador"/>
    <x v="17"/>
    <m/>
    <n v="1411031"/>
    <n v="1411031"/>
    <n v="-1411031"/>
  </r>
  <r>
    <x v="7"/>
    <s v="Ecuador"/>
    <x v="17"/>
    <n v="12510"/>
    <n v="612868"/>
    <n v="625378"/>
    <n v="-600358"/>
  </r>
  <r>
    <x v="8"/>
    <s v="Ecuador"/>
    <x v="17"/>
    <n v="28186"/>
    <n v="2637015"/>
    <n v="2665201"/>
    <n v="-2608829"/>
  </r>
  <r>
    <x v="9"/>
    <s v="Ecuador"/>
    <x v="17"/>
    <n v="28723"/>
    <n v="5484701"/>
    <n v="5513424"/>
    <n v="-5455978"/>
  </r>
  <r>
    <x v="10"/>
    <s v="Ecuador"/>
    <x v="17"/>
    <n v="1042460"/>
    <n v="2325752"/>
    <n v="3368212"/>
    <n v="-1283292"/>
  </r>
  <r>
    <x v="11"/>
    <s v="Ecuador"/>
    <x v="17"/>
    <n v="16675"/>
    <n v="1597762"/>
    <n v="1614437"/>
    <n v="-1581087"/>
  </r>
  <r>
    <x v="12"/>
    <s v="Ecuador"/>
    <x v="17"/>
    <n v="46427"/>
    <n v="74386"/>
    <n v="120813"/>
    <n v="-27959"/>
  </r>
  <r>
    <x v="13"/>
    <s v="Ecuador"/>
    <x v="17"/>
    <n v="178286"/>
    <n v="11823698"/>
    <n v="12001984"/>
    <n v="-11645412"/>
  </r>
  <r>
    <x v="14"/>
    <s v="Ecuador"/>
    <x v="17"/>
    <n v="177789"/>
    <n v="154186"/>
    <n v="331975"/>
    <n v="23603"/>
  </r>
  <r>
    <x v="15"/>
    <s v="Ecuador"/>
    <x v="17"/>
    <n v="447259"/>
    <n v="11570404"/>
    <n v="12017663"/>
    <n v="-11123145"/>
  </r>
  <r>
    <x v="16"/>
    <s v="Ecuador"/>
    <x v="17"/>
    <n v="397990"/>
    <n v="18028979"/>
    <n v="18426969"/>
    <n v="-17630989"/>
  </r>
  <r>
    <x v="17"/>
    <s v="Ecuador"/>
    <x v="17"/>
    <n v="298364"/>
    <n v="30469948"/>
    <n v="30768312"/>
    <n v="-30171584"/>
  </r>
  <r>
    <x v="18"/>
    <s v="Ecuador"/>
    <x v="17"/>
    <n v="126142"/>
    <n v="19954647"/>
    <n v="20080789"/>
    <n v="-19828505"/>
  </r>
  <r>
    <x v="19"/>
    <s v="Ecuador"/>
    <x v="17"/>
    <n v="3075262"/>
    <n v="25154376"/>
    <n v="28229638"/>
    <n v="-22079114"/>
  </r>
  <r>
    <x v="20"/>
    <s v="Ecuador"/>
    <x v="17"/>
    <n v="11548119"/>
    <n v="14664987"/>
    <n v="26213106"/>
    <n v="-3116868"/>
  </r>
  <r>
    <x v="21"/>
    <s v="Ecuador"/>
    <x v="17"/>
    <n v="7605605"/>
    <n v="3817193"/>
    <n v="11422798"/>
    <n v="3788412"/>
  </r>
  <r>
    <x v="22"/>
    <s v="Ecuador"/>
    <x v="17"/>
    <n v="16586923"/>
    <n v="3189143"/>
    <n v="19776066"/>
    <n v="13397780"/>
  </r>
  <r>
    <x v="23"/>
    <s v="Ecuador"/>
    <x v="17"/>
    <n v="16073935"/>
    <n v="5013059"/>
    <n v="21086994"/>
    <n v="11060876"/>
  </r>
  <r>
    <x v="24"/>
    <s v="Ecuador"/>
    <x v="17"/>
    <n v="14910608"/>
    <n v="3669746"/>
    <n v="18580354"/>
    <n v="11240862"/>
  </r>
  <r>
    <x v="25"/>
    <s v="Ecuador"/>
    <x v="17"/>
    <n v="15574173"/>
    <n v="3258751"/>
    <n v="18832924"/>
    <n v="12315422"/>
  </r>
  <r>
    <x v="26"/>
    <s v="Ecuador"/>
    <x v="17"/>
    <n v="16044414"/>
    <n v="4026243"/>
    <n v="20070657"/>
    <n v="12018171"/>
  </r>
  <r>
    <x v="27"/>
    <s v="Ecuador"/>
    <x v="17"/>
    <n v="21840821"/>
    <n v="30226750"/>
    <n v="52067571"/>
    <n v="-8385929"/>
  </r>
  <r>
    <x v="28"/>
    <s v="Ecuador"/>
    <x v="17"/>
    <n v="22234026"/>
    <n v="4658038"/>
    <n v="26892064"/>
    <n v="17575988"/>
  </r>
  <r>
    <x v="0"/>
    <s v="Ecuador"/>
    <x v="18"/>
    <m/>
    <m/>
    <m/>
    <m/>
  </r>
  <r>
    <x v="1"/>
    <s v="Ecuador"/>
    <x v="18"/>
    <m/>
    <m/>
    <m/>
    <m/>
  </r>
  <r>
    <x v="2"/>
    <s v="Ecuador"/>
    <x v="18"/>
    <m/>
    <m/>
    <m/>
    <m/>
  </r>
  <r>
    <x v="3"/>
    <s v="Ecuador"/>
    <x v="18"/>
    <m/>
    <m/>
    <m/>
    <m/>
  </r>
  <r>
    <x v="4"/>
    <s v="Ecuador"/>
    <x v="18"/>
    <m/>
    <m/>
    <m/>
    <m/>
  </r>
  <r>
    <x v="5"/>
    <s v="Ecuador"/>
    <x v="18"/>
    <m/>
    <m/>
    <m/>
    <m/>
  </r>
  <r>
    <x v="6"/>
    <s v="Ecuador"/>
    <x v="18"/>
    <m/>
    <m/>
    <m/>
    <m/>
  </r>
  <r>
    <x v="7"/>
    <s v="Ecuador"/>
    <x v="18"/>
    <m/>
    <m/>
    <m/>
    <m/>
  </r>
  <r>
    <x v="8"/>
    <s v="Ecuador"/>
    <x v="18"/>
    <n v="99603"/>
    <m/>
    <n v="99603"/>
    <n v="99603"/>
  </r>
  <r>
    <x v="9"/>
    <s v="Ecuador"/>
    <x v="18"/>
    <n v="170646"/>
    <m/>
    <n v="170646"/>
    <n v="170646"/>
  </r>
  <r>
    <x v="10"/>
    <s v="Ecuador"/>
    <x v="18"/>
    <n v="187086"/>
    <m/>
    <n v="187086"/>
    <n v="187086"/>
  </r>
  <r>
    <x v="11"/>
    <s v="Ecuador"/>
    <x v="18"/>
    <n v="279582"/>
    <n v="100121"/>
    <n v="379703"/>
    <n v="179461"/>
  </r>
  <r>
    <x v="12"/>
    <s v="Ecuador"/>
    <x v="18"/>
    <n v="368222"/>
    <n v="5503522"/>
    <n v="5871744"/>
    <n v="-5135300"/>
  </r>
  <r>
    <x v="13"/>
    <s v="Ecuador"/>
    <x v="18"/>
    <n v="146376"/>
    <n v="11011346"/>
    <n v="11157722"/>
    <n v="-10864970"/>
  </r>
  <r>
    <x v="14"/>
    <s v="Ecuador"/>
    <x v="18"/>
    <n v="128665"/>
    <n v="77640"/>
    <n v="206305"/>
    <n v="51025"/>
  </r>
  <r>
    <x v="15"/>
    <s v="Ecuador"/>
    <x v="18"/>
    <n v="411363"/>
    <n v="29951"/>
    <n v="441314"/>
    <n v="381412"/>
  </r>
  <r>
    <x v="16"/>
    <s v="Ecuador"/>
    <x v="18"/>
    <n v="192404"/>
    <n v="47313"/>
    <n v="239717"/>
    <n v="145091"/>
  </r>
  <r>
    <x v="17"/>
    <s v="Ecuador"/>
    <x v="18"/>
    <n v="2260920"/>
    <n v="2092477"/>
    <n v="4353397"/>
    <n v="168443"/>
  </r>
  <r>
    <x v="18"/>
    <s v="Ecuador"/>
    <x v="18"/>
    <n v="378938"/>
    <n v="4338237"/>
    <n v="4717175"/>
    <n v="-3959299"/>
  </r>
  <r>
    <x v="19"/>
    <s v="Ecuador"/>
    <x v="18"/>
    <n v="107358"/>
    <n v="3417494"/>
    <n v="3524852"/>
    <n v="-3310136"/>
  </r>
  <r>
    <x v="20"/>
    <s v="Ecuador"/>
    <x v="18"/>
    <n v="144433"/>
    <n v="5618736"/>
    <n v="5763169"/>
    <n v="-5474303"/>
  </r>
  <r>
    <x v="21"/>
    <s v="Ecuador"/>
    <x v="18"/>
    <n v="312762"/>
    <n v="8433491"/>
    <n v="8746253"/>
    <n v="-8120729"/>
  </r>
  <r>
    <x v="22"/>
    <s v="Ecuador"/>
    <x v="18"/>
    <n v="255355"/>
    <n v="17260154"/>
    <n v="17515509"/>
    <n v="-17004799"/>
  </r>
  <r>
    <x v="23"/>
    <s v="Ecuador"/>
    <x v="18"/>
    <n v="45535"/>
    <n v="21232337"/>
    <n v="21277872"/>
    <n v="-21186802"/>
  </r>
  <r>
    <x v="24"/>
    <s v="Ecuador"/>
    <x v="18"/>
    <n v="26476"/>
    <n v="10079639"/>
    <n v="10106115"/>
    <n v="-10053163"/>
  </r>
  <r>
    <x v="25"/>
    <s v="Ecuador"/>
    <x v="18"/>
    <n v="17199"/>
    <n v="7327042"/>
    <n v="7344241"/>
    <n v="-7309843"/>
  </r>
  <r>
    <x v="26"/>
    <s v="Ecuador"/>
    <x v="18"/>
    <n v="53705"/>
    <n v="5852447"/>
    <n v="5906152"/>
    <n v="-5798742"/>
  </r>
  <r>
    <x v="27"/>
    <s v="Ecuador"/>
    <x v="18"/>
    <n v="14020"/>
    <n v="9144117"/>
    <n v="9158137"/>
    <n v="-9130097"/>
  </r>
  <r>
    <x v="28"/>
    <s v="Ecuador"/>
    <x v="18"/>
    <n v="10664"/>
    <n v="12841357"/>
    <n v="12852021"/>
    <n v="-12830693"/>
  </r>
  <r>
    <x v="0"/>
    <s v="Ecuador"/>
    <x v="19"/>
    <n v="18395"/>
    <n v="74539"/>
    <n v="92934"/>
    <n v="-56144"/>
  </r>
  <r>
    <x v="1"/>
    <s v="Ecuador"/>
    <x v="19"/>
    <m/>
    <n v="7766"/>
    <n v="7766"/>
    <n v="-7766"/>
  </r>
  <r>
    <x v="2"/>
    <s v="Ecuador"/>
    <x v="19"/>
    <m/>
    <n v="37734"/>
    <n v="37734"/>
    <n v="-37734"/>
  </r>
  <r>
    <x v="3"/>
    <s v="Ecuador"/>
    <x v="19"/>
    <n v="2182"/>
    <n v="81523"/>
    <n v="83705"/>
    <n v="-79341"/>
  </r>
  <r>
    <x v="4"/>
    <s v="Ecuador"/>
    <x v="19"/>
    <n v="734543"/>
    <n v="19620"/>
    <n v="754163"/>
    <n v="714923"/>
  </r>
  <r>
    <x v="5"/>
    <s v="Ecuador"/>
    <x v="19"/>
    <n v="24857"/>
    <m/>
    <n v="24857"/>
    <n v="24857"/>
  </r>
  <r>
    <x v="6"/>
    <s v="Ecuador"/>
    <x v="19"/>
    <m/>
    <m/>
    <m/>
    <m/>
  </r>
  <r>
    <x v="7"/>
    <s v="Ecuador"/>
    <x v="19"/>
    <m/>
    <n v="102368"/>
    <n v="102368"/>
    <n v="-102368"/>
  </r>
  <r>
    <x v="8"/>
    <s v="Ecuador"/>
    <x v="19"/>
    <m/>
    <n v="44085"/>
    <n v="44085"/>
    <n v="-44085"/>
  </r>
  <r>
    <x v="9"/>
    <s v="Ecuador"/>
    <x v="19"/>
    <n v="3780"/>
    <n v="16098"/>
    <n v="19878"/>
    <n v="-12318"/>
  </r>
  <r>
    <x v="10"/>
    <s v="Ecuador"/>
    <x v="19"/>
    <m/>
    <n v="52955"/>
    <n v="52955"/>
    <n v="-52955"/>
  </r>
  <r>
    <x v="11"/>
    <s v="Ecuador"/>
    <x v="19"/>
    <m/>
    <n v="42174"/>
    <n v="42174"/>
    <n v="-42174"/>
  </r>
  <r>
    <x v="12"/>
    <s v="Ecuador"/>
    <x v="19"/>
    <m/>
    <n v="48009"/>
    <n v="48009"/>
    <n v="-48009"/>
  </r>
  <r>
    <x v="13"/>
    <s v="Ecuador"/>
    <x v="19"/>
    <n v="42052"/>
    <n v="76050"/>
    <n v="118102"/>
    <n v="-33998"/>
  </r>
  <r>
    <x v="14"/>
    <s v="Ecuador"/>
    <x v="19"/>
    <n v="43479"/>
    <n v="58607"/>
    <n v="102086"/>
    <n v="-15128"/>
  </r>
  <r>
    <x v="15"/>
    <s v="Ecuador"/>
    <x v="19"/>
    <m/>
    <n v="2712519"/>
    <n v="2712519"/>
    <n v="-2712519"/>
  </r>
  <r>
    <x v="16"/>
    <s v="Ecuador"/>
    <x v="19"/>
    <m/>
    <n v="32963253"/>
    <n v="32963253"/>
    <n v="-32963253"/>
  </r>
  <r>
    <x v="17"/>
    <s v="Ecuador"/>
    <x v="19"/>
    <n v="98549"/>
    <n v="24068"/>
    <n v="122617"/>
    <n v="74481"/>
  </r>
  <r>
    <x v="18"/>
    <s v="Ecuador"/>
    <x v="19"/>
    <n v="119443"/>
    <n v="26409"/>
    <n v="145852"/>
    <n v="93034"/>
  </r>
  <r>
    <x v="19"/>
    <s v="Ecuador"/>
    <x v="19"/>
    <n v="174571"/>
    <m/>
    <n v="174571"/>
    <n v="174571"/>
  </r>
  <r>
    <x v="20"/>
    <s v="Ecuador"/>
    <x v="19"/>
    <n v="316997"/>
    <n v="37463"/>
    <n v="354460"/>
    <n v="279534"/>
  </r>
  <r>
    <x v="21"/>
    <s v="Ecuador"/>
    <x v="19"/>
    <n v="699164"/>
    <n v="40492"/>
    <n v="739656"/>
    <n v="658672"/>
  </r>
  <r>
    <x v="22"/>
    <s v="Ecuador"/>
    <x v="19"/>
    <n v="1230438"/>
    <n v="84905"/>
    <n v="1315343"/>
    <n v="1145533"/>
  </r>
  <r>
    <x v="23"/>
    <s v="Ecuador"/>
    <x v="19"/>
    <n v="1754746"/>
    <n v="978103"/>
    <n v="2732849"/>
    <n v="776643"/>
  </r>
  <r>
    <x v="24"/>
    <s v="Ecuador"/>
    <x v="19"/>
    <n v="1615175"/>
    <n v="133974"/>
    <n v="1749149"/>
    <n v="1481201"/>
  </r>
  <r>
    <x v="25"/>
    <s v="Ecuador"/>
    <x v="19"/>
    <n v="2334578"/>
    <n v="74310"/>
    <n v="2408888"/>
    <n v="2260268"/>
  </r>
  <r>
    <x v="26"/>
    <s v="Ecuador"/>
    <x v="19"/>
    <n v="2387604"/>
    <n v="31703"/>
    <n v="2419307"/>
    <n v="2355901"/>
  </r>
  <r>
    <x v="27"/>
    <s v="Ecuador"/>
    <x v="19"/>
    <n v="3431343"/>
    <n v="61312"/>
    <n v="3492655"/>
    <n v="3370031"/>
  </r>
  <r>
    <x v="28"/>
    <s v="Ecuador"/>
    <x v="19"/>
    <n v="5132245"/>
    <n v="196770"/>
    <n v="5329015"/>
    <n v="4935475"/>
  </r>
  <r>
    <x v="0"/>
    <s v="Ecuador"/>
    <x v="20"/>
    <n v="30292352"/>
    <n v="22351420"/>
    <n v="52643772"/>
    <n v="7940932"/>
  </r>
  <r>
    <x v="1"/>
    <s v="Ecuador"/>
    <x v="20"/>
    <n v="40291256"/>
    <n v="15096601"/>
    <n v="55387857"/>
    <n v="25194655"/>
  </r>
  <r>
    <x v="2"/>
    <s v="Ecuador"/>
    <x v="20"/>
    <n v="43332132"/>
    <n v="13757878"/>
    <n v="57090010"/>
    <n v="29574254"/>
  </r>
  <r>
    <x v="3"/>
    <s v="Ecuador"/>
    <x v="20"/>
    <n v="49327364"/>
    <n v="23953752"/>
    <n v="73281116"/>
    <n v="25373612"/>
  </r>
  <r>
    <x v="4"/>
    <s v="Ecuador"/>
    <x v="20"/>
    <n v="57301908"/>
    <n v="39650280"/>
    <n v="96952188"/>
    <n v="17651628"/>
  </r>
  <r>
    <x v="5"/>
    <s v="Ecuador"/>
    <x v="20"/>
    <n v="77384592"/>
    <n v="49734104"/>
    <n v="127118696"/>
    <n v="27650488"/>
  </r>
  <r>
    <x v="6"/>
    <s v="Ecuador"/>
    <x v="20"/>
    <m/>
    <n v="49151392"/>
    <n v="49151392"/>
    <n v="-49151392"/>
  </r>
  <r>
    <x v="7"/>
    <s v="Ecuador"/>
    <x v="20"/>
    <n v="83088152"/>
    <n v="57672096"/>
    <n v="140760248"/>
    <n v="25416056"/>
  </r>
  <r>
    <x v="8"/>
    <s v="Ecuador"/>
    <x v="20"/>
    <n v="123182092"/>
    <n v="32266594"/>
    <n v="155448686"/>
    <n v="90915498"/>
  </r>
  <r>
    <x v="9"/>
    <s v="Ecuador"/>
    <x v="20"/>
    <n v="82495974"/>
    <n v="35119849"/>
    <n v="117615823"/>
    <n v="47376125"/>
  </r>
  <r>
    <x v="10"/>
    <s v="Ecuador"/>
    <x v="20"/>
    <n v="76427853"/>
    <n v="43435449"/>
    <n v="119863302"/>
    <n v="32992404"/>
  </r>
  <r>
    <x v="11"/>
    <s v="Ecuador"/>
    <x v="20"/>
    <n v="89608765"/>
    <n v="51410571"/>
    <n v="141019336"/>
    <n v="38198194"/>
  </r>
  <r>
    <x v="12"/>
    <s v="Ecuador"/>
    <x v="20"/>
    <n v="113090150"/>
    <n v="53910712"/>
    <n v="167000862"/>
    <n v="59179438"/>
  </r>
  <r>
    <x v="13"/>
    <s v="Ecuador"/>
    <x v="20"/>
    <n v="122816294"/>
    <n v="75387716"/>
    <n v="198204010"/>
    <n v="47428578"/>
  </r>
  <r>
    <x v="14"/>
    <s v="Ecuador"/>
    <x v="20"/>
    <n v="196545129"/>
    <n v="161839188"/>
    <n v="358384317"/>
    <n v="34705941"/>
  </r>
  <r>
    <x v="15"/>
    <s v="Ecuador"/>
    <x v="20"/>
    <n v="203675728"/>
    <n v="237920676"/>
    <n v="441596404"/>
    <n v="-34244948"/>
  </r>
  <r>
    <x v="16"/>
    <s v="Ecuador"/>
    <x v="20"/>
    <n v="250611431"/>
    <n v="216629166"/>
    <n v="467240597"/>
    <n v="33982265"/>
  </r>
  <r>
    <x v="17"/>
    <s v="Ecuador"/>
    <x v="20"/>
    <n v="272022349"/>
    <n v="141437346"/>
    <n v="413459695"/>
    <n v="130585003"/>
  </r>
  <r>
    <x v="18"/>
    <s v="Ecuador"/>
    <x v="20"/>
    <n v="303893663"/>
    <n v="156305465"/>
    <n v="460199128"/>
    <n v="147588198"/>
  </r>
  <r>
    <x v="19"/>
    <s v="Ecuador"/>
    <x v="20"/>
    <n v="331553471"/>
    <n v="133939969"/>
    <n v="465493440"/>
    <n v="197613502"/>
  </r>
  <r>
    <x v="20"/>
    <s v="Ecuador"/>
    <x v="20"/>
    <n v="349163542"/>
    <n v="196775572"/>
    <n v="545939114"/>
    <n v="152387970"/>
  </r>
  <r>
    <x v="21"/>
    <s v="Ecuador"/>
    <x v="20"/>
    <n v="333459011"/>
    <n v="210635923"/>
    <n v="544094934"/>
    <n v="122823088"/>
  </r>
  <r>
    <x v="22"/>
    <s v="Ecuador"/>
    <x v="20"/>
    <n v="430455461"/>
    <n v="224327227"/>
    <n v="654782688"/>
    <n v="206128234"/>
  </r>
  <r>
    <x v="23"/>
    <s v="Ecuador"/>
    <x v="20"/>
    <n v="521614244"/>
    <n v="373604707"/>
    <n v="895218951"/>
    <n v="148009537"/>
  </r>
  <r>
    <x v="24"/>
    <s v="Ecuador"/>
    <x v="20"/>
    <n v="460294924"/>
    <n v="289025867"/>
    <n v="749320791"/>
    <n v="171269057"/>
  </r>
  <r>
    <x v="25"/>
    <s v="Ecuador"/>
    <x v="20"/>
    <n v="422630662"/>
    <n v="181264608"/>
    <n v="603895270"/>
    <n v="241366054"/>
  </r>
  <r>
    <x v="26"/>
    <s v="Ecuador"/>
    <x v="20"/>
    <n v="460844738"/>
    <n v="444816413"/>
    <n v="905661151"/>
    <n v="16028325"/>
  </r>
  <r>
    <x v="27"/>
    <s v="Ecuador"/>
    <x v="20"/>
    <n v="435614367"/>
    <n v="447863037"/>
    <n v="883477404"/>
    <n v="-12248670"/>
  </r>
  <r>
    <x v="28"/>
    <s v="Ecuador"/>
    <x v="20"/>
    <n v="571502289"/>
    <n v="322545050"/>
    <n v="894047339"/>
    <n v="248957239"/>
  </r>
  <r>
    <x v="0"/>
    <s v="Ecuador"/>
    <x v="21"/>
    <n v="829"/>
    <n v="1292160"/>
    <n v="1292989"/>
    <n v="-1291331"/>
  </r>
  <r>
    <x v="1"/>
    <s v="Ecuador"/>
    <x v="21"/>
    <n v="75842"/>
    <n v="1510084"/>
    <n v="1585926"/>
    <n v="-1434242"/>
  </r>
  <r>
    <x v="2"/>
    <s v="Ecuador"/>
    <x v="21"/>
    <n v="1197092"/>
    <n v="454737"/>
    <n v="1651829"/>
    <n v="742355"/>
  </r>
  <r>
    <x v="3"/>
    <s v="Ecuador"/>
    <x v="21"/>
    <n v="3170355"/>
    <n v="1309052"/>
    <n v="4479407"/>
    <n v="1861303"/>
  </r>
  <r>
    <x v="4"/>
    <s v="Ecuador"/>
    <x v="21"/>
    <n v="1849323"/>
    <n v="1210122"/>
    <n v="3059445"/>
    <n v="639201"/>
  </r>
  <r>
    <x v="5"/>
    <s v="Ecuador"/>
    <x v="21"/>
    <n v="501109"/>
    <n v="532008"/>
    <n v="1033117"/>
    <n v="-30899"/>
  </r>
  <r>
    <x v="6"/>
    <s v="Ecuador"/>
    <x v="21"/>
    <m/>
    <n v="1046029"/>
    <n v="1046029"/>
    <n v="-1046029"/>
  </r>
  <r>
    <x v="7"/>
    <s v="Ecuador"/>
    <x v="21"/>
    <n v="886458"/>
    <n v="1890442"/>
    <n v="2776900"/>
    <n v="-1003984"/>
  </r>
  <r>
    <x v="8"/>
    <s v="Ecuador"/>
    <x v="21"/>
    <n v="310246"/>
    <n v="12631467"/>
    <n v="12941713"/>
    <n v="-12321221"/>
  </r>
  <r>
    <x v="9"/>
    <s v="Ecuador"/>
    <x v="21"/>
    <n v="278237"/>
    <n v="1871230"/>
    <n v="2149467"/>
    <n v="-1592993"/>
  </r>
  <r>
    <x v="10"/>
    <s v="Ecuador"/>
    <x v="21"/>
    <n v="429838"/>
    <n v="9752411"/>
    <n v="10182249"/>
    <n v="-9322573"/>
  </r>
  <r>
    <x v="11"/>
    <s v="Ecuador"/>
    <x v="21"/>
    <n v="667792"/>
    <n v="7715667"/>
    <n v="8383459"/>
    <n v="-7047875"/>
  </r>
  <r>
    <x v="12"/>
    <s v="Ecuador"/>
    <x v="21"/>
    <n v="549665"/>
    <n v="7884020"/>
    <n v="8433685"/>
    <n v="-7334355"/>
  </r>
  <r>
    <x v="13"/>
    <s v="Ecuador"/>
    <x v="21"/>
    <n v="2061757"/>
    <n v="27294601"/>
    <n v="29356358"/>
    <n v="-25232844"/>
  </r>
  <r>
    <x v="14"/>
    <s v="Ecuador"/>
    <x v="21"/>
    <n v="1183795"/>
    <n v="16365605"/>
    <n v="17549400"/>
    <n v="-15181810"/>
  </r>
  <r>
    <x v="15"/>
    <s v="Ecuador"/>
    <x v="21"/>
    <n v="1682159"/>
    <n v="10699701"/>
    <n v="12381860"/>
    <n v="-9017542"/>
  </r>
  <r>
    <x v="16"/>
    <s v="Ecuador"/>
    <x v="21"/>
    <n v="2422610"/>
    <n v="8300237"/>
    <n v="10722847"/>
    <n v="-5877627"/>
  </r>
  <r>
    <x v="17"/>
    <s v="Ecuador"/>
    <x v="21"/>
    <n v="3776219"/>
    <n v="15851049"/>
    <n v="19627268"/>
    <n v="-12074830"/>
  </r>
  <r>
    <x v="18"/>
    <s v="Ecuador"/>
    <x v="21"/>
    <n v="6780000"/>
    <n v="20331370"/>
    <n v="27111370"/>
    <n v="-13551370"/>
  </r>
  <r>
    <x v="19"/>
    <s v="Ecuador"/>
    <x v="21"/>
    <n v="6538215"/>
    <n v="7869672"/>
    <n v="14407887"/>
    <n v="-1331457"/>
  </r>
  <r>
    <x v="20"/>
    <s v="Ecuador"/>
    <x v="21"/>
    <n v="11340230"/>
    <n v="27483237"/>
    <n v="38823467"/>
    <n v="-16143007"/>
  </r>
  <r>
    <x v="21"/>
    <s v="Ecuador"/>
    <x v="21"/>
    <n v="13511863"/>
    <n v="24888070"/>
    <n v="38399933"/>
    <n v="-11376207"/>
  </r>
  <r>
    <x v="22"/>
    <s v="Ecuador"/>
    <x v="21"/>
    <n v="12051662"/>
    <n v="21340231"/>
    <n v="33391893"/>
    <n v="-9288569"/>
  </r>
  <r>
    <x v="23"/>
    <s v="Ecuador"/>
    <x v="21"/>
    <n v="8931116"/>
    <n v="27597874"/>
    <n v="36528990"/>
    <n v="-18666758"/>
  </r>
  <r>
    <x v="24"/>
    <s v="Ecuador"/>
    <x v="21"/>
    <n v="13506316"/>
    <n v="31104386"/>
    <n v="44610702"/>
    <n v="-17598070"/>
  </r>
  <r>
    <x v="25"/>
    <s v="Ecuador"/>
    <x v="21"/>
    <n v="11717173"/>
    <n v="6453521"/>
    <n v="18170694"/>
    <n v="5263652"/>
  </r>
  <r>
    <x v="26"/>
    <s v="Ecuador"/>
    <x v="21"/>
    <n v="15046950"/>
    <n v="9606715"/>
    <n v="24653665"/>
    <n v="5440235"/>
  </r>
  <r>
    <x v="27"/>
    <s v="Ecuador"/>
    <x v="21"/>
    <n v="12607430"/>
    <n v="10412260"/>
    <n v="23019690"/>
    <n v="2195170"/>
  </r>
  <r>
    <x v="28"/>
    <s v="Ecuador"/>
    <x v="21"/>
    <n v="16603011"/>
    <n v="10450487"/>
    <n v="27053498"/>
    <n v="6152524"/>
  </r>
  <r>
    <x v="0"/>
    <s v="Ecuador"/>
    <x v="22"/>
    <n v="6457032"/>
    <n v="1715728"/>
    <n v="8172760"/>
    <n v="4741304"/>
  </r>
  <r>
    <x v="1"/>
    <s v="Ecuador"/>
    <x v="22"/>
    <n v="27610098"/>
    <n v="1348842"/>
    <n v="28958940"/>
    <n v="26261256"/>
  </r>
  <r>
    <x v="2"/>
    <s v="Ecuador"/>
    <x v="22"/>
    <n v="14337402"/>
    <n v="2810345"/>
    <n v="17147747"/>
    <n v="11527057"/>
  </r>
  <r>
    <x v="3"/>
    <s v="Ecuador"/>
    <x v="22"/>
    <n v="41690756"/>
    <n v="7276618"/>
    <n v="48967374"/>
    <n v="34414138"/>
  </r>
  <r>
    <x v="4"/>
    <s v="Ecuador"/>
    <x v="22"/>
    <n v="28307670"/>
    <n v="13392073"/>
    <n v="41699743"/>
    <n v="14915597"/>
  </r>
  <r>
    <x v="5"/>
    <s v="Ecuador"/>
    <x v="22"/>
    <n v="32007560"/>
    <n v="13061510"/>
    <n v="45069070"/>
    <n v="18946050"/>
  </r>
  <r>
    <x v="6"/>
    <s v="Ecuador"/>
    <x v="22"/>
    <m/>
    <n v="8598720"/>
    <n v="8598720"/>
    <n v="-8598720"/>
  </r>
  <r>
    <x v="7"/>
    <s v="Ecuador"/>
    <x v="22"/>
    <n v="26623884"/>
    <n v="4394621"/>
    <n v="31018505"/>
    <n v="22229263"/>
  </r>
  <r>
    <x v="8"/>
    <s v="Ecuador"/>
    <x v="22"/>
    <n v="31099711"/>
    <n v="2772318"/>
    <n v="33872029"/>
    <n v="28327393"/>
  </r>
  <r>
    <x v="9"/>
    <s v="Ecuador"/>
    <x v="22"/>
    <n v="22259188"/>
    <n v="2636158"/>
    <n v="24895346"/>
    <n v="19623030"/>
  </r>
  <r>
    <x v="10"/>
    <s v="Ecuador"/>
    <x v="22"/>
    <n v="24977341"/>
    <n v="4961489"/>
    <n v="29938830"/>
    <n v="20015852"/>
  </r>
  <r>
    <x v="11"/>
    <s v="Ecuador"/>
    <x v="22"/>
    <n v="11592648"/>
    <n v="9535003"/>
    <n v="21127651"/>
    <n v="2057645"/>
  </r>
  <r>
    <x v="12"/>
    <s v="Ecuador"/>
    <x v="22"/>
    <n v="19470122"/>
    <n v="5949580"/>
    <n v="25419702"/>
    <n v="13520542"/>
  </r>
  <r>
    <x v="13"/>
    <s v="Ecuador"/>
    <x v="22"/>
    <n v="9817870"/>
    <n v="6732031"/>
    <n v="16549901"/>
    <n v="3085839"/>
  </r>
  <r>
    <x v="14"/>
    <s v="Ecuador"/>
    <x v="22"/>
    <n v="15092064"/>
    <n v="9401908"/>
    <n v="24493972"/>
    <n v="5690156"/>
  </r>
  <r>
    <x v="15"/>
    <s v="Ecuador"/>
    <x v="22"/>
    <n v="19223958"/>
    <n v="7099691"/>
    <n v="26323649"/>
    <n v="12124267"/>
  </r>
  <r>
    <x v="16"/>
    <s v="Ecuador"/>
    <x v="22"/>
    <n v="24174620"/>
    <n v="6084316"/>
    <n v="30258936"/>
    <n v="18090304"/>
  </r>
  <r>
    <x v="17"/>
    <s v="Ecuador"/>
    <x v="22"/>
    <n v="36396918"/>
    <n v="7910022"/>
    <n v="44306940"/>
    <n v="28486896"/>
  </r>
  <r>
    <x v="18"/>
    <s v="Ecuador"/>
    <x v="22"/>
    <n v="41041539"/>
    <n v="4196175"/>
    <n v="45237714"/>
    <n v="36845364"/>
  </r>
  <r>
    <x v="19"/>
    <s v="Ecuador"/>
    <x v="22"/>
    <n v="58180194"/>
    <n v="11274688"/>
    <n v="69454882"/>
    <n v="46905506"/>
  </r>
  <r>
    <x v="20"/>
    <s v="Ecuador"/>
    <x v="22"/>
    <n v="56611531"/>
    <n v="13381381"/>
    <n v="69992912"/>
    <n v="43230150"/>
  </r>
  <r>
    <x v="21"/>
    <s v="Ecuador"/>
    <x v="22"/>
    <n v="70989702"/>
    <n v="12785334"/>
    <n v="83775036"/>
    <n v="58204368"/>
  </r>
  <r>
    <x v="22"/>
    <s v="Ecuador"/>
    <x v="22"/>
    <n v="90962936"/>
    <n v="14633221"/>
    <n v="105596157"/>
    <n v="76329715"/>
  </r>
  <r>
    <x v="23"/>
    <s v="Ecuador"/>
    <x v="22"/>
    <n v="68517709"/>
    <n v="15558372"/>
    <n v="84076081"/>
    <n v="52959337"/>
  </r>
  <r>
    <x v="24"/>
    <s v="Ecuador"/>
    <x v="22"/>
    <n v="66515515"/>
    <n v="17510707"/>
    <n v="84026222"/>
    <n v="49004808"/>
  </r>
  <r>
    <x v="25"/>
    <s v="Ecuador"/>
    <x v="22"/>
    <n v="36499396"/>
    <n v="16846917"/>
    <n v="53346313"/>
    <n v="19652479"/>
  </r>
  <r>
    <x v="26"/>
    <s v="Ecuador"/>
    <x v="22"/>
    <n v="44984189"/>
    <n v="27417531"/>
    <n v="72401720"/>
    <n v="17566658"/>
  </r>
  <r>
    <x v="27"/>
    <s v="Ecuador"/>
    <x v="22"/>
    <n v="63244565"/>
    <n v="33387615"/>
    <n v="96632180"/>
    <n v="29856950"/>
  </r>
  <r>
    <x v="28"/>
    <s v="Ecuador"/>
    <x v="22"/>
    <n v="58145597"/>
    <n v="34244802"/>
    <n v="92390399"/>
    <n v="23900795"/>
  </r>
  <r>
    <x v="0"/>
    <s v="Ecuador"/>
    <x v="23"/>
    <n v="5233137"/>
    <n v="1270796"/>
    <n v="6503933"/>
    <n v="3962341"/>
  </r>
  <r>
    <x v="1"/>
    <s v="Ecuador"/>
    <x v="23"/>
    <n v="2652435"/>
    <n v="1233579"/>
    <n v="3886014"/>
    <n v="1418856"/>
  </r>
  <r>
    <x v="2"/>
    <s v="Ecuador"/>
    <x v="23"/>
    <n v="11147511"/>
    <n v="498495"/>
    <n v="11646006"/>
    <n v="10649016"/>
  </r>
  <r>
    <x v="3"/>
    <s v="Ecuador"/>
    <x v="23"/>
    <n v="18075018"/>
    <n v="889975"/>
    <n v="18964993"/>
    <n v="17185043"/>
  </r>
  <r>
    <x v="4"/>
    <s v="Ecuador"/>
    <x v="23"/>
    <n v="16504055"/>
    <n v="6557879"/>
    <n v="23061934"/>
    <n v="9946176"/>
  </r>
  <r>
    <x v="5"/>
    <s v="Ecuador"/>
    <x v="23"/>
    <n v="19621024"/>
    <n v="3828611"/>
    <n v="23449635"/>
    <n v="15792413"/>
  </r>
  <r>
    <x v="6"/>
    <s v="Ecuador"/>
    <x v="23"/>
    <m/>
    <n v="2203587"/>
    <n v="2203587"/>
    <n v="-2203587"/>
  </r>
  <r>
    <x v="7"/>
    <s v="Ecuador"/>
    <x v="23"/>
    <n v="10087028"/>
    <n v="1417062"/>
    <n v="11504090"/>
    <n v="8669966"/>
  </r>
  <r>
    <x v="8"/>
    <s v="Ecuador"/>
    <x v="23"/>
    <n v="13708562"/>
    <n v="1045185"/>
    <n v="14753747"/>
    <n v="12663377"/>
  </r>
  <r>
    <x v="9"/>
    <s v="Ecuador"/>
    <x v="23"/>
    <n v="22897238"/>
    <n v="1078459"/>
    <n v="23975697"/>
    <n v="21818779"/>
  </r>
  <r>
    <x v="10"/>
    <s v="Ecuador"/>
    <x v="23"/>
    <n v="5998404"/>
    <n v="1297922"/>
    <n v="7296326"/>
    <n v="4700482"/>
  </r>
  <r>
    <x v="11"/>
    <s v="Ecuador"/>
    <x v="23"/>
    <n v="5870244"/>
    <n v="3119459"/>
    <n v="8989703"/>
    <n v="2750785"/>
  </r>
  <r>
    <x v="12"/>
    <s v="Ecuador"/>
    <x v="23"/>
    <n v="4189208"/>
    <n v="4345048"/>
    <n v="8534256"/>
    <n v="-155840"/>
  </r>
  <r>
    <x v="13"/>
    <s v="Ecuador"/>
    <x v="23"/>
    <n v="3278491"/>
    <n v="4469350"/>
    <n v="7747841"/>
    <n v="-1190859"/>
  </r>
  <r>
    <x v="14"/>
    <s v="Ecuador"/>
    <x v="23"/>
    <n v="5271012"/>
    <n v="5189988"/>
    <n v="10461000"/>
    <n v="81024"/>
  </r>
  <r>
    <x v="15"/>
    <s v="Ecuador"/>
    <x v="23"/>
    <n v="16481316"/>
    <n v="12506744"/>
    <n v="28988060"/>
    <n v="3974572"/>
  </r>
  <r>
    <x v="16"/>
    <s v="Ecuador"/>
    <x v="23"/>
    <n v="11051210"/>
    <n v="9402042"/>
    <n v="20453252"/>
    <n v="1649168"/>
  </r>
  <r>
    <x v="17"/>
    <s v="Ecuador"/>
    <x v="23"/>
    <n v="15291470"/>
    <n v="7036438"/>
    <n v="22327908"/>
    <n v="8255032"/>
  </r>
  <r>
    <x v="18"/>
    <s v="Ecuador"/>
    <x v="23"/>
    <n v="17614747"/>
    <n v="6605037"/>
    <n v="24219784"/>
    <n v="11009710"/>
  </r>
  <r>
    <x v="19"/>
    <s v="Ecuador"/>
    <x v="23"/>
    <n v="17428892"/>
    <n v="10528176"/>
    <n v="27957068"/>
    <n v="6900716"/>
  </r>
  <r>
    <x v="20"/>
    <s v="Ecuador"/>
    <x v="23"/>
    <n v="14120512"/>
    <n v="17623080"/>
    <n v="31743592"/>
    <n v="-3502568"/>
  </r>
  <r>
    <x v="21"/>
    <s v="Ecuador"/>
    <x v="23"/>
    <n v="18319958"/>
    <n v="11490028"/>
    <n v="29809986"/>
    <n v="6829930"/>
  </r>
  <r>
    <x v="22"/>
    <s v="Ecuador"/>
    <x v="23"/>
    <n v="27828017"/>
    <n v="37688787"/>
    <n v="65516804"/>
    <n v="-9860770"/>
  </r>
  <r>
    <x v="23"/>
    <s v="Ecuador"/>
    <x v="23"/>
    <n v="22074306"/>
    <n v="31915776"/>
    <n v="53990082"/>
    <n v="-9841470"/>
  </r>
  <r>
    <x v="24"/>
    <s v="Ecuador"/>
    <x v="23"/>
    <n v="19714590"/>
    <n v="49538781"/>
    <n v="69253371"/>
    <n v="-29824191"/>
  </r>
  <r>
    <x v="25"/>
    <s v="Ecuador"/>
    <x v="23"/>
    <n v="23519502"/>
    <n v="37505676"/>
    <n v="61025178"/>
    <n v="-13986174"/>
  </r>
  <r>
    <x v="26"/>
    <s v="Ecuador"/>
    <x v="23"/>
    <n v="46493233"/>
    <n v="21220332"/>
    <n v="67713565"/>
    <n v="25272901"/>
  </r>
  <r>
    <x v="27"/>
    <s v="Ecuador"/>
    <x v="23"/>
    <n v="65475675"/>
    <n v="25395317"/>
    <n v="90870992"/>
    <n v="40080358"/>
  </r>
  <r>
    <x v="28"/>
    <s v="Ecuador"/>
    <x v="23"/>
    <n v="43257337"/>
    <n v="24050147"/>
    <n v="67307484"/>
    <n v="19207190"/>
  </r>
  <r>
    <x v="0"/>
    <s v="Ecuador"/>
    <x v="24"/>
    <n v="271122"/>
    <n v="362059"/>
    <n v="633181"/>
    <n v="-90937"/>
  </r>
  <r>
    <x v="1"/>
    <s v="Ecuador"/>
    <x v="24"/>
    <n v="538776"/>
    <m/>
    <n v="538776"/>
    <n v="538776"/>
  </r>
  <r>
    <x v="2"/>
    <s v="Ecuador"/>
    <x v="24"/>
    <n v="932029"/>
    <n v="3789678"/>
    <n v="4721707"/>
    <n v="-2857649"/>
  </r>
  <r>
    <x v="3"/>
    <s v="Ecuador"/>
    <x v="24"/>
    <n v="1853663"/>
    <n v="6496723"/>
    <n v="8350386"/>
    <n v="-4643060"/>
  </r>
  <r>
    <x v="4"/>
    <s v="Ecuador"/>
    <x v="24"/>
    <n v="699037"/>
    <n v="4090161"/>
    <n v="4789198"/>
    <n v="-3391124"/>
  </r>
  <r>
    <x v="5"/>
    <s v="Ecuador"/>
    <x v="24"/>
    <n v="712189"/>
    <n v="12498887"/>
    <n v="13211076"/>
    <n v="-11786698"/>
  </r>
  <r>
    <x v="6"/>
    <s v="Ecuador"/>
    <x v="24"/>
    <m/>
    <n v="3973476"/>
    <n v="3973476"/>
    <n v="-3973476"/>
  </r>
  <r>
    <x v="7"/>
    <s v="Ecuador"/>
    <x v="24"/>
    <n v="14723335"/>
    <n v="759049"/>
    <n v="15482384"/>
    <n v="13964286"/>
  </r>
  <r>
    <x v="8"/>
    <s v="Ecuador"/>
    <x v="24"/>
    <n v="3233716"/>
    <n v="117829"/>
    <n v="3351545"/>
    <n v="3115887"/>
  </r>
  <r>
    <x v="9"/>
    <s v="Ecuador"/>
    <x v="24"/>
    <n v="146169"/>
    <n v="83051"/>
    <n v="229220"/>
    <n v="63118"/>
  </r>
  <r>
    <x v="10"/>
    <s v="Ecuador"/>
    <x v="24"/>
    <n v="322821"/>
    <n v="491172"/>
    <n v="813993"/>
    <n v="-168351"/>
  </r>
  <r>
    <x v="11"/>
    <s v="Ecuador"/>
    <x v="24"/>
    <n v="1662748"/>
    <n v="413423"/>
    <n v="2076171"/>
    <n v="1249325"/>
  </r>
  <r>
    <x v="12"/>
    <s v="Ecuador"/>
    <x v="24"/>
    <n v="136178"/>
    <n v="1632276"/>
    <n v="1768454"/>
    <n v="-1496098"/>
  </r>
  <r>
    <x v="13"/>
    <s v="Ecuador"/>
    <x v="24"/>
    <n v="203767"/>
    <n v="809812"/>
    <n v="1013579"/>
    <n v="-606045"/>
  </r>
  <r>
    <x v="14"/>
    <s v="Ecuador"/>
    <x v="24"/>
    <n v="201807"/>
    <n v="2548238"/>
    <n v="2750045"/>
    <n v="-2346431"/>
  </r>
  <r>
    <x v="15"/>
    <s v="Ecuador"/>
    <x v="24"/>
    <n v="5821868"/>
    <n v="1451375"/>
    <n v="7273243"/>
    <n v="4370493"/>
  </r>
  <r>
    <x v="16"/>
    <s v="Ecuador"/>
    <x v="24"/>
    <n v="482563"/>
    <n v="866856"/>
    <n v="1349419"/>
    <n v="-384293"/>
  </r>
  <r>
    <x v="17"/>
    <s v="Ecuador"/>
    <x v="24"/>
    <n v="2684088"/>
    <n v="1131730"/>
    <n v="3815818"/>
    <n v="1552358"/>
  </r>
  <r>
    <x v="18"/>
    <s v="Ecuador"/>
    <x v="24"/>
    <n v="8395790"/>
    <n v="10371455"/>
    <n v="18767245"/>
    <n v="-1975665"/>
  </r>
  <r>
    <x v="19"/>
    <s v="Ecuador"/>
    <x v="24"/>
    <n v="10700390"/>
    <n v="20249620"/>
    <n v="30950010"/>
    <n v="-9549230"/>
  </r>
  <r>
    <x v="20"/>
    <s v="Ecuador"/>
    <x v="24"/>
    <n v="2393509"/>
    <n v="11824331"/>
    <n v="14217840"/>
    <n v="-9430822"/>
  </r>
  <r>
    <x v="21"/>
    <s v="Ecuador"/>
    <x v="24"/>
    <n v="3221092"/>
    <n v="27642379"/>
    <n v="30863471"/>
    <n v="-24421287"/>
  </r>
  <r>
    <x v="22"/>
    <s v="Ecuador"/>
    <x v="24"/>
    <n v="3621952"/>
    <n v="35551307"/>
    <n v="39173259"/>
    <n v="-31929355"/>
  </r>
  <r>
    <x v="23"/>
    <s v="Ecuador"/>
    <x v="24"/>
    <n v="5609904"/>
    <n v="67759990"/>
    <n v="73369894"/>
    <n v="-62150086"/>
  </r>
  <r>
    <x v="24"/>
    <s v="Ecuador"/>
    <x v="24"/>
    <n v="6857434"/>
    <n v="16714907"/>
    <n v="23572341"/>
    <n v="-9857473"/>
  </r>
  <r>
    <x v="25"/>
    <s v="Ecuador"/>
    <x v="24"/>
    <n v="6972882"/>
    <n v="9389605"/>
    <n v="16362487"/>
    <n v="-2416723"/>
  </r>
  <r>
    <x v="26"/>
    <s v="Ecuador"/>
    <x v="24"/>
    <n v="7214970"/>
    <n v="18216275"/>
    <n v="25431245"/>
    <n v="-11001305"/>
  </r>
  <r>
    <x v="27"/>
    <s v="Ecuador"/>
    <x v="24"/>
    <n v="7416789"/>
    <n v="15502825"/>
    <n v="22919614"/>
    <n v="-8086036"/>
  </r>
  <r>
    <x v="28"/>
    <s v="Ecuador"/>
    <x v="24"/>
    <n v="7096221"/>
    <n v="22734504"/>
    <n v="29830725"/>
    <n v="-15638283"/>
  </r>
  <r>
    <x v="0"/>
    <s v="Ecuador"/>
    <x v="25"/>
    <m/>
    <m/>
    <m/>
    <m/>
  </r>
  <r>
    <x v="1"/>
    <s v="Ecuador"/>
    <x v="25"/>
    <n v="6728042"/>
    <n v="15078472"/>
    <n v="21806514"/>
    <n v="-8350430"/>
  </r>
  <r>
    <x v="2"/>
    <s v="Ecuador"/>
    <x v="25"/>
    <n v="24238354"/>
    <n v="13901686"/>
    <n v="38140040"/>
    <n v="10336668"/>
  </r>
  <r>
    <x v="3"/>
    <s v="Ecuador"/>
    <x v="25"/>
    <n v="38364484"/>
    <n v="20271793"/>
    <n v="58636277"/>
    <n v="18092691"/>
  </r>
  <r>
    <x v="4"/>
    <s v="Ecuador"/>
    <x v="25"/>
    <n v="65139544"/>
    <m/>
    <n v="65139544"/>
    <n v="65139544"/>
  </r>
  <r>
    <x v="5"/>
    <s v="Ecuador"/>
    <x v="25"/>
    <n v="82537732"/>
    <n v="19575169"/>
    <n v="102112901"/>
    <n v="62962563"/>
  </r>
  <r>
    <x v="6"/>
    <s v="Ecuador"/>
    <x v="25"/>
    <m/>
    <n v="35555624"/>
    <n v="35555624"/>
    <n v="-35555624"/>
  </r>
  <r>
    <x v="7"/>
    <s v="Ecuador"/>
    <x v="25"/>
    <n v="113617560"/>
    <n v="70373014"/>
    <n v="183990574"/>
    <n v="43244546"/>
  </r>
  <r>
    <x v="8"/>
    <s v="Ecuador"/>
    <x v="25"/>
    <n v="65988983"/>
    <n v="46306296"/>
    <n v="112295279"/>
    <n v="19682687"/>
  </r>
  <r>
    <x v="9"/>
    <s v="Ecuador"/>
    <x v="25"/>
    <n v="119669642"/>
    <n v="38548009"/>
    <n v="158217651"/>
    <n v="81121633"/>
  </r>
  <r>
    <x v="10"/>
    <s v="Ecuador"/>
    <x v="25"/>
    <n v="134226007"/>
    <n v="69399375"/>
    <n v="203625382"/>
    <n v="64826632"/>
  </r>
  <r>
    <x v="11"/>
    <s v="Ecuador"/>
    <x v="25"/>
    <n v="219575143"/>
    <n v="37515449"/>
    <n v="257090592"/>
    <n v="182059694"/>
  </r>
  <r>
    <x v="12"/>
    <s v="Ecuador"/>
    <x v="25"/>
    <n v="260820776"/>
    <n v="47679234"/>
    <n v="308500010"/>
    <n v="213141542"/>
  </r>
  <r>
    <x v="13"/>
    <s v="Ecuador"/>
    <x v="25"/>
    <n v="270128889"/>
    <n v="64597365"/>
    <n v="334726254"/>
    <n v="205531524"/>
  </r>
  <r>
    <x v="14"/>
    <s v="Ecuador"/>
    <x v="25"/>
    <n v="307031666"/>
    <n v="46597410"/>
    <n v="353629076"/>
    <n v="260434256"/>
  </r>
  <r>
    <x v="15"/>
    <s v="Ecuador"/>
    <x v="25"/>
    <n v="338072357"/>
    <n v="161938122"/>
    <n v="500010479"/>
    <n v="176134235"/>
  </r>
  <r>
    <x v="16"/>
    <s v="Ecuador"/>
    <x v="25"/>
    <n v="405590331"/>
    <n v="104001903"/>
    <n v="509592234"/>
    <n v="301588428"/>
  </r>
  <r>
    <x v="17"/>
    <s v="Ecuador"/>
    <x v="25"/>
    <n v="549073616"/>
    <n v="151830892"/>
    <n v="700904508"/>
    <n v="397242724"/>
  </r>
  <r>
    <x v="18"/>
    <s v="Ecuador"/>
    <x v="25"/>
    <n v="620026330"/>
    <n v="59928746"/>
    <n v="679955076"/>
    <n v="560097584"/>
  </r>
  <r>
    <x v="19"/>
    <s v="Ecuador"/>
    <x v="25"/>
    <n v="596706632"/>
    <n v="51829060"/>
    <n v="648535692"/>
    <n v="544877572"/>
  </r>
  <r>
    <x v="20"/>
    <s v="Ecuador"/>
    <x v="25"/>
    <n v="699892959"/>
    <n v="181498350"/>
    <n v="881391309"/>
    <n v="518394609"/>
  </r>
  <r>
    <x v="21"/>
    <s v="Ecuador"/>
    <x v="25"/>
    <n v="708305922"/>
    <n v="125000814"/>
    <n v="833306736"/>
    <n v="583305108"/>
  </r>
  <r>
    <x v="22"/>
    <s v="Ecuador"/>
    <x v="25"/>
    <n v="834302790"/>
    <n v="136645594"/>
    <n v="970948384"/>
    <n v="697657196"/>
  </r>
  <r>
    <x v="23"/>
    <s v="Ecuador"/>
    <x v="25"/>
    <n v="827843048"/>
    <n v="142818771"/>
    <n v="970661819"/>
    <n v="685024277"/>
  </r>
  <r>
    <x v="24"/>
    <s v="Ecuador"/>
    <x v="25"/>
    <n v="715784487"/>
    <n v="233104634"/>
    <n v="948889121"/>
    <n v="482679853"/>
  </r>
  <r>
    <x v="25"/>
    <s v="Ecuador"/>
    <x v="25"/>
    <n v="769406704"/>
    <n v="241560577"/>
    <n v="1010967281"/>
    <n v="527846127"/>
  </r>
  <r>
    <x v="26"/>
    <s v="Ecuador"/>
    <x v="25"/>
    <n v="863402759"/>
    <n v="176295069"/>
    <n v="1039697828"/>
    <n v="687107690"/>
  </r>
  <r>
    <x v="27"/>
    <s v="Ecuador"/>
    <x v="25"/>
    <n v="837850142"/>
    <n v="319886539"/>
    <n v="1157736681"/>
    <n v="517963603"/>
  </r>
  <r>
    <x v="28"/>
    <s v="Ecuador"/>
    <x v="25"/>
    <n v="879678082"/>
    <n v="307408205"/>
    <n v="1187086287"/>
    <n v="572269877"/>
  </r>
  <r>
    <x v="0"/>
    <s v="Ecuador"/>
    <x v="26"/>
    <m/>
    <m/>
    <m/>
    <m/>
  </r>
  <r>
    <x v="1"/>
    <s v="Ecuador"/>
    <x v="26"/>
    <m/>
    <m/>
    <m/>
    <m/>
  </r>
  <r>
    <x v="2"/>
    <s v="Ecuador"/>
    <x v="26"/>
    <m/>
    <m/>
    <m/>
    <m/>
  </r>
  <r>
    <x v="3"/>
    <s v="Ecuador"/>
    <x v="26"/>
    <m/>
    <n v="12988"/>
    <n v="12988"/>
    <n v="-12988"/>
  </r>
  <r>
    <x v="4"/>
    <s v="Ecuador"/>
    <x v="26"/>
    <m/>
    <m/>
    <m/>
    <m/>
  </r>
  <r>
    <x v="5"/>
    <s v="Ecuador"/>
    <x v="26"/>
    <n v="1781657"/>
    <n v="223403"/>
    <n v="2005060"/>
    <n v="1558254"/>
  </r>
  <r>
    <x v="6"/>
    <s v="Ecuador"/>
    <x v="26"/>
    <m/>
    <n v="1686460"/>
    <n v="1686460"/>
    <n v="-1686460"/>
  </r>
  <r>
    <x v="7"/>
    <s v="Ecuador"/>
    <x v="26"/>
    <n v="170391"/>
    <n v="1554890"/>
    <n v="1725281"/>
    <n v="-1384499"/>
  </r>
  <r>
    <x v="8"/>
    <s v="Ecuador"/>
    <x v="26"/>
    <n v="148818"/>
    <n v="122270"/>
    <n v="271088"/>
    <n v="26548"/>
  </r>
  <r>
    <x v="9"/>
    <s v="Ecuador"/>
    <x v="26"/>
    <n v="53008"/>
    <n v="771917"/>
    <n v="824925"/>
    <n v="-718909"/>
  </r>
  <r>
    <x v="10"/>
    <s v="Ecuador"/>
    <x v="26"/>
    <n v="5662"/>
    <n v="750803"/>
    <n v="756465"/>
    <n v="-745141"/>
  </r>
  <r>
    <x v="11"/>
    <s v="Ecuador"/>
    <x v="26"/>
    <n v="117024"/>
    <n v="624928"/>
    <n v="741952"/>
    <n v="-507904"/>
  </r>
  <r>
    <x v="12"/>
    <s v="Ecuador"/>
    <x v="26"/>
    <n v="308592"/>
    <n v="1277641"/>
    <n v="1586233"/>
    <n v="-969049"/>
  </r>
  <r>
    <x v="13"/>
    <s v="Ecuador"/>
    <x v="26"/>
    <n v="281941"/>
    <n v="1638040"/>
    <n v="1919981"/>
    <n v="-1356099"/>
  </r>
  <r>
    <x v="14"/>
    <s v="Ecuador"/>
    <x v="26"/>
    <n v="433358"/>
    <n v="173997"/>
    <n v="607355"/>
    <n v="259361"/>
  </r>
  <r>
    <x v="15"/>
    <s v="Ecuador"/>
    <x v="26"/>
    <n v="318127"/>
    <n v="650146"/>
    <n v="968273"/>
    <n v="-332019"/>
  </r>
  <r>
    <x v="16"/>
    <s v="Ecuador"/>
    <x v="26"/>
    <n v="3341332"/>
    <n v="173429"/>
    <n v="3514761"/>
    <n v="3167903"/>
  </r>
  <r>
    <x v="17"/>
    <s v="Ecuador"/>
    <x v="26"/>
    <n v="181812"/>
    <n v="754148"/>
    <n v="935960"/>
    <n v="-572336"/>
  </r>
  <r>
    <x v="18"/>
    <s v="Ecuador"/>
    <x v="26"/>
    <n v="297396"/>
    <n v="178304"/>
    <n v="475700"/>
    <n v="119092"/>
  </r>
  <r>
    <x v="19"/>
    <s v="Ecuador"/>
    <x v="26"/>
    <n v="2233582"/>
    <n v="979306"/>
    <n v="3212888"/>
    <n v="1254276"/>
  </r>
  <r>
    <x v="20"/>
    <s v="Ecuador"/>
    <x v="26"/>
    <n v="3536033"/>
    <n v="5047435"/>
    <n v="8583468"/>
    <n v="-1511402"/>
  </r>
  <r>
    <x v="21"/>
    <s v="Ecuador"/>
    <x v="26"/>
    <n v="3328813"/>
    <n v="568470"/>
    <n v="3897283"/>
    <n v="2760343"/>
  </r>
  <r>
    <x v="22"/>
    <s v="Ecuador"/>
    <x v="26"/>
    <n v="678652"/>
    <n v="3261288"/>
    <n v="3939940"/>
    <n v="-2582636"/>
  </r>
  <r>
    <x v="23"/>
    <s v="Ecuador"/>
    <x v="26"/>
    <n v="76267"/>
    <n v="3463789"/>
    <n v="3540056"/>
    <n v="-3387522"/>
  </r>
  <r>
    <x v="24"/>
    <s v="Ecuador"/>
    <x v="26"/>
    <n v="667774"/>
    <n v="4537631"/>
    <n v="5205405"/>
    <n v="-3869857"/>
  </r>
  <r>
    <x v="25"/>
    <s v="Ecuador"/>
    <x v="26"/>
    <n v="1325857"/>
    <n v="2827068"/>
    <n v="4152925"/>
    <n v="-1501211"/>
  </r>
  <r>
    <x v="26"/>
    <s v="Ecuador"/>
    <x v="26"/>
    <n v="2057677"/>
    <n v="8049348"/>
    <n v="10107025"/>
    <n v="-5991671"/>
  </r>
  <r>
    <x v="27"/>
    <s v="Ecuador"/>
    <x v="26"/>
    <n v="2771222"/>
    <n v="8448295"/>
    <n v="11219517"/>
    <n v="-5677073"/>
  </r>
  <r>
    <x v="28"/>
    <s v="Ecuador"/>
    <x v="26"/>
    <n v="1980400"/>
    <n v="17365927"/>
    <n v="19346327"/>
    <n v="-15385527"/>
  </r>
  <r>
    <x v="0"/>
    <s v="Ecuador"/>
    <x v="27"/>
    <m/>
    <m/>
    <m/>
    <m/>
  </r>
  <r>
    <x v="1"/>
    <s v="Ecuador"/>
    <x v="27"/>
    <m/>
    <m/>
    <m/>
    <m/>
  </r>
  <r>
    <x v="2"/>
    <s v="Ecuador"/>
    <x v="27"/>
    <m/>
    <m/>
    <m/>
    <m/>
  </r>
  <r>
    <x v="3"/>
    <s v="Ecuador"/>
    <x v="27"/>
    <m/>
    <n v="57698"/>
    <n v="57698"/>
    <n v="-57698"/>
  </r>
  <r>
    <x v="4"/>
    <s v="Ecuador"/>
    <x v="27"/>
    <n v="254893"/>
    <m/>
    <n v="254893"/>
    <n v="254893"/>
  </r>
  <r>
    <x v="5"/>
    <s v="Ecuador"/>
    <x v="27"/>
    <n v="3458674"/>
    <n v="211558"/>
    <n v="3670232"/>
    <n v="3247116"/>
  </r>
  <r>
    <x v="6"/>
    <s v="Ecuador"/>
    <x v="27"/>
    <m/>
    <n v="454433"/>
    <n v="454433"/>
    <n v="-454433"/>
  </r>
  <r>
    <x v="7"/>
    <s v="Ecuador"/>
    <x v="27"/>
    <n v="175542"/>
    <n v="877941"/>
    <n v="1053483"/>
    <n v="-702399"/>
  </r>
  <r>
    <x v="8"/>
    <s v="Ecuador"/>
    <x v="27"/>
    <n v="283170"/>
    <n v="523747"/>
    <n v="806917"/>
    <n v="-240577"/>
  </r>
  <r>
    <x v="9"/>
    <s v="Ecuador"/>
    <x v="27"/>
    <n v="301175"/>
    <n v="837661"/>
    <n v="1138836"/>
    <n v="-536486"/>
  </r>
  <r>
    <x v="10"/>
    <s v="Ecuador"/>
    <x v="27"/>
    <n v="93115"/>
    <n v="2863982"/>
    <n v="2957097"/>
    <n v="-2770867"/>
  </r>
  <r>
    <x v="11"/>
    <s v="Ecuador"/>
    <x v="27"/>
    <n v="59240"/>
    <n v="835852"/>
    <n v="895092"/>
    <n v="-776612"/>
  </r>
  <r>
    <x v="12"/>
    <s v="Ecuador"/>
    <x v="27"/>
    <n v="259284"/>
    <n v="1371146"/>
    <n v="1630430"/>
    <n v="-1111862"/>
  </r>
  <r>
    <x v="13"/>
    <s v="Ecuador"/>
    <x v="27"/>
    <n v="25568"/>
    <n v="2199470"/>
    <n v="2225038"/>
    <n v="-2173902"/>
  </r>
  <r>
    <x v="14"/>
    <s v="Ecuador"/>
    <x v="27"/>
    <n v="3154855"/>
    <n v="2377984"/>
    <n v="5532839"/>
    <n v="776871"/>
  </r>
  <r>
    <x v="15"/>
    <s v="Ecuador"/>
    <x v="27"/>
    <n v="4386752"/>
    <n v="2685327"/>
    <n v="7072079"/>
    <n v="1701425"/>
  </r>
  <r>
    <x v="16"/>
    <s v="Ecuador"/>
    <x v="27"/>
    <n v="49185"/>
    <n v="2839735"/>
    <n v="2888920"/>
    <n v="-2790550"/>
  </r>
  <r>
    <x v="17"/>
    <s v="Ecuador"/>
    <x v="27"/>
    <n v="910631"/>
    <n v="2744260"/>
    <n v="3654891"/>
    <n v="-1833629"/>
  </r>
  <r>
    <x v="18"/>
    <s v="Ecuador"/>
    <x v="27"/>
    <n v="6050087"/>
    <n v="1185349"/>
    <n v="7235436"/>
    <n v="4864738"/>
  </r>
  <r>
    <x v="19"/>
    <s v="Ecuador"/>
    <x v="27"/>
    <n v="4107663"/>
    <n v="2388675"/>
    <n v="6496338"/>
    <n v="1718988"/>
  </r>
  <r>
    <x v="20"/>
    <s v="Ecuador"/>
    <x v="27"/>
    <n v="13451692"/>
    <n v="3619567"/>
    <n v="17071259"/>
    <n v="9832125"/>
  </r>
  <r>
    <x v="21"/>
    <s v="Ecuador"/>
    <x v="27"/>
    <n v="1949531"/>
    <n v="3150823"/>
    <n v="5100354"/>
    <n v="-1201292"/>
  </r>
  <r>
    <x v="22"/>
    <s v="Ecuador"/>
    <x v="27"/>
    <n v="5967889"/>
    <n v="3877360"/>
    <n v="9845249"/>
    <n v="2090529"/>
  </r>
  <r>
    <x v="23"/>
    <s v="Ecuador"/>
    <x v="27"/>
    <n v="23687347"/>
    <n v="4511621"/>
    <n v="28198968"/>
    <n v="19175726"/>
  </r>
  <r>
    <x v="24"/>
    <s v="Ecuador"/>
    <x v="27"/>
    <n v="34142289"/>
    <n v="5117364"/>
    <n v="39259653"/>
    <n v="29024925"/>
  </r>
  <r>
    <x v="25"/>
    <s v="Ecuador"/>
    <x v="27"/>
    <n v="24863183"/>
    <n v="5094438"/>
    <n v="29957621"/>
    <n v="19768745"/>
  </r>
  <r>
    <x v="26"/>
    <s v="Ecuador"/>
    <x v="27"/>
    <n v="19220091"/>
    <n v="6975218"/>
    <n v="26195309"/>
    <n v="12244873"/>
  </r>
  <r>
    <x v="27"/>
    <s v="Ecuador"/>
    <x v="27"/>
    <n v="27959673"/>
    <n v="7551024"/>
    <n v="35510697"/>
    <n v="20408649"/>
  </r>
  <r>
    <x v="28"/>
    <s v="Ecuador"/>
    <x v="27"/>
    <n v="50107724"/>
    <n v="7578154"/>
    <n v="57685878"/>
    <n v="42529570"/>
  </r>
  <r>
    <x v="0"/>
    <s v="Ecuador"/>
    <x v="28"/>
    <n v="113080720"/>
    <n v="53486056"/>
    <n v="166566776"/>
    <n v="59594664"/>
  </r>
  <r>
    <x v="1"/>
    <s v="Ecuador"/>
    <x v="28"/>
    <n v="113210424"/>
    <n v="131333888"/>
    <n v="244544312"/>
    <n v="-18123464"/>
  </r>
  <r>
    <x v="2"/>
    <s v="Ecuador"/>
    <x v="28"/>
    <n v="82141424"/>
    <n v="119195192"/>
    <n v="201336616"/>
    <n v="-37053768"/>
  </r>
  <r>
    <x v="3"/>
    <s v="Ecuador"/>
    <x v="28"/>
    <n v="114565824"/>
    <n v="82909968"/>
    <n v="197475792"/>
    <n v="31655856"/>
  </r>
  <r>
    <x v="4"/>
    <s v="Ecuador"/>
    <x v="28"/>
    <n v="150080976"/>
    <n v="93024192"/>
    <n v="243105168"/>
    <n v="57056784"/>
  </r>
  <r>
    <x v="5"/>
    <s v="Ecuador"/>
    <x v="28"/>
    <n v="133158320"/>
    <n v="170019664"/>
    <n v="303177984"/>
    <n v="-36861344"/>
  </r>
  <r>
    <x v="6"/>
    <s v="Ecuador"/>
    <x v="28"/>
    <m/>
    <n v="161093920"/>
    <n v="161093920"/>
    <n v="-161093920"/>
  </r>
  <r>
    <x v="7"/>
    <s v="Ecuador"/>
    <x v="28"/>
    <n v="140108576"/>
    <n v="112287896"/>
    <n v="252396472"/>
    <n v="27820680"/>
  </r>
  <r>
    <x v="8"/>
    <s v="Ecuador"/>
    <x v="28"/>
    <n v="122395855"/>
    <n v="76427194"/>
    <n v="198823049"/>
    <n v="45968661"/>
  </r>
  <r>
    <x v="9"/>
    <s v="Ecuador"/>
    <x v="28"/>
    <n v="70482860"/>
    <n v="58569587"/>
    <n v="129052447"/>
    <n v="11913273"/>
  </r>
  <r>
    <x v="10"/>
    <s v="Ecuador"/>
    <x v="28"/>
    <n v="70542767"/>
    <n v="101243405"/>
    <n v="171786172"/>
    <n v="-30700638"/>
  </r>
  <r>
    <x v="11"/>
    <s v="Ecuador"/>
    <x v="28"/>
    <n v="65232158"/>
    <n v="137669611"/>
    <n v="202901769"/>
    <n v="-72437453"/>
  </r>
  <r>
    <x v="12"/>
    <s v="Ecuador"/>
    <x v="28"/>
    <n v="145811049"/>
    <n v="143166017"/>
    <n v="288977066"/>
    <n v="2645032"/>
  </r>
  <r>
    <x v="13"/>
    <s v="Ecuador"/>
    <x v="28"/>
    <n v="108802512"/>
    <n v="122913127"/>
    <n v="231715639"/>
    <n v="-14110615"/>
  </r>
  <r>
    <x v="14"/>
    <s v="Ecuador"/>
    <x v="28"/>
    <n v="209560150"/>
    <n v="139857760"/>
    <n v="349417910"/>
    <n v="69702390"/>
  </r>
  <r>
    <x v="15"/>
    <s v="Ecuador"/>
    <x v="28"/>
    <n v="296446510"/>
    <n v="146878653"/>
    <n v="443325163"/>
    <n v="149567857"/>
  </r>
  <r>
    <x v="16"/>
    <s v="Ecuador"/>
    <x v="28"/>
    <n v="335395694"/>
    <n v="176802173"/>
    <n v="512197867"/>
    <n v="158593521"/>
  </r>
  <r>
    <x v="17"/>
    <s v="Ecuador"/>
    <x v="28"/>
    <n v="464068209"/>
    <n v="222318111"/>
    <n v="686386320"/>
    <n v="241750098"/>
  </r>
  <r>
    <x v="18"/>
    <s v="Ecuador"/>
    <x v="28"/>
    <n v="317036650"/>
    <n v="167850725"/>
    <n v="484887375"/>
    <n v="149185925"/>
  </r>
  <r>
    <x v="19"/>
    <s v="Ecuador"/>
    <x v="28"/>
    <n v="354200315"/>
    <n v="268830542"/>
    <n v="623030857"/>
    <n v="85369773"/>
  </r>
  <r>
    <x v="20"/>
    <s v="Ecuador"/>
    <x v="28"/>
    <n v="467730476"/>
    <n v="322079726"/>
    <n v="789810202"/>
    <n v="145650750"/>
  </r>
  <r>
    <x v="21"/>
    <s v="Ecuador"/>
    <x v="28"/>
    <n v="444001225"/>
    <n v="610835804"/>
    <n v="1054837029"/>
    <n v="-166834579"/>
  </r>
  <r>
    <x v="22"/>
    <s v="Ecuador"/>
    <x v="28"/>
    <n v="781758019"/>
    <n v="698519429"/>
    <n v="1480277448"/>
    <n v="83238590"/>
  </r>
  <r>
    <x v="23"/>
    <s v="Ecuador"/>
    <x v="28"/>
    <n v="525072113"/>
    <n v="618930980"/>
    <n v="1144003093"/>
    <n v="-93858867"/>
  </r>
  <r>
    <x v="24"/>
    <s v="Ecuador"/>
    <x v="28"/>
    <n v="483490262"/>
    <n v="378536218"/>
    <n v="862026480"/>
    <n v="104954044"/>
  </r>
  <r>
    <x v="25"/>
    <s v="Ecuador"/>
    <x v="28"/>
    <n v="547332597"/>
    <n v="323307187"/>
    <n v="870639784"/>
    <n v="224025410"/>
  </r>
  <r>
    <x v="26"/>
    <s v="Ecuador"/>
    <x v="28"/>
    <n v="613261210"/>
    <n v="594624745"/>
    <n v="1207885955"/>
    <n v="18636465"/>
  </r>
  <r>
    <x v="27"/>
    <s v="Ecuador"/>
    <x v="28"/>
    <n v="582050653"/>
    <n v="508628519"/>
    <n v="1090679172"/>
    <n v="73422134"/>
  </r>
  <r>
    <x v="28"/>
    <s v="Ecuador"/>
    <x v="28"/>
    <n v="639124319"/>
    <n v="513331638"/>
    <n v="1152455957"/>
    <n v="125792681"/>
  </r>
  <r>
    <x v="0"/>
    <s v="Ecuador"/>
    <x v="29"/>
    <n v="274419"/>
    <n v="9973340"/>
    <n v="10247759"/>
    <n v="-9698921"/>
  </r>
  <r>
    <x v="1"/>
    <s v="Ecuador"/>
    <x v="29"/>
    <n v="251252"/>
    <n v="9082186"/>
    <n v="9333438"/>
    <n v="-8830934"/>
  </r>
  <r>
    <x v="2"/>
    <s v="Ecuador"/>
    <x v="29"/>
    <n v="451570"/>
    <n v="9995229"/>
    <n v="10446799"/>
    <n v="-9543659"/>
  </r>
  <r>
    <x v="3"/>
    <s v="Ecuador"/>
    <x v="29"/>
    <n v="738456"/>
    <n v="16911276"/>
    <n v="17649732"/>
    <n v="-16172820"/>
  </r>
  <r>
    <x v="4"/>
    <s v="Ecuador"/>
    <x v="29"/>
    <n v="5032070"/>
    <n v="19226812"/>
    <n v="24258882"/>
    <n v="-14194742"/>
  </r>
  <r>
    <x v="5"/>
    <s v="Ecuador"/>
    <x v="29"/>
    <n v="1070099"/>
    <n v="13443244"/>
    <n v="14513343"/>
    <n v="-12373145"/>
  </r>
  <r>
    <x v="6"/>
    <s v="Ecuador"/>
    <x v="29"/>
    <m/>
    <n v="29541680"/>
    <n v="29541680"/>
    <n v="-29541680"/>
  </r>
  <r>
    <x v="7"/>
    <s v="Ecuador"/>
    <x v="29"/>
    <n v="957316"/>
    <n v="51157944"/>
    <n v="52115260"/>
    <n v="-50200628"/>
  </r>
  <r>
    <x v="8"/>
    <s v="Ecuador"/>
    <x v="29"/>
    <n v="1459195"/>
    <n v="18797162"/>
    <n v="20256357"/>
    <n v="-17337967"/>
  </r>
  <r>
    <x v="9"/>
    <s v="Ecuador"/>
    <x v="29"/>
    <n v="1312578"/>
    <n v="5785288"/>
    <n v="7097866"/>
    <n v="-4472710"/>
  </r>
  <r>
    <x v="10"/>
    <s v="Ecuador"/>
    <x v="29"/>
    <n v="2102960"/>
    <n v="19464503"/>
    <n v="21567463"/>
    <n v="-17361543"/>
  </r>
  <r>
    <x v="11"/>
    <s v="Ecuador"/>
    <x v="29"/>
    <n v="2033235"/>
    <n v="16419409"/>
    <n v="18452644"/>
    <n v="-14386174"/>
  </r>
  <r>
    <x v="12"/>
    <s v="Ecuador"/>
    <x v="29"/>
    <n v="1220489"/>
    <n v="28603237"/>
    <n v="29823726"/>
    <n v="-27382748"/>
  </r>
  <r>
    <x v="13"/>
    <s v="Ecuador"/>
    <x v="29"/>
    <n v="1906566"/>
    <n v="24871576"/>
    <n v="26778142"/>
    <n v="-22965010"/>
  </r>
  <r>
    <x v="14"/>
    <s v="Ecuador"/>
    <x v="29"/>
    <n v="3148490"/>
    <n v="16716202"/>
    <n v="19864692"/>
    <n v="-13567712"/>
  </r>
  <r>
    <x v="15"/>
    <s v="Ecuador"/>
    <x v="29"/>
    <n v="4180597"/>
    <n v="23663182"/>
    <n v="27843779"/>
    <n v="-19482585"/>
  </r>
  <r>
    <x v="16"/>
    <s v="Ecuador"/>
    <x v="29"/>
    <n v="5838730"/>
    <n v="15734097"/>
    <n v="21572827"/>
    <n v="-9895367"/>
  </r>
  <r>
    <x v="17"/>
    <s v="Ecuador"/>
    <x v="29"/>
    <n v="8460802"/>
    <n v="20686650"/>
    <n v="29147452"/>
    <n v="-12225848"/>
  </r>
  <r>
    <x v="18"/>
    <s v="Ecuador"/>
    <x v="29"/>
    <n v="7213671"/>
    <n v="14060739"/>
    <n v="21274410"/>
    <n v="-6847068"/>
  </r>
  <r>
    <x v="19"/>
    <s v="Ecuador"/>
    <x v="29"/>
    <n v="7650535"/>
    <n v="17268387"/>
    <n v="24918922"/>
    <n v="-9617852"/>
  </r>
  <r>
    <x v="20"/>
    <s v="Ecuador"/>
    <x v="29"/>
    <n v="16644722"/>
    <n v="39674125"/>
    <n v="56318847"/>
    <n v="-23029403"/>
  </r>
  <r>
    <x v="21"/>
    <s v="Ecuador"/>
    <x v="29"/>
    <n v="14778720"/>
    <n v="28245140"/>
    <n v="43023860"/>
    <n v="-13466420"/>
  </r>
  <r>
    <x v="22"/>
    <s v="Ecuador"/>
    <x v="29"/>
    <n v="14897350"/>
    <n v="48273235"/>
    <n v="63170585"/>
    <n v="-33375885"/>
  </r>
  <r>
    <x v="23"/>
    <s v="Ecuador"/>
    <x v="29"/>
    <n v="18145949"/>
    <n v="39713411"/>
    <n v="57859360"/>
    <n v="-21567462"/>
  </r>
  <r>
    <x v="24"/>
    <s v="Ecuador"/>
    <x v="29"/>
    <n v="33696974"/>
    <n v="46403686"/>
    <n v="80100660"/>
    <n v="-12706712"/>
  </r>
  <r>
    <x v="25"/>
    <s v="Ecuador"/>
    <x v="29"/>
    <n v="26404508"/>
    <n v="37353639"/>
    <n v="63758147"/>
    <n v="-10949131"/>
  </r>
  <r>
    <x v="26"/>
    <s v="Ecuador"/>
    <x v="29"/>
    <n v="44455964"/>
    <n v="42017961"/>
    <n v="86473925"/>
    <n v="2438003"/>
  </r>
  <r>
    <x v="27"/>
    <s v="Ecuador"/>
    <x v="29"/>
    <n v="57490538"/>
    <n v="53954516"/>
    <n v="111445054"/>
    <n v="3536022"/>
  </r>
  <r>
    <x v="28"/>
    <s v="Ecuador"/>
    <x v="29"/>
    <n v="62163038"/>
    <n v="79689183"/>
    <n v="141852221"/>
    <n v="-17526145"/>
  </r>
  <r>
    <x v="0"/>
    <s v="Ecuador"/>
    <x v="30"/>
    <n v="698808"/>
    <n v="60123333"/>
    <n v="60822141"/>
    <n v="-59424525"/>
  </r>
  <r>
    <x v="1"/>
    <s v="Ecuador"/>
    <x v="30"/>
    <n v="932330"/>
    <n v="47572569"/>
    <n v="48504899"/>
    <n v="-46640239"/>
  </r>
  <r>
    <x v="2"/>
    <s v="Ecuador"/>
    <x v="30"/>
    <n v="6046756"/>
    <n v="36097480"/>
    <n v="42144236"/>
    <n v="-30050724"/>
  </r>
  <r>
    <x v="3"/>
    <s v="Ecuador"/>
    <x v="30"/>
    <n v="4560550"/>
    <n v="41596597"/>
    <n v="46157147"/>
    <n v="-37036047"/>
  </r>
  <r>
    <x v="4"/>
    <s v="Ecuador"/>
    <x v="30"/>
    <n v="7103538"/>
    <n v="43238819"/>
    <n v="50342357"/>
    <n v="-36135281"/>
  </r>
  <r>
    <x v="5"/>
    <s v="Ecuador"/>
    <x v="30"/>
    <n v="6523125"/>
    <n v="41547196"/>
    <n v="48070321"/>
    <n v="-35024071"/>
  </r>
  <r>
    <x v="6"/>
    <s v="Ecuador"/>
    <x v="30"/>
    <m/>
    <n v="36280490"/>
    <n v="36280490"/>
    <n v="-36280490"/>
  </r>
  <r>
    <x v="7"/>
    <s v="Ecuador"/>
    <x v="30"/>
    <n v="2168294"/>
    <n v="38465800"/>
    <n v="40634094"/>
    <n v="-36297506"/>
  </r>
  <r>
    <x v="8"/>
    <s v="Ecuador"/>
    <x v="30"/>
    <n v="2182467"/>
    <n v="24065929"/>
    <n v="26248396"/>
    <n v="-21883462"/>
  </r>
  <r>
    <x v="9"/>
    <s v="Ecuador"/>
    <x v="30"/>
    <n v="2472653"/>
    <n v="35661658"/>
    <n v="38134311"/>
    <n v="-33189005"/>
  </r>
  <r>
    <x v="10"/>
    <s v="Ecuador"/>
    <x v="30"/>
    <n v="3680432"/>
    <n v="37584335"/>
    <n v="41264767"/>
    <n v="-33903903"/>
  </r>
  <r>
    <x v="11"/>
    <s v="Ecuador"/>
    <x v="30"/>
    <n v="5009183"/>
    <n v="42370191"/>
    <n v="47379374"/>
    <n v="-37361008"/>
  </r>
  <r>
    <x v="12"/>
    <s v="Ecuador"/>
    <x v="30"/>
    <n v="5730875"/>
    <n v="42575014"/>
    <n v="48305889"/>
    <n v="-36844139"/>
  </r>
  <r>
    <x v="13"/>
    <s v="Ecuador"/>
    <x v="30"/>
    <n v="6962963"/>
    <n v="61372689"/>
    <n v="68335652"/>
    <n v="-54409726"/>
  </r>
  <r>
    <x v="14"/>
    <s v="Ecuador"/>
    <x v="30"/>
    <n v="21270402"/>
    <n v="57755175"/>
    <n v="79025577"/>
    <n v="-36484773"/>
  </r>
  <r>
    <x v="15"/>
    <s v="Ecuador"/>
    <x v="30"/>
    <n v="26926545"/>
    <n v="66084188"/>
    <n v="93010733"/>
    <n v="-39157643"/>
  </r>
  <r>
    <x v="16"/>
    <s v="Ecuador"/>
    <x v="30"/>
    <n v="31959888"/>
    <n v="81208473"/>
    <n v="113168361"/>
    <n v="-49248585"/>
  </r>
  <r>
    <x v="17"/>
    <s v="Ecuador"/>
    <x v="30"/>
    <n v="36819299"/>
    <n v="98653929"/>
    <n v="135473228"/>
    <n v="-61834630"/>
  </r>
  <r>
    <x v="18"/>
    <s v="Ecuador"/>
    <x v="30"/>
    <n v="45908200"/>
    <n v="91622088"/>
    <n v="137530288"/>
    <n v="-45713888"/>
  </r>
  <r>
    <x v="19"/>
    <s v="Ecuador"/>
    <x v="30"/>
    <n v="62634426"/>
    <n v="124467982"/>
    <n v="187102408"/>
    <n v="-61833556"/>
  </r>
  <r>
    <x v="20"/>
    <s v="Ecuador"/>
    <x v="30"/>
    <n v="72771359"/>
    <n v="205110032"/>
    <n v="277881391"/>
    <n v="-132338673"/>
  </r>
  <r>
    <x v="21"/>
    <s v="Ecuador"/>
    <x v="30"/>
    <n v="88151087"/>
    <n v="199595230"/>
    <n v="287746317"/>
    <n v="-111444143"/>
  </r>
  <r>
    <x v="22"/>
    <s v="Ecuador"/>
    <x v="30"/>
    <n v="98888222"/>
    <n v="200635967"/>
    <n v="299524189"/>
    <n v="-101747745"/>
  </r>
  <r>
    <x v="23"/>
    <s v="Ecuador"/>
    <x v="30"/>
    <n v="71017629"/>
    <n v="162850030"/>
    <n v="233867659"/>
    <n v="-91832401"/>
  </r>
  <r>
    <x v="24"/>
    <s v="Ecuador"/>
    <x v="30"/>
    <n v="36674454"/>
    <n v="134383070"/>
    <n v="171057524"/>
    <n v="-97708616"/>
  </r>
  <r>
    <x v="25"/>
    <s v="Ecuador"/>
    <x v="30"/>
    <n v="20849616"/>
    <n v="127480821"/>
    <n v="148330437"/>
    <n v="-106631205"/>
  </r>
  <r>
    <x v="26"/>
    <s v="Ecuador"/>
    <x v="30"/>
    <n v="13196230"/>
    <n v="171961286"/>
    <n v="185157516"/>
    <n v="-158765056"/>
  </r>
  <r>
    <x v="27"/>
    <s v="Ecuador"/>
    <x v="30"/>
    <n v="21388766"/>
    <n v="125374102"/>
    <n v="146762868"/>
    <n v="-103985336"/>
  </r>
  <r>
    <x v="28"/>
    <s v="Ecuador"/>
    <x v="30"/>
    <n v="18682695"/>
    <n v="117361476"/>
    <n v="136044171"/>
    <n v="-98678781"/>
  </r>
  <r>
    <x v="0"/>
    <s v="Ecuador"/>
    <x v="31"/>
    <n v="3510437"/>
    <n v="9138123"/>
    <n v="12648560"/>
    <n v="-5627686"/>
  </r>
  <r>
    <x v="1"/>
    <s v="Ecuador"/>
    <x v="31"/>
    <n v="6632587"/>
    <n v="619769"/>
    <n v="7252356"/>
    <n v="6012818"/>
  </r>
  <r>
    <x v="2"/>
    <s v="Ecuador"/>
    <x v="31"/>
    <n v="3935730"/>
    <n v="5103307"/>
    <n v="9039037"/>
    <n v="-1167577"/>
  </r>
  <r>
    <x v="3"/>
    <s v="Ecuador"/>
    <x v="31"/>
    <n v="1335926"/>
    <n v="20507046"/>
    <n v="21842972"/>
    <n v="-19171120"/>
  </r>
  <r>
    <x v="4"/>
    <s v="Ecuador"/>
    <x v="31"/>
    <n v="4241693"/>
    <n v="4890801"/>
    <n v="9132494"/>
    <n v="-649108"/>
  </r>
  <r>
    <x v="5"/>
    <s v="Ecuador"/>
    <x v="31"/>
    <n v="13468665"/>
    <n v="2061000"/>
    <n v="15529665"/>
    <n v="11407665"/>
  </r>
  <r>
    <x v="6"/>
    <s v="Ecuador"/>
    <x v="31"/>
    <m/>
    <n v="13980625"/>
    <n v="13980625"/>
    <n v="-13980625"/>
  </r>
  <r>
    <x v="7"/>
    <s v="Ecuador"/>
    <x v="31"/>
    <n v="466131"/>
    <n v="6325421"/>
    <n v="6791552"/>
    <n v="-5859290"/>
  </r>
  <r>
    <x v="8"/>
    <s v="Ecuador"/>
    <x v="31"/>
    <n v="4179212"/>
    <n v="1156240"/>
    <n v="5335452"/>
    <n v="3022972"/>
  </r>
  <r>
    <x v="9"/>
    <s v="Ecuador"/>
    <x v="31"/>
    <n v="6095701"/>
    <n v="9276933"/>
    <n v="15372634"/>
    <n v="-3181232"/>
  </r>
  <r>
    <x v="10"/>
    <s v="Ecuador"/>
    <x v="31"/>
    <n v="9752080"/>
    <n v="10974990"/>
    <n v="20727070"/>
    <n v="-1222910"/>
  </r>
  <r>
    <x v="11"/>
    <s v="Ecuador"/>
    <x v="31"/>
    <n v="10475938"/>
    <n v="7489776"/>
    <n v="17965714"/>
    <n v="2986162"/>
  </r>
  <r>
    <x v="12"/>
    <s v="Ecuador"/>
    <x v="31"/>
    <n v="1410458"/>
    <n v="4188268"/>
    <n v="5598726"/>
    <n v="-2777810"/>
  </r>
  <r>
    <x v="13"/>
    <s v="Ecuador"/>
    <x v="31"/>
    <n v="3855321"/>
    <n v="22684795"/>
    <n v="26540116"/>
    <n v="-18829474"/>
  </r>
  <r>
    <x v="14"/>
    <s v="Ecuador"/>
    <x v="31"/>
    <n v="14833061"/>
    <n v="16616542"/>
    <n v="31449603"/>
    <n v="-1783481"/>
  </r>
  <r>
    <x v="15"/>
    <s v="Ecuador"/>
    <x v="31"/>
    <n v="24326678"/>
    <n v="32171059"/>
    <n v="56497737"/>
    <n v="-7844381"/>
  </r>
  <r>
    <x v="16"/>
    <s v="Ecuador"/>
    <x v="31"/>
    <n v="31861688"/>
    <n v="28352245"/>
    <n v="60213933"/>
    <n v="3509443"/>
  </r>
  <r>
    <x v="17"/>
    <s v="Ecuador"/>
    <x v="31"/>
    <n v="29477030"/>
    <n v="75731945"/>
    <n v="105208975"/>
    <n v="-46254915"/>
  </r>
  <r>
    <x v="18"/>
    <s v="Ecuador"/>
    <x v="31"/>
    <n v="13128086"/>
    <n v="19315517"/>
    <n v="32443603"/>
    <n v="-6187431"/>
  </r>
  <r>
    <x v="19"/>
    <s v="Ecuador"/>
    <x v="31"/>
    <n v="22731955"/>
    <n v="26535018"/>
    <n v="49266973"/>
    <n v="-3803063"/>
  </r>
  <r>
    <x v="20"/>
    <s v="Ecuador"/>
    <x v="31"/>
    <n v="78469573"/>
    <n v="60655577"/>
    <n v="139125150"/>
    <n v="17813996"/>
  </r>
  <r>
    <x v="21"/>
    <s v="Ecuador"/>
    <x v="31"/>
    <n v="106230274"/>
    <n v="58410588"/>
    <n v="164640862"/>
    <n v="47819686"/>
  </r>
  <r>
    <x v="22"/>
    <s v="Ecuador"/>
    <x v="31"/>
    <n v="226642551"/>
    <n v="101042968"/>
    <n v="327685519"/>
    <n v="125599583"/>
  </r>
  <r>
    <x v="23"/>
    <s v="Ecuador"/>
    <x v="31"/>
    <n v="187741221"/>
    <n v="110026656"/>
    <n v="297767877"/>
    <n v="77714565"/>
  </r>
  <r>
    <x v="24"/>
    <s v="Ecuador"/>
    <x v="31"/>
    <n v="213070245"/>
    <n v="52530044"/>
    <n v="265600289"/>
    <n v="160540201"/>
  </r>
  <r>
    <x v="25"/>
    <s v="Ecuador"/>
    <x v="31"/>
    <n v="114711606"/>
    <n v="46850545"/>
    <n v="161562151"/>
    <n v="67861061"/>
  </r>
  <r>
    <x v="26"/>
    <s v="Ecuador"/>
    <x v="31"/>
    <n v="116669151"/>
    <n v="51973315"/>
    <n v="168642466"/>
    <n v="64695836"/>
  </r>
  <r>
    <x v="27"/>
    <s v="Ecuador"/>
    <x v="31"/>
    <n v="169199944"/>
    <n v="71654768"/>
    <n v="240854712"/>
    <n v="97545176"/>
  </r>
  <r>
    <x v="28"/>
    <s v="Ecuador"/>
    <x v="31"/>
    <n v="241474269"/>
    <n v="81911160"/>
    <n v="323385429"/>
    <n v="159563109"/>
  </r>
  <r>
    <x v="0"/>
    <s v="Ecuador"/>
    <x v="32"/>
    <m/>
    <m/>
    <m/>
    <m/>
  </r>
  <r>
    <x v="1"/>
    <s v="Ecuador"/>
    <x v="32"/>
    <m/>
    <m/>
    <m/>
    <m/>
  </r>
  <r>
    <x v="2"/>
    <s v="Ecuador"/>
    <x v="32"/>
    <m/>
    <m/>
    <m/>
    <m/>
  </r>
  <r>
    <x v="3"/>
    <s v="Ecuador"/>
    <x v="32"/>
    <m/>
    <m/>
    <m/>
    <m/>
  </r>
  <r>
    <x v="4"/>
    <s v="Ecuador"/>
    <x v="32"/>
    <m/>
    <m/>
    <m/>
    <m/>
  </r>
  <r>
    <x v="5"/>
    <s v="Ecuador"/>
    <x v="32"/>
    <n v="1850718"/>
    <m/>
    <n v="1850718"/>
    <n v="1850718"/>
  </r>
  <r>
    <x v="6"/>
    <s v="Ecuador"/>
    <x v="32"/>
    <m/>
    <n v="4237774"/>
    <n v="4237774"/>
    <n v="-4237774"/>
  </r>
  <r>
    <x v="7"/>
    <s v="Ecuador"/>
    <x v="32"/>
    <n v="1260656"/>
    <n v="10703206"/>
    <n v="11963862"/>
    <n v="-9442550"/>
  </r>
  <r>
    <x v="8"/>
    <s v="Ecuador"/>
    <x v="32"/>
    <n v="5003647"/>
    <n v="7742482"/>
    <n v="12746129"/>
    <n v="-2738835"/>
  </r>
  <r>
    <x v="9"/>
    <s v="Ecuador"/>
    <x v="32"/>
    <n v="3751503"/>
    <n v="25552807"/>
    <n v="29304310"/>
    <n v="-21801304"/>
  </r>
  <r>
    <x v="10"/>
    <s v="Ecuador"/>
    <x v="32"/>
    <n v="1954305"/>
    <n v="35247972"/>
    <n v="37202277"/>
    <n v="-33293667"/>
  </r>
  <r>
    <x v="11"/>
    <s v="Ecuador"/>
    <x v="32"/>
    <n v="2260448"/>
    <n v="25997384"/>
    <n v="28257832"/>
    <n v="-23736936"/>
  </r>
  <r>
    <x v="12"/>
    <s v="Ecuador"/>
    <x v="32"/>
    <n v="925138"/>
    <n v="19300898"/>
    <n v="20226036"/>
    <n v="-18375760"/>
  </r>
  <r>
    <x v="13"/>
    <s v="Ecuador"/>
    <x v="32"/>
    <n v="1433450"/>
    <n v="44521869"/>
    <n v="45955319"/>
    <n v="-43088419"/>
  </r>
  <r>
    <x v="14"/>
    <s v="Ecuador"/>
    <x v="32"/>
    <n v="6020592"/>
    <n v="52976313"/>
    <n v="58996905"/>
    <n v="-46955721"/>
  </r>
  <r>
    <x v="15"/>
    <s v="Ecuador"/>
    <x v="32"/>
    <n v="5838166"/>
    <n v="47745714"/>
    <n v="53583880"/>
    <n v="-41907548"/>
  </r>
  <r>
    <x v="16"/>
    <s v="Ecuador"/>
    <x v="32"/>
    <n v="8496663"/>
    <n v="37325089"/>
    <n v="45821752"/>
    <n v="-28828426"/>
  </r>
  <r>
    <x v="17"/>
    <s v="Ecuador"/>
    <x v="32"/>
    <n v="9538692"/>
    <n v="55600316"/>
    <n v="65139008"/>
    <n v="-46061624"/>
  </r>
  <r>
    <x v="18"/>
    <s v="Ecuador"/>
    <x v="32"/>
    <n v="17070802"/>
    <n v="40503564"/>
    <n v="57574366"/>
    <n v="-23432762"/>
  </r>
  <r>
    <x v="19"/>
    <s v="Ecuador"/>
    <x v="32"/>
    <n v="23357850"/>
    <n v="15854743"/>
    <n v="39212593"/>
    <n v="7503107"/>
  </r>
  <r>
    <x v="20"/>
    <s v="Ecuador"/>
    <x v="32"/>
    <n v="38946677"/>
    <n v="34894798"/>
    <n v="73841475"/>
    <n v="4051879"/>
  </r>
  <r>
    <x v="21"/>
    <s v="Ecuador"/>
    <x v="32"/>
    <n v="82105767"/>
    <n v="52644177"/>
    <n v="134749944"/>
    <n v="29461590"/>
  </r>
  <r>
    <x v="22"/>
    <s v="Ecuador"/>
    <x v="32"/>
    <n v="102646247"/>
    <n v="26897896"/>
    <n v="129544143"/>
    <n v="75748351"/>
  </r>
  <r>
    <x v="23"/>
    <s v="Ecuador"/>
    <x v="32"/>
    <n v="99188366"/>
    <n v="3779351"/>
    <n v="102967717"/>
    <n v="95409015"/>
  </r>
  <r>
    <x v="24"/>
    <s v="Ecuador"/>
    <x v="32"/>
    <n v="63984348"/>
    <n v="4344302"/>
    <n v="68328650"/>
    <n v="59640046"/>
  </r>
  <r>
    <x v="25"/>
    <s v="Ecuador"/>
    <x v="32"/>
    <n v="75281636"/>
    <n v="4498971"/>
    <n v="79780607"/>
    <n v="70782665"/>
  </r>
  <r>
    <x v="26"/>
    <s v="Ecuador"/>
    <x v="32"/>
    <n v="76771328"/>
    <n v="1606992"/>
    <n v="78378320"/>
    <n v="75164336"/>
  </r>
  <r>
    <x v="27"/>
    <s v="Ecuador"/>
    <x v="32"/>
    <n v="66748805"/>
    <n v="1496773"/>
    <n v="68245578"/>
    <n v="65252032"/>
  </r>
  <r>
    <x v="28"/>
    <s v="Ecuador"/>
    <x v="32"/>
    <n v="86667204"/>
    <n v="9560822"/>
    <n v="96228026"/>
    <n v="77106382"/>
  </r>
  <r>
    <x v="0"/>
    <s v="Ecuador"/>
    <x v="33"/>
    <n v="11399010"/>
    <n v="39834128"/>
    <n v="51233138"/>
    <n v="-28435118"/>
  </r>
  <r>
    <x v="1"/>
    <s v="Ecuador"/>
    <x v="33"/>
    <n v="15229376"/>
    <n v="25808772"/>
    <n v="41038148"/>
    <n v="-10579396"/>
  </r>
  <r>
    <x v="2"/>
    <s v="Ecuador"/>
    <x v="33"/>
    <n v="45660880"/>
    <n v="37581168"/>
    <n v="83242048"/>
    <n v="8079712"/>
  </r>
  <r>
    <x v="3"/>
    <s v="Ecuador"/>
    <x v="33"/>
    <n v="50407636"/>
    <n v="35013388"/>
    <n v="85421024"/>
    <n v="15394248"/>
  </r>
  <r>
    <x v="4"/>
    <s v="Ecuador"/>
    <x v="33"/>
    <n v="95671032"/>
    <n v="51239660"/>
    <n v="146910692"/>
    <n v="44431372"/>
  </r>
  <r>
    <x v="5"/>
    <s v="Ecuador"/>
    <x v="33"/>
    <n v="125119296"/>
    <n v="45690332"/>
    <n v="170809628"/>
    <n v="79428964"/>
  </r>
  <r>
    <x v="6"/>
    <s v="Ecuador"/>
    <x v="33"/>
    <m/>
    <n v="54274764"/>
    <n v="54274764"/>
    <n v="-54274764"/>
  </r>
  <r>
    <x v="7"/>
    <s v="Ecuador"/>
    <x v="33"/>
    <n v="60715348"/>
    <n v="63909352"/>
    <n v="124624700"/>
    <n v="-3194004"/>
  </r>
  <r>
    <x v="8"/>
    <s v="Ecuador"/>
    <x v="33"/>
    <n v="55888956"/>
    <n v="30143717"/>
    <n v="86032673"/>
    <n v="25745239"/>
  </r>
  <r>
    <x v="9"/>
    <s v="Ecuador"/>
    <x v="33"/>
    <n v="32597035"/>
    <n v="38684943"/>
    <n v="71281978"/>
    <n v="-6087908"/>
  </r>
  <r>
    <x v="10"/>
    <s v="Ecuador"/>
    <x v="33"/>
    <n v="37322179"/>
    <n v="43936863"/>
    <n v="81259042"/>
    <n v="-6614684"/>
  </r>
  <r>
    <x v="11"/>
    <s v="Ecuador"/>
    <x v="33"/>
    <n v="51784657"/>
    <n v="64174618"/>
    <n v="115959275"/>
    <n v="-12389961"/>
  </r>
  <r>
    <x v="12"/>
    <s v="Ecuador"/>
    <x v="33"/>
    <n v="56521771"/>
    <n v="53988654"/>
    <n v="110510425"/>
    <n v="2533117"/>
  </r>
  <r>
    <x v="13"/>
    <s v="Ecuador"/>
    <x v="33"/>
    <n v="72597739"/>
    <n v="65505632"/>
    <n v="138103371"/>
    <n v="7092107"/>
  </r>
  <r>
    <x v="14"/>
    <s v="Ecuador"/>
    <x v="33"/>
    <n v="69343019"/>
    <n v="69827058"/>
    <n v="139170077"/>
    <n v="-484039"/>
  </r>
  <r>
    <x v="15"/>
    <s v="Ecuador"/>
    <x v="33"/>
    <m/>
    <m/>
    <m/>
    <m/>
  </r>
  <r>
    <x v="16"/>
    <s v="Ecuador"/>
    <x v="33"/>
    <m/>
    <m/>
    <m/>
    <m/>
  </r>
  <r>
    <x v="17"/>
    <s v="Ecuador"/>
    <x v="33"/>
    <n v="156936628"/>
    <n v="73122030"/>
    <n v="230058658"/>
    <n v="83814598"/>
  </r>
  <r>
    <x v="18"/>
    <s v="Ecuador"/>
    <x v="33"/>
    <n v="98518873"/>
    <n v="111163632"/>
    <n v="209682505"/>
    <n v="-12644759"/>
  </r>
  <r>
    <x v="19"/>
    <s v="Ecuador"/>
    <x v="33"/>
    <n v="84398592"/>
    <n v="76947800"/>
    <n v="161346392"/>
    <n v="7450792"/>
  </r>
  <r>
    <x v="20"/>
    <s v="Ecuador"/>
    <x v="33"/>
    <n v="139061530"/>
    <n v="188312751"/>
    <n v="327374281"/>
    <n v="-49251221"/>
  </r>
  <r>
    <x v="21"/>
    <s v="Ecuador"/>
    <x v="33"/>
    <n v="164953136"/>
    <n v="485655475"/>
    <n v="650608611"/>
    <n v="-320702339"/>
  </r>
  <r>
    <x v="22"/>
    <s v="Ecuador"/>
    <x v="33"/>
    <n v="186040885"/>
    <n v="409929996"/>
    <n v="595970881"/>
    <n v="-223889111"/>
  </r>
  <r>
    <x v="23"/>
    <s v="Ecuador"/>
    <x v="33"/>
    <n v="175797318"/>
    <n v="211044486"/>
    <n v="386841804"/>
    <n v="-35247168"/>
  </r>
  <r>
    <x v="24"/>
    <s v="Ecuador"/>
    <x v="33"/>
    <n v="165986849"/>
    <n v="135217455"/>
    <n v="301204304"/>
    <n v="30769394"/>
  </r>
  <r>
    <x v="25"/>
    <s v="Ecuador"/>
    <x v="33"/>
    <n v="139302549"/>
    <n v="79036322"/>
    <n v="218338871"/>
    <n v="60266227"/>
  </r>
  <r>
    <x v="26"/>
    <s v="Ecuador"/>
    <x v="33"/>
    <m/>
    <m/>
    <m/>
    <m/>
  </r>
  <r>
    <x v="27"/>
    <s v="Ecuador"/>
    <x v="33"/>
    <m/>
    <m/>
    <m/>
    <m/>
  </r>
  <r>
    <x v="28"/>
    <s v="Ecuador"/>
    <x v="33"/>
    <m/>
    <m/>
    <m/>
    <m/>
  </r>
  <r>
    <x v="0"/>
    <s v="Ecuador"/>
    <x v="34"/>
    <m/>
    <m/>
    <m/>
    <m/>
  </r>
  <r>
    <x v="1"/>
    <s v="Ecuador"/>
    <x v="34"/>
    <m/>
    <m/>
    <m/>
    <m/>
  </r>
  <r>
    <x v="2"/>
    <s v="Ecuador"/>
    <x v="34"/>
    <m/>
    <m/>
    <m/>
    <m/>
  </r>
  <r>
    <x v="3"/>
    <s v="Ecuador"/>
    <x v="34"/>
    <m/>
    <m/>
    <m/>
    <m/>
  </r>
  <r>
    <x v="4"/>
    <s v="Ecuador"/>
    <x v="34"/>
    <m/>
    <m/>
    <m/>
    <m/>
  </r>
  <r>
    <x v="5"/>
    <s v="Ecuador"/>
    <x v="34"/>
    <m/>
    <m/>
    <m/>
    <m/>
  </r>
  <r>
    <x v="6"/>
    <s v="Ecuador"/>
    <x v="34"/>
    <m/>
    <m/>
    <m/>
    <m/>
  </r>
  <r>
    <x v="7"/>
    <s v="Ecuador"/>
    <x v="34"/>
    <m/>
    <n v="276030"/>
    <n v="276030"/>
    <n v="-276030"/>
  </r>
  <r>
    <x v="8"/>
    <s v="Ecuador"/>
    <x v="34"/>
    <m/>
    <m/>
    <m/>
    <m/>
  </r>
  <r>
    <x v="9"/>
    <s v="Ecuador"/>
    <x v="34"/>
    <m/>
    <n v="4016"/>
    <n v="4016"/>
    <n v="-4016"/>
  </r>
  <r>
    <x v="10"/>
    <s v="Ecuador"/>
    <x v="34"/>
    <m/>
    <m/>
    <m/>
    <m/>
  </r>
  <r>
    <x v="11"/>
    <s v="Ecuador"/>
    <x v="34"/>
    <n v="2498"/>
    <n v="59081"/>
    <n v="61579"/>
    <n v="-56583"/>
  </r>
  <r>
    <x v="12"/>
    <s v="Ecuador"/>
    <x v="34"/>
    <n v="3168"/>
    <n v="10440"/>
    <n v="13608"/>
    <n v="-7272"/>
  </r>
  <r>
    <x v="13"/>
    <s v="Ecuador"/>
    <x v="34"/>
    <n v="15810"/>
    <n v="292"/>
    <n v="16102"/>
    <n v="15518"/>
  </r>
  <r>
    <x v="14"/>
    <s v="Ecuador"/>
    <x v="34"/>
    <m/>
    <m/>
    <m/>
    <m/>
  </r>
  <r>
    <x v="15"/>
    <s v="Ecuador"/>
    <x v="34"/>
    <m/>
    <m/>
    <m/>
    <m/>
  </r>
  <r>
    <x v="16"/>
    <s v="Ecuador"/>
    <x v="34"/>
    <m/>
    <m/>
    <m/>
    <m/>
  </r>
  <r>
    <x v="17"/>
    <s v="Ecuador"/>
    <x v="34"/>
    <m/>
    <m/>
    <m/>
    <m/>
  </r>
  <r>
    <x v="18"/>
    <s v="Ecuador"/>
    <x v="34"/>
    <m/>
    <m/>
    <m/>
    <m/>
  </r>
  <r>
    <x v="19"/>
    <s v="Ecuador"/>
    <x v="34"/>
    <m/>
    <m/>
    <m/>
    <m/>
  </r>
  <r>
    <x v="20"/>
    <s v="Ecuador"/>
    <x v="34"/>
    <n v="31483"/>
    <n v="242323"/>
    <n v="273806"/>
    <n v="-210840"/>
  </r>
  <r>
    <x v="21"/>
    <s v="Ecuador"/>
    <x v="34"/>
    <n v="67828"/>
    <n v="10204"/>
    <n v="78032"/>
    <n v="57624"/>
  </r>
  <r>
    <x v="22"/>
    <s v="Ecuador"/>
    <x v="34"/>
    <n v="81943"/>
    <n v="250987"/>
    <n v="332930"/>
    <n v="-169044"/>
  </r>
  <r>
    <x v="23"/>
    <s v="Ecuador"/>
    <x v="34"/>
    <n v="32143"/>
    <n v="203893"/>
    <n v="236036"/>
    <n v="-171750"/>
  </r>
  <r>
    <x v="24"/>
    <s v="Ecuador"/>
    <x v="34"/>
    <n v="20798"/>
    <n v="110026"/>
    <n v="130824"/>
    <n v="-89228"/>
  </r>
  <r>
    <x v="25"/>
    <s v="Ecuador"/>
    <x v="34"/>
    <n v="90"/>
    <n v="148002"/>
    <n v="148092"/>
    <n v="-147912"/>
  </r>
  <r>
    <x v="26"/>
    <s v="Ecuador"/>
    <x v="34"/>
    <m/>
    <n v="242485"/>
    <n v="242485"/>
    <n v="-242485"/>
  </r>
  <r>
    <x v="27"/>
    <s v="Ecuador"/>
    <x v="34"/>
    <n v="264988"/>
    <n v="366249"/>
    <n v="631237"/>
    <n v="-101261"/>
  </r>
  <r>
    <x v="28"/>
    <s v="Ecuador"/>
    <x v="34"/>
    <n v="235323"/>
    <n v="361869"/>
    <n v="597192"/>
    <n v="-126546"/>
  </r>
  <r>
    <x v="0"/>
    <s v="Ecuador"/>
    <x v="35"/>
    <m/>
    <m/>
    <m/>
    <m/>
  </r>
  <r>
    <x v="1"/>
    <s v="Ecuador"/>
    <x v="35"/>
    <m/>
    <m/>
    <m/>
    <m/>
  </r>
  <r>
    <x v="2"/>
    <s v="Ecuador"/>
    <x v="35"/>
    <m/>
    <m/>
    <m/>
    <m/>
  </r>
  <r>
    <x v="3"/>
    <s v="Ecuador"/>
    <x v="35"/>
    <m/>
    <m/>
    <m/>
    <m/>
  </r>
  <r>
    <x v="4"/>
    <s v="Ecuador"/>
    <x v="35"/>
    <m/>
    <m/>
    <m/>
    <m/>
  </r>
  <r>
    <x v="5"/>
    <s v="Ecuador"/>
    <x v="35"/>
    <n v="8803"/>
    <m/>
    <n v="8803"/>
    <n v="8803"/>
  </r>
  <r>
    <x v="6"/>
    <s v="Ecuador"/>
    <x v="35"/>
    <m/>
    <n v="71800"/>
    <n v="71800"/>
    <n v="-71800"/>
  </r>
  <r>
    <x v="7"/>
    <s v="Ecuador"/>
    <x v="35"/>
    <n v="979"/>
    <n v="100163"/>
    <n v="101142"/>
    <n v="-99184"/>
  </r>
  <r>
    <x v="8"/>
    <s v="Ecuador"/>
    <x v="35"/>
    <m/>
    <n v="32257"/>
    <n v="32257"/>
    <n v="-32257"/>
  </r>
  <r>
    <x v="9"/>
    <s v="Ecuador"/>
    <x v="35"/>
    <n v="16259"/>
    <m/>
    <n v="16259"/>
    <n v="16259"/>
  </r>
  <r>
    <x v="10"/>
    <s v="Ecuador"/>
    <x v="35"/>
    <m/>
    <m/>
    <m/>
    <m/>
  </r>
  <r>
    <x v="11"/>
    <s v="Ecuador"/>
    <x v="35"/>
    <n v="88435"/>
    <n v="3184737"/>
    <n v="3273172"/>
    <n v="-3096302"/>
  </r>
  <r>
    <x v="12"/>
    <s v="Ecuador"/>
    <x v="35"/>
    <n v="197997"/>
    <n v="2892292"/>
    <n v="3090289"/>
    <n v="-2694295"/>
  </r>
  <r>
    <x v="13"/>
    <s v="Ecuador"/>
    <x v="35"/>
    <n v="126410"/>
    <n v="7163846"/>
    <n v="7290256"/>
    <n v="-7037436"/>
  </r>
  <r>
    <x v="14"/>
    <s v="Ecuador"/>
    <x v="35"/>
    <n v="104444"/>
    <m/>
    <n v="104444"/>
    <n v="104444"/>
  </r>
  <r>
    <x v="15"/>
    <s v="Ecuador"/>
    <x v="35"/>
    <n v="213319"/>
    <m/>
    <n v="213319"/>
    <n v="213319"/>
  </r>
  <r>
    <x v="16"/>
    <s v="Ecuador"/>
    <x v="35"/>
    <n v="809144"/>
    <m/>
    <n v="809144"/>
    <n v="809144"/>
  </r>
  <r>
    <x v="17"/>
    <s v="Ecuador"/>
    <x v="35"/>
    <n v="162000"/>
    <n v="56180"/>
    <n v="218180"/>
    <n v="105820"/>
  </r>
  <r>
    <x v="18"/>
    <s v="Ecuador"/>
    <x v="35"/>
    <n v="97272"/>
    <n v="81502"/>
    <n v="178774"/>
    <n v="15770"/>
  </r>
  <r>
    <x v="19"/>
    <s v="Ecuador"/>
    <x v="35"/>
    <n v="179381"/>
    <n v="83831"/>
    <n v="263212"/>
    <n v="95550"/>
  </r>
  <r>
    <x v="20"/>
    <s v="Ecuador"/>
    <x v="35"/>
    <n v="237813"/>
    <n v="10842961"/>
    <n v="11080774"/>
    <n v="-10605148"/>
  </r>
  <r>
    <x v="21"/>
    <s v="Ecuador"/>
    <x v="35"/>
    <n v="335861"/>
    <n v="300094"/>
    <n v="635955"/>
    <n v="35767"/>
  </r>
  <r>
    <x v="22"/>
    <s v="Ecuador"/>
    <x v="35"/>
    <n v="2359558"/>
    <n v="2863727"/>
    <n v="5223285"/>
    <n v="-504169"/>
  </r>
  <r>
    <x v="23"/>
    <s v="Ecuador"/>
    <x v="35"/>
    <n v="2621733"/>
    <n v="5810789"/>
    <n v="8432522"/>
    <n v="-3189056"/>
  </r>
  <r>
    <x v="24"/>
    <s v="Ecuador"/>
    <x v="35"/>
    <n v="3734020"/>
    <n v="3127637"/>
    <n v="6861657"/>
    <n v="606383"/>
  </r>
  <r>
    <x v="25"/>
    <s v="Ecuador"/>
    <x v="35"/>
    <n v="2465285"/>
    <n v="7599223"/>
    <n v="10064508"/>
    <n v="-5133938"/>
  </r>
  <r>
    <x v="26"/>
    <s v="Ecuador"/>
    <x v="35"/>
    <n v="1809101"/>
    <n v="9028836"/>
    <n v="10837937"/>
    <n v="-7219735"/>
  </r>
  <r>
    <x v="27"/>
    <s v="Ecuador"/>
    <x v="35"/>
    <n v="2799927"/>
    <n v="7820308"/>
    <n v="10620235"/>
    <n v="-5020381"/>
  </r>
  <r>
    <x v="28"/>
    <s v="Ecuador"/>
    <x v="35"/>
    <n v="3876252"/>
    <n v="8384942"/>
    <n v="12261194"/>
    <n v="-4508690"/>
  </r>
  <r>
    <x v="0"/>
    <s v="Ecuador"/>
    <x v="36"/>
    <m/>
    <m/>
    <m/>
    <m/>
  </r>
  <r>
    <x v="1"/>
    <s v="Ecuador"/>
    <x v="36"/>
    <m/>
    <m/>
    <m/>
    <m/>
  </r>
  <r>
    <x v="2"/>
    <s v="Ecuador"/>
    <x v="36"/>
    <m/>
    <m/>
    <m/>
    <m/>
  </r>
  <r>
    <x v="3"/>
    <s v="Ecuador"/>
    <x v="36"/>
    <m/>
    <m/>
    <m/>
    <m/>
  </r>
  <r>
    <x v="4"/>
    <s v="Ecuador"/>
    <x v="36"/>
    <n v="4254692"/>
    <m/>
    <n v="4254692"/>
    <n v="4254692"/>
  </r>
  <r>
    <x v="5"/>
    <s v="Ecuador"/>
    <x v="36"/>
    <n v="2905"/>
    <m/>
    <n v="2905"/>
    <n v="2905"/>
  </r>
  <r>
    <x v="6"/>
    <s v="Ecuador"/>
    <x v="36"/>
    <m/>
    <n v="17119"/>
    <n v="17119"/>
    <n v="-17119"/>
  </r>
  <r>
    <x v="7"/>
    <s v="Ecuador"/>
    <x v="36"/>
    <m/>
    <m/>
    <m/>
    <m/>
  </r>
  <r>
    <x v="8"/>
    <s v="Ecuador"/>
    <x v="36"/>
    <n v="4179"/>
    <n v="1573666"/>
    <n v="1577845"/>
    <n v="-1569487"/>
  </r>
  <r>
    <x v="9"/>
    <s v="Ecuador"/>
    <x v="36"/>
    <n v="74886"/>
    <n v="5395128"/>
    <n v="5470014"/>
    <n v="-5320242"/>
  </r>
  <r>
    <x v="10"/>
    <s v="Ecuador"/>
    <x v="36"/>
    <n v="97589"/>
    <n v="7551486"/>
    <n v="7649075"/>
    <n v="-7453897"/>
  </r>
  <r>
    <x v="11"/>
    <s v="Ecuador"/>
    <x v="36"/>
    <n v="6066"/>
    <n v="4856115"/>
    <n v="4862181"/>
    <n v="-4850049"/>
  </r>
  <r>
    <x v="12"/>
    <s v="Ecuador"/>
    <x v="36"/>
    <n v="2733"/>
    <m/>
    <n v="2733"/>
    <n v="2733"/>
  </r>
  <r>
    <x v="13"/>
    <s v="Ecuador"/>
    <x v="36"/>
    <n v="1754678"/>
    <n v="9520536"/>
    <n v="11275214"/>
    <n v="-7765858"/>
  </r>
  <r>
    <x v="14"/>
    <s v="Ecuador"/>
    <x v="36"/>
    <n v="2787137"/>
    <n v="17017103"/>
    <n v="19804240"/>
    <n v="-14229966"/>
  </r>
  <r>
    <x v="15"/>
    <s v="Ecuador"/>
    <x v="36"/>
    <n v="4893874"/>
    <n v="12100315"/>
    <n v="16994189"/>
    <n v="-7206441"/>
  </r>
  <r>
    <x v="16"/>
    <s v="Ecuador"/>
    <x v="36"/>
    <n v="7137480"/>
    <n v="14522875"/>
    <n v="21660355"/>
    <n v="-7385395"/>
  </r>
  <r>
    <x v="17"/>
    <s v="Ecuador"/>
    <x v="36"/>
    <n v="424121"/>
    <n v="43239023"/>
    <n v="43663144"/>
    <n v="-42814902"/>
  </r>
  <r>
    <x v="18"/>
    <s v="Ecuador"/>
    <x v="36"/>
    <n v="171883"/>
    <n v="19810965"/>
    <n v="19982848"/>
    <n v="-19639082"/>
  </r>
  <r>
    <x v="19"/>
    <s v="Ecuador"/>
    <x v="36"/>
    <n v="284046"/>
    <n v="47433245"/>
    <n v="47717291"/>
    <n v="-47149199"/>
  </r>
  <r>
    <x v="20"/>
    <s v="Ecuador"/>
    <x v="36"/>
    <n v="2040574"/>
    <n v="38694921"/>
    <n v="40735495"/>
    <n v="-36654347"/>
  </r>
  <r>
    <x v="21"/>
    <s v="Ecuador"/>
    <x v="36"/>
    <n v="3144624"/>
    <n v="12278346"/>
    <n v="15422970"/>
    <n v="-9133722"/>
  </r>
  <r>
    <x v="22"/>
    <s v="Ecuador"/>
    <x v="36"/>
    <n v="998185"/>
    <n v="3187526"/>
    <n v="4185711"/>
    <n v="-2189341"/>
  </r>
  <r>
    <x v="23"/>
    <s v="Ecuador"/>
    <x v="36"/>
    <n v="626119"/>
    <n v="3035507"/>
    <n v="3661626"/>
    <n v="-2409388"/>
  </r>
  <r>
    <x v="24"/>
    <s v="Ecuador"/>
    <x v="36"/>
    <n v="828780"/>
    <n v="2642396"/>
    <n v="3471176"/>
    <n v="-1813616"/>
  </r>
  <r>
    <x v="25"/>
    <s v="Ecuador"/>
    <x v="36"/>
    <n v="4465029"/>
    <n v="2898975"/>
    <n v="7364004"/>
    <n v="1566054"/>
  </r>
  <r>
    <x v="26"/>
    <s v="Ecuador"/>
    <x v="36"/>
    <n v="8160887"/>
    <n v="11496071"/>
    <n v="19656958"/>
    <n v="-3335184"/>
  </r>
  <r>
    <x v="27"/>
    <s v="Ecuador"/>
    <x v="36"/>
    <n v="3846407"/>
    <n v="14396418"/>
    <n v="18242825"/>
    <n v="-10550011"/>
  </r>
  <r>
    <x v="28"/>
    <s v="Ecuador"/>
    <x v="36"/>
    <n v="1246556"/>
    <n v="12363223"/>
    <n v="13609779"/>
    <n v="-11116667"/>
  </r>
  <r>
    <x v="0"/>
    <s v="Ecuador"/>
    <x v="37"/>
    <m/>
    <m/>
    <m/>
    <m/>
  </r>
  <r>
    <x v="1"/>
    <s v="Ecuador"/>
    <x v="37"/>
    <m/>
    <m/>
    <m/>
    <m/>
  </r>
  <r>
    <x v="2"/>
    <s v="Ecuador"/>
    <x v="37"/>
    <m/>
    <m/>
    <m/>
    <m/>
  </r>
  <r>
    <x v="3"/>
    <s v="Ecuador"/>
    <x v="37"/>
    <m/>
    <m/>
    <m/>
    <m/>
  </r>
  <r>
    <x v="4"/>
    <s v="Ecuador"/>
    <x v="37"/>
    <m/>
    <m/>
    <m/>
    <m/>
  </r>
  <r>
    <x v="5"/>
    <s v="Ecuador"/>
    <x v="37"/>
    <n v="1138"/>
    <n v="26266"/>
    <n v="27404"/>
    <n v="-25128"/>
  </r>
  <r>
    <x v="6"/>
    <s v="Ecuador"/>
    <x v="37"/>
    <m/>
    <n v="95484"/>
    <n v="95484"/>
    <n v="-95484"/>
  </r>
  <r>
    <x v="7"/>
    <s v="Ecuador"/>
    <x v="37"/>
    <n v="45007"/>
    <n v="380397"/>
    <n v="425404"/>
    <n v="-335390"/>
  </r>
  <r>
    <x v="8"/>
    <s v="Ecuador"/>
    <x v="37"/>
    <n v="37791"/>
    <n v="102850"/>
    <n v="140641"/>
    <n v="-65059"/>
  </r>
  <r>
    <x v="9"/>
    <s v="Ecuador"/>
    <x v="37"/>
    <m/>
    <m/>
    <m/>
    <m/>
  </r>
  <r>
    <x v="10"/>
    <s v="Ecuador"/>
    <x v="37"/>
    <m/>
    <n v="22204"/>
    <n v="22204"/>
    <n v="-22204"/>
  </r>
  <r>
    <x v="11"/>
    <s v="Ecuador"/>
    <x v="37"/>
    <n v="86194"/>
    <n v="38765"/>
    <n v="124959"/>
    <n v="47429"/>
  </r>
  <r>
    <x v="12"/>
    <s v="Ecuador"/>
    <x v="37"/>
    <m/>
    <n v="1607336"/>
    <n v="1607336"/>
    <n v="-1607336"/>
  </r>
  <r>
    <x v="13"/>
    <s v="Ecuador"/>
    <x v="37"/>
    <m/>
    <n v="1005249"/>
    <n v="1005249"/>
    <n v="-1005249"/>
  </r>
  <r>
    <x v="14"/>
    <s v="Ecuador"/>
    <x v="37"/>
    <m/>
    <m/>
    <m/>
    <m/>
  </r>
  <r>
    <x v="15"/>
    <s v="Ecuador"/>
    <x v="37"/>
    <m/>
    <m/>
    <m/>
    <m/>
  </r>
  <r>
    <x v="16"/>
    <s v="Ecuador"/>
    <x v="37"/>
    <n v="30060"/>
    <n v="3870"/>
    <n v="33930"/>
    <n v="26190"/>
  </r>
  <r>
    <x v="17"/>
    <s v="Ecuador"/>
    <x v="37"/>
    <n v="110791"/>
    <n v="275982"/>
    <n v="386773"/>
    <n v="-165191"/>
  </r>
  <r>
    <x v="18"/>
    <s v="Ecuador"/>
    <x v="37"/>
    <n v="132234"/>
    <m/>
    <n v="132234"/>
    <n v="132234"/>
  </r>
  <r>
    <x v="19"/>
    <s v="Ecuador"/>
    <x v="37"/>
    <n v="542222"/>
    <m/>
    <n v="542222"/>
    <n v="542222"/>
  </r>
  <r>
    <x v="20"/>
    <s v="Ecuador"/>
    <x v="37"/>
    <n v="850324"/>
    <n v="57863"/>
    <n v="908187"/>
    <n v="792461"/>
  </r>
  <r>
    <x v="21"/>
    <s v="Ecuador"/>
    <x v="37"/>
    <n v="1029350"/>
    <m/>
    <n v="1029350"/>
    <n v="1029350"/>
  </r>
  <r>
    <x v="22"/>
    <s v="Ecuador"/>
    <x v="37"/>
    <n v="3232487"/>
    <n v="74255"/>
    <n v="3306742"/>
    <n v="3158232"/>
  </r>
  <r>
    <x v="23"/>
    <s v="Ecuador"/>
    <x v="37"/>
    <n v="972643"/>
    <n v="12472"/>
    <n v="985115"/>
    <n v="960171"/>
  </r>
  <r>
    <x v="24"/>
    <s v="Ecuador"/>
    <x v="37"/>
    <n v="1754818"/>
    <n v="7518"/>
    <n v="1762336"/>
    <n v="1747300"/>
  </r>
  <r>
    <x v="25"/>
    <s v="Ecuador"/>
    <x v="37"/>
    <n v="1371238"/>
    <n v="88370"/>
    <n v="1459608"/>
    <n v="1282868"/>
  </r>
  <r>
    <x v="26"/>
    <s v="Ecuador"/>
    <x v="37"/>
    <n v="946842"/>
    <n v="9010"/>
    <n v="955852"/>
    <n v="937832"/>
  </r>
  <r>
    <x v="27"/>
    <s v="Ecuador"/>
    <x v="37"/>
    <n v="952585"/>
    <n v="17661"/>
    <n v="970246"/>
    <n v="934924"/>
  </r>
  <r>
    <x v="28"/>
    <s v="Ecuador"/>
    <x v="37"/>
    <n v="1334684"/>
    <n v="27435"/>
    <n v="1362119"/>
    <n v="1307249"/>
  </r>
  <r>
    <x v="0"/>
    <s v="Ecuador"/>
    <x v="38"/>
    <m/>
    <m/>
    <m/>
    <m/>
  </r>
  <r>
    <x v="1"/>
    <s v="Ecuador"/>
    <x v="38"/>
    <m/>
    <m/>
    <m/>
    <m/>
  </r>
  <r>
    <x v="2"/>
    <s v="Ecuador"/>
    <x v="38"/>
    <m/>
    <n v="21910"/>
    <n v="21910"/>
    <n v="-21910"/>
  </r>
  <r>
    <x v="3"/>
    <s v="Ecuador"/>
    <x v="38"/>
    <m/>
    <m/>
    <m/>
    <m/>
  </r>
  <r>
    <x v="4"/>
    <s v="Ecuador"/>
    <x v="38"/>
    <m/>
    <m/>
    <m/>
    <m/>
  </r>
  <r>
    <x v="5"/>
    <s v="Ecuador"/>
    <x v="38"/>
    <n v="2750"/>
    <m/>
    <n v="2750"/>
    <n v="2750"/>
  </r>
  <r>
    <x v="6"/>
    <s v="Ecuador"/>
    <x v="38"/>
    <m/>
    <m/>
    <m/>
    <m/>
  </r>
  <r>
    <x v="7"/>
    <s v="Ecuador"/>
    <x v="38"/>
    <m/>
    <n v="32323"/>
    <n v="32323"/>
    <n v="-32323"/>
  </r>
  <r>
    <x v="8"/>
    <s v="Ecuador"/>
    <x v="38"/>
    <m/>
    <m/>
    <m/>
    <m/>
  </r>
  <r>
    <x v="9"/>
    <s v="Ecuador"/>
    <x v="38"/>
    <n v="1875"/>
    <m/>
    <n v="1875"/>
    <n v="1875"/>
  </r>
  <r>
    <x v="10"/>
    <s v="Ecuador"/>
    <x v="38"/>
    <n v="56715"/>
    <n v="33780"/>
    <n v="90495"/>
    <n v="22935"/>
  </r>
  <r>
    <x v="11"/>
    <s v="Ecuador"/>
    <x v="38"/>
    <m/>
    <n v="83460"/>
    <n v="83460"/>
    <n v="-83460"/>
  </r>
  <r>
    <x v="12"/>
    <s v="Ecuador"/>
    <x v="38"/>
    <n v="486"/>
    <n v="3960"/>
    <n v="4446"/>
    <n v="-3474"/>
  </r>
  <r>
    <x v="13"/>
    <s v="Ecuador"/>
    <x v="38"/>
    <m/>
    <n v="38114"/>
    <n v="38114"/>
    <n v="-38114"/>
  </r>
  <r>
    <x v="14"/>
    <s v="Ecuador"/>
    <x v="38"/>
    <m/>
    <n v="76330"/>
    <n v="76330"/>
    <n v="-76330"/>
  </r>
  <r>
    <x v="15"/>
    <s v="Ecuador"/>
    <x v="38"/>
    <m/>
    <m/>
    <m/>
    <m/>
  </r>
  <r>
    <x v="16"/>
    <s v="Ecuador"/>
    <x v="38"/>
    <n v="1264"/>
    <m/>
    <n v="1264"/>
    <n v="1264"/>
  </r>
  <r>
    <x v="17"/>
    <s v="Ecuador"/>
    <x v="38"/>
    <m/>
    <m/>
    <m/>
    <m/>
  </r>
  <r>
    <x v="18"/>
    <s v="Ecuador"/>
    <x v="38"/>
    <m/>
    <m/>
    <m/>
    <m/>
  </r>
  <r>
    <x v="19"/>
    <s v="Ecuador"/>
    <x v="38"/>
    <m/>
    <m/>
    <m/>
    <m/>
  </r>
  <r>
    <x v="20"/>
    <s v="Ecuador"/>
    <x v="38"/>
    <m/>
    <n v="39316"/>
    <n v="39316"/>
    <n v="-39316"/>
  </r>
  <r>
    <x v="21"/>
    <s v="Ecuador"/>
    <x v="38"/>
    <m/>
    <n v="160584"/>
    <n v="160584"/>
    <n v="-160584"/>
  </r>
  <r>
    <x v="22"/>
    <s v="Ecuador"/>
    <x v="38"/>
    <m/>
    <n v="9378"/>
    <n v="9378"/>
    <n v="-9378"/>
  </r>
  <r>
    <x v="23"/>
    <s v="Ecuador"/>
    <x v="38"/>
    <m/>
    <n v="104519"/>
    <n v="104519"/>
    <n v="-104519"/>
  </r>
  <r>
    <x v="24"/>
    <s v="Ecuador"/>
    <x v="38"/>
    <m/>
    <n v="448"/>
    <n v="448"/>
    <n v="-448"/>
  </r>
  <r>
    <x v="25"/>
    <s v="Ecuador"/>
    <x v="38"/>
    <m/>
    <n v="27717"/>
    <n v="27717"/>
    <n v="-27717"/>
  </r>
  <r>
    <x v="26"/>
    <s v="Ecuador"/>
    <x v="38"/>
    <n v="1064"/>
    <m/>
    <n v="1064"/>
    <n v="1064"/>
  </r>
  <r>
    <x v="27"/>
    <s v="Ecuador"/>
    <x v="38"/>
    <n v="1244"/>
    <n v="52950"/>
    <n v="54194"/>
    <n v="-51706"/>
  </r>
  <r>
    <x v="28"/>
    <s v="Ecuador"/>
    <x v="38"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n v="1991"/>
    <s v="Ecuador"/>
    <x v="0"/>
    <n v="1707259"/>
    <n v="2477298"/>
    <n v="4184557"/>
    <n v="-770039"/>
  </r>
  <r>
    <n v="1992"/>
    <s v="Ecuador"/>
    <x v="0"/>
    <n v="1334356"/>
    <n v="4206499"/>
    <n v="5540855"/>
    <n v="-2872143"/>
  </r>
  <r>
    <n v="1993"/>
    <s v="Ecuador"/>
    <x v="0"/>
    <n v="1213035"/>
    <n v="3158745"/>
    <n v="4371780"/>
    <n v="-1945710"/>
  </r>
  <r>
    <n v="1994"/>
    <s v="Ecuador"/>
    <x v="0"/>
    <n v="1527869"/>
    <n v="24487344"/>
    <n v="26015213"/>
    <n v="-22959475"/>
  </r>
  <r>
    <n v="1995"/>
    <s v="Ecuador"/>
    <x v="0"/>
    <n v="1207611"/>
    <n v="1993218"/>
    <n v="3200829"/>
    <n v="-785607"/>
  </r>
  <r>
    <n v="1996"/>
    <s v="Ecuador"/>
    <x v="0"/>
    <n v="2737849"/>
    <n v="17449940"/>
    <n v="20187789"/>
    <n v="-14712091"/>
  </r>
  <r>
    <n v="1997"/>
    <s v="Ecuador"/>
    <x v="0"/>
    <m/>
    <n v="19505963"/>
    <n v="19505963"/>
    <n v="-19505963"/>
  </r>
  <r>
    <n v="1998"/>
    <s v="Ecuador"/>
    <x v="0"/>
    <n v="1161792"/>
    <n v="13246982"/>
    <n v="14408774"/>
    <n v="-12085190"/>
  </r>
  <r>
    <n v="1999"/>
    <s v="Ecuador"/>
    <x v="0"/>
    <n v="904134"/>
    <n v="6021567"/>
    <n v="6925701"/>
    <n v="-5117433"/>
  </r>
  <r>
    <n v="2000"/>
    <s v="Ecuador"/>
    <x v="0"/>
    <n v="2046846"/>
    <n v="4462189"/>
    <n v="6509035"/>
    <n v="-2415343"/>
  </r>
  <r>
    <n v="2001"/>
    <s v="Ecuador"/>
    <x v="0"/>
    <n v="1589657"/>
    <n v="9749486"/>
    <n v="11339143"/>
    <n v="-8159829"/>
  </r>
  <r>
    <n v="2002"/>
    <s v="Ecuador"/>
    <x v="0"/>
    <n v="1875370"/>
    <n v="9331075"/>
    <n v="11206445"/>
    <n v="-7455705"/>
  </r>
  <r>
    <n v="2003"/>
    <s v="Ecuador"/>
    <x v="0"/>
    <n v="2573745"/>
    <n v="18694223"/>
    <n v="21267968"/>
    <n v="-16120478"/>
  </r>
  <r>
    <n v="2004"/>
    <s v="Ecuador"/>
    <x v="0"/>
    <n v="4839425"/>
    <n v="24965014"/>
    <n v="29804439"/>
    <n v="-20125589"/>
  </r>
  <r>
    <n v="2005"/>
    <s v="Ecuador"/>
    <x v="0"/>
    <n v="6231077"/>
    <n v="7963039"/>
    <n v="14194116"/>
    <n v="-1731962"/>
  </r>
  <r>
    <n v="2006"/>
    <s v="Ecuador"/>
    <x v="0"/>
    <n v="6919038"/>
    <n v="7728386"/>
    <n v="14647424"/>
    <n v="-809348"/>
  </r>
  <r>
    <n v="2007"/>
    <s v="Ecuador"/>
    <x v="0"/>
    <n v="8886382"/>
    <n v="9174065"/>
    <n v="18060447"/>
    <n v="-287683"/>
  </r>
  <r>
    <n v="2008"/>
    <s v="Ecuador"/>
    <x v="0"/>
    <n v="8635691"/>
    <n v="15605241"/>
    <n v="24240932"/>
    <n v="-6969550"/>
  </r>
  <r>
    <n v="2009"/>
    <s v="Ecuador"/>
    <x v="0"/>
    <n v="10115307"/>
    <n v="5601266"/>
    <n v="15716573"/>
    <n v="4514041"/>
  </r>
  <r>
    <n v="2010"/>
    <s v="Ecuador"/>
    <x v="0"/>
    <n v="15147740"/>
    <n v="9689373"/>
    <n v="24837113"/>
    <n v="5458367"/>
  </r>
  <r>
    <n v="2011"/>
    <s v="Ecuador"/>
    <x v="0"/>
    <n v="16740647"/>
    <n v="19600803"/>
    <n v="36341450"/>
    <n v="-2860156"/>
  </r>
  <r>
    <n v="2012"/>
    <s v="Ecuador"/>
    <x v="0"/>
    <n v="17585029"/>
    <n v="14903646"/>
    <n v="32488675"/>
    <n v="2681383"/>
  </r>
  <r>
    <n v="2013"/>
    <s v="Ecuador"/>
    <x v="0"/>
    <n v="19806791"/>
    <n v="25191845"/>
    <n v="44998636"/>
    <n v="-5385054"/>
  </r>
  <r>
    <n v="2014"/>
    <s v="Ecuador"/>
    <x v="0"/>
    <n v="17250630"/>
    <n v="17390173"/>
    <n v="34640803"/>
    <n v="-139543"/>
  </r>
  <r>
    <n v="2015"/>
    <s v="Ecuador"/>
    <x v="0"/>
    <n v="21562744"/>
    <n v="19052334"/>
    <n v="40615078"/>
    <n v="2510410"/>
  </r>
  <r>
    <n v="2016"/>
    <s v="Ecuador"/>
    <x v="0"/>
    <n v="17751244"/>
    <n v="16345866"/>
    <n v="34097110"/>
    <n v="1405378"/>
  </r>
  <r>
    <n v="2017"/>
    <s v="Ecuador"/>
    <x v="0"/>
    <n v="18480336"/>
    <n v="20641225"/>
    <n v="39121561"/>
    <n v="-2160889"/>
  </r>
  <r>
    <n v="2018"/>
    <s v="Ecuador"/>
    <x v="0"/>
    <n v="16998841"/>
    <n v="16566151"/>
    <n v="33564992"/>
    <n v="432690"/>
  </r>
  <r>
    <n v="2019"/>
    <s v="Ecuador"/>
    <x v="0"/>
    <n v="13624040"/>
    <n v="16244422"/>
    <n v="29868462"/>
    <n v="-2620382"/>
  </r>
  <r>
    <n v="1991"/>
    <s v="Ecuador"/>
    <x v="1"/>
    <n v="14392104"/>
    <n v="743748"/>
    <n v="15135852"/>
    <n v="13648356"/>
  </r>
  <r>
    <n v="1992"/>
    <s v="Ecuador"/>
    <x v="1"/>
    <n v="12867618"/>
    <n v="324301"/>
    <n v="13191919"/>
    <n v="12543317"/>
  </r>
  <r>
    <n v="1993"/>
    <s v="Ecuador"/>
    <x v="1"/>
    <n v="8741920"/>
    <n v="2478695"/>
    <n v="11220615"/>
    <n v="6263225"/>
  </r>
  <r>
    <n v="1994"/>
    <s v="Ecuador"/>
    <x v="1"/>
    <n v="8165566"/>
    <n v="571845"/>
    <n v="8737411"/>
    <n v="7593721"/>
  </r>
  <r>
    <n v="1995"/>
    <s v="Ecuador"/>
    <x v="1"/>
    <n v="17909774"/>
    <n v="2543524"/>
    <n v="20453298"/>
    <n v="15366250"/>
  </r>
  <r>
    <n v="1996"/>
    <s v="Ecuador"/>
    <x v="1"/>
    <n v="15569670"/>
    <n v="1135886"/>
    <n v="16705556"/>
    <n v="14433784"/>
  </r>
  <r>
    <n v="1997"/>
    <s v="Ecuador"/>
    <x v="1"/>
    <m/>
    <n v="1791870"/>
    <n v="1791870"/>
    <n v="-1791870"/>
  </r>
  <r>
    <n v="1998"/>
    <s v="Ecuador"/>
    <x v="1"/>
    <n v="20317212"/>
    <n v="6087499"/>
    <n v="26404711"/>
    <n v="14229713"/>
  </r>
  <r>
    <n v="1999"/>
    <s v="Ecuador"/>
    <x v="1"/>
    <n v="18652011"/>
    <n v="720387"/>
    <n v="19372398"/>
    <n v="17931624"/>
  </r>
  <r>
    <n v="2000"/>
    <s v="Ecuador"/>
    <x v="1"/>
    <n v="15943112"/>
    <n v="720623"/>
    <n v="16663735"/>
    <n v="15222489"/>
  </r>
  <r>
    <n v="2001"/>
    <s v="Ecuador"/>
    <x v="1"/>
    <n v="15000758"/>
    <n v="1659019"/>
    <n v="16659777"/>
    <n v="13341739"/>
  </r>
  <r>
    <n v="2002"/>
    <s v="Ecuador"/>
    <x v="1"/>
    <n v="15251997"/>
    <n v="2329528"/>
    <n v="17581525"/>
    <n v="12922469"/>
  </r>
  <r>
    <n v="2003"/>
    <s v="Ecuador"/>
    <x v="1"/>
    <n v="10849572"/>
    <n v="7904920"/>
    <n v="18754492"/>
    <n v="2944652"/>
  </r>
  <r>
    <n v="2004"/>
    <s v="Ecuador"/>
    <x v="1"/>
    <n v="10235254"/>
    <n v="1604931"/>
    <n v="11840185"/>
    <n v="8630323"/>
  </r>
  <r>
    <n v="2005"/>
    <s v="Ecuador"/>
    <x v="1"/>
    <n v="10123874"/>
    <n v="2380629"/>
    <n v="12504503"/>
    <n v="7743245"/>
  </r>
  <r>
    <n v="2006"/>
    <s v="Ecuador"/>
    <x v="1"/>
    <n v="11431764"/>
    <n v="2071379"/>
    <n v="13503143"/>
    <n v="9360385"/>
  </r>
  <r>
    <n v="2007"/>
    <s v="Ecuador"/>
    <x v="1"/>
    <n v="11109097"/>
    <n v="3189997"/>
    <n v="14299094"/>
    <n v="7919100"/>
  </r>
  <r>
    <n v="2008"/>
    <s v="Ecuador"/>
    <x v="1"/>
    <n v="10727580"/>
    <n v="5105489"/>
    <n v="15833069"/>
    <n v="5622091"/>
  </r>
  <r>
    <n v="2009"/>
    <s v="Ecuador"/>
    <x v="1"/>
    <n v="12305972"/>
    <n v="1605857"/>
    <n v="13911829"/>
    <n v="10700115"/>
  </r>
  <r>
    <n v="2010"/>
    <s v="Ecuador"/>
    <x v="1"/>
    <n v="14986577"/>
    <n v="4052373"/>
    <n v="19038950"/>
    <n v="10934204"/>
  </r>
  <r>
    <n v="2011"/>
    <s v="Ecuador"/>
    <x v="1"/>
    <n v="13474883"/>
    <n v="6794694"/>
    <n v="20269577"/>
    <n v="6680189"/>
  </r>
  <r>
    <n v="2012"/>
    <s v="Ecuador"/>
    <x v="1"/>
    <n v="12644597"/>
    <n v="4102543"/>
    <n v="16747140"/>
    <n v="8542054"/>
  </r>
  <r>
    <n v="2013"/>
    <s v="Ecuador"/>
    <x v="1"/>
    <n v="16524225"/>
    <n v="6141410"/>
    <n v="22665635"/>
    <n v="10382815"/>
  </r>
  <r>
    <n v="2014"/>
    <s v="Ecuador"/>
    <x v="1"/>
    <n v="23504772"/>
    <n v="5688130"/>
    <n v="29192902"/>
    <n v="17816642"/>
  </r>
  <r>
    <n v="2015"/>
    <s v="Ecuador"/>
    <x v="1"/>
    <n v="28536635"/>
    <n v="4362484"/>
    <n v="32899119"/>
    <n v="24174151"/>
  </r>
  <r>
    <n v="2016"/>
    <s v="Ecuador"/>
    <x v="1"/>
    <n v="33738842"/>
    <n v="5692693"/>
    <n v="39431535"/>
    <n v="28046149"/>
  </r>
  <r>
    <n v="2017"/>
    <s v="Ecuador"/>
    <x v="1"/>
    <n v="36827740"/>
    <n v="3983792"/>
    <n v="40811532"/>
    <n v="32843948"/>
  </r>
  <r>
    <n v="2018"/>
    <s v="Ecuador"/>
    <x v="1"/>
    <n v="35088090"/>
    <n v="4620797"/>
    <n v="39708887"/>
    <n v="30467293"/>
  </r>
  <r>
    <n v="2019"/>
    <s v="Ecuador"/>
    <x v="1"/>
    <n v="35854258"/>
    <n v="12463409"/>
    <n v="48317667"/>
    <n v="23390849"/>
  </r>
  <r>
    <n v="1991"/>
    <s v="Ecuador"/>
    <x v="2"/>
    <m/>
    <m/>
    <m/>
    <m/>
  </r>
  <r>
    <n v="1992"/>
    <s v="Ecuador"/>
    <x v="2"/>
    <m/>
    <m/>
    <m/>
    <m/>
  </r>
  <r>
    <n v="1993"/>
    <s v="Ecuador"/>
    <x v="2"/>
    <m/>
    <m/>
    <m/>
    <m/>
  </r>
  <r>
    <n v="1994"/>
    <s v="Ecuador"/>
    <x v="2"/>
    <m/>
    <m/>
    <m/>
    <m/>
  </r>
  <r>
    <n v="1995"/>
    <s v="Ecuador"/>
    <x v="2"/>
    <m/>
    <n v="70199"/>
    <n v="70199"/>
    <n v="-70199"/>
  </r>
  <r>
    <n v="1996"/>
    <s v="Ecuador"/>
    <x v="2"/>
    <m/>
    <m/>
    <m/>
    <m/>
  </r>
  <r>
    <n v="1997"/>
    <s v="Ecuador"/>
    <x v="2"/>
    <m/>
    <m/>
    <m/>
    <m/>
  </r>
  <r>
    <n v="1998"/>
    <s v="Ecuador"/>
    <x v="2"/>
    <m/>
    <n v="587"/>
    <n v="587"/>
    <n v="-587"/>
  </r>
  <r>
    <n v="1999"/>
    <s v="Ecuador"/>
    <x v="2"/>
    <m/>
    <m/>
    <m/>
    <m/>
  </r>
  <r>
    <n v="2000"/>
    <s v="Ecuador"/>
    <x v="2"/>
    <m/>
    <m/>
    <m/>
    <m/>
  </r>
  <r>
    <n v="2001"/>
    <s v="Ecuador"/>
    <x v="2"/>
    <m/>
    <m/>
    <m/>
    <m/>
  </r>
  <r>
    <n v="2002"/>
    <s v="Ecuador"/>
    <x v="2"/>
    <m/>
    <m/>
    <m/>
    <m/>
  </r>
  <r>
    <n v="2003"/>
    <s v="Ecuador"/>
    <x v="2"/>
    <m/>
    <m/>
    <m/>
    <m/>
  </r>
  <r>
    <n v="2004"/>
    <s v="Ecuador"/>
    <x v="2"/>
    <n v="1588"/>
    <m/>
    <n v="1588"/>
    <n v="1588"/>
  </r>
  <r>
    <n v="2005"/>
    <s v="Ecuador"/>
    <x v="2"/>
    <m/>
    <n v="4791"/>
    <n v="4791"/>
    <n v="-4791"/>
  </r>
  <r>
    <n v="2006"/>
    <s v="Ecuador"/>
    <x v="2"/>
    <m/>
    <n v="17929"/>
    <n v="17929"/>
    <n v="-17929"/>
  </r>
  <r>
    <n v="2007"/>
    <s v="Ecuador"/>
    <x v="2"/>
    <n v="2230"/>
    <m/>
    <n v="2230"/>
    <n v="2230"/>
  </r>
  <r>
    <n v="2008"/>
    <s v="Ecuador"/>
    <x v="2"/>
    <m/>
    <n v="44251"/>
    <n v="44251"/>
    <n v="-44251"/>
  </r>
  <r>
    <n v="2009"/>
    <s v="Ecuador"/>
    <x v="2"/>
    <n v="3566"/>
    <n v="40174"/>
    <n v="43740"/>
    <n v="-36608"/>
  </r>
  <r>
    <n v="2010"/>
    <s v="Ecuador"/>
    <x v="2"/>
    <n v="84096"/>
    <m/>
    <n v="84096"/>
    <n v="84096"/>
  </r>
  <r>
    <n v="2011"/>
    <s v="Ecuador"/>
    <x v="2"/>
    <m/>
    <m/>
    <m/>
    <m/>
  </r>
  <r>
    <n v="2012"/>
    <s v="Ecuador"/>
    <x v="2"/>
    <m/>
    <m/>
    <m/>
    <m/>
  </r>
  <r>
    <n v="2013"/>
    <s v="Ecuador"/>
    <x v="2"/>
    <m/>
    <m/>
    <m/>
    <m/>
  </r>
  <r>
    <n v="2014"/>
    <s v="Ecuador"/>
    <x v="2"/>
    <m/>
    <m/>
    <m/>
    <m/>
  </r>
  <r>
    <n v="2015"/>
    <s v="Ecuador"/>
    <x v="2"/>
    <m/>
    <n v="8100"/>
    <n v="8100"/>
    <n v="-8100"/>
  </r>
  <r>
    <n v="2016"/>
    <s v="Ecuador"/>
    <x v="2"/>
    <n v="9167"/>
    <n v="22318"/>
    <n v="31485"/>
    <n v="-13151"/>
  </r>
  <r>
    <n v="2017"/>
    <s v="Ecuador"/>
    <x v="2"/>
    <n v="405029"/>
    <n v="3514331"/>
    <n v="3919360"/>
    <n v="-3109302"/>
  </r>
  <r>
    <n v="2018"/>
    <s v="Ecuador"/>
    <x v="2"/>
    <n v="109507"/>
    <n v="1605060"/>
    <n v="1714567"/>
    <n v="-1495553"/>
  </r>
  <r>
    <n v="2019"/>
    <s v="Ecuador"/>
    <x v="2"/>
    <n v="3132"/>
    <n v="3598"/>
    <n v="6730"/>
    <n v="-46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5">
  <r>
    <n v="1991"/>
    <s v="Ecuador"/>
    <x v="0"/>
    <n v="15120249"/>
    <n v="56079064"/>
    <n v="71199313"/>
    <n v="-40958815"/>
  </r>
  <r>
    <n v="1992"/>
    <s v="Ecuador"/>
    <x v="0"/>
    <n v="30462746"/>
    <n v="75871296"/>
    <n v="106334042"/>
    <n v="-45408550"/>
  </r>
  <r>
    <n v="1993"/>
    <s v="Ecuador"/>
    <x v="0"/>
    <n v="53380816"/>
    <n v="41082544"/>
    <n v="94463360"/>
    <n v="12298272"/>
  </r>
  <r>
    <n v="1994"/>
    <s v="Ecuador"/>
    <x v="0"/>
    <n v="71521856"/>
    <n v="49952548"/>
    <n v="121474404"/>
    <n v="21569308"/>
  </r>
  <r>
    <n v="1995"/>
    <s v="Ecuador"/>
    <x v="0"/>
    <n v="89904416"/>
    <n v="75672336"/>
    <n v="165576752"/>
    <n v="14232080"/>
  </r>
  <r>
    <n v="1996"/>
    <s v="Ecuador"/>
    <x v="0"/>
    <n v="84112560"/>
    <n v="81164720"/>
    <n v="165277280"/>
    <n v="2947840"/>
  </r>
  <r>
    <n v="1997"/>
    <s v="Ecuador"/>
    <x v="0"/>
    <m/>
    <n v="90345480"/>
    <n v="90345480"/>
    <n v="-90345480"/>
  </r>
  <r>
    <n v="1998"/>
    <s v="Ecuador"/>
    <x v="0"/>
    <n v="76574360"/>
    <n v="135661056"/>
    <n v="212235416"/>
    <n v="-59086696"/>
  </r>
  <r>
    <n v="1999"/>
    <s v="Ecuador"/>
    <x v="0"/>
    <n v="75245718"/>
    <n v="70952037"/>
    <n v="146197755"/>
    <n v="4293681"/>
  </r>
  <r>
    <n v="2000"/>
    <s v="Ecuador"/>
    <x v="0"/>
    <n v="92673286"/>
    <n v="55729156"/>
    <n v="148402442"/>
    <n v="36944130"/>
  </r>
  <r>
    <n v="2001"/>
    <s v="Ecuador"/>
    <x v="0"/>
    <n v="70870118"/>
    <n v="95434988"/>
    <n v="166305106"/>
    <n v="-24564870"/>
  </r>
  <r>
    <n v="2002"/>
    <s v="Ecuador"/>
    <x v="0"/>
    <n v="15114843"/>
    <n v="169859626"/>
    <n v="184974469"/>
    <n v="-154744783"/>
  </r>
  <r>
    <n v="2003"/>
    <s v="Ecuador"/>
    <x v="0"/>
    <n v="31707202"/>
    <n v="164000457"/>
    <n v="195707659"/>
    <n v="-132293255"/>
  </r>
  <r>
    <n v="2004"/>
    <s v="Ecuador"/>
    <x v="0"/>
    <n v="33806669"/>
    <n v="280750679"/>
    <n v="314557348"/>
    <n v="-246944010"/>
  </r>
  <r>
    <n v="2005"/>
    <s v="Ecuador"/>
    <x v="0"/>
    <n v="41875654"/>
    <n v="345924446"/>
    <n v="387800100"/>
    <n v="-304048792"/>
  </r>
  <r>
    <n v="2006"/>
    <s v="Ecuador"/>
    <x v="0"/>
    <n v="44160194"/>
    <n v="415739327"/>
    <n v="459899521"/>
    <n v="-371579133"/>
  </r>
  <r>
    <n v="2007"/>
    <s v="Ecuador"/>
    <x v="0"/>
    <n v="74812213"/>
    <n v="436536809"/>
    <n v="511349022"/>
    <n v="-361724596"/>
  </r>
  <r>
    <n v="2008"/>
    <s v="Ecuador"/>
    <x v="0"/>
    <n v="94519157"/>
    <n v="601203918"/>
    <n v="695723075"/>
    <n v="-506684761"/>
  </r>
  <r>
    <n v="2009"/>
    <s v="Ecuador"/>
    <x v="0"/>
    <n v="99705637"/>
    <n v="495285042"/>
    <n v="594990679"/>
    <n v="-395579405"/>
  </r>
  <r>
    <n v="2010"/>
    <s v="Ecuador"/>
    <x v="0"/>
    <n v="114297325"/>
    <n v="584879210"/>
    <n v="699176535"/>
    <n v="-470581885"/>
  </r>
  <r>
    <n v="2011"/>
    <s v="Ecuador"/>
    <x v="0"/>
    <n v="89105965"/>
    <n v="559187098"/>
    <n v="648293063"/>
    <n v="-470081133"/>
  </r>
  <r>
    <n v="2012"/>
    <s v="Ecuador"/>
    <x v="0"/>
    <n v="105340599"/>
    <n v="477616819"/>
    <n v="582957418"/>
    <n v="-372276220"/>
  </r>
  <r>
    <n v="2013"/>
    <s v="Ecuador"/>
    <x v="0"/>
    <n v="145506640"/>
    <n v="421431504"/>
    <n v="566938144"/>
    <n v="-275924864"/>
  </r>
  <r>
    <n v="2014"/>
    <s v="Ecuador"/>
    <x v="0"/>
    <n v="196259215"/>
    <n v="511873076"/>
    <n v="708132291"/>
    <n v="-315613861"/>
  </r>
  <r>
    <n v="2015"/>
    <s v="Ecuador"/>
    <x v="0"/>
    <n v="215720441"/>
    <n v="305026355"/>
    <n v="520746796"/>
    <n v="-89305914"/>
  </r>
  <r>
    <n v="2016"/>
    <s v="Ecuador"/>
    <x v="0"/>
    <n v="217565947"/>
    <n v="265821456"/>
    <n v="483387403"/>
    <n v="-48255509"/>
  </r>
  <r>
    <n v="2017"/>
    <s v="Ecuador"/>
    <x v="0"/>
    <n v="270327947"/>
    <n v="420048217"/>
    <n v="690376164"/>
    <n v="-149720270"/>
  </r>
  <r>
    <n v="2018"/>
    <s v="Ecuador"/>
    <x v="0"/>
    <n v="241681316"/>
    <n v="446722054"/>
    <n v="688403370"/>
    <n v="-205040738"/>
  </r>
  <r>
    <n v="2019"/>
    <s v="Ecuador"/>
    <x v="0"/>
    <n v="190961509"/>
    <n v="314986931"/>
    <n v="505948440"/>
    <n v="-124025422"/>
  </r>
  <r>
    <n v="1991"/>
    <s v="Ecuador"/>
    <x v="1"/>
    <m/>
    <m/>
    <m/>
    <m/>
  </r>
  <r>
    <n v="1992"/>
    <s v="Ecuador"/>
    <x v="1"/>
    <m/>
    <m/>
    <m/>
    <m/>
  </r>
  <r>
    <n v="1993"/>
    <s v="Ecuador"/>
    <x v="1"/>
    <m/>
    <m/>
    <m/>
    <m/>
  </r>
  <r>
    <n v="1994"/>
    <s v="Ecuador"/>
    <x v="1"/>
    <m/>
    <m/>
    <m/>
    <m/>
  </r>
  <r>
    <n v="1995"/>
    <s v="Ecuador"/>
    <x v="1"/>
    <m/>
    <m/>
    <m/>
    <m/>
  </r>
  <r>
    <n v="1996"/>
    <s v="Ecuador"/>
    <x v="1"/>
    <n v="23936790"/>
    <n v="4450307"/>
    <n v="28387097"/>
    <n v="19486483"/>
  </r>
  <r>
    <n v="1997"/>
    <s v="Ecuador"/>
    <x v="1"/>
    <m/>
    <n v="80882312"/>
    <n v="80882312"/>
    <n v="-80882312"/>
  </r>
  <r>
    <n v="1998"/>
    <s v="Ecuador"/>
    <x v="1"/>
    <n v="91356"/>
    <n v="17367327"/>
    <n v="17458683"/>
    <n v="-17275971"/>
  </r>
  <r>
    <n v="1999"/>
    <s v="Ecuador"/>
    <x v="1"/>
    <n v="145814"/>
    <n v="1998"/>
    <n v="147812"/>
    <n v="143816"/>
  </r>
  <r>
    <n v="2000"/>
    <s v="Ecuador"/>
    <x v="1"/>
    <n v="2455639"/>
    <n v="970"/>
    <n v="2456609"/>
    <n v="2454669"/>
  </r>
  <r>
    <n v="2001"/>
    <s v="Ecuador"/>
    <x v="1"/>
    <n v="207695"/>
    <n v="43500"/>
    <n v="251195"/>
    <n v="164195"/>
  </r>
  <r>
    <n v="2002"/>
    <s v="Ecuador"/>
    <x v="1"/>
    <n v="251034"/>
    <n v="4574982"/>
    <n v="4826016"/>
    <n v="-4323948"/>
  </r>
  <r>
    <n v="2003"/>
    <s v="Ecuador"/>
    <x v="1"/>
    <n v="145412"/>
    <n v="7625705"/>
    <n v="7771117"/>
    <n v="-7480293"/>
  </r>
  <r>
    <n v="2004"/>
    <s v="Ecuador"/>
    <x v="1"/>
    <n v="175019"/>
    <n v="64259"/>
    <n v="239278"/>
    <n v="110760"/>
  </r>
  <r>
    <n v="2005"/>
    <s v="Ecuador"/>
    <x v="1"/>
    <n v="12634273"/>
    <m/>
    <n v="12634273"/>
    <n v="12634273"/>
  </r>
  <r>
    <n v="2006"/>
    <s v="Ecuador"/>
    <x v="1"/>
    <n v="243034"/>
    <n v="48854600"/>
    <n v="49097634"/>
    <n v="-48611566"/>
  </r>
  <r>
    <n v="2007"/>
    <s v="Ecuador"/>
    <x v="1"/>
    <n v="277273"/>
    <n v="42094009"/>
    <n v="42371282"/>
    <n v="-41816736"/>
  </r>
  <r>
    <n v="2008"/>
    <s v="Ecuador"/>
    <x v="1"/>
    <n v="339911"/>
    <n v="25560350"/>
    <n v="25900261"/>
    <n v="-25220439"/>
  </r>
  <r>
    <n v="2009"/>
    <s v="Ecuador"/>
    <x v="1"/>
    <n v="364283"/>
    <n v="80670632"/>
    <n v="81034915"/>
    <n v="-80306349"/>
  </r>
  <r>
    <n v="2010"/>
    <s v="Ecuador"/>
    <x v="1"/>
    <n v="645132"/>
    <n v="72933060"/>
    <n v="73578192"/>
    <n v="-72287928"/>
  </r>
  <r>
    <n v="2011"/>
    <s v="Ecuador"/>
    <x v="1"/>
    <n v="556530"/>
    <n v="24600167"/>
    <n v="25156697"/>
    <n v="-24043637"/>
  </r>
  <r>
    <n v="2012"/>
    <s v="Ecuador"/>
    <x v="1"/>
    <n v="444839"/>
    <n v="133554186"/>
    <n v="133999025"/>
    <n v="-133109347"/>
  </r>
  <r>
    <n v="2013"/>
    <s v="Ecuador"/>
    <x v="1"/>
    <n v="379157"/>
    <n v="131552625"/>
    <n v="131931782"/>
    <n v="-131173468"/>
  </r>
  <r>
    <n v="2014"/>
    <s v="Ecuador"/>
    <x v="1"/>
    <n v="283671"/>
    <n v="16163"/>
    <n v="299834"/>
    <n v="267508"/>
  </r>
  <r>
    <n v="2015"/>
    <s v="Ecuador"/>
    <x v="1"/>
    <n v="212284"/>
    <n v="32536540"/>
    <n v="32748824"/>
    <n v="-32324256"/>
  </r>
  <r>
    <n v="2016"/>
    <s v="Ecuador"/>
    <x v="1"/>
    <n v="9305644"/>
    <n v="3421641"/>
    <n v="12727285"/>
    <n v="5884003"/>
  </r>
  <r>
    <n v="2017"/>
    <s v="Ecuador"/>
    <x v="1"/>
    <n v="394983"/>
    <m/>
    <n v="394983"/>
    <n v="394983"/>
  </r>
  <r>
    <n v="2018"/>
    <s v="Ecuador"/>
    <x v="1"/>
    <n v="408018"/>
    <n v="1660"/>
    <n v="409678"/>
    <n v="406358"/>
  </r>
  <r>
    <n v="2019"/>
    <s v="Ecuador"/>
    <x v="1"/>
    <n v="567402"/>
    <n v="94646"/>
    <n v="662048"/>
    <n v="472756"/>
  </r>
  <r>
    <n v="1991"/>
    <s v="Ecuador"/>
    <x v="2"/>
    <n v="13377798"/>
    <n v="420441"/>
    <n v="13798239"/>
    <n v="12957357"/>
  </r>
  <r>
    <n v="1992"/>
    <s v="Ecuador"/>
    <x v="2"/>
    <n v="64860"/>
    <n v="1979"/>
    <n v="66839"/>
    <n v="62881"/>
  </r>
  <r>
    <n v="1993"/>
    <s v="Ecuador"/>
    <x v="2"/>
    <n v="12434"/>
    <n v="189258"/>
    <n v="201692"/>
    <n v="-176824"/>
  </r>
  <r>
    <n v="1994"/>
    <s v="Ecuador"/>
    <x v="2"/>
    <n v="49338"/>
    <n v="302154"/>
    <n v="351492"/>
    <n v="-252816"/>
  </r>
  <r>
    <n v="1995"/>
    <s v="Ecuador"/>
    <x v="2"/>
    <n v="36078"/>
    <n v="297380"/>
    <n v="333458"/>
    <n v="-261302"/>
  </r>
  <r>
    <n v="1996"/>
    <s v="Ecuador"/>
    <x v="2"/>
    <n v="502437"/>
    <n v="15410"/>
    <n v="517847"/>
    <n v="487027"/>
  </r>
  <r>
    <n v="1997"/>
    <s v="Ecuador"/>
    <x v="2"/>
    <m/>
    <n v="158430"/>
    <n v="158430"/>
    <n v="-158430"/>
  </r>
  <r>
    <n v="1998"/>
    <s v="Ecuador"/>
    <x v="2"/>
    <n v="22383"/>
    <n v="184706"/>
    <n v="207089"/>
    <n v="-162323"/>
  </r>
  <r>
    <n v="1999"/>
    <s v="Ecuador"/>
    <x v="2"/>
    <n v="116081"/>
    <n v="37525"/>
    <n v="153606"/>
    <n v="78556"/>
  </r>
  <r>
    <n v="2000"/>
    <s v="Ecuador"/>
    <x v="2"/>
    <n v="3391538"/>
    <n v="35730"/>
    <n v="3427268"/>
    <n v="3355808"/>
  </r>
  <r>
    <n v="2001"/>
    <s v="Ecuador"/>
    <x v="2"/>
    <n v="2566767"/>
    <n v="12422868"/>
    <n v="14989635"/>
    <n v="-9856101"/>
  </r>
  <r>
    <n v="2002"/>
    <s v="Ecuador"/>
    <x v="2"/>
    <n v="8770632"/>
    <n v="75174"/>
    <n v="8845806"/>
    <n v="8695458"/>
  </r>
  <r>
    <n v="2003"/>
    <s v="Ecuador"/>
    <x v="2"/>
    <n v="1264844"/>
    <n v="39532674"/>
    <n v="40797518"/>
    <n v="-38267830"/>
  </r>
  <r>
    <n v="2004"/>
    <s v="Ecuador"/>
    <x v="2"/>
    <n v="1398348"/>
    <n v="122478"/>
    <n v="1520826"/>
    <n v="1275870"/>
  </r>
  <r>
    <n v="2005"/>
    <s v="Ecuador"/>
    <x v="2"/>
    <n v="1769242"/>
    <n v="1073093"/>
    <n v="2842335"/>
    <n v="696149"/>
  </r>
  <r>
    <n v="2006"/>
    <s v="Ecuador"/>
    <x v="2"/>
    <n v="1581409"/>
    <n v="461316"/>
    <n v="2042725"/>
    <n v="1120093"/>
  </r>
  <r>
    <n v="2007"/>
    <s v="Ecuador"/>
    <x v="2"/>
    <n v="65294768"/>
    <n v="511340"/>
    <n v="65806108"/>
    <n v="64783428"/>
  </r>
  <r>
    <n v="2008"/>
    <s v="Ecuador"/>
    <x v="2"/>
    <n v="669267"/>
    <n v="14429290"/>
    <n v="15098557"/>
    <n v="-13760023"/>
  </r>
  <r>
    <n v="2009"/>
    <s v="Ecuador"/>
    <x v="2"/>
    <n v="1974800"/>
    <n v="14810060"/>
    <n v="16784860"/>
    <n v="-12835260"/>
  </r>
  <r>
    <n v="2010"/>
    <s v="Ecuador"/>
    <x v="2"/>
    <n v="2694371"/>
    <n v="253552266"/>
    <n v="256246637"/>
    <n v="-250857895"/>
  </r>
  <r>
    <n v="2011"/>
    <s v="Ecuador"/>
    <x v="2"/>
    <n v="569228"/>
    <n v="175738148"/>
    <n v="176307376"/>
    <n v="-175168920"/>
  </r>
  <r>
    <n v="2012"/>
    <s v="Ecuador"/>
    <x v="2"/>
    <n v="711750"/>
    <n v="143818752"/>
    <n v="144530502"/>
    <n v="-143107002"/>
  </r>
  <r>
    <n v="2013"/>
    <s v="Ecuador"/>
    <x v="2"/>
    <n v="721762"/>
    <n v="117598734"/>
    <n v="118320496"/>
    <n v="-116876972"/>
  </r>
  <r>
    <n v="2014"/>
    <s v="Ecuador"/>
    <x v="2"/>
    <n v="72361199"/>
    <n v="180367138"/>
    <n v="252728337"/>
    <n v="-108005939"/>
  </r>
  <r>
    <n v="2015"/>
    <s v="Ecuador"/>
    <x v="2"/>
    <n v="849227"/>
    <n v="14766579"/>
    <n v="15615806"/>
    <n v="-13917352"/>
  </r>
  <r>
    <n v="2016"/>
    <s v="Ecuador"/>
    <x v="2"/>
    <n v="551928"/>
    <n v="462166"/>
    <n v="1014094"/>
    <n v="89762"/>
  </r>
  <r>
    <n v="2017"/>
    <s v="Ecuador"/>
    <x v="2"/>
    <n v="1124064"/>
    <n v="248933"/>
    <n v="1372997"/>
    <n v="875131"/>
  </r>
  <r>
    <n v="2018"/>
    <s v="Ecuador"/>
    <x v="2"/>
    <n v="38594576"/>
    <n v="233371"/>
    <n v="38827947"/>
    <n v="38361205"/>
  </r>
  <r>
    <n v="2019"/>
    <s v="Ecuador"/>
    <x v="2"/>
    <n v="3172510"/>
    <n v="306069215"/>
    <n v="309241725"/>
    <n v="-302896705"/>
  </r>
  <r>
    <n v="1991"/>
    <s v="Ecuador"/>
    <x v="3"/>
    <n v="2653"/>
    <n v="218635"/>
    <n v="221288"/>
    <n v="-215982"/>
  </r>
  <r>
    <n v="1992"/>
    <s v="Ecuador"/>
    <x v="3"/>
    <m/>
    <m/>
    <m/>
    <m/>
  </r>
  <r>
    <n v="1993"/>
    <s v="Ecuador"/>
    <x v="3"/>
    <n v="80568"/>
    <m/>
    <n v="80568"/>
    <n v="80568"/>
  </r>
  <r>
    <n v="1994"/>
    <s v="Ecuador"/>
    <x v="3"/>
    <n v="2548"/>
    <n v="14864"/>
    <n v="17412"/>
    <n v="-12316"/>
  </r>
  <r>
    <n v="1995"/>
    <s v="Ecuador"/>
    <x v="3"/>
    <n v="28215"/>
    <n v="33787"/>
    <n v="62002"/>
    <n v="-5572"/>
  </r>
  <r>
    <n v="1996"/>
    <s v="Ecuador"/>
    <x v="3"/>
    <n v="70461"/>
    <n v="21567"/>
    <n v="92028"/>
    <n v="48894"/>
  </r>
  <r>
    <n v="1997"/>
    <s v="Ecuador"/>
    <x v="3"/>
    <m/>
    <n v="2063"/>
    <n v="2063"/>
    <n v="-2063"/>
  </r>
  <r>
    <n v="1998"/>
    <s v="Ecuador"/>
    <x v="3"/>
    <m/>
    <m/>
    <m/>
    <m/>
  </r>
  <r>
    <n v="1999"/>
    <s v="Ecuador"/>
    <x v="3"/>
    <n v="153594"/>
    <m/>
    <n v="153594"/>
    <n v="153594"/>
  </r>
  <r>
    <n v="2000"/>
    <s v="Ecuador"/>
    <x v="3"/>
    <n v="118991"/>
    <n v="58409"/>
    <n v="177400"/>
    <n v="60582"/>
  </r>
  <r>
    <n v="2001"/>
    <s v="Ecuador"/>
    <x v="3"/>
    <n v="296582"/>
    <n v="88389"/>
    <n v="384971"/>
    <n v="208193"/>
  </r>
  <r>
    <n v="2002"/>
    <s v="Ecuador"/>
    <x v="3"/>
    <n v="457585"/>
    <n v="206"/>
    <n v="457791"/>
    <n v="457379"/>
  </r>
  <r>
    <n v="2003"/>
    <s v="Ecuador"/>
    <x v="3"/>
    <n v="482705"/>
    <n v="458"/>
    <n v="483163"/>
    <n v="482247"/>
  </r>
  <r>
    <n v="2004"/>
    <s v="Ecuador"/>
    <x v="3"/>
    <n v="888778"/>
    <n v="6290"/>
    <n v="895068"/>
    <n v="882488"/>
  </r>
  <r>
    <n v="2005"/>
    <s v="Ecuador"/>
    <x v="3"/>
    <n v="698766"/>
    <n v="12093"/>
    <n v="710859"/>
    <n v="686673"/>
  </r>
  <r>
    <n v="2006"/>
    <s v="Ecuador"/>
    <x v="3"/>
    <n v="594852"/>
    <m/>
    <n v="594852"/>
    <n v="594852"/>
  </r>
  <r>
    <n v="2007"/>
    <s v="Ecuador"/>
    <x v="3"/>
    <n v="348667"/>
    <n v="59527"/>
    <n v="408194"/>
    <n v="289140"/>
  </r>
  <r>
    <n v="2008"/>
    <s v="Ecuador"/>
    <x v="3"/>
    <n v="383712"/>
    <m/>
    <n v="383712"/>
    <n v="383712"/>
  </r>
  <r>
    <n v="2009"/>
    <s v="Ecuador"/>
    <x v="3"/>
    <n v="443289"/>
    <m/>
    <n v="443289"/>
    <n v="443289"/>
  </r>
  <r>
    <n v="2010"/>
    <s v="Ecuador"/>
    <x v="3"/>
    <n v="1281685"/>
    <n v="11005"/>
    <n v="1292690"/>
    <n v="1270680"/>
  </r>
  <r>
    <n v="2011"/>
    <s v="Ecuador"/>
    <x v="3"/>
    <n v="1740576"/>
    <n v="17622"/>
    <n v="1758198"/>
    <n v="1722954"/>
  </r>
  <r>
    <n v="2012"/>
    <s v="Ecuador"/>
    <x v="3"/>
    <n v="1630826"/>
    <n v="3378757"/>
    <n v="5009583"/>
    <n v="-1747931"/>
  </r>
  <r>
    <n v="2013"/>
    <s v="Ecuador"/>
    <x v="3"/>
    <n v="1383243"/>
    <n v="316255"/>
    <n v="1699498"/>
    <n v="1066988"/>
  </r>
  <r>
    <n v="2014"/>
    <s v="Ecuador"/>
    <x v="3"/>
    <n v="1730423"/>
    <n v="106807"/>
    <n v="1837230"/>
    <n v="1623616"/>
  </r>
  <r>
    <n v="2015"/>
    <s v="Ecuador"/>
    <x v="3"/>
    <n v="1762017"/>
    <n v="13048"/>
    <n v="1775065"/>
    <n v="1748969"/>
  </r>
  <r>
    <n v="2016"/>
    <s v="Ecuador"/>
    <x v="3"/>
    <n v="2255985"/>
    <n v="22798"/>
    <n v="2278783"/>
    <n v="2233187"/>
  </r>
  <r>
    <n v="2017"/>
    <s v="Ecuador"/>
    <x v="3"/>
    <n v="495908"/>
    <n v="87985"/>
    <n v="583893"/>
    <n v="407923"/>
  </r>
  <r>
    <n v="2018"/>
    <s v="Ecuador"/>
    <x v="3"/>
    <n v="2215473"/>
    <n v="264375"/>
    <n v="2479848"/>
    <n v="1951098"/>
  </r>
  <r>
    <n v="2019"/>
    <s v="Ecuador"/>
    <x v="3"/>
    <n v="909526"/>
    <n v="391664"/>
    <n v="1301190"/>
    <n v="517862"/>
  </r>
  <r>
    <n v="1991"/>
    <s v="Ecuador"/>
    <x v="4"/>
    <n v="118244"/>
    <n v="19641"/>
    <n v="137885"/>
    <n v="98603"/>
  </r>
  <r>
    <n v="1992"/>
    <s v="Ecuador"/>
    <x v="4"/>
    <n v="17584"/>
    <n v="7855"/>
    <n v="25439"/>
    <n v="9729"/>
  </r>
  <r>
    <n v="1993"/>
    <s v="Ecuador"/>
    <x v="4"/>
    <n v="56391"/>
    <n v="644"/>
    <n v="57035"/>
    <n v="55747"/>
  </r>
  <r>
    <n v="1994"/>
    <s v="Ecuador"/>
    <x v="4"/>
    <n v="123210"/>
    <n v="1285"/>
    <n v="124495"/>
    <n v="121925"/>
  </r>
  <r>
    <n v="1995"/>
    <s v="Ecuador"/>
    <x v="4"/>
    <n v="61574"/>
    <m/>
    <n v="61574"/>
    <n v="61574"/>
  </r>
  <r>
    <n v="1996"/>
    <s v="Ecuador"/>
    <x v="4"/>
    <n v="190333"/>
    <m/>
    <n v="190333"/>
    <n v="190333"/>
  </r>
  <r>
    <n v="1997"/>
    <s v="Ecuador"/>
    <x v="4"/>
    <m/>
    <m/>
    <m/>
    <m/>
  </r>
  <r>
    <n v="1998"/>
    <s v="Ecuador"/>
    <x v="4"/>
    <n v="61726"/>
    <n v="100360"/>
    <n v="162086"/>
    <n v="-38634"/>
  </r>
  <r>
    <n v="1999"/>
    <s v="Ecuador"/>
    <x v="4"/>
    <n v="30356"/>
    <m/>
    <n v="30356"/>
    <n v="30356"/>
  </r>
  <r>
    <n v="2000"/>
    <s v="Ecuador"/>
    <x v="4"/>
    <n v="6825"/>
    <n v="6352"/>
    <n v="13177"/>
    <n v="473"/>
  </r>
  <r>
    <n v="2001"/>
    <s v="Ecuador"/>
    <x v="4"/>
    <n v="71739"/>
    <n v="8286"/>
    <n v="80025"/>
    <n v="63453"/>
  </r>
  <r>
    <n v="2002"/>
    <s v="Ecuador"/>
    <x v="4"/>
    <n v="91837"/>
    <n v="47664"/>
    <n v="139501"/>
    <n v="44173"/>
  </r>
  <r>
    <n v="2003"/>
    <s v="Ecuador"/>
    <x v="4"/>
    <n v="9020"/>
    <n v="107295"/>
    <n v="116315"/>
    <n v="-98275"/>
  </r>
  <r>
    <n v="2004"/>
    <s v="Ecuador"/>
    <x v="4"/>
    <n v="404410"/>
    <m/>
    <n v="404410"/>
    <n v="404410"/>
  </r>
  <r>
    <n v="2005"/>
    <s v="Ecuador"/>
    <x v="4"/>
    <n v="83655"/>
    <n v="14448"/>
    <n v="98103"/>
    <n v="69207"/>
  </r>
  <r>
    <n v="2006"/>
    <s v="Ecuador"/>
    <x v="4"/>
    <n v="58094"/>
    <n v="8213"/>
    <n v="66307"/>
    <n v="49881"/>
  </r>
  <r>
    <n v="2007"/>
    <s v="Ecuador"/>
    <x v="4"/>
    <n v="73088"/>
    <m/>
    <n v="73088"/>
    <n v="73088"/>
  </r>
  <r>
    <n v="2008"/>
    <s v="Ecuador"/>
    <x v="4"/>
    <n v="75035"/>
    <n v="3007"/>
    <n v="78042"/>
    <n v="72028"/>
  </r>
  <r>
    <n v="2009"/>
    <s v="Ecuador"/>
    <x v="4"/>
    <n v="139208"/>
    <n v="34616"/>
    <n v="173824"/>
    <n v="104592"/>
  </r>
  <r>
    <n v="2010"/>
    <s v="Ecuador"/>
    <x v="4"/>
    <n v="147664"/>
    <n v="1132"/>
    <n v="148796"/>
    <n v="146532"/>
  </r>
  <r>
    <n v="2011"/>
    <s v="Ecuador"/>
    <x v="4"/>
    <n v="133557"/>
    <n v="342269"/>
    <n v="475826"/>
    <n v="-208712"/>
  </r>
  <r>
    <n v="2012"/>
    <s v="Ecuador"/>
    <x v="4"/>
    <n v="177502"/>
    <n v="142782"/>
    <n v="320284"/>
    <n v="34720"/>
  </r>
  <r>
    <n v="2013"/>
    <s v="Ecuador"/>
    <x v="4"/>
    <n v="767538"/>
    <n v="2517709"/>
    <n v="3285247"/>
    <n v="-1750171"/>
  </r>
  <r>
    <n v="2014"/>
    <s v="Ecuador"/>
    <x v="4"/>
    <n v="98580"/>
    <n v="6289193"/>
    <n v="6387773"/>
    <n v="-6190613"/>
  </r>
  <r>
    <n v="2015"/>
    <s v="Ecuador"/>
    <x v="4"/>
    <n v="209772"/>
    <n v="97214"/>
    <n v="306986"/>
    <n v="112558"/>
  </r>
  <r>
    <n v="2016"/>
    <s v="Ecuador"/>
    <x v="4"/>
    <n v="303111"/>
    <n v="12769"/>
    <n v="315880"/>
    <n v="290342"/>
  </r>
  <r>
    <n v="2017"/>
    <s v="Ecuador"/>
    <x v="4"/>
    <n v="214043"/>
    <n v="6202"/>
    <n v="220245"/>
    <n v="207841"/>
  </r>
  <r>
    <n v="2018"/>
    <s v="Ecuador"/>
    <x v="4"/>
    <n v="367562"/>
    <n v="8021"/>
    <n v="375583"/>
    <n v="359541"/>
  </r>
  <r>
    <n v="2019"/>
    <s v="Ecuador"/>
    <x v="4"/>
    <n v="224561"/>
    <n v="1317833"/>
    <n v="1542394"/>
    <n v="-1093272"/>
  </r>
  <r>
    <n v="1991"/>
    <s v="Ecuador"/>
    <x v="5"/>
    <n v="611995"/>
    <n v="736236"/>
    <n v="1348231"/>
    <n v="-124241"/>
  </r>
  <r>
    <n v="1992"/>
    <s v="Ecuador"/>
    <x v="5"/>
    <n v="1013055"/>
    <n v="419781"/>
    <n v="1432836"/>
    <n v="593274"/>
  </r>
  <r>
    <n v="1993"/>
    <s v="Ecuador"/>
    <x v="5"/>
    <n v="1500553"/>
    <n v="145538"/>
    <n v="1646091"/>
    <n v="1355015"/>
  </r>
  <r>
    <n v="1994"/>
    <s v="Ecuador"/>
    <x v="5"/>
    <n v="2505481"/>
    <n v="391684"/>
    <n v="2897165"/>
    <n v="2113797"/>
  </r>
  <r>
    <n v="1995"/>
    <s v="Ecuador"/>
    <x v="5"/>
    <n v="3765365"/>
    <n v="2918624"/>
    <n v="6683989"/>
    <n v="846741"/>
  </r>
  <r>
    <n v="1996"/>
    <s v="Ecuador"/>
    <x v="5"/>
    <n v="4568689"/>
    <n v="5514905"/>
    <n v="10083594"/>
    <n v="-946216"/>
  </r>
  <r>
    <n v="1997"/>
    <s v="Ecuador"/>
    <x v="5"/>
    <m/>
    <n v="2572341"/>
    <n v="2572341"/>
    <n v="-2572341"/>
  </r>
  <r>
    <n v="1998"/>
    <s v="Ecuador"/>
    <x v="5"/>
    <n v="6964296"/>
    <n v="16314790"/>
    <n v="23279086"/>
    <n v="-9350494"/>
  </r>
  <r>
    <n v="1999"/>
    <s v="Ecuador"/>
    <x v="5"/>
    <n v="6636891"/>
    <n v="6363380"/>
    <n v="13000271"/>
    <n v="273511"/>
  </r>
  <r>
    <n v="2000"/>
    <s v="Ecuador"/>
    <x v="5"/>
    <n v="6104901"/>
    <n v="6973257"/>
    <n v="13078158"/>
    <n v="-868356"/>
  </r>
  <r>
    <n v="2001"/>
    <s v="Ecuador"/>
    <x v="5"/>
    <n v="5461837"/>
    <n v="7270922"/>
    <n v="12732759"/>
    <n v="-1809085"/>
  </r>
  <r>
    <n v="2002"/>
    <s v="Ecuador"/>
    <x v="5"/>
    <n v="4918597"/>
    <n v="6035799"/>
    <n v="10954396"/>
    <n v="-1117202"/>
  </r>
  <r>
    <n v="2003"/>
    <s v="Ecuador"/>
    <x v="5"/>
    <n v="5330161"/>
    <n v="44981820"/>
    <n v="50311981"/>
    <n v="-39651659"/>
  </r>
  <r>
    <n v="2004"/>
    <s v="Ecuador"/>
    <x v="5"/>
    <n v="7121226"/>
    <n v="31319032"/>
    <n v="38440258"/>
    <n v="-24197806"/>
  </r>
  <r>
    <n v="2005"/>
    <s v="Ecuador"/>
    <x v="5"/>
    <n v="7990588"/>
    <n v="2635880"/>
    <n v="10626468"/>
    <n v="5354708"/>
  </r>
  <r>
    <n v="2006"/>
    <s v="Ecuador"/>
    <x v="5"/>
    <n v="9289892"/>
    <n v="5564460"/>
    <n v="14854352"/>
    <n v="3725432"/>
  </r>
  <r>
    <n v="2007"/>
    <s v="Ecuador"/>
    <x v="5"/>
    <n v="12956755"/>
    <n v="9028047"/>
    <n v="21984802"/>
    <n v="3928708"/>
  </r>
  <r>
    <n v="2008"/>
    <s v="Ecuador"/>
    <x v="5"/>
    <n v="22981732"/>
    <n v="18374812"/>
    <n v="41356544"/>
    <n v="4606920"/>
  </r>
  <r>
    <n v="2009"/>
    <s v="Ecuador"/>
    <x v="5"/>
    <n v="10670011"/>
    <n v="12151765"/>
    <n v="22821776"/>
    <n v="-1481754"/>
  </r>
  <r>
    <n v="2010"/>
    <s v="Ecuador"/>
    <x v="5"/>
    <n v="13675616"/>
    <n v="19537312"/>
    <n v="33212928"/>
    <n v="-5861696"/>
  </r>
  <r>
    <n v="2011"/>
    <s v="Ecuador"/>
    <x v="5"/>
    <n v="22522638"/>
    <n v="163491964"/>
    <n v="186014602"/>
    <n v="-140969326"/>
  </r>
  <r>
    <n v="2012"/>
    <s v="Ecuador"/>
    <x v="5"/>
    <n v="22156831"/>
    <n v="30707799"/>
    <n v="52864630"/>
    <n v="-8550968"/>
  </r>
  <r>
    <n v="2013"/>
    <s v="Ecuador"/>
    <x v="5"/>
    <n v="23470012"/>
    <n v="198271234"/>
    <n v="221741246"/>
    <n v="-174801222"/>
  </r>
  <r>
    <n v="2014"/>
    <s v="Ecuador"/>
    <x v="5"/>
    <n v="26172220"/>
    <n v="189207236"/>
    <n v="215379456"/>
    <n v="-163035016"/>
  </r>
  <r>
    <n v="2015"/>
    <s v="Ecuador"/>
    <x v="5"/>
    <n v="36477572"/>
    <n v="222889121"/>
    <n v="259366693"/>
    <n v="-186411549"/>
  </r>
  <r>
    <n v="2016"/>
    <s v="Ecuador"/>
    <x v="5"/>
    <n v="31668879"/>
    <n v="219211632"/>
    <n v="250880511"/>
    <n v="-187542753"/>
  </r>
  <r>
    <n v="2017"/>
    <s v="Ecuador"/>
    <x v="5"/>
    <n v="35570801"/>
    <n v="228363304"/>
    <n v="263934105"/>
    <n v="-192792503"/>
  </r>
  <r>
    <n v="2018"/>
    <s v="Ecuador"/>
    <x v="5"/>
    <n v="37042768"/>
    <n v="253211850"/>
    <n v="290254618"/>
    <n v="-216169082"/>
  </r>
  <r>
    <n v="2019"/>
    <s v="Ecuador"/>
    <x v="5"/>
    <n v="37189718"/>
    <n v="246823349"/>
    <n v="284013067"/>
    <n v="-209633631"/>
  </r>
  <r>
    <n v="1991"/>
    <s v="Ecuador"/>
    <x v="6"/>
    <n v="7809418"/>
    <n v="137106656"/>
    <n v="144916074"/>
    <n v="-129297238"/>
  </r>
  <r>
    <n v="1992"/>
    <s v="Ecuador"/>
    <x v="6"/>
    <n v="12819085"/>
    <n v="119219848"/>
    <n v="132038933"/>
    <n v="-106400763"/>
  </r>
  <r>
    <n v="1993"/>
    <s v="Ecuador"/>
    <x v="6"/>
    <n v="21021686"/>
    <n v="99288272"/>
    <n v="120309958"/>
    <n v="-78266586"/>
  </r>
  <r>
    <n v="1994"/>
    <s v="Ecuador"/>
    <x v="6"/>
    <n v="7507918"/>
    <n v="226920656"/>
    <n v="234428574"/>
    <n v="-219412738"/>
  </r>
  <r>
    <n v="1995"/>
    <s v="Ecuador"/>
    <x v="6"/>
    <n v="54045116"/>
    <n v="187729952"/>
    <n v="241775068"/>
    <n v="-133684836"/>
  </r>
  <r>
    <n v="1996"/>
    <s v="Ecuador"/>
    <x v="6"/>
    <n v="43858816"/>
    <n v="142517840"/>
    <n v="186376656"/>
    <n v="-98659024"/>
  </r>
  <r>
    <n v="1997"/>
    <s v="Ecuador"/>
    <x v="6"/>
    <m/>
    <n v="133955720"/>
    <n v="133955720"/>
    <n v="-133955720"/>
  </r>
  <r>
    <n v="1998"/>
    <s v="Ecuador"/>
    <x v="6"/>
    <n v="33436354"/>
    <n v="197223824"/>
    <n v="230660178"/>
    <n v="-163787470"/>
  </r>
  <r>
    <n v="1999"/>
    <s v="Ecuador"/>
    <x v="6"/>
    <n v="16194851"/>
    <n v="95811625"/>
    <n v="112006476"/>
    <n v="-79616774"/>
  </r>
  <r>
    <n v="2000"/>
    <s v="Ecuador"/>
    <x v="6"/>
    <n v="17727466"/>
    <n v="136372403"/>
    <n v="154099869"/>
    <n v="-118644937"/>
  </r>
  <r>
    <n v="2001"/>
    <s v="Ecuador"/>
    <x v="6"/>
    <n v="15096209"/>
    <n v="194621571"/>
    <n v="209717780"/>
    <n v="-179525362"/>
  </r>
  <r>
    <n v="2002"/>
    <s v="Ecuador"/>
    <x v="6"/>
    <n v="13990726"/>
    <n v="405932098"/>
    <n v="419922824"/>
    <n v="-391941372"/>
  </r>
  <r>
    <n v="2003"/>
    <s v="Ecuador"/>
    <x v="6"/>
    <n v="19373392"/>
    <n v="398193030"/>
    <n v="417566422"/>
    <n v="-378819638"/>
  </r>
  <r>
    <n v="2004"/>
    <s v="Ecuador"/>
    <x v="6"/>
    <n v="74185849"/>
    <n v="508067226"/>
    <n v="582253075"/>
    <n v="-433881377"/>
  </r>
  <r>
    <n v="2005"/>
    <s v="Ecuador"/>
    <x v="6"/>
    <n v="89014126"/>
    <n v="685182557"/>
    <n v="774196683"/>
    <n v="-596168431"/>
  </r>
  <r>
    <n v="2006"/>
    <s v="Ecuador"/>
    <x v="6"/>
    <n v="26508106"/>
    <n v="883960681"/>
    <n v="910468787"/>
    <n v="-857452575"/>
  </r>
  <r>
    <n v="2007"/>
    <s v="Ecuador"/>
    <x v="6"/>
    <n v="36608449"/>
    <n v="730927236"/>
    <n v="767535685"/>
    <n v="-694318787"/>
  </r>
  <r>
    <n v="2008"/>
    <s v="Ecuador"/>
    <x v="6"/>
    <n v="46033914"/>
    <n v="894280897"/>
    <n v="940314811"/>
    <n v="-848246983"/>
  </r>
  <r>
    <n v="2009"/>
    <s v="Ecuador"/>
    <x v="6"/>
    <n v="39962945"/>
    <n v="673461145"/>
    <n v="713424090"/>
    <n v="-633498200"/>
  </r>
  <r>
    <n v="2010"/>
    <s v="Ecuador"/>
    <x v="6"/>
    <n v="51406683"/>
    <n v="853814821"/>
    <n v="905221504"/>
    <n v="-802408138"/>
  </r>
  <r>
    <n v="2011"/>
    <s v="Ecuador"/>
    <x v="6"/>
    <n v="89561282"/>
    <n v="949895748"/>
    <n v="1039457030"/>
    <n v="-860334466"/>
  </r>
  <r>
    <n v="2012"/>
    <s v="Ecuador"/>
    <x v="6"/>
    <n v="136040607"/>
    <n v="925333082"/>
    <n v="1061373689"/>
    <n v="-789292475"/>
  </r>
  <r>
    <n v="2013"/>
    <s v="Ecuador"/>
    <x v="6"/>
    <n v="132251965"/>
    <n v="907767868"/>
    <n v="1040019833"/>
    <n v="-775515903"/>
  </r>
  <r>
    <n v="2014"/>
    <s v="Ecuador"/>
    <x v="6"/>
    <n v="134147776"/>
    <n v="858536171"/>
    <n v="992683947"/>
    <n v="-724388395"/>
  </r>
  <r>
    <n v="2015"/>
    <s v="Ecuador"/>
    <x v="6"/>
    <n v="110114421"/>
    <n v="730214723"/>
    <n v="840329144"/>
    <n v="-620100302"/>
  </r>
  <r>
    <n v="2016"/>
    <s v="Ecuador"/>
    <x v="6"/>
    <n v="144761613"/>
    <n v="683254422"/>
    <n v="828016035"/>
    <n v="-538492809"/>
  </r>
  <r>
    <n v="2017"/>
    <s v="Ecuador"/>
    <x v="6"/>
    <n v="125602137"/>
    <n v="876308591"/>
    <n v="1001910728"/>
    <n v="-750706454"/>
  </r>
  <r>
    <n v="2018"/>
    <s v="Ecuador"/>
    <x v="6"/>
    <n v="106935172"/>
    <n v="981399842"/>
    <n v="1088335014"/>
    <n v="-874464670"/>
  </r>
  <r>
    <n v="2019"/>
    <s v="Ecuador"/>
    <x v="6"/>
    <n v="90671280"/>
    <n v="959508596"/>
    <n v="1050179876"/>
    <n v="-868837316"/>
  </r>
  <r>
    <n v="1991"/>
    <s v="Ecuador"/>
    <x v="7"/>
    <n v="104497960"/>
    <n v="62373300"/>
    <n v="166871260"/>
    <n v="42124660"/>
  </r>
  <r>
    <n v="1992"/>
    <s v="Ecuador"/>
    <x v="7"/>
    <n v="151680000"/>
    <n v="60509912"/>
    <n v="212189912"/>
    <n v="91170088"/>
  </r>
  <r>
    <n v="1993"/>
    <s v="Ecuador"/>
    <x v="7"/>
    <n v="116310104"/>
    <n v="48395168"/>
    <n v="164705272"/>
    <n v="67914936"/>
  </r>
  <r>
    <n v="1994"/>
    <s v="Ecuador"/>
    <x v="7"/>
    <n v="166487648"/>
    <n v="66593664"/>
    <n v="233081312"/>
    <n v="99893984"/>
  </r>
  <r>
    <n v="1995"/>
    <s v="Ecuador"/>
    <x v="7"/>
    <n v="194375440"/>
    <n v="111466072"/>
    <n v="305841512"/>
    <n v="82909368"/>
  </r>
  <r>
    <n v="1996"/>
    <s v="Ecuador"/>
    <x v="7"/>
    <n v="220533312"/>
    <n v="135149728"/>
    <n v="355683040"/>
    <n v="85383584"/>
  </r>
  <r>
    <n v="1997"/>
    <s v="Ecuador"/>
    <x v="7"/>
    <m/>
    <n v="152014624"/>
    <n v="152014624"/>
    <n v="-152014624"/>
  </r>
  <r>
    <n v="1998"/>
    <s v="Ecuador"/>
    <x v="7"/>
    <n v="139827840"/>
    <n v="201312256"/>
    <n v="341140096"/>
    <n v="-61484416"/>
  </r>
  <r>
    <n v="1999"/>
    <s v="Ecuador"/>
    <x v="7"/>
    <n v="195099247"/>
    <n v="122484609"/>
    <n v="317583856"/>
    <n v="72614638"/>
  </r>
  <r>
    <n v="2000"/>
    <s v="Ecuador"/>
    <x v="7"/>
    <n v="220650292"/>
    <n v="200382160"/>
    <n v="421032452"/>
    <n v="20268132"/>
  </r>
  <r>
    <n v="2001"/>
    <s v="Ecuador"/>
    <x v="7"/>
    <n v="90850507"/>
    <n v="265854873"/>
    <n v="356705380"/>
    <n v="-175004366"/>
  </r>
  <r>
    <n v="2002"/>
    <s v="Ecuador"/>
    <x v="7"/>
    <n v="73954571"/>
    <n v="300928505"/>
    <n v="374883076"/>
    <n v="-226973934"/>
  </r>
  <r>
    <n v="2003"/>
    <s v="Ecuador"/>
    <x v="7"/>
    <n v="66589056"/>
    <n v="314751572"/>
    <n v="381340628"/>
    <n v="-248162516"/>
  </r>
  <r>
    <n v="2004"/>
    <s v="Ecuador"/>
    <x v="7"/>
    <n v="123465155"/>
    <n v="368024415"/>
    <n v="491489570"/>
    <n v="-244559260"/>
  </r>
  <r>
    <n v="2005"/>
    <s v="Ecuador"/>
    <x v="7"/>
    <n v="301271628"/>
    <n v="409913373"/>
    <n v="711185001"/>
    <n v="-108641745"/>
  </r>
  <r>
    <n v="2006"/>
    <s v="Ecuador"/>
    <x v="7"/>
    <n v="554359082"/>
    <n v="490546760"/>
    <n v="1044905842"/>
    <n v="63812322"/>
  </r>
  <r>
    <n v="2007"/>
    <s v="Ecuador"/>
    <x v="7"/>
    <n v="658138928"/>
    <n v="503250714"/>
    <n v="1161389642"/>
    <n v="154888214"/>
  </r>
  <r>
    <n v="2008"/>
    <s v="Ecuador"/>
    <x v="7"/>
    <n v="1509366966"/>
    <n v="582589466"/>
    <n v="2091956432"/>
    <n v="926777500"/>
  </r>
  <r>
    <n v="2009"/>
    <s v="Ecuador"/>
    <x v="7"/>
    <n v="899981866"/>
    <n v="498760557"/>
    <n v="1398742423"/>
    <n v="401221309"/>
  </r>
  <r>
    <n v="2010"/>
    <s v="Ecuador"/>
    <x v="7"/>
    <n v="846628658"/>
    <n v="564253969"/>
    <n v="1410882627"/>
    <n v="282374689"/>
  </r>
  <r>
    <n v="2011"/>
    <s v="Ecuador"/>
    <x v="7"/>
    <n v="1105504294"/>
    <n v="529108458"/>
    <n v="1634612752"/>
    <n v="576395836"/>
  </r>
  <r>
    <n v="2012"/>
    <s v="Ecuador"/>
    <x v="7"/>
    <n v="1993834629"/>
    <n v="625137610"/>
    <n v="2618972239"/>
    <n v="1368697019"/>
  </r>
  <r>
    <n v="2013"/>
    <s v="Ecuador"/>
    <x v="7"/>
    <n v="2464236294"/>
    <n v="562634400"/>
    <n v="3026870694"/>
    <n v="1901601894"/>
  </r>
  <r>
    <n v="2014"/>
    <s v="Ecuador"/>
    <x v="7"/>
    <n v="2327634743"/>
    <n v="516835293"/>
    <n v="2844470036"/>
    <n v="1810799450"/>
  </r>
  <r>
    <n v="2015"/>
    <s v="Ecuador"/>
    <x v="7"/>
    <n v="1138078611"/>
    <n v="491638840"/>
    <n v="1629717451"/>
    <n v="646439771"/>
  </r>
  <r>
    <n v="2016"/>
    <s v="Ecuador"/>
    <x v="7"/>
    <n v="1150556670"/>
    <n v="425066501"/>
    <n v="1575623171"/>
    <n v="725490169"/>
  </r>
  <r>
    <n v="2017"/>
    <s v="Ecuador"/>
    <x v="7"/>
    <n v="1235160934"/>
    <n v="492895474"/>
    <n v="1728056408"/>
    <n v="742265460"/>
  </r>
  <r>
    <n v="2018"/>
    <s v="Ecuador"/>
    <x v="7"/>
    <n v="1466665105"/>
    <n v="502623484"/>
    <n v="1969288589"/>
    <n v="964041621"/>
  </r>
  <r>
    <n v="2019"/>
    <s v="Ecuador"/>
    <x v="7"/>
    <n v="1485060327"/>
    <n v="446334557"/>
    <n v="1931394884"/>
    <n v="1038725770"/>
  </r>
  <r>
    <n v="1991"/>
    <s v="Ecuador"/>
    <x v="8"/>
    <n v="31910980"/>
    <n v="94493328"/>
    <n v="126404308"/>
    <n v="-62582348"/>
  </r>
  <r>
    <n v="1992"/>
    <s v="Ecuador"/>
    <x v="8"/>
    <n v="60876376"/>
    <n v="102850936"/>
    <n v="163727312"/>
    <n v="-41974560"/>
  </r>
  <r>
    <n v="1993"/>
    <s v="Ecuador"/>
    <x v="8"/>
    <n v="141338576"/>
    <n v="99577552"/>
    <n v="240916128"/>
    <n v="41761024"/>
  </r>
  <r>
    <n v="1994"/>
    <s v="Ecuador"/>
    <x v="8"/>
    <n v="225969840"/>
    <n v="297867968"/>
    <n v="523837808"/>
    <n v="-71898128"/>
  </r>
  <r>
    <n v="1995"/>
    <s v="Ecuador"/>
    <x v="8"/>
    <n v="251878528"/>
    <n v="399538080"/>
    <n v="651416608"/>
    <n v="-147659552"/>
  </r>
  <r>
    <n v="1996"/>
    <s v="Ecuador"/>
    <x v="8"/>
    <n v="300468736"/>
    <n v="378435680"/>
    <n v="678904416"/>
    <n v="-77966944"/>
  </r>
  <r>
    <n v="1997"/>
    <s v="Ecuador"/>
    <x v="8"/>
    <m/>
    <n v="478819200"/>
    <n v="478819200"/>
    <n v="-478819200"/>
  </r>
  <r>
    <n v="1998"/>
    <s v="Ecuador"/>
    <x v="8"/>
    <n v="282552800"/>
    <n v="592132224"/>
    <n v="874685024"/>
    <n v="-309579424"/>
  </r>
  <r>
    <n v="1999"/>
    <s v="Ecuador"/>
    <x v="8"/>
    <n v="227227186"/>
    <n v="363383406"/>
    <n v="590610592"/>
    <n v="-136156220"/>
  </r>
  <r>
    <n v="2000"/>
    <s v="Ecuador"/>
    <x v="8"/>
    <n v="259485051"/>
    <n v="488199540"/>
    <n v="747684591"/>
    <n v="-228714489"/>
  </r>
  <r>
    <n v="2001"/>
    <s v="Ecuador"/>
    <x v="8"/>
    <n v="323964576"/>
    <n v="770399778"/>
    <n v="1094364354"/>
    <n v="-446435202"/>
  </r>
  <r>
    <n v="2002"/>
    <s v="Ecuador"/>
    <x v="8"/>
    <n v="361035451"/>
    <n v="902348411"/>
    <n v="1263383862"/>
    <n v="-541312960"/>
  </r>
  <r>
    <n v="2003"/>
    <s v="Ecuador"/>
    <x v="8"/>
    <n v="362215606"/>
    <n v="901054740"/>
    <n v="1263270346"/>
    <n v="-538839134"/>
  </r>
  <r>
    <n v="2004"/>
    <s v="Ecuador"/>
    <x v="8"/>
    <n v="282015056"/>
    <n v="1107489870"/>
    <n v="1389504926"/>
    <n v="-825474814"/>
  </r>
  <r>
    <n v="2005"/>
    <s v="Ecuador"/>
    <x v="8"/>
    <n v="471283926"/>
    <n v="1383168338"/>
    <n v="1854452264"/>
    <n v="-911884412"/>
  </r>
  <r>
    <n v="2006"/>
    <s v="Ecuador"/>
    <x v="8"/>
    <n v="715263937"/>
    <n v="1546543259"/>
    <n v="2261807196"/>
    <n v="-831279322"/>
  </r>
  <r>
    <n v="2007"/>
    <s v="Ecuador"/>
    <x v="8"/>
    <n v="650626670"/>
    <n v="1488836582"/>
    <n v="2139463252"/>
    <n v="-838209912"/>
  </r>
  <r>
    <n v="2008"/>
    <s v="Ecuador"/>
    <x v="8"/>
    <n v="803778500"/>
    <n v="1791372714"/>
    <n v="2595151214"/>
    <n v="-987594214"/>
  </r>
  <r>
    <n v="2009"/>
    <s v="Ecuador"/>
    <x v="8"/>
    <n v="678337976"/>
    <n v="1537898585"/>
    <n v="2216236561"/>
    <n v="-859560609"/>
  </r>
  <r>
    <n v="2010"/>
    <s v="Ecuador"/>
    <x v="8"/>
    <n v="793061732"/>
    <n v="2022328580"/>
    <n v="2815390312"/>
    <n v="-1229266848"/>
  </r>
  <r>
    <n v="2011"/>
    <s v="Ecuador"/>
    <x v="8"/>
    <n v="1023208638"/>
    <n v="2108100331"/>
    <n v="3131308969"/>
    <n v="-1084891693"/>
  </r>
  <r>
    <n v="2012"/>
    <s v="Ecuador"/>
    <x v="8"/>
    <n v="1059110207"/>
    <n v="2190193581"/>
    <n v="3249303788"/>
    <n v="-1131083374"/>
  </r>
  <r>
    <n v="2013"/>
    <s v="Ecuador"/>
    <x v="8"/>
    <n v="921667812"/>
    <n v="2162907928"/>
    <n v="3084575740"/>
    <n v="-1241240116"/>
  </r>
  <r>
    <n v="2014"/>
    <s v="Ecuador"/>
    <x v="8"/>
    <n v="951305103"/>
    <n v="2063228892"/>
    <n v="3014533995"/>
    <n v="-1111923789"/>
  </r>
  <r>
    <n v="2015"/>
    <s v="Ecuador"/>
    <x v="8"/>
    <n v="784028399"/>
    <n v="1608403266"/>
    <n v="2392431665"/>
    <n v="-824374867"/>
  </r>
  <r>
    <n v="2016"/>
    <s v="Ecuador"/>
    <x v="8"/>
    <n v="810457461"/>
    <n v="1308485600"/>
    <n v="2118943061"/>
    <n v="-498028139"/>
  </r>
  <r>
    <n v="2017"/>
    <s v="Ecuador"/>
    <x v="8"/>
    <n v="790853441"/>
    <n v="1603024373"/>
    <n v="2393877814"/>
    <n v="-812170932"/>
  </r>
  <r>
    <n v="2018"/>
    <s v="Ecuador"/>
    <x v="8"/>
    <n v="832530686"/>
    <n v="1809245097"/>
    <n v="2641775783"/>
    <n v="-976714411"/>
  </r>
  <r>
    <n v="2019"/>
    <s v="Ecuador"/>
    <x v="8"/>
    <n v="854965777"/>
    <n v="1597280267"/>
    <n v="2452246044"/>
    <n v="-742314490"/>
  </r>
  <r>
    <n v="1991"/>
    <s v="Ecuador"/>
    <x v="9"/>
    <n v="7176"/>
    <n v="366050"/>
    <n v="373226"/>
    <n v="-358874"/>
  </r>
  <r>
    <n v="1992"/>
    <s v="Ecuador"/>
    <x v="9"/>
    <n v="693847"/>
    <n v="189074"/>
    <n v="882921"/>
    <n v="504773"/>
  </r>
  <r>
    <n v="1993"/>
    <s v="Ecuador"/>
    <x v="9"/>
    <n v="3787078"/>
    <n v="392864"/>
    <n v="4179942"/>
    <n v="3394214"/>
  </r>
  <r>
    <n v="1994"/>
    <s v="Ecuador"/>
    <x v="9"/>
    <n v="4962463"/>
    <n v="552131"/>
    <n v="5514594"/>
    <n v="4410332"/>
  </r>
  <r>
    <n v="1995"/>
    <s v="Ecuador"/>
    <x v="9"/>
    <n v="6787925"/>
    <n v="8517923"/>
    <n v="15305848"/>
    <n v="-1729998"/>
  </r>
  <r>
    <n v="1996"/>
    <s v="Ecuador"/>
    <x v="9"/>
    <n v="38460132"/>
    <n v="6390884"/>
    <n v="44851016"/>
    <n v="32069248"/>
  </r>
  <r>
    <n v="1997"/>
    <s v="Ecuador"/>
    <x v="9"/>
    <m/>
    <n v="847755"/>
    <n v="847755"/>
    <n v="-847755"/>
  </r>
  <r>
    <n v="1998"/>
    <s v="Ecuador"/>
    <x v="9"/>
    <n v="7117946"/>
    <n v="1994611"/>
    <n v="9112557"/>
    <n v="5123335"/>
  </r>
  <r>
    <n v="1999"/>
    <s v="Ecuador"/>
    <x v="9"/>
    <n v="4851007"/>
    <n v="445171"/>
    <n v="5296178"/>
    <n v="4405836"/>
  </r>
  <r>
    <n v="2000"/>
    <s v="Ecuador"/>
    <x v="9"/>
    <n v="5294379"/>
    <n v="361448"/>
    <n v="5655827"/>
    <n v="4932931"/>
  </r>
  <r>
    <n v="2001"/>
    <s v="Ecuador"/>
    <x v="9"/>
    <n v="5708394"/>
    <n v="734629"/>
    <n v="6443023"/>
    <n v="4973765"/>
  </r>
  <r>
    <n v="2002"/>
    <s v="Ecuador"/>
    <x v="9"/>
    <n v="3833954"/>
    <n v="871374"/>
    <n v="4705328"/>
    <n v="2962580"/>
  </r>
  <r>
    <n v="2003"/>
    <s v="Ecuador"/>
    <x v="9"/>
    <n v="5171898"/>
    <n v="367053"/>
    <n v="5538951"/>
    <n v="4804845"/>
  </r>
  <r>
    <n v="2004"/>
    <s v="Ecuador"/>
    <x v="9"/>
    <n v="14266039"/>
    <n v="271039"/>
    <n v="14537078"/>
    <n v="13995000"/>
  </r>
  <r>
    <n v="2005"/>
    <s v="Ecuador"/>
    <x v="9"/>
    <n v="6529853"/>
    <n v="318830"/>
    <n v="6848683"/>
    <n v="6211023"/>
  </r>
  <r>
    <n v="2006"/>
    <s v="Ecuador"/>
    <x v="9"/>
    <n v="6779676"/>
    <n v="747273"/>
    <n v="7526949"/>
    <n v="6032403"/>
  </r>
  <r>
    <n v="2007"/>
    <s v="Ecuador"/>
    <x v="9"/>
    <n v="11128662"/>
    <n v="2619187"/>
    <n v="13747849"/>
    <n v="8509475"/>
  </r>
  <r>
    <n v="2008"/>
    <s v="Ecuador"/>
    <x v="9"/>
    <n v="15045924"/>
    <n v="2751313"/>
    <n v="17797237"/>
    <n v="12294611"/>
  </r>
  <r>
    <n v="2009"/>
    <s v="Ecuador"/>
    <x v="9"/>
    <n v="10305744"/>
    <n v="3170673"/>
    <n v="13476417"/>
    <n v="7135071"/>
  </r>
  <r>
    <n v="2010"/>
    <s v="Ecuador"/>
    <x v="9"/>
    <n v="11073413"/>
    <n v="3110283"/>
    <n v="14183696"/>
    <n v="7963130"/>
  </r>
  <r>
    <n v="2011"/>
    <s v="Ecuador"/>
    <x v="9"/>
    <n v="11876365"/>
    <n v="10217602"/>
    <n v="22093967"/>
    <n v="1658763"/>
  </r>
  <r>
    <n v="2012"/>
    <s v="Ecuador"/>
    <x v="9"/>
    <n v="16866762"/>
    <n v="14514995"/>
    <n v="31381757"/>
    <n v="2351767"/>
  </r>
  <r>
    <n v="2013"/>
    <s v="Ecuador"/>
    <x v="9"/>
    <n v="32800103"/>
    <n v="9824496"/>
    <n v="42624599"/>
    <n v="22975607"/>
  </r>
  <r>
    <n v="2014"/>
    <s v="Ecuador"/>
    <x v="9"/>
    <n v="22332713"/>
    <n v="18271395"/>
    <n v="40604108"/>
    <n v="4061318"/>
  </r>
  <r>
    <n v="2015"/>
    <s v="Ecuador"/>
    <x v="9"/>
    <n v="19433225"/>
    <n v="6066745"/>
    <n v="25499970"/>
    <n v="13366480"/>
  </r>
  <r>
    <n v="2016"/>
    <s v="Ecuador"/>
    <x v="9"/>
    <n v="14446537"/>
    <n v="6654492"/>
    <n v="21101029"/>
    <n v="7792045"/>
  </r>
  <r>
    <n v="2017"/>
    <s v="Ecuador"/>
    <x v="9"/>
    <n v="15136865"/>
    <n v="4367736"/>
    <n v="19504601"/>
    <n v="10769129"/>
  </r>
  <r>
    <n v="2018"/>
    <s v="Ecuador"/>
    <x v="9"/>
    <n v="18429905"/>
    <n v="6516787"/>
    <n v="24946692"/>
    <n v="11913118"/>
  </r>
  <r>
    <n v="2019"/>
    <s v="Ecuador"/>
    <x v="9"/>
    <n v="16916886"/>
    <n v="4760502"/>
    <n v="21677388"/>
    <n v="12156384"/>
  </r>
  <r>
    <n v="1991"/>
    <s v="Ecuador"/>
    <x v="10"/>
    <n v="703637"/>
    <n v="3892"/>
    <n v="707529"/>
    <n v="699745"/>
  </r>
  <r>
    <n v="1992"/>
    <s v="Ecuador"/>
    <x v="10"/>
    <n v="499112"/>
    <n v="21868"/>
    <n v="520980"/>
    <n v="477244"/>
  </r>
  <r>
    <n v="1993"/>
    <s v="Ecuador"/>
    <x v="10"/>
    <n v="1336965"/>
    <n v="77422"/>
    <n v="1414387"/>
    <n v="1259543"/>
  </r>
  <r>
    <n v="1994"/>
    <s v="Ecuador"/>
    <x v="10"/>
    <n v="3926016"/>
    <n v="167438"/>
    <n v="4093454"/>
    <n v="3758578"/>
  </r>
  <r>
    <n v="1995"/>
    <s v="Ecuador"/>
    <x v="10"/>
    <n v="4125375"/>
    <n v="971288"/>
    <n v="5096663"/>
    <n v="3154087"/>
  </r>
  <r>
    <n v="1996"/>
    <s v="Ecuador"/>
    <x v="10"/>
    <n v="4333298"/>
    <n v="922015"/>
    <n v="5255313"/>
    <n v="3411283"/>
  </r>
  <r>
    <n v="1997"/>
    <s v="Ecuador"/>
    <x v="10"/>
    <m/>
    <n v="153813"/>
    <n v="153813"/>
    <n v="-153813"/>
  </r>
  <r>
    <n v="1998"/>
    <s v="Ecuador"/>
    <x v="10"/>
    <n v="8399145"/>
    <n v="519185"/>
    <n v="8918330"/>
    <n v="7879960"/>
  </r>
  <r>
    <n v="1999"/>
    <s v="Ecuador"/>
    <x v="10"/>
    <n v="12121548"/>
    <n v="136206"/>
    <n v="12257754"/>
    <n v="11985342"/>
  </r>
  <r>
    <n v="2000"/>
    <s v="Ecuador"/>
    <x v="10"/>
    <n v="8036585"/>
    <n v="146664"/>
    <n v="8183249"/>
    <n v="7889921"/>
  </r>
  <r>
    <n v="2001"/>
    <s v="Ecuador"/>
    <x v="10"/>
    <n v="14668931"/>
    <n v="1054011"/>
    <n v="15722942"/>
    <n v="13614920"/>
  </r>
  <r>
    <n v="2002"/>
    <s v="Ecuador"/>
    <x v="10"/>
    <n v="19693622"/>
    <n v="507412"/>
    <n v="20201034"/>
    <n v="19186210"/>
  </r>
  <r>
    <n v="2003"/>
    <s v="Ecuador"/>
    <x v="10"/>
    <n v="9797307"/>
    <n v="3534594"/>
    <n v="13331901"/>
    <n v="6262713"/>
  </r>
  <r>
    <n v="2004"/>
    <s v="Ecuador"/>
    <x v="10"/>
    <n v="22691532"/>
    <n v="2471287"/>
    <n v="25162819"/>
    <n v="20220245"/>
  </r>
  <r>
    <n v="2005"/>
    <s v="Ecuador"/>
    <x v="10"/>
    <n v="18458756"/>
    <n v="5436923"/>
    <n v="23895679"/>
    <n v="13021833"/>
  </r>
  <r>
    <n v="2006"/>
    <s v="Ecuador"/>
    <x v="10"/>
    <n v="19445775"/>
    <n v="6118940"/>
    <n v="25564715"/>
    <n v="13326835"/>
  </r>
  <r>
    <n v="2007"/>
    <s v="Ecuador"/>
    <x v="10"/>
    <n v="22353311"/>
    <n v="6807637"/>
    <n v="29160948"/>
    <n v="15545674"/>
  </r>
  <r>
    <n v="2008"/>
    <s v="Ecuador"/>
    <x v="10"/>
    <n v="29141464"/>
    <n v="6043184"/>
    <n v="35184648"/>
    <n v="23098280"/>
  </r>
  <r>
    <n v="2009"/>
    <s v="Ecuador"/>
    <x v="10"/>
    <n v="27136533"/>
    <n v="6058489"/>
    <n v="33195022"/>
    <n v="21078044"/>
  </r>
  <r>
    <n v="2010"/>
    <s v="Ecuador"/>
    <x v="10"/>
    <n v="25123001"/>
    <n v="91412748"/>
    <n v="116535749"/>
    <n v="-66289747"/>
  </r>
  <r>
    <n v="2011"/>
    <s v="Ecuador"/>
    <x v="10"/>
    <n v="38378556"/>
    <n v="9934682"/>
    <n v="48313238"/>
    <n v="28443874"/>
  </r>
  <r>
    <n v="2012"/>
    <s v="Ecuador"/>
    <x v="10"/>
    <n v="42118016"/>
    <n v="15102545"/>
    <n v="57220561"/>
    <n v="27015471"/>
  </r>
  <r>
    <n v="2013"/>
    <s v="Ecuador"/>
    <x v="10"/>
    <n v="47081354"/>
    <n v="10090442"/>
    <n v="57171796"/>
    <n v="36990912"/>
  </r>
  <r>
    <n v="2014"/>
    <s v="Ecuador"/>
    <x v="10"/>
    <n v="58204317"/>
    <n v="19890459"/>
    <n v="78094776"/>
    <n v="38313858"/>
  </r>
  <r>
    <n v="2015"/>
    <s v="Ecuador"/>
    <x v="10"/>
    <n v="52996080"/>
    <n v="14628222"/>
    <n v="67624302"/>
    <n v="38367858"/>
  </r>
  <r>
    <n v="2016"/>
    <s v="Ecuador"/>
    <x v="10"/>
    <n v="60526412"/>
    <n v="13599638"/>
    <n v="74126050"/>
    <n v="46926774"/>
  </r>
  <r>
    <n v="2017"/>
    <s v="Ecuador"/>
    <x v="10"/>
    <n v="63632506"/>
    <n v="27410598"/>
    <n v="91043104"/>
    <n v="36221908"/>
  </r>
  <r>
    <n v="2018"/>
    <s v="Ecuador"/>
    <x v="10"/>
    <n v="67437000"/>
    <n v="21722481"/>
    <n v="89159481"/>
    <n v="45714519"/>
  </r>
  <r>
    <n v="2019"/>
    <s v="Ecuador"/>
    <x v="10"/>
    <n v="74249672"/>
    <n v="19498710"/>
    <n v="93748382"/>
    <n v="54750962"/>
  </r>
  <r>
    <n v="1991"/>
    <s v="Ecuador"/>
    <x v="11"/>
    <n v="722016"/>
    <n v="100972"/>
    <n v="822988"/>
    <n v="621044"/>
  </r>
  <r>
    <n v="1992"/>
    <s v="Ecuador"/>
    <x v="11"/>
    <n v="5318175"/>
    <n v="245445"/>
    <n v="5563620"/>
    <n v="5072730"/>
  </r>
  <r>
    <n v="1993"/>
    <s v="Ecuador"/>
    <x v="11"/>
    <n v="744475"/>
    <n v="118190"/>
    <n v="862665"/>
    <n v="626285"/>
  </r>
  <r>
    <n v="1994"/>
    <s v="Ecuador"/>
    <x v="11"/>
    <n v="6606913"/>
    <n v="426472"/>
    <n v="7033385"/>
    <n v="6180441"/>
  </r>
  <r>
    <n v="1995"/>
    <s v="Ecuador"/>
    <x v="11"/>
    <n v="2133481"/>
    <n v="1387538"/>
    <n v="3521019"/>
    <n v="745943"/>
  </r>
  <r>
    <n v="1996"/>
    <s v="Ecuador"/>
    <x v="11"/>
    <n v="53449637"/>
    <n v="2586158"/>
    <n v="56035795"/>
    <n v="50863479"/>
  </r>
  <r>
    <n v="1997"/>
    <s v="Ecuador"/>
    <x v="11"/>
    <m/>
    <n v="2205352"/>
    <n v="2205352"/>
    <n v="-2205352"/>
  </r>
  <r>
    <n v="1998"/>
    <s v="Ecuador"/>
    <x v="11"/>
    <n v="42811116"/>
    <n v="2368283"/>
    <n v="45179399"/>
    <n v="40442833"/>
  </r>
  <r>
    <n v="1999"/>
    <s v="Ecuador"/>
    <x v="11"/>
    <n v="61267826"/>
    <n v="1046293"/>
    <n v="62314119"/>
    <n v="60221533"/>
  </r>
  <r>
    <n v="2000"/>
    <s v="Ecuador"/>
    <x v="11"/>
    <n v="115011370"/>
    <n v="791402"/>
    <n v="115802772"/>
    <n v="114219968"/>
  </r>
  <r>
    <n v="2001"/>
    <s v="Ecuador"/>
    <x v="11"/>
    <n v="65331020"/>
    <n v="15776779"/>
    <n v="81107799"/>
    <n v="49554241"/>
  </r>
  <r>
    <n v="2002"/>
    <s v="Ecuador"/>
    <x v="11"/>
    <n v="84170509"/>
    <n v="418568"/>
    <n v="84589077"/>
    <n v="83751941"/>
  </r>
  <r>
    <n v="2003"/>
    <s v="Ecuador"/>
    <x v="11"/>
    <n v="113422969"/>
    <n v="7693445"/>
    <n v="121116414"/>
    <n v="105729524"/>
  </r>
  <r>
    <n v="2004"/>
    <s v="Ecuador"/>
    <x v="11"/>
    <n v="70194515"/>
    <n v="668759"/>
    <n v="70863274"/>
    <n v="69525756"/>
  </r>
  <r>
    <n v="2005"/>
    <s v="Ecuador"/>
    <x v="11"/>
    <n v="74943874"/>
    <n v="568111"/>
    <n v="75511985"/>
    <n v="74375763"/>
  </r>
  <r>
    <n v="2006"/>
    <s v="Ecuador"/>
    <x v="11"/>
    <n v="76924286"/>
    <n v="662428"/>
    <n v="77586714"/>
    <n v="76261858"/>
  </r>
  <r>
    <n v="2007"/>
    <s v="Ecuador"/>
    <x v="11"/>
    <n v="178426989"/>
    <n v="1543456"/>
    <n v="179970445"/>
    <n v="176883533"/>
  </r>
  <r>
    <n v="2008"/>
    <s v="Ecuador"/>
    <x v="11"/>
    <n v="312251316"/>
    <n v="10770436"/>
    <n v="323021752"/>
    <n v="301480880"/>
  </r>
  <r>
    <n v="2009"/>
    <s v="Ecuador"/>
    <x v="11"/>
    <n v="158278272"/>
    <n v="3111264"/>
    <n v="161389536"/>
    <n v="155167008"/>
  </r>
  <r>
    <n v="2010"/>
    <s v="Ecuador"/>
    <x v="11"/>
    <n v="185846793"/>
    <n v="4241495"/>
    <n v="190088288"/>
    <n v="181605298"/>
  </r>
  <r>
    <n v="2011"/>
    <s v="Ecuador"/>
    <x v="11"/>
    <n v="227642114"/>
    <n v="9606973"/>
    <n v="237249087"/>
    <n v="218035141"/>
  </r>
  <r>
    <n v="2012"/>
    <s v="Ecuador"/>
    <x v="11"/>
    <n v="152269758"/>
    <n v="4280737"/>
    <n v="156550495"/>
    <n v="147989021"/>
  </r>
  <r>
    <n v="2013"/>
    <s v="Ecuador"/>
    <x v="11"/>
    <n v="99049187"/>
    <n v="6521937"/>
    <n v="105571124"/>
    <n v="92527250"/>
  </r>
  <r>
    <n v="2014"/>
    <s v="Ecuador"/>
    <x v="11"/>
    <n v="42586099"/>
    <n v="5620505"/>
    <n v="48206604"/>
    <n v="36965594"/>
  </r>
  <r>
    <n v="2015"/>
    <s v="Ecuador"/>
    <x v="11"/>
    <n v="14608793"/>
    <n v="5346039"/>
    <n v="19954832"/>
    <n v="9262754"/>
  </r>
  <r>
    <n v="2016"/>
    <s v="Ecuador"/>
    <x v="11"/>
    <n v="14757661"/>
    <n v="5303000"/>
    <n v="20060661"/>
    <n v="9454661"/>
  </r>
  <r>
    <n v="2017"/>
    <s v="Ecuador"/>
    <x v="11"/>
    <n v="26797488"/>
    <n v="7011553"/>
    <n v="33809041"/>
    <n v="19785935"/>
  </r>
  <r>
    <n v="2018"/>
    <s v="Ecuador"/>
    <x v="11"/>
    <n v="80914307"/>
    <n v="8127485"/>
    <n v="89041792"/>
    <n v="72786822"/>
  </r>
  <r>
    <n v="2019"/>
    <s v="Ecuador"/>
    <x v="11"/>
    <n v="112641254"/>
    <n v="8698935"/>
    <n v="121340189"/>
    <n v="103942319"/>
  </r>
  <r>
    <n v="1991"/>
    <s v="Ecuador"/>
    <x v="12"/>
    <n v="22723552"/>
    <n v="18852336"/>
    <n v="41575888"/>
    <n v="3871216"/>
  </r>
  <r>
    <n v="1992"/>
    <s v="Ecuador"/>
    <x v="12"/>
    <n v="23061068"/>
    <n v="20018552"/>
    <n v="43079620"/>
    <n v="3042516"/>
  </r>
  <r>
    <n v="1993"/>
    <s v="Ecuador"/>
    <x v="12"/>
    <n v="15214311"/>
    <n v="1139983"/>
    <n v="16354294"/>
    <n v="14074328"/>
  </r>
  <r>
    <n v="1994"/>
    <s v="Ecuador"/>
    <x v="12"/>
    <n v="17864520"/>
    <n v="1390454"/>
    <n v="19254974"/>
    <n v="16474066"/>
  </r>
  <r>
    <n v="1995"/>
    <s v="Ecuador"/>
    <x v="12"/>
    <n v="17345504"/>
    <n v="2610033"/>
    <n v="19955537"/>
    <n v="14735471"/>
  </r>
  <r>
    <n v="1996"/>
    <s v="Ecuador"/>
    <x v="12"/>
    <n v="21781318"/>
    <n v="3512525"/>
    <n v="25293843"/>
    <n v="18268793"/>
  </r>
  <r>
    <n v="1997"/>
    <s v="Ecuador"/>
    <x v="12"/>
    <m/>
    <n v="4131490"/>
    <n v="4131490"/>
    <n v="-4131490"/>
  </r>
  <r>
    <n v="1998"/>
    <s v="Ecuador"/>
    <x v="12"/>
    <n v="24385532"/>
    <n v="5292959"/>
    <n v="29678491"/>
    <n v="19092573"/>
  </r>
  <r>
    <n v="1999"/>
    <s v="Ecuador"/>
    <x v="12"/>
    <n v="18106361"/>
    <n v="5534903"/>
    <n v="23641264"/>
    <n v="12571458"/>
  </r>
  <r>
    <n v="2000"/>
    <s v="Ecuador"/>
    <x v="12"/>
    <n v="17366875"/>
    <n v="3570405"/>
    <n v="20937280"/>
    <n v="13796470"/>
  </r>
  <r>
    <n v="2001"/>
    <s v="Ecuador"/>
    <x v="12"/>
    <n v="12389704"/>
    <n v="3125949"/>
    <n v="15515653"/>
    <n v="9263755"/>
  </r>
  <r>
    <n v="2002"/>
    <s v="Ecuador"/>
    <x v="12"/>
    <n v="45798880"/>
    <n v="2330406"/>
    <n v="48129286"/>
    <n v="43468474"/>
  </r>
  <r>
    <n v="2003"/>
    <s v="Ecuador"/>
    <x v="12"/>
    <n v="53925728"/>
    <n v="11730638"/>
    <n v="65656366"/>
    <n v="42195090"/>
  </r>
  <r>
    <n v="2004"/>
    <s v="Ecuador"/>
    <x v="12"/>
    <n v="36089363"/>
    <n v="16554978"/>
    <n v="52644341"/>
    <n v="19534385"/>
  </r>
  <r>
    <n v="2005"/>
    <s v="Ecuador"/>
    <x v="12"/>
    <n v="153316499"/>
    <n v="61638498"/>
    <n v="214954997"/>
    <n v="91678001"/>
  </r>
  <r>
    <n v="2006"/>
    <s v="Ecuador"/>
    <x v="12"/>
    <n v="195376031"/>
    <n v="30143497"/>
    <n v="225519528"/>
    <n v="165232534"/>
  </r>
  <r>
    <n v="2007"/>
    <s v="Ecuador"/>
    <x v="12"/>
    <n v="215903758"/>
    <n v="10007043"/>
    <n v="225910801"/>
    <n v="205896715"/>
  </r>
  <r>
    <n v="2008"/>
    <s v="Ecuador"/>
    <x v="12"/>
    <n v="182498048"/>
    <n v="12586299"/>
    <n v="195084347"/>
    <n v="169911749"/>
  </r>
  <r>
    <n v="2009"/>
    <s v="Ecuador"/>
    <x v="12"/>
    <n v="224614478"/>
    <n v="8455133"/>
    <n v="233069611"/>
    <n v="216159345"/>
  </r>
  <r>
    <n v="2010"/>
    <s v="Ecuador"/>
    <x v="12"/>
    <n v="104000113"/>
    <n v="65017340"/>
    <n v="169017453"/>
    <n v="38982773"/>
  </r>
  <r>
    <n v="2011"/>
    <s v="Ecuador"/>
    <x v="12"/>
    <n v="118560980"/>
    <n v="21211656"/>
    <n v="139772636"/>
    <n v="97349324"/>
  </r>
  <r>
    <n v="2012"/>
    <s v="Ecuador"/>
    <x v="12"/>
    <n v="97088924"/>
    <n v="26939971"/>
    <n v="124028895"/>
    <n v="70148953"/>
  </r>
  <r>
    <n v="2013"/>
    <s v="Ecuador"/>
    <x v="12"/>
    <n v="146763677"/>
    <n v="23016581"/>
    <n v="169780258"/>
    <n v="123747096"/>
  </r>
  <r>
    <n v="2014"/>
    <s v="Ecuador"/>
    <x v="12"/>
    <n v="62874057"/>
    <n v="26944634"/>
    <n v="89818691"/>
    <n v="35929423"/>
  </r>
  <r>
    <n v="2015"/>
    <s v="Ecuador"/>
    <x v="12"/>
    <n v="44751688"/>
    <n v="34365346"/>
    <n v="79117034"/>
    <n v="10386342"/>
  </r>
  <r>
    <n v="2016"/>
    <s v="Ecuador"/>
    <x v="12"/>
    <n v="46760449"/>
    <n v="25340278"/>
    <n v="72100727"/>
    <n v="21420171"/>
  </r>
  <r>
    <n v="2017"/>
    <s v="Ecuador"/>
    <x v="12"/>
    <n v="75970805"/>
    <n v="40356667"/>
    <n v="116327472"/>
    <n v="35614138"/>
  </r>
  <r>
    <n v="2018"/>
    <s v="Ecuador"/>
    <x v="12"/>
    <n v="37086982"/>
    <n v="47426468"/>
    <n v="84513450"/>
    <n v="-10339486"/>
  </r>
  <r>
    <n v="2019"/>
    <s v="Ecuador"/>
    <x v="12"/>
    <n v="62093917"/>
    <n v="50974972"/>
    <n v="113068889"/>
    <n v="11118945"/>
  </r>
  <r>
    <n v="1991"/>
    <s v="Ecuador"/>
    <x v="13"/>
    <m/>
    <m/>
    <m/>
    <m/>
  </r>
  <r>
    <n v="1992"/>
    <s v="Ecuador"/>
    <x v="13"/>
    <m/>
    <m/>
    <m/>
    <m/>
  </r>
  <r>
    <n v="1993"/>
    <s v="Ecuador"/>
    <x v="13"/>
    <m/>
    <m/>
    <m/>
    <m/>
  </r>
  <r>
    <n v="1994"/>
    <s v="Ecuador"/>
    <x v="13"/>
    <n v="13274"/>
    <m/>
    <n v="13274"/>
    <n v="13274"/>
  </r>
  <r>
    <n v="1995"/>
    <s v="Ecuador"/>
    <x v="13"/>
    <m/>
    <n v="51076"/>
    <n v="51076"/>
    <n v="-51076"/>
  </r>
  <r>
    <n v="1996"/>
    <s v="Ecuador"/>
    <x v="13"/>
    <n v="2199"/>
    <n v="300657"/>
    <n v="302856"/>
    <n v="-298458"/>
  </r>
  <r>
    <n v="1997"/>
    <s v="Ecuador"/>
    <x v="13"/>
    <m/>
    <n v="95179"/>
    <n v="95179"/>
    <n v="-95179"/>
  </r>
  <r>
    <n v="1998"/>
    <s v="Ecuador"/>
    <x v="13"/>
    <n v="27945"/>
    <n v="3452794"/>
    <n v="3480739"/>
    <n v="-3424849"/>
  </r>
  <r>
    <n v="1999"/>
    <s v="Ecuador"/>
    <x v="13"/>
    <n v="22324"/>
    <n v="776148"/>
    <n v="798472"/>
    <n v="-753824"/>
  </r>
  <r>
    <n v="2000"/>
    <s v="Ecuador"/>
    <x v="13"/>
    <m/>
    <n v="2747882"/>
    <n v="2747882"/>
    <n v="-2747882"/>
  </r>
  <r>
    <n v="2001"/>
    <s v="Ecuador"/>
    <x v="13"/>
    <m/>
    <n v="600044"/>
    <n v="600044"/>
    <n v="-600044"/>
  </r>
  <r>
    <n v="2002"/>
    <s v="Ecuador"/>
    <x v="13"/>
    <n v="25581"/>
    <n v="1178823"/>
    <n v="1204404"/>
    <n v="-1153242"/>
  </r>
  <r>
    <n v="2003"/>
    <s v="Ecuador"/>
    <x v="13"/>
    <n v="5313"/>
    <n v="626116"/>
    <n v="631429"/>
    <n v="-620803"/>
  </r>
  <r>
    <n v="2004"/>
    <s v="Ecuador"/>
    <x v="13"/>
    <n v="6720"/>
    <n v="359167"/>
    <n v="365887"/>
    <n v="-352447"/>
  </r>
  <r>
    <n v="2005"/>
    <s v="Ecuador"/>
    <x v="13"/>
    <n v="23640"/>
    <n v="1171912"/>
    <n v="1195552"/>
    <n v="-1148272"/>
  </r>
  <r>
    <n v="2006"/>
    <s v="Ecuador"/>
    <x v="13"/>
    <n v="25032"/>
    <n v="1103713"/>
    <n v="1128745"/>
    <n v="-1078681"/>
  </r>
  <r>
    <n v="2007"/>
    <s v="Ecuador"/>
    <x v="13"/>
    <n v="36028"/>
    <n v="1344766"/>
    <n v="1380794"/>
    <n v="-1308738"/>
  </r>
  <r>
    <n v="2008"/>
    <s v="Ecuador"/>
    <x v="13"/>
    <n v="26400"/>
    <n v="1802835"/>
    <n v="1829235"/>
    <n v="-1776435"/>
  </r>
  <r>
    <n v="2009"/>
    <s v="Ecuador"/>
    <x v="13"/>
    <n v="406133"/>
    <n v="832932"/>
    <n v="1239065"/>
    <n v="-426799"/>
  </r>
  <r>
    <n v="2010"/>
    <s v="Ecuador"/>
    <x v="13"/>
    <n v="1065675"/>
    <n v="1960065"/>
    <n v="3025740"/>
    <n v="-894390"/>
  </r>
  <r>
    <n v="2011"/>
    <s v="Ecuador"/>
    <x v="13"/>
    <n v="1159375"/>
    <n v="476887"/>
    <n v="1636262"/>
    <n v="682488"/>
  </r>
  <r>
    <n v="2012"/>
    <s v="Ecuador"/>
    <x v="13"/>
    <n v="305568"/>
    <n v="1367316"/>
    <n v="1672884"/>
    <n v="-1061748"/>
  </r>
  <r>
    <n v="2013"/>
    <s v="Ecuador"/>
    <x v="13"/>
    <n v="469225"/>
    <n v="1490784"/>
    <n v="1960009"/>
    <n v="-1021559"/>
  </r>
  <r>
    <n v="2014"/>
    <s v="Ecuador"/>
    <x v="13"/>
    <n v="291317"/>
    <n v="820451"/>
    <n v="1111768"/>
    <n v="-529134"/>
  </r>
  <r>
    <n v="2015"/>
    <s v="Ecuador"/>
    <x v="13"/>
    <n v="328384"/>
    <n v="1502582"/>
    <n v="1830966"/>
    <n v="-1174198"/>
  </r>
  <r>
    <n v="2016"/>
    <s v="Ecuador"/>
    <x v="13"/>
    <n v="397377"/>
    <n v="1521599"/>
    <n v="1918976"/>
    <n v="-1124222"/>
  </r>
  <r>
    <n v="2017"/>
    <s v="Ecuador"/>
    <x v="13"/>
    <n v="153806"/>
    <n v="712544"/>
    <n v="866350"/>
    <n v="-558738"/>
  </r>
  <r>
    <n v="2018"/>
    <s v="Ecuador"/>
    <x v="13"/>
    <n v="153045"/>
    <n v="1816163"/>
    <n v="1969208"/>
    <n v="-1663118"/>
  </r>
  <r>
    <n v="2019"/>
    <s v="Ecuador"/>
    <x v="13"/>
    <n v="193296"/>
    <n v="640660"/>
    <n v="833956"/>
    <n v="-447364"/>
  </r>
  <r>
    <n v="1991"/>
    <s v="Ecuador"/>
    <x v="14"/>
    <n v="14580"/>
    <n v="193292"/>
    <n v="207872"/>
    <n v="-178712"/>
  </r>
  <r>
    <n v="1992"/>
    <s v="Ecuador"/>
    <x v="14"/>
    <n v="14913"/>
    <m/>
    <n v="14913"/>
    <n v="14913"/>
  </r>
  <r>
    <n v="1993"/>
    <s v="Ecuador"/>
    <x v="14"/>
    <n v="6466"/>
    <m/>
    <n v="6466"/>
    <n v="6466"/>
  </r>
  <r>
    <n v="1994"/>
    <s v="Ecuador"/>
    <x v="14"/>
    <n v="5942"/>
    <n v="6629"/>
    <n v="12571"/>
    <n v="-687"/>
  </r>
  <r>
    <n v="1995"/>
    <s v="Ecuador"/>
    <x v="14"/>
    <n v="377338"/>
    <n v="1054643"/>
    <n v="1431981"/>
    <n v="-677305"/>
  </r>
  <r>
    <n v="1996"/>
    <s v="Ecuador"/>
    <x v="14"/>
    <n v="302047"/>
    <n v="533862"/>
    <n v="835909"/>
    <n v="-231815"/>
  </r>
  <r>
    <n v="1997"/>
    <s v="Ecuador"/>
    <x v="14"/>
    <m/>
    <n v="58918"/>
    <n v="58918"/>
    <n v="-58918"/>
  </r>
  <r>
    <n v="1998"/>
    <s v="Ecuador"/>
    <x v="14"/>
    <n v="263059"/>
    <n v="24144"/>
    <n v="287203"/>
    <n v="238915"/>
  </r>
  <r>
    <n v="1999"/>
    <s v="Ecuador"/>
    <x v="14"/>
    <n v="161932"/>
    <n v="55980"/>
    <n v="217912"/>
    <n v="105952"/>
  </r>
  <r>
    <n v="2000"/>
    <s v="Ecuador"/>
    <x v="14"/>
    <n v="285836"/>
    <n v="11323"/>
    <n v="297159"/>
    <n v="274513"/>
  </r>
  <r>
    <n v="2001"/>
    <s v="Ecuador"/>
    <x v="14"/>
    <n v="447651"/>
    <n v="41532"/>
    <n v="489183"/>
    <n v="406119"/>
  </r>
  <r>
    <n v="2002"/>
    <s v="Ecuador"/>
    <x v="14"/>
    <n v="309005"/>
    <n v="35290"/>
    <n v="344295"/>
    <n v="273715"/>
  </r>
  <r>
    <n v="2003"/>
    <s v="Ecuador"/>
    <x v="14"/>
    <n v="474113"/>
    <n v="657"/>
    <n v="474770"/>
    <n v="473456"/>
  </r>
  <r>
    <n v="2004"/>
    <s v="Ecuador"/>
    <x v="14"/>
    <n v="1049061"/>
    <n v="8122"/>
    <n v="1057183"/>
    <n v="1040939"/>
  </r>
  <r>
    <n v="2005"/>
    <s v="Ecuador"/>
    <x v="14"/>
    <n v="577516"/>
    <n v="11118"/>
    <n v="588634"/>
    <n v="566398"/>
  </r>
  <r>
    <n v="2006"/>
    <s v="Ecuador"/>
    <x v="14"/>
    <n v="712703"/>
    <m/>
    <n v="712703"/>
    <n v="712703"/>
  </r>
  <r>
    <n v="2007"/>
    <s v="Ecuador"/>
    <x v="14"/>
    <n v="266403"/>
    <n v="17017"/>
    <n v="283420"/>
    <n v="249386"/>
  </r>
  <r>
    <n v="2008"/>
    <s v="Ecuador"/>
    <x v="14"/>
    <n v="420847"/>
    <m/>
    <n v="420847"/>
    <n v="420847"/>
  </r>
  <r>
    <n v="2009"/>
    <s v="Ecuador"/>
    <x v="14"/>
    <n v="826254"/>
    <n v="9756"/>
    <n v="836010"/>
    <n v="816498"/>
  </r>
  <r>
    <n v="2010"/>
    <s v="Ecuador"/>
    <x v="14"/>
    <n v="1054130"/>
    <n v="2121"/>
    <n v="1056251"/>
    <n v="1052009"/>
  </r>
  <r>
    <n v="2011"/>
    <s v="Ecuador"/>
    <x v="14"/>
    <n v="2116321"/>
    <n v="6797"/>
    <n v="2123118"/>
    <n v="2109524"/>
  </r>
  <r>
    <n v="2012"/>
    <s v="Ecuador"/>
    <x v="14"/>
    <n v="7939100"/>
    <m/>
    <n v="7939100"/>
    <n v="7939100"/>
  </r>
  <r>
    <n v="2013"/>
    <s v="Ecuador"/>
    <x v="14"/>
    <n v="4595458"/>
    <n v="52165"/>
    <n v="4647623"/>
    <n v="4543293"/>
  </r>
  <r>
    <n v="2014"/>
    <s v="Ecuador"/>
    <x v="14"/>
    <n v="2446607"/>
    <n v="177903"/>
    <n v="2624510"/>
    <n v="2268704"/>
  </r>
  <r>
    <n v="2015"/>
    <s v="Ecuador"/>
    <x v="14"/>
    <n v="1283288"/>
    <n v="51882"/>
    <n v="1335170"/>
    <n v="1231406"/>
  </r>
  <r>
    <n v="2016"/>
    <s v="Ecuador"/>
    <x v="14"/>
    <n v="891689"/>
    <n v="2330"/>
    <n v="894019"/>
    <n v="889359"/>
  </r>
  <r>
    <n v="2017"/>
    <s v="Ecuador"/>
    <x v="14"/>
    <n v="2151159"/>
    <n v="11960"/>
    <n v="2163119"/>
    <n v="2139199"/>
  </r>
  <r>
    <n v="2018"/>
    <s v="Ecuador"/>
    <x v="14"/>
    <n v="1641314"/>
    <n v="60335"/>
    <n v="1701649"/>
    <n v="1580979"/>
  </r>
  <r>
    <n v="2019"/>
    <s v="Ecuador"/>
    <x v="14"/>
    <n v="1514835"/>
    <n v="43564"/>
    <n v="1558399"/>
    <n v="1471271"/>
  </r>
  <r>
    <n v="1991"/>
    <s v="Ecuador"/>
    <x v="15"/>
    <n v="391020"/>
    <n v="21090"/>
    <n v="412110"/>
    <n v="369930"/>
  </r>
  <r>
    <n v="1992"/>
    <s v="Ecuador"/>
    <x v="15"/>
    <n v="776357"/>
    <n v="11271"/>
    <n v="787628"/>
    <n v="765086"/>
  </r>
  <r>
    <n v="1993"/>
    <s v="Ecuador"/>
    <x v="15"/>
    <n v="977324"/>
    <n v="5315"/>
    <n v="982639"/>
    <n v="972009"/>
  </r>
  <r>
    <n v="1994"/>
    <s v="Ecuador"/>
    <x v="15"/>
    <n v="1277973"/>
    <n v="22946"/>
    <n v="1300919"/>
    <n v="1255027"/>
  </r>
  <r>
    <n v="1995"/>
    <s v="Ecuador"/>
    <x v="15"/>
    <n v="2488786"/>
    <n v="50469"/>
    <n v="2539255"/>
    <n v="2438317"/>
  </r>
  <r>
    <n v="1996"/>
    <s v="Ecuador"/>
    <x v="15"/>
    <n v="4613830"/>
    <n v="385561"/>
    <n v="4999391"/>
    <n v="4228269"/>
  </r>
  <r>
    <n v="1997"/>
    <s v="Ecuador"/>
    <x v="15"/>
    <m/>
    <n v="914492"/>
    <n v="914492"/>
    <n v="-914492"/>
  </r>
  <r>
    <n v="1998"/>
    <s v="Ecuador"/>
    <x v="15"/>
    <n v="3554423"/>
    <n v="450318"/>
    <n v="4004741"/>
    <n v="3104105"/>
  </r>
  <r>
    <n v="1999"/>
    <s v="Ecuador"/>
    <x v="15"/>
    <n v="12585904"/>
    <n v="849529"/>
    <n v="13435433"/>
    <n v="11736375"/>
  </r>
  <r>
    <n v="2000"/>
    <s v="Ecuador"/>
    <x v="15"/>
    <n v="2297121"/>
    <n v="2214534"/>
    <n v="4511655"/>
    <n v="82587"/>
  </r>
  <r>
    <n v="2001"/>
    <s v="Ecuador"/>
    <x v="15"/>
    <n v="5291715"/>
    <n v="559250"/>
    <n v="5850965"/>
    <n v="4732465"/>
  </r>
  <r>
    <n v="2002"/>
    <s v="Ecuador"/>
    <x v="15"/>
    <n v="20158367"/>
    <n v="634181"/>
    <n v="20792548"/>
    <n v="19524186"/>
  </r>
  <r>
    <n v="2003"/>
    <s v="Ecuador"/>
    <x v="15"/>
    <n v="27642577"/>
    <n v="944466"/>
    <n v="28587043"/>
    <n v="26698111"/>
  </r>
  <r>
    <n v="2004"/>
    <s v="Ecuador"/>
    <x v="15"/>
    <n v="8057347"/>
    <n v="522206"/>
    <n v="8579553"/>
    <n v="7535141"/>
  </r>
  <r>
    <n v="2005"/>
    <s v="Ecuador"/>
    <x v="15"/>
    <n v="6886452"/>
    <n v="866141"/>
    <n v="7752593"/>
    <n v="6020311"/>
  </r>
  <r>
    <n v="2006"/>
    <s v="Ecuador"/>
    <x v="15"/>
    <n v="16524560"/>
    <n v="6481741"/>
    <n v="23006301"/>
    <n v="10042819"/>
  </r>
  <r>
    <n v="2007"/>
    <s v="Ecuador"/>
    <x v="15"/>
    <n v="18268898"/>
    <n v="1506328"/>
    <n v="19775226"/>
    <n v="16762570"/>
  </r>
  <r>
    <n v="2008"/>
    <s v="Ecuador"/>
    <x v="15"/>
    <n v="214519833"/>
    <n v="2757574"/>
    <n v="217277407"/>
    <n v="211762259"/>
  </r>
  <r>
    <n v="2009"/>
    <s v="Ecuador"/>
    <x v="15"/>
    <n v="60861068"/>
    <n v="1448045"/>
    <n v="62309113"/>
    <n v="59413023"/>
  </r>
  <r>
    <n v="2010"/>
    <s v="Ecuador"/>
    <x v="15"/>
    <n v="76325846"/>
    <n v="3409402"/>
    <n v="79735248"/>
    <n v="72916444"/>
  </r>
  <r>
    <n v="2011"/>
    <s v="Ecuador"/>
    <x v="15"/>
    <n v="185082266"/>
    <n v="11308043"/>
    <n v="196390309"/>
    <n v="173774223"/>
  </r>
  <r>
    <n v="2012"/>
    <s v="Ecuador"/>
    <x v="15"/>
    <n v="143807167"/>
    <n v="7368496"/>
    <n v="151175663"/>
    <n v="136438671"/>
  </r>
  <r>
    <n v="2013"/>
    <s v="Ecuador"/>
    <x v="15"/>
    <n v="105782884"/>
    <n v="3895111"/>
    <n v="109677995"/>
    <n v="101887773"/>
  </r>
  <r>
    <n v="2014"/>
    <s v="Ecuador"/>
    <x v="15"/>
    <n v="26299158"/>
    <n v="2663345"/>
    <n v="28962503"/>
    <n v="23635813"/>
  </r>
  <r>
    <n v="2015"/>
    <s v="Ecuador"/>
    <x v="15"/>
    <n v="11225354"/>
    <n v="3871845"/>
    <n v="15097199"/>
    <n v="7353509"/>
  </r>
  <r>
    <n v="2016"/>
    <s v="Ecuador"/>
    <x v="15"/>
    <n v="16895956"/>
    <n v="6350873"/>
    <n v="23246829"/>
    <n v="10545083"/>
  </r>
  <r>
    <n v="2017"/>
    <s v="Ecuador"/>
    <x v="15"/>
    <n v="21462501"/>
    <n v="7044281"/>
    <n v="28506782"/>
    <n v="14418220"/>
  </r>
  <r>
    <n v="2018"/>
    <s v="Ecuador"/>
    <x v="15"/>
    <n v="75870312"/>
    <n v="8159169"/>
    <n v="84029481"/>
    <n v="67711143"/>
  </r>
  <r>
    <n v="2019"/>
    <s v="Ecuador"/>
    <x v="15"/>
    <n v="79488312"/>
    <n v="2366898"/>
    <n v="81855210"/>
    <n v="77121414"/>
  </r>
  <r>
    <n v="1991"/>
    <s v="Ecuador"/>
    <x v="16"/>
    <n v="119002"/>
    <m/>
    <n v="119002"/>
    <n v="119002"/>
  </r>
  <r>
    <n v="1992"/>
    <s v="Ecuador"/>
    <x v="16"/>
    <n v="78289"/>
    <n v="7198"/>
    <n v="85487"/>
    <n v="71091"/>
  </r>
  <r>
    <n v="1993"/>
    <s v="Ecuador"/>
    <x v="16"/>
    <n v="93942"/>
    <n v="70225"/>
    <n v="164167"/>
    <n v="23717"/>
  </r>
  <r>
    <n v="1994"/>
    <s v="Ecuador"/>
    <x v="16"/>
    <n v="5938"/>
    <n v="159207"/>
    <n v="165145"/>
    <n v="-153269"/>
  </r>
  <r>
    <n v="1995"/>
    <s v="Ecuador"/>
    <x v="16"/>
    <n v="94150"/>
    <n v="241961"/>
    <n v="336111"/>
    <n v="-147811"/>
  </r>
  <r>
    <n v="1996"/>
    <s v="Ecuador"/>
    <x v="16"/>
    <n v="136523"/>
    <n v="467142"/>
    <n v="603665"/>
    <n v="-330619"/>
  </r>
  <r>
    <n v="1997"/>
    <s v="Ecuador"/>
    <x v="16"/>
    <m/>
    <n v="130522"/>
    <n v="130522"/>
    <n v="-130522"/>
  </r>
  <r>
    <n v="1998"/>
    <s v="Ecuador"/>
    <x v="16"/>
    <n v="837347"/>
    <n v="468713"/>
    <n v="1306060"/>
    <n v="368634"/>
  </r>
  <r>
    <n v="1999"/>
    <s v="Ecuador"/>
    <x v="16"/>
    <n v="714870"/>
    <n v="697025"/>
    <n v="1411895"/>
    <n v="17845"/>
  </r>
  <r>
    <n v="2000"/>
    <s v="Ecuador"/>
    <x v="16"/>
    <n v="775009"/>
    <n v="346956"/>
    <n v="1121965"/>
    <n v="428053"/>
  </r>
  <r>
    <n v="2001"/>
    <s v="Ecuador"/>
    <x v="16"/>
    <n v="9480985"/>
    <n v="422466"/>
    <n v="9903451"/>
    <n v="9058519"/>
  </r>
  <r>
    <n v="2002"/>
    <s v="Ecuador"/>
    <x v="16"/>
    <n v="61870680"/>
    <n v="417810"/>
    <n v="62288490"/>
    <n v="61452870"/>
  </r>
  <r>
    <n v="2003"/>
    <s v="Ecuador"/>
    <x v="16"/>
    <n v="65151814"/>
    <n v="96029"/>
    <n v="65247843"/>
    <n v="65055785"/>
  </r>
  <r>
    <n v="2004"/>
    <s v="Ecuador"/>
    <x v="16"/>
    <n v="37565059"/>
    <n v="273672"/>
    <n v="37838731"/>
    <n v="37291387"/>
  </r>
  <r>
    <n v="2005"/>
    <s v="Ecuador"/>
    <x v="16"/>
    <n v="2460066"/>
    <n v="232973"/>
    <n v="2693039"/>
    <n v="2227093"/>
  </r>
  <r>
    <n v="2006"/>
    <s v="Ecuador"/>
    <x v="16"/>
    <n v="4758269"/>
    <n v="1053056"/>
    <n v="5811325"/>
    <n v="3705213"/>
  </r>
  <r>
    <n v="2007"/>
    <s v="Ecuador"/>
    <x v="16"/>
    <n v="4947925"/>
    <n v="96675"/>
    <n v="5044600"/>
    <n v="4851250"/>
  </r>
  <r>
    <n v="2008"/>
    <s v="Ecuador"/>
    <x v="16"/>
    <n v="4861161"/>
    <n v="799048"/>
    <n v="5660209"/>
    <n v="4062113"/>
  </r>
  <r>
    <n v="2009"/>
    <s v="Ecuador"/>
    <x v="16"/>
    <n v="4118920"/>
    <n v="60403"/>
    <n v="4179323"/>
    <n v="4058517"/>
  </r>
  <r>
    <n v="2010"/>
    <s v="Ecuador"/>
    <x v="16"/>
    <n v="2843122"/>
    <n v="228178"/>
    <n v="3071300"/>
    <n v="2614944"/>
  </r>
  <r>
    <n v="2011"/>
    <s v="Ecuador"/>
    <x v="16"/>
    <n v="2149881"/>
    <n v="98063"/>
    <n v="2247944"/>
    <n v="2051818"/>
  </r>
  <r>
    <n v="2012"/>
    <s v="Ecuador"/>
    <x v="16"/>
    <n v="2966792"/>
    <n v="113290"/>
    <n v="3080082"/>
    <n v="2853502"/>
  </r>
  <r>
    <n v="2013"/>
    <s v="Ecuador"/>
    <x v="16"/>
    <n v="3730537"/>
    <n v="322274"/>
    <n v="4052811"/>
    <n v="3408263"/>
  </r>
  <r>
    <n v="2014"/>
    <s v="Ecuador"/>
    <x v="16"/>
    <n v="4065155"/>
    <n v="155287"/>
    <n v="4220442"/>
    <n v="3909868"/>
  </r>
  <r>
    <n v="2015"/>
    <s v="Ecuador"/>
    <x v="16"/>
    <n v="3354767"/>
    <n v="197590"/>
    <n v="3552357"/>
    <n v="3157177"/>
  </r>
  <r>
    <n v="2016"/>
    <s v="Ecuador"/>
    <x v="16"/>
    <n v="17371773"/>
    <n v="5067"/>
    <n v="17376840"/>
    <n v="17366706"/>
  </r>
  <r>
    <n v="2017"/>
    <s v="Ecuador"/>
    <x v="16"/>
    <n v="4841576"/>
    <n v="271297"/>
    <n v="5112873"/>
    <n v="4570279"/>
  </r>
  <r>
    <n v="2018"/>
    <s v="Ecuador"/>
    <x v="16"/>
    <n v="26642808"/>
    <n v="396021"/>
    <n v="27038829"/>
    <n v="26246787"/>
  </r>
  <r>
    <n v="2019"/>
    <s v="Ecuador"/>
    <x v="16"/>
    <n v="89765341"/>
    <n v="39794"/>
    <n v="89805135"/>
    <n v="89725547"/>
  </r>
  <r>
    <n v="1991"/>
    <s v="Ecuador"/>
    <x v="17"/>
    <n v="44256924"/>
    <n v="31910896"/>
    <n v="76167820"/>
    <n v="12346028"/>
  </r>
  <r>
    <n v="1992"/>
    <s v="Ecuador"/>
    <x v="17"/>
    <n v="33136711"/>
    <n v="57424586"/>
    <n v="90561297"/>
    <n v="-24287875"/>
  </r>
  <r>
    <n v="1993"/>
    <s v="Ecuador"/>
    <x v="17"/>
    <n v="111766980"/>
    <n v="59241026"/>
    <n v="171008006"/>
    <n v="52525954"/>
  </r>
  <r>
    <n v="1994"/>
    <s v="Ecuador"/>
    <x v="17"/>
    <n v="192262004"/>
    <n v="150785326"/>
    <n v="343047330"/>
    <n v="41476678"/>
  </r>
  <r>
    <n v="1995"/>
    <s v="Ecuador"/>
    <x v="17"/>
    <n v="54018007"/>
    <n v="158652060"/>
    <n v="212670067"/>
    <n v="-104634053"/>
  </r>
  <r>
    <n v="1996"/>
    <s v="Ecuador"/>
    <x v="17"/>
    <n v="57726688"/>
    <n v="197699059"/>
    <n v="255425747"/>
    <n v="-139972371"/>
  </r>
  <r>
    <n v="1997"/>
    <s v="Ecuador"/>
    <x v="17"/>
    <m/>
    <n v="147527730"/>
    <n v="147527730"/>
    <n v="-147527730"/>
  </r>
  <r>
    <n v="1998"/>
    <s v="Ecuador"/>
    <x v="17"/>
    <n v="47610185"/>
    <n v="157279707"/>
    <n v="204889892"/>
    <n v="-109669522"/>
  </r>
  <r>
    <n v="1999"/>
    <s v="Ecuador"/>
    <x v="17"/>
    <n v="52530544"/>
    <n v="96273503"/>
    <n v="148804047"/>
    <n v="-43742959"/>
  </r>
  <r>
    <n v="2000"/>
    <s v="Ecuador"/>
    <x v="17"/>
    <n v="66890010"/>
    <n v="137179984"/>
    <n v="204069994"/>
    <n v="-70289974"/>
  </r>
  <r>
    <n v="2001"/>
    <s v="Ecuador"/>
    <x v="17"/>
    <n v="67802809"/>
    <n v="201904140"/>
    <n v="269706949"/>
    <n v="-134101331"/>
  </r>
  <r>
    <n v="2002"/>
    <s v="Ecuador"/>
    <x v="17"/>
    <n v="25282106"/>
    <n v="172881944"/>
    <n v="198164050"/>
    <n v="-147599838"/>
  </r>
  <r>
    <n v="2003"/>
    <s v="Ecuador"/>
    <x v="17"/>
    <n v="47936238"/>
    <n v="248513920"/>
    <n v="296450158"/>
    <n v="-200577682"/>
  </r>
  <r>
    <n v="2004"/>
    <s v="Ecuador"/>
    <x v="17"/>
    <n v="42465011"/>
    <n v="285559716"/>
    <n v="328024727"/>
    <n v="-243094705"/>
  </r>
  <r>
    <n v="2005"/>
    <s v="Ecuador"/>
    <x v="17"/>
    <n v="59602403"/>
    <n v="275636494"/>
    <n v="335238897"/>
    <n v="-216034091"/>
  </r>
  <r>
    <n v="2006"/>
    <s v="Ecuador"/>
    <x v="17"/>
    <n v="57559686"/>
    <n v="330217216"/>
    <n v="387776902"/>
    <n v="-272657530"/>
  </r>
  <r>
    <n v="2007"/>
    <s v="Ecuador"/>
    <x v="17"/>
    <n v="80374918"/>
    <n v="451667793"/>
    <n v="532042711"/>
    <n v="-371292875"/>
  </r>
  <r>
    <n v="2008"/>
    <s v="Ecuador"/>
    <x v="17"/>
    <n v="57220807"/>
    <n v="579411039"/>
    <n v="636631846"/>
    <n v="-522190232"/>
  </r>
  <r>
    <n v="2009"/>
    <s v="Ecuador"/>
    <x v="17"/>
    <n v="54614291"/>
    <n v="498880483"/>
    <n v="553494774"/>
    <n v="-444266192"/>
  </r>
  <r>
    <n v="2010"/>
    <s v="Ecuador"/>
    <x v="17"/>
    <n v="83048553"/>
    <n v="618204508"/>
    <n v="701253061"/>
    <n v="-535155955"/>
  </r>
  <r>
    <n v="2011"/>
    <s v="Ecuador"/>
    <x v="17"/>
    <n v="84187953"/>
    <n v="873444763"/>
    <n v="957632716"/>
    <n v="-789256810"/>
  </r>
  <r>
    <n v="2012"/>
    <s v="Ecuador"/>
    <x v="17"/>
    <n v="74200255"/>
    <n v="764976540"/>
    <n v="839176795"/>
    <n v="-690776285"/>
  </r>
  <r>
    <n v="2013"/>
    <s v="Ecuador"/>
    <x v="17"/>
    <n v="102062064"/>
    <n v="468048902"/>
    <n v="570110966"/>
    <n v="-365986838"/>
  </r>
  <r>
    <n v="2014"/>
    <s v="Ecuador"/>
    <x v="17"/>
    <n v="103367416"/>
    <n v="387805501"/>
    <n v="491172917"/>
    <n v="-284438085"/>
  </r>
  <r>
    <n v="2015"/>
    <s v="Ecuador"/>
    <x v="17"/>
    <n v="85005684"/>
    <n v="278729410"/>
    <n v="363735094"/>
    <n v="-193723726"/>
  </r>
  <r>
    <n v="2016"/>
    <s v="Ecuador"/>
    <x v="17"/>
    <n v="99159283"/>
    <n v="238030440"/>
    <n v="337189723"/>
    <n v="-138871157"/>
  </r>
  <r>
    <n v="2017"/>
    <s v="Ecuador"/>
    <x v="17"/>
    <n v="77362850"/>
    <n v="278539051"/>
    <n v="355901901"/>
    <n v="-201176201"/>
  </r>
  <r>
    <n v="2018"/>
    <s v="Ecuador"/>
    <x v="17"/>
    <n v="80007060"/>
    <n v="288559391"/>
    <n v="368566451"/>
    <n v="-208552331"/>
  </r>
  <r>
    <n v="2019"/>
    <s v="Ecuador"/>
    <x v="17"/>
    <n v="90216226"/>
    <n v="280509710"/>
    <n v="370725936"/>
    <n v="-190293484"/>
  </r>
  <r>
    <n v="1991"/>
    <s v="Ecuador"/>
    <x v="18"/>
    <n v="28893"/>
    <n v="629"/>
    <n v="29522"/>
    <n v="28264"/>
  </r>
  <r>
    <n v="1992"/>
    <s v="Ecuador"/>
    <x v="18"/>
    <n v="212725"/>
    <n v="37673"/>
    <n v="250398"/>
    <n v="175052"/>
  </r>
  <r>
    <n v="1993"/>
    <s v="Ecuador"/>
    <x v="18"/>
    <n v="405960"/>
    <n v="60322"/>
    <n v="466282"/>
    <n v="345638"/>
  </r>
  <r>
    <n v="1994"/>
    <s v="Ecuador"/>
    <x v="18"/>
    <n v="314494"/>
    <n v="7165"/>
    <n v="321659"/>
    <n v="307329"/>
  </r>
  <r>
    <n v="1995"/>
    <s v="Ecuador"/>
    <x v="18"/>
    <n v="8517343"/>
    <n v="92828"/>
    <n v="8610171"/>
    <n v="8424515"/>
  </r>
  <r>
    <n v="1996"/>
    <s v="Ecuador"/>
    <x v="18"/>
    <n v="28920768"/>
    <n v="21212"/>
    <n v="28941980"/>
    <n v="28899556"/>
  </r>
  <r>
    <n v="1997"/>
    <s v="Ecuador"/>
    <x v="18"/>
    <m/>
    <n v="2895"/>
    <n v="2895"/>
    <n v="-2895"/>
  </r>
  <r>
    <n v="1998"/>
    <s v="Ecuador"/>
    <x v="18"/>
    <n v="1718460"/>
    <n v="11297"/>
    <n v="1729757"/>
    <n v="1707163"/>
  </r>
  <r>
    <n v="1999"/>
    <s v="Ecuador"/>
    <x v="18"/>
    <n v="16534462"/>
    <n v="18760"/>
    <n v="16553222"/>
    <n v="16515702"/>
  </r>
  <r>
    <n v="2000"/>
    <s v="Ecuador"/>
    <x v="18"/>
    <n v="12651016"/>
    <n v="4613"/>
    <n v="12655629"/>
    <n v="12646403"/>
  </r>
  <r>
    <n v="2001"/>
    <s v="Ecuador"/>
    <x v="18"/>
    <n v="10230524"/>
    <n v="249729"/>
    <n v="10480253"/>
    <n v="9980795"/>
  </r>
  <r>
    <n v="2002"/>
    <s v="Ecuador"/>
    <x v="18"/>
    <n v="26803341"/>
    <n v="157286"/>
    <n v="26960627"/>
    <n v="26646055"/>
  </r>
  <r>
    <n v="2003"/>
    <s v="Ecuador"/>
    <x v="18"/>
    <n v="23752240"/>
    <n v="61574"/>
    <n v="23813814"/>
    <n v="23690666"/>
  </r>
  <r>
    <n v="2004"/>
    <s v="Ecuador"/>
    <x v="18"/>
    <n v="25703053"/>
    <n v="66360"/>
    <n v="25769413"/>
    <n v="25636693"/>
  </r>
  <r>
    <n v="2005"/>
    <s v="Ecuador"/>
    <x v="18"/>
    <n v="60601520"/>
    <n v="103184"/>
    <n v="60704704"/>
    <n v="60498336"/>
  </r>
  <r>
    <n v="2006"/>
    <s v="Ecuador"/>
    <x v="18"/>
    <n v="50453986"/>
    <n v="446274"/>
    <n v="50900260"/>
    <n v="50007712"/>
  </r>
  <r>
    <n v="2007"/>
    <s v="Ecuador"/>
    <x v="18"/>
    <n v="112644749"/>
    <n v="935789"/>
    <n v="113580538"/>
    <n v="111708960"/>
  </r>
  <r>
    <n v="2008"/>
    <s v="Ecuador"/>
    <x v="18"/>
    <n v="62398856"/>
    <n v="3307726"/>
    <n v="65706582"/>
    <n v="59091130"/>
  </r>
  <r>
    <n v="2009"/>
    <s v="Ecuador"/>
    <x v="18"/>
    <n v="62521974"/>
    <n v="483687"/>
    <n v="63005661"/>
    <n v="62038287"/>
  </r>
  <r>
    <n v="2010"/>
    <s v="Ecuador"/>
    <x v="18"/>
    <n v="82562046"/>
    <n v="5122398"/>
    <n v="87684444"/>
    <n v="77439648"/>
  </r>
  <r>
    <n v="2011"/>
    <s v="Ecuador"/>
    <x v="18"/>
    <n v="19134810"/>
    <n v="9903361"/>
    <n v="29038171"/>
    <n v="9231449"/>
  </r>
  <r>
    <n v="2012"/>
    <s v="Ecuador"/>
    <x v="18"/>
    <n v="21872414"/>
    <n v="533288"/>
    <n v="22405702"/>
    <n v="21339126"/>
  </r>
  <r>
    <n v="2013"/>
    <s v="Ecuador"/>
    <x v="18"/>
    <n v="20489883"/>
    <n v="37474035"/>
    <n v="57963918"/>
    <n v="-16984152"/>
  </r>
  <r>
    <n v="2014"/>
    <s v="Ecuador"/>
    <x v="18"/>
    <n v="22369872"/>
    <n v="6932962"/>
    <n v="29302834"/>
    <n v="15436910"/>
  </r>
  <r>
    <n v="2015"/>
    <s v="Ecuador"/>
    <x v="18"/>
    <n v="76694118"/>
    <n v="4861555"/>
    <n v="81555673"/>
    <n v="71832563"/>
  </r>
  <r>
    <n v="2016"/>
    <s v="Ecuador"/>
    <x v="18"/>
    <n v="79408580"/>
    <n v="9736740"/>
    <n v="89145320"/>
    <n v="69671840"/>
  </r>
  <r>
    <n v="2017"/>
    <s v="Ecuador"/>
    <x v="18"/>
    <n v="29705132"/>
    <n v="7050123"/>
    <n v="36755255"/>
    <n v="22655009"/>
  </r>
  <r>
    <n v="2018"/>
    <s v="Ecuador"/>
    <x v="18"/>
    <n v="36522264"/>
    <n v="6397295"/>
    <n v="42919559"/>
    <n v="30124969"/>
  </r>
  <r>
    <n v="2019"/>
    <s v="Ecuador"/>
    <x v="18"/>
    <n v="140823750"/>
    <n v="8372421"/>
    <n v="149196171"/>
    <n v="132451329"/>
  </r>
  <r>
    <n v="1991"/>
    <s v="Ecuador"/>
    <x v="19"/>
    <n v="106874672"/>
    <n v="11143481"/>
    <n v="118018153"/>
    <n v="95731191"/>
  </r>
  <r>
    <n v="1992"/>
    <s v="Ecuador"/>
    <x v="19"/>
    <n v="98763296"/>
    <n v="27445956"/>
    <n v="126209252"/>
    <n v="71317340"/>
  </r>
  <r>
    <n v="1993"/>
    <s v="Ecuador"/>
    <x v="19"/>
    <n v="88088720"/>
    <n v="80630496"/>
    <n v="168719216"/>
    <n v="7458224"/>
  </r>
  <r>
    <n v="1994"/>
    <s v="Ecuador"/>
    <x v="19"/>
    <n v="101358576"/>
    <n v="73952832"/>
    <n v="175311408"/>
    <n v="27405744"/>
  </r>
  <r>
    <n v="1995"/>
    <s v="Ecuador"/>
    <x v="19"/>
    <n v="161599904"/>
    <n v="68659776"/>
    <n v="230259680"/>
    <n v="92940128"/>
  </r>
  <r>
    <n v="1996"/>
    <s v="Ecuador"/>
    <x v="19"/>
    <n v="211722256"/>
    <n v="97081272"/>
    <n v="308803528"/>
    <n v="114640984"/>
  </r>
  <r>
    <n v="1997"/>
    <s v="Ecuador"/>
    <x v="19"/>
    <m/>
    <n v="112256488"/>
    <n v="112256488"/>
    <n v="-112256488"/>
  </r>
  <r>
    <n v="1998"/>
    <s v="Ecuador"/>
    <x v="19"/>
    <n v="128470832"/>
    <n v="184863712"/>
    <n v="313334544"/>
    <n v="-56392880"/>
  </r>
  <r>
    <n v="1999"/>
    <s v="Ecuador"/>
    <x v="19"/>
    <n v="219502996"/>
    <n v="87814002"/>
    <n v="307316998"/>
    <n v="131688994"/>
  </r>
  <r>
    <n v="2000"/>
    <s v="Ecuador"/>
    <x v="19"/>
    <n v="293260967"/>
    <n v="98890152"/>
    <n v="392151119"/>
    <n v="194370815"/>
  </r>
  <r>
    <n v="2001"/>
    <s v="Ecuador"/>
    <x v="19"/>
    <n v="297229095"/>
    <n v="227064145"/>
    <n v="524293240"/>
    <n v="70164950"/>
  </r>
  <r>
    <n v="2002"/>
    <s v="Ecuador"/>
    <x v="19"/>
    <n v="170493689"/>
    <n v="267995316"/>
    <n v="438489005"/>
    <n v="-97501627"/>
  </r>
  <r>
    <n v="2003"/>
    <s v="Ecuador"/>
    <x v="19"/>
    <n v="244116055"/>
    <n v="78619755"/>
    <n v="322735810"/>
    <n v="165496300"/>
  </r>
  <r>
    <n v="2004"/>
    <s v="Ecuador"/>
    <x v="19"/>
    <n v="1088490184"/>
    <n v="83011629"/>
    <n v="1171501813"/>
    <n v="1005478555"/>
  </r>
  <r>
    <n v="2005"/>
    <s v="Ecuador"/>
    <x v="19"/>
    <n v="678156229"/>
    <n v="342557001"/>
    <n v="1020713230"/>
    <n v="335599228"/>
  </r>
  <r>
    <n v="2006"/>
    <s v="Ecuador"/>
    <x v="19"/>
    <n v="337309560"/>
    <n v="462516786"/>
    <n v="799826346"/>
    <n v="-125207226"/>
  </r>
  <r>
    <n v="2007"/>
    <s v="Ecuador"/>
    <x v="19"/>
    <n v="464938103"/>
    <n v="489082007"/>
    <n v="954020110"/>
    <n v="-24143904"/>
  </r>
  <r>
    <n v="2008"/>
    <s v="Ecuador"/>
    <x v="19"/>
    <n v="879418856"/>
    <n v="471811099"/>
    <n v="1351229955"/>
    <n v="407607757"/>
  </r>
  <r>
    <n v="2009"/>
    <s v="Ecuador"/>
    <x v="19"/>
    <n v="1963836352"/>
    <n v="394045432"/>
    <n v="2357881784"/>
    <n v="1569790920"/>
  </r>
  <r>
    <n v="2010"/>
    <s v="Ecuador"/>
    <x v="19"/>
    <n v="2139170231"/>
    <n v="1027240907"/>
    <n v="3166411138"/>
    <n v="1111929324"/>
  </r>
  <r>
    <n v="2011"/>
    <s v="Ecuador"/>
    <x v="19"/>
    <n v="1041441038"/>
    <n v="1471601910"/>
    <n v="2513042948"/>
    <n v="-430160872"/>
  </r>
  <r>
    <n v="2012"/>
    <s v="Ecuador"/>
    <x v="19"/>
    <n v="923548230"/>
    <n v="1662994670"/>
    <n v="2586542900"/>
    <n v="-739446440"/>
  </r>
  <r>
    <n v="2013"/>
    <s v="Ecuador"/>
    <x v="19"/>
    <n v="628361642"/>
    <n v="1293769091"/>
    <n v="1922130733"/>
    <n v="-665407449"/>
  </r>
  <r>
    <n v="2014"/>
    <s v="Ecuador"/>
    <x v="19"/>
    <n v="1398083121"/>
    <n v="954604801"/>
    <n v="2352687922"/>
    <n v="443478320"/>
  </r>
  <r>
    <n v="2015"/>
    <s v="Ecuador"/>
    <x v="19"/>
    <n v="441575618"/>
    <n v="684371829"/>
    <n v="1125947447"/>
    <n v="-242796211"/>
  </r>
  <r>
    <n v="2016"/>
    <s v="Ecuador"/>
    <x v="19"/>
    <n v="662275114"/>
    <n v="504664712"/>
    <n v="1166939826"/>
    <n v="157610402"/>
  </r>
  <r>
    <n v="2017"/>
    <s v="Ecuador"/>
    <x v="19"/>
    <n v="941802632"/>
    <n v="893063868"/>
    <n v="1834866500"/>
    <n v="48738764"/>
  </r>
  <r>
    <n v="2018"/>
    <s v="Ecuador"/>
    <x v="19"/>
    <n v="1243545876"/>
    <n v="1126057313"/>
    <n v="2369603189"/>
    <n v="117488563"/>
  </r>
  <r>
    <n v="2019"/>
    <s v="Ecuador"/>
    <x v="19"/>
    <n v="1918548682"/>
    <n v="1051067078"/>
    <n v="2969615760"/>
    <n v="867481604"/>
  </r>
  <r>
    <n v="1991"/>
    <s v="Ecuador"/>
    <x v="20"/>
    <n v="345464"/>
    <n v="220914"/>
    <n v="566378"/>
    <n v="124550"/>
  </r>
  <r>
    <n v="1992"/>
    <s v="Ecuador"/>
    <x v="20"/>
    <n v="446281"/>
    <n v="268556"/>
    <n v="714837"/>
    <n v="177725"/>
  </r>
  <r>
    <n v="1993"/>
    <s v="Ecuador"/>
    <x v="20"/>
    <n v="889080"/>
    <n v="98225"/>
    <n v="987305"/>
    <n v="790855"/>
  </r>
  <r>
    <n v="1994"/>
    <s v="Ecuador"/>
    <x v="20"/>
    <n v="1548548"/>
    <n v="381186"/>
    <n v="1929734"/>
    <n v="1167362"/>
  </r>
  <r>
    <n v="1995"/>
    <s v="Ecuador"/>
    <x v="20"/>
    <n v="1595360"/>
    <n v="2584816"/>
    <n v="4180176"/>
    <n v="-989456"/>
  </r>
  <r>
    <n v="1996"/>
    <s v="Ecuador"/>
    <x v="20"/>
    <n v="1539046"/>
    <n v="2228459"/>
    <n v="3767505"/>
    <n v="-689413"/>
  </r>
  <r>
    <n v="1997"/>
    <s v="Ecuador"/>
    <x v="20"/>
    <m/>
    <n v="2461828"/>
    <n v="2461828"/>
    <n v="-2461828"/>
  </r>
  <r>
    <n v="1998"/>
    <s v="Ecuador"/>
    <x v="20"/>
    <n v="1390854"/>
    <n v="2263468"/>
    <n v="3654322"/>
    <n v="-872614"/>
  </r>
  <r>
    <n v="1999"/>
    <s v="Ecuador"/>
    <x v="20"/>
    <n v="1307929"/>
    <n v="1677672"/>
    <n v="2985601"/>
    <n v="-369743"/>
  </r>
  <r>
    <n v="2000"/>
    <s v="Ecuador"/>
    <x v="20"/>
    <n v="948248"/>
    <n v="2072168"/>
    <n v="3020416"/>
    <n v="-1123920"/>
  </r>
  <r>
    <n v="2001"/>
    <s v="Ecuador"/>
    <x v="20"/>
    <n v="582085"/>
    <n v="4225877"/>
    <n v="4807962"/>
    <n v="-3643792"/>
  </r>
  <r>
    <n v="2002"/>
    <s v="Ecuador"/>
    <x v="20"/>
    <n v="3732102"/>
    <n v="4120990"/>
    <n v="7853092"/>
    <n v="-388888"/>
  </r>
  <r>
    <n v="2003"/>
    <s v="Ecuador"/>
    <x v="20"/>
    <n v="341844"/>
    <n v="32114619"/>
    <n v="32456463"/>
    <n v="-31772775"/>
  </r>
  <r>
    <n v="2004"/>
    <s v="Ecuador"/>
    <x v="20"/>
    <n v="1784673"/>
    <n v="28356720"/>
    <n v="30141393"/>
    <n v="-26572047"/>
  </r>
  <r>
    <n v="2005"/>
    <s v="Ecuador"/>
    <x v="20"/>
    <n v="556053"/>
    <n v="4949571"/>
    <n v="5505624"/>
    <n v="-4393518"/>
  </r>
  <r>
    <n v="2006"/>
    <s v="Ecuador"/>
    <x v="20"/>
    <n v="1206957"/>
    <n v="8876756"/>
    <n v="10083713"/>
    <n v="-7669799"/>
  </r>
  <r>
    <n v="2007"/>
    <s v="Ecuador"/>
    <x v="20"/>
    <n v="974114"/>
    <n v="6693782"/>
    <n v="7667896"/>
    <n v="-5719668"/>
  </r>
  <r>
    <n v="2008"/>
    <s v="Ecuador"/>
    <x v="20"/>
    <n v="2807682"/>
    <n v="2095630"/>
    <n v="4903312"/>
    <n v="712052"/>
  </r>
  <r>
    <n v="2009"/>
    <s v="Ecuador"/>
    <x v="20"/>
    <n v="1727324"/>
    <n v="3197296"/>
    <n v="4924620"/>
    <n v="-1469972"/>
  </r>
  <r>
    <n v="2010"/>
    <s v="Ecuador"/>
    <x v="20"/>
    <n v="2434055"/>
    <n v="6827109"/>
    <n v="9261164"/>
    <n v="-4393054"/>
  </r>
  <r>
    <n v="2011"/>
    <s v="Ecuador"/>
    <x v="20"/>
    <n v="1867627"/>
    <n v="31068449"/>
    <n v="32936076"/>
    <n v="-29200822"/>
  </r>
  <r>
    <n v="2012"/>
    <s v="Ecuador"/>
    <x v="20"/>
    <n v="3913118"/>
    <n v="12333704"/>
    <n v="16246822"/>
    <n v="-8420586"/>
  </r>
  <r>
    <n v="2013"/>
    <s v="Ecuador"/>
    <x v="20"/>
    <n v="3916631"/>
    <n v="31749745"/>
    <n v="35666376"/>
    <n v="-27833114"/>
  </r>
  <r>
    <n v="2014"/>
    <s v="Ecuador"/>
    <x v="20"/>
    <n v="4459317"/>
    <n v="64891942"/>
    <n v="69351259"/>
    <n v="-60432625"/>
  </r>
  <r>
    <n v="2015"/>
    <s v="Ecuador"/>
    <x v="20"/>
    <n v="4361253"/>
    <n v="66526905"/>
    <n v="70888158"/>
    <n v="-62165652"/>
  </r>
  <r>
    <n v="2016"/>
    <s v="Ecuador"/>
    <x v="20"/>
    <n v="4598310"/>
    <n v="36387724"/>
    <n v="40986034"/>
    <n v="-31789414"/>
  </r>
  <r>
    <n v="2017"/>
    <s v="Ecuador"/>
    <x v="20"/>
    <n v="6491960"/>
    <n v="80273500"/>
    <n v="86765460"/>
    <n v="-73781540"/>
  </r>
  <r>
    <n v="2018"/>
    <s v="Ecuador"/>
    <x v="20"/>
    <n v="8350137"/>
    <n v="69073765"/>
    <n v="77423902"/>
    <n v="-60723628"/>
  </r>
  <r>
    <n v="2019"/>
    <s v="Ecuador"/>
    <x v="20"/>
    <n v="6336992"/>
    <n v="56871505"/>
    <n v="63208497"/>
    <n v="-50534513"/>
  </r>
  <r>
    <n v="1991"/>
    <s v="Ecuador"/>
    <x v="21"/>
    <n v="164081120"/>
    <n v="35312584"/>
    <n v="199393704"/>
    <n v="128768536"/>
  </r>
  <r>
    <n v="1992"/>
    <s v="Ecuador"/>
    <x v="21"/>
    <n v="100756600"/>
    <n v="27372192"/>
    <n v="128128792"/>
    <n v="73384408"/>
  </r>
  <r>
    <n v="1993"/>
    <s v="Ecuador"/>
    <x v="21"/>
    <n v="130328544"/>
    <n v="34698524"/>
    <n v="165027068"/>
    <n v="95630020"/>
  </r>
  <r>
    <n v="1994"/>
    <s v="Ecuador"/>
    <x v="21"/>
    <n v="156807424"/>
    <n v="52404720"/>
    <n v="209212144"/>
    <n v="104402704"/>
  </r>
  <r>
    <n v="1995"/>
    <s v="Ecuador"/>
    <x v="21"/>
    <n v="69229984"/>
    <n v="39826632"/>
    <n v="109056616"/>
    <n v="29403352"/>
  </r>
  <r>
    <n v="1996"/>
    <s v="Ecuador"/>
    <x v="21"/>
    <n v="53259896"/>
    <n v="40383948"/>
    <n v="93643844"/>
    <n v="12875948"/>
  </r>
  <r>
    <n v="1997"/>
    <s v="Ecuador"/>
    <x v="21"/>
    <m/>
    <n v="59643136"/>
    <n v="59643136"/>
    <n v="-59643136"/>
  </r>
  <r>
    <n v="1998"/>
    <s v="Ecuador"/>
    <x v="21"/>
    <n v="199113920"/>
    <n v="98341504"/>
    <n v="297455424"/>
    <n v="100772416"/>
  </r>
  <r>
    <n v="1999"/>
    <s v="Ecuador"/>
    <x v="21"/>
    <n v="180140175"/>
    <n v="48106579"/>
    <n v="228246754"/>
    <n v="132033596"/>
  </r>
  <r>
    <n v="2000"/>
    <s v="Ecuador"/>
    <x v="21"/>
    <n v="288518679"/>
    <n v="72605646"/>
    <n v="361124325"/>
    <n v="215913033"/>
  </r>
  <r>
    <n v="2001"/>
    <s v="Ecuador"/>
    <x v="21"/>
    <n v="341413808"/>
    <n v="101724749"/>
    <n v="443138557"/>
    <n v="239689059"/>
  </r>
  <r>
    <n v="2002"/>
    <s v="Ecuador"/>
    <x v="21"/>
    <n v="373711505"/>
    <n v="154811727"/>
    <n v="528523232"/>
    <n v="218899778"/>
  </r>
  <r>
    <n v="2003"/>
    <s v="Ecuador"/>
    <x v="21"/>
    <n v="632891169"/>
    <n v="153688400"/>
    <n v="786579569"/>
    <n v="479202769"/>
  </r>
  <r>
    <n v="2004"/>
    <s v="Ecuador"/>
    <x v="21"/>
    <n v="601441723"/>
    <n v="206002962"/>
    <n v="807444685"/>
    <n v="395438761"/>
  </r>
  <r>
    <n v="2005"/>
    <s v="Ecuador"/>
    <x v="21"/>
    <n v="868896894"/>
    <n v="364862147"/>
    <n v="1233759041"/>
    <n v="504034747"/>
  </r>
  <r>
    <n v="2006"/>
    <s v="Ecuador"/>
    <x v="21"/>
    <n v="1039364087"/>
    <n v="347253144"/>
    <n v="1386617231"/>
    <n v="692110943"/>
  </r>
  <r>
    <n v="2007"/>
    <s v="Ecuador"/>
    <x v="21"/>
    <n v="1491917423"/>
    <n v="481088971"/>
    <n v="1973006394"/>
    <n v="1010828452"/>
  </r>
  <r>
    <n v="2008"/>
    <s v="Ecuador"/>
    <x v="21"/>
    <n v="1731042338"/>
    <n v="572933652"/>
    <n v="2303975990"/>
    <n v="1158108686"/>
  </r>
  <r>
    <n v="2009"/>
    <s v="Ecuador"/>
    <x v="21"/>
    <n v="939436156"/>
    <n v="665684083"/>
    <n v="1605120239"/>
    <n v="273752073"/>
  </r>
  <r>
    <n v="2010"/>
    <s v="Ecuador"/>
    <x v="21"/>
    <n v="1335589699"/>
    <n v="1035594356"/>
    <n v="2371184055"/>
    <n v="299995343"/>
  </r>
  <r>
    <n v="2011"/>
    <s v="Ecuador"/>
    <x v="21"/>
    <n v="1764574386"/>
    <n v="915135787"/>
    <n v="2679710173"/>
    <n v="849438599"/>
  </r>
  <r>
    <n v="2012"/>
    <s v="Ecuador"/>
    <x v="21"/>
    <n v="1991584795"/>
    <n v="1127949785"/>
    <n v="3119534580"/>
    <n v="863635010"/>
  </r>
  <r>
    <n v="2013"/>
    <s v="Ecuador"/>
    <x v="21"/>
    <n v="1882868291"/>
    <n v="995155458"/>
    <n v="2878023749"/>
    <n v="887712833"/>
  </r>
  <r>
    <n v="2014"/>
    <s v="Ecuador"/>
    <x v="21"/>
    <n v="1581765525"/>
    <n v="912303817"/>
    <n v="2494069342"/>
    <n v="669461708"/>
  </r>
  <r>
    <n v="2015"/>
    <s v="Ecuador"/>
    <x v="21"/>
    <n v="934189484"/>
    <n v="710322867"/>
    <n v="1644512351"/>
    <n v="223866617"/>
  </r>
  <r>
    <n v="2016"/>
    <s v="Ecuador"/>
    <x v="21"/>
    <n v="934224013"/>
    <n v="622666319"/>
    <n v="1556890332"/>
    <n v="311557694"/>
  </r>
  <r>
    <n v="2017"/>
    <s v="Ecuador"/>
    <x v="21"/>
    <n v="1297071961"/>
    <n v="759249171"/>
    <n v="2056321132"/>
    <n v="537822790"/>
  </r>
  <r>
    <n v="2018"/>
    <s v="Ecuador"/>
    <x v="21"/>
    <n v="1615108369"/>
    <n v="785002777"/>
    <n v="2400111146"/>
    <n v="830105592"/>
  </r>
  <r>
    <n v="2019"/>
    <s v="Ecuador"/>
    <x v="21"/>
    <n v="951961382"/>
    <n v="743510242"/>
    <n v="1695471624"/>
    <n v="208451140"/>
  </r>
  <r>
    <n v="1991"/>
    <s v="Ecuador"/>
    <x v="22"/>
    <n v="187500"/>
    <n v="78119"/>
    <n v="265619"/>
    <n v="109381"/>
  </r>
  <r>
    <n v="1992"/>
    <s v="Ecuador"/>
    <x v="22"/>
    <m/>
    <m/>
    <m/>
    <m/>
  </r>
  <r>
    <n v="1993"/>
    <s v="Ecuador"/>
    <x v="22"/>
    <n v="454750"/>
    <m/>
    <n v="454750"/>
    <n v="454750"/>
  </r>
  <r>
    <n v="1994"/>
    <s v="Ecuador"/>
    <x v="22"/>
    <n v="2436"/>
    <m/>
    <n v="2436"/>
    <n v="2436"/>
  </r>
  <r>
    <n v="1995"/>
    <s v="Ecuador"/>
    <x v="22"/>
    <m/>
    <m/>
    <m/>
    <m/>
  </r>
  <r>
    <n v="1996"/>
    <s v="Ecuador"/>
    <x v="22"/>
    <n v="2899"/>
    <m/>
    <n v="2899"/>
    <n v="2899"/>
  </r>
  <r>
    <n v="1997"/>
    <s v="Ecuador"/>
    <x v="22"/>
    <m/>
    <m/>
    <m/>
    <m/>
  </r>
  <r>
    <n v="1998"/>
    <s v="Ecuador"/>
    <x v="22"/>
    <m/>
    <n v="609076"/>
    <n v="609076"/>
    <n v="-609076"/>
  </r>
  <r>
    <n v="1999"/>
    <s v="Ecuador"/>
    <x v="22"/>
    <n v="108509"/>
    <m/>
    <n v="108509"/>
    <n v="108509"/>
  </r>
  <r>
    <n v="2000"/>
    <s v="Ecuador"/>
    <x v="22"/>
    <n v="11017"/>
    <n v="4205"/>
    <n v="15222"/>
    <n v="6812"/>
  </r>
  <r>
    <n v="2001"/>
    <s v="Ecuador"/>
    <x v="22"/>
    <n v="43248"/>
    <m/>
    <n v="43248"/>
    <n v="43248"/>
  </r>
  <r>
    <n v="2002"/>
    <s v="Ecuador"/>
    <x v="22"/>
    <m/>
    <m/>
    <m/>
    <m/>
  </r>
  <r>
    <n v="2003"/>
    <s v="Ecuador"/>
    <x v="22"/>
    <n v="143416"/>
    <n v="4230"/>
    <n v="147646"/>
    <n v="139186"/>
  </r>
  <r>
    <n v="2004"/>
    <s v="Ecuador"/>
    <x v="22"/>
    <n v="28840"/>
    <m/>
    <n v="28840"/>
    <n v="28840"/>
  </r>
  <r>
    <n v="2005"/>
    <s v="Ecuador"/>
    <x v="22"/>
    <n v="187841"/>
    <n v="113805"/>
    <n v="301646"/>
    <n v="74036"/>
  </r>
  <r>
    <n v="2006"/>
    <s v="Ecuador"/>
    <x v="22"/>
    <n v="297648"/>
    <m/>
    <n v="297648"/>
    <n v="297648"/>
  </r>
  <r>
    <n v="2007"/>
    <s v="Ecuador"/>
    <x v="22"/>
    <n v="2211361"/>
    <n v="124941"/>
    <n v="2336302"/>
    <n v="2086420"/>
  </r>
  <r>
    <n v="2008"/>
    <s v="Ecuador"/>
    <x v="22"/>
    <n v="200902"/>
    <n v="16224"/>
    <n v="217126"/>
    <n v="184678"/>
  </r>
  <r>
    <n v="2009"/>
    <s v="Ecuador"/>
    <x v="22"/>
    <n v="367242"/>
    <n v="207791"/>
    <n v="575033"/>
    <n v="159451"/>
  </r>
  <r>
    <n v="2010"/>
    <s v="Ecuador"/>
    <x v="22"/>
    <n v="9075029"/>
    <n v="5141688"/>
    <n v="14216717"/>
    <n v="3933341"/>
  </r>
  <r>
    <n v="2011"/>
    <s v="Ecuador"/>
    <x v="22"/>
    <n v="315313"/>
    <n v="246109"/>
    <n v="561422"/>
    <n v="69204"/>
  </r>
  <r>
    <n v="2012"/>
    <s v="Ecuador"/>
    <x v="22"/>
    <n v="368940"/>
    <m/>
    <n v="368940"/>
    <n v="368940"/>
  </r>
  <r>
    <n v="2013"/>
    <s v="Ecuador"/>
    <x v="22"/>
    <n v="233734"/>
    <n v="23"/>
    <n v="233757"/>
    <n v="233711"/>
  </r>
  <r>
    <n v="2014"/>
    <s v="Ecuador"/>
    <x v="22"/>
    <n v="262713"/>
    <n v="92811"/>
    <n v="355524"/>
    <n v="169902"/>
  </r>
  <r>
    <n v="2015"/>
    <s v="Ecuador"/>
    <x v="22"/>
    <n v="196337"/>
    <n v="185475"/>
    <n v="381812"/>
    <n v="10862"/>
  </r>
  <r>
    <n v="2016"/>
    <s v="Ecuador"/>
    <x v="22"/>
    <n v="214532"/>
    <n v="67077"/>
    <n v="281609"/>
    <n v="147455"/>
  </r>
  <r>
    <n v="2017"/>
    <s v="Ecuador"/>
    <x v="22"/>
    <n v="337888"/>
    <n v="50792"/>
    <n v="388680"/>
    <n v="287096"/>
  </r>
  <r>
    <n v="2018"/>
    <s v="Ecuador"/>
    <x v="22"/>
    <n v="67560"/>
    <n v="482"/>
    <n v="68042"/>
    <n v="67078"/>
  </r>
  <r>
    <n v="2019"/>
    <s v="Ecuador"/>
    <x v="22"/>
    <n v="528109"/>
    <n v="15617"/>
    <n v="543726"/>
    <n v="512492"/>
  </r>
  <r>
    <n v="1991"/>
    <s v="Ecuador"/>
    <x v="23"/>
    <n v="65013"/>
    <n v="10657107"/>
    <n v="10722120"/>
    <n v="-10592094"/>
  </r>
  <r>
    <n v="1992"/>
    <s v="Ecuador"/>
    <x v="23"/>
    <n v="38679"/>
    <n v="15444471"/>
    <n v="15483150"/>
    <n v="-15405792"/>
  </r>
  <r>
    <n v="1993"/>
    <s v="Ecuador"/>
    <x v="23"/>
    <n v="220579"/>
    <n v="5759095"/>
    <n v="5979674"/>
    <n v="-5538516"/>
  </r>
  <r>
    <n v="1994"/>
    <s v="Ecuador"/>
    <x v="23"/>
    <n v="1565"/>
    <n v="5725926"/>
    <n v="5727491"/>
    <n v="-5724361"/>
  </r>
  <r>
    <n v="1995"/>
    <s v="Ecuador"/>
    <x v="23"/>
    <n v="2437106"/>
    <n v="10260426"/>
    <n v="12697532"/>
    <n v="-7823320"/>
  </r>
  <r>
    <n v="1996"/>
    <s v="Ecuador"/>
    <x v="23"/>
    <n v="1145632"/>
    <n v="6726267"/>
    <n v="7871899"/>
    <n v="-5580635"/>
  </r>
  <r>
    <n v="1997"/>
    <s v="Ecuador"/>
    <x v="23"/>
    <m/>
    <n v="2813075"/>
    <n v="2813075"/>
    <n v="-2813075"/>
  </r>
  <r>
    <n v="1998"/>
    <s v="Ecuador"/>
    <x v="23"/>
    <n v="763956"/>
    <n v="5921597"/>
    <n v="6685553"/>
    <n v="-5157641"/>
  </r>
  <r>
    <n v="1999"/>
    <s v="Ecuador"/>
    <x v="23"/>
    <n v="10900623"/>
    <n v="334116"/>
    <n v="11234739"/>
    <n v="10566507"/>
  </r>
  <r>
    <n v="2000"/>
    <s v="Ecuador"/>
    <x v="23"/>
    <n v="510238"/>
    <n v="15981142"/>
    <n v="16491380"/>
    <n v="-15470904"/>
  </r>
  <r>
    <n v="2001"/>
    <s v="Ecuador"/>
    <x v="23"/>
    <n v="714480"/>
    <n v="1257020"/>
    <n v="1971500"/>
    <n v="-542540"/>
  </r>
  <r>
    <n v="2002"/>
    <s v="Ecuador"/>
    <x v="23"/>
    <n v="861553"/>
    <n v="3407733"/>
    <n v="4269286"/>
    <n v="-2546180"/>
  </r>
  <r>
    <n v="2003"/>
    <s v="Ecuador"/>
    <x v="23"/>
    <n v="6557024"/>
    <n v="25209330"/>
    <n v="31766354"/>
    <n v="-18652306"/>
  </r>
  <r>
    <n v="2004"/>
    <s v="Ecuador"/>
    <x v="23"/>
    <n v="1340388"/>
    <n v="9856924"/>
    <n v="11197312"/>
    <n v="-8516536"/>
  </r>
  <r>
    <n v="2005"/>
    <s v="Ecuador"/>
    <x v="23"/>
    <n v="31354936"/>
    <n v="14455853"/>
    <n v="45810789"/>
    <n v="16899083"/>
  </r>
  <r>
    <n v="2006"/>
    <s v="Ecuador"/>
    <x v="23"/>
    <n v="1480932"/>
    <n v="56207070"/>
    <n v="57688002"/>
    <n v="-54726138"/>
  </r>
  <r>
    <n v="2007"/>
    <s v="Ecuador"/>
    <x v="23"/>
    <n v="2278005"/>
    <n v="6555648"/>
    <n v="8833653"/>
    <n v="-4277643"/>
  </r>
  <r>
    <n v="2008"/>
    <s v="Ecuador"/>
    <x v="23"/>
    <n v="2240552"/>
    <n v="7114818"/>
    <n v="9355370"/>
    <n v="-4874266"/>
  </r>
  <r>
    <n v="2009"/>
    <s v="Ecuador"/>
    <x v="23"/>
    <n v="3374034"/>
    <n v="25453060"/>
    <n v="28827094"/>
    <n v="-22079026"/>
  </r>
  <r>
    <n v="2010"/>
    <s v="Ecuador"/>
    <x v="23"/>
    <n v="5914951"/>
    <n v="30425341"/>
    <n v="36340292"/>
    <n v="-24510390"/>
  </r>
  <r>
    <n v="2011"/>
    <s v="Ecuador"/>
    <x v="23"/>
    <n v="5243157"/>
    <n v="32935394"/>
    <n v="38178551"/>
    <n v="-27692237"/>
  </r>
  <r>
    <n v="2012"/>
    <s v="Ecuador"/>
    <x v="23"/>
    <n v="6219101"/>
    <n v="28353513"/>
    <n v="34572614"/>
    <n v="-22134412"/>
  </r>
  <r>
    <n v="2013"/>
    <s v="Ecuador"/>
    <x v="23"/>
    <n v="7465793"/>
    <n v="10223529"/>
    <n v="17689322"/>
    <n v="-2757736"/>
  </r>
  <r>
    <n v="2014"/>
    <s v="Ecuador"/>
    <x v="23"/>
    <n v="4537236"/>
    <n v="7546398"/>
    <n v="12083634"/>
    <n v="-3009162"/>
  </r>
  <r>
    <n v="2015"/>
    <s v="Ecuador"/>
    <x v="23"/>
    <n v="6717823"/>
    <n v="1665096"/>
    <n v="8382919"/>
    <n v="5052727"/>
  </r>
  <r>
    <n v="2016"/>
    <s v="Ecuador"/>
    <x v="23"/>
    <n v="4644032"/>
    <n v="17713303"/>
    <n v="22357335"/>
    <n v="-13069271"/>
  </r>
  <r>
    <n v="2017"/>
    <s v="Ecuador"/>
    <x v="23"/>
    <n v="4086170"/>
    <n v="4043647"/>
    <n v="8129817"/>
    <n v="42523"/>
  </r>
  <r>
    <n v="2018"/>
    <s v="Ecuador"/>
    <x v="23"/>
    <n v="4299533"/>
    <n v="8005882"/>
    <n v="12305415"/>
    <n v="-3706349"/>
  </r>
  <r>
    <n v="2019"/>
    <s v="Ecuador"/>
    <x v="23"/>
    <n v="4618466"/>
    <n v="7569576"/>
    <n v="12188042"/>
    <n v="-2951110"/>
  </r>
  <r>
    <n v="1991"/>
    <s v="Ecuador"/>
    <x v="24"/>
    <n v="1402672640"/>
    <n v="742250048"/>
    <n v="2144922688"/>
    <n v="660422592"/>
  </r>
  <r>
    <n v="1992"/>
    <s v="Ecuador"/>
    <x v="24"/>
    <n v="1421556608"/>
    <n v="813547520"/>
    <n v="2235104128"/>
    <n v="608009088"/>
  </r>
  <r>
    <n v="1993"/>
    <s v="Ecuador"/>
    <x v="24"/>
    <n v="1397435392"/>
    <n v="810091328"/>
    <n v="2207526720"/>
    <n v="587344064"/>
  </r>
  <r>
    <n v="1994"/>
    <s v="Ecuador"/>
    <x v="24"/>
    <n v="1625069184"/>
    <n v="950257280"/>
    <n v="2575326464"/>
    <n v="674811904"/>
  </r>
  <r>
    <n v="1995"/>
    <s v="Ecuador"/>
    <x v="24"/>
    <n v="1853356544"/>
    <n v="1289709312"/>
    <n v="3143065856"/>
    <n v="563647232"/>
  </r>
  <r>
    <n v="1996"/>
    <s v="Ecuador"/>
    <x v="24"/>
    <n v="1851442304"/>
    <n v="1174020480"/>
    <n v="3025462784"/>
    <n v="677421824"/>
  </r>
  <r>
    <n v="1997"/>
    <s v="Ecuador"/>
    <x v="24"/>
    <m/>
    <n v="1376218624"/>
    <n v="1376218624"/>
    <n v="-1376218624"/>
  </r>
  <r>
    <n v="1998"/>
    <s v="Ecuador"/>
    <x v="24"/>
    <n v="1637215232"/>
    <n v="1680187264"/>
    <n v="3317402496"/>
    <n v="-42972032"/>
  </r>
  <r>
    <n v="1999"/>
    <s v="Ecuador"/>
    <x v="24"/>
    <n v="1708183859"/>
    <n v="918443805"/>
    <n v="2626627664"/>
    <n v="789740054"/>
  </r>
  <r>
    <n v="2000"/>
    <s v="Ecuador"/>
    <x v="24"/>
    <n v="1828213420"/>
    <n v="883563541"/>
    <n v="2711776961"/>
    <n v="944649879"/>
  </r>
  <r>
    <n v="2001"/>
    <s v="Ecuador"/>
    <x v="24"/>
    <n v="1781233162"/>
    <n v="1326442066"/>
    <n v="3107675228"/>
    <n v="454791096"/>
  </r>
  <r>
    <n v="2002"/>
    <s v="Ecuador"/>
    <x v="24"/>
    <n v="2052005287"/>
    <n v="1480871938"/>
    <n v="3532877225"/>
    <n v="571133349"/>
  </r>
  <r>
    <n v="2003"/>
    <s v="Ecuador"/>
    <x v="24"/>
    <n v="2451554065"/>
    <n v="1227569542"/>
    <n v="3679123607"/>
    <n v="1223984523"/>
  </r>
  <r>
    <n v="2004"/>
    <s v="Ecuador"/>
    <x v="24"/>
    <n v="3264954001"/>
    <n v="1323167075"/>
    <n v="4588121076"/>
    <n v="1941786926"/>
  </r>
  <r>
    <n v="2005"/>
    <s v="Ecuador"/>
    <x v="24"/>
    <n v="4941481388"/>
    <n v="1842724585"/>
    <n v="6784205973"/>
    <n v="3098756803"/>
  </r>
  <r>
    <n v="2006"/>
    <s v="Ecuador"/>
    <x v="24"/>
    <n v="6824752531"/>
    <n v="2738812104"/>
    <n v="9563564635"/>
    <n v="4085940427"/>
  </r>
  <r>
    <n v="2007"/>
    <s v="Ecuador"/>
    <x v="24"/>
    <n v="5977818855"/>
    <n v="2794781549"/>
    <n v="8772600404"/>
    <n v="3183037306"/>
  </r>
  <r>
    <n v="2008"/>
    <s v="Ecuador"/>
    <x v="24"/>
    <n v="8435396046"/>
    <n v="3748243609"/>
    <n v="12183639655"/>
    <n v="4687152437"/>
  </r>
  <r>
    <n v="2009"/>
    <s v="Ecuador"/>
    <x v="24"/>
    <n v="4625857266"/>
    <n v="3962364517"/>
    <n v="8588221783"/>
    <n v="663492749"/>
  </r>
  <r>
    <n v="2010"/>
    <s v="Ecuador"/>
    <x v="24"/>
    <n v="6077495979"/>
    <n v="5736443463"/>
    <n v="11813939442"/>
    <n v="341052516"/>
  </r>
  <r>
    <n v="2011"/>
    <s v="Ecuador"/>
    <x v="24"/>
    <n v="9725734976"/>
    <n v="5138353016"/>
    <n v="14864087992"/>
    <n v="4587381960"/>
  </r>
  <r>
    <n v="2012"/>
    <s v="Ecuador"/>
    <x v="24"/>
    <n v="10662566848"/>
    <n v="6773933945"/>
    <n v="17436500793"/>
    <n v="3888632903"/>
  </r>
  <r>
    <n v="2013"/>
    <s v="Ecuador"/>
    <x v="24"/>
    <n v="11130950704"/>
    <n v="6807960721"/>
    <n v="17938911425"/>
    <n v="4322989983"/>
  </r>
  <r>
    <n v="2014"/>
    <s v="Ecuador"/>
    <x v="24"/>
    <n v="11239608448"/>
    <n v="7692956614"/>
    <n v="18932565062"/>
    <n v="3546651834"/>
  </r>
  <r>
    <n v="2015"/>
    <s v="Ecuador"/>
    <x v="24"/>
    <n v="7226224049"/>
    <n v="5085696014"/>
    <n v="12311920063"/>
    <n v="2140528035"/>
  </r>
  <r>
    <n v="2016"/>
    <s v="Ecuador"/>
    <x v="24"/>
    <n v="5436084125"/>
    <n v="3753798841"/>
    <n v="9189882966"/>
    <n v="1682285284"/>
  </r>
  <r>
    <n v="2017"/>
    <s v="Ecuador"/>
    <x v="24"/>
    <n v="5968418547"/>
    <n v="3959835938"/>
    <n v="9928254485"/>
    <n v="2008582609"/>
  </r>
  <r>
    <n v="2018"/>
    <s v="Ecuador"/>
    <x v="24"/>
    <n v="6671508999"/>
    <n v="5010624686"/>
    <n v="11682133685"/>
    <n v="1660884313"/>
  </r>
  <r>
    <n v="2019"/>
    <s v="Ecuador"/>
    <x v="24"/>
    <n v="6732894791"/>
    <n v="4637384771"/>
    <n v="11370279562"/>
    <n v="2095510020"/>
  </r>
  <r>
    <n v="1991"/>
    <s v="Ecuador"/>
    <x v="25"/>
    <n v="227390"/>
    <n v="1802581"/>
    <n v="2029971"/>
    <n v="-1575191"/>
  </r>
  <r>
    <n v="1992"/>
    <s v="Ecuador"/>
    <x v="25"/>
    <n v="251408"/>
    <n v="2019914"/>
    <n v="2271322"/>
    <n v="-1768506"/>
  </r>
  <r>
    <n v="1993"/>
    <s v="Ecuador"/>
    <x v="25"/>
    <n v="233959"/>
    <n v="6182336"/>
    <n v="6416295"/>
    <n v="-5948377"/>
  </r>
  <r>
    <n v="1994"/>
    <s v="Ecuador"/>
    <x v="25"/>
    <n v="520669"/>
    <n v="4633867"/>
    <n v="5154536"/>
    <n v="-4113198"/>
  </r>
  <r>
    <n v="1995"/>
    <s v="Ecuador"/>
    <x v="25"/>
    <n v="8354476"/>
    <n v="7227894"/>
    <n v="15582370"/>
    <n v="1126582"/>
  </r>
  <r>
    <n v="1996"/>
    <s v="Ecuador"/>
    <x v="25"/>
    <n v="16244977"/>
    <n v="8170115"/>
    <n v="24415092"/>
    <n v="8074862"/>
  </r>
  <r>
    <n v="1997"/>
    <s v="Ecuador"/>
    <x v="25"/>
    <m/>
    <n v="16860126"/>
    <n v="16860126"/>
    <n v="-16860126"/>
  </r>
  <r>
    <n v="1998"/>
    <s v="Ecuador"/>
    <x v="25"/>
    <n v="31138792"/>
    <n v="32205739"/>
    <n v="63344531"/>
    <n v="-1066947"/>
  </r>
  <r>
    <n v="1999"/>
    <s v="Ecuador"/>
    <x v="25"/>
    <n v="6038210"/>
    <n v="18698056"/>
    <n v="24736266"/>
    <n v="-12659846"/>
  </r>
  <r>
    <n v="2000"/>
    <s v="Ecuador"/>
    <x v="25"/>
    <n v="5167977"/>
    <n v="24511268"/>
    <n v="29679245"/>
    <n v="-19343291"/>
  </r>
  <r>
    <n v="2001"/>
    <s v="Ecuador"/>
    <x v="25"/>
    <n v="5436502"/>
    <n v="17147039"/>
    <n v="22583541"/>
    <n v="-11710537"/>
  </r>
  <r>
    <n v="2002"/>
    <s v="Ecuador"/>
    <x v="25"/>
    <n v="1268635"/>
    <n v="26826045"/>
    <n v="28094680"/>
    <n v="-25557410"/>
  </r>
  <r>
    <n v="2003"/>
    <s v="Ecuador"/>
    <x v="25"/>
    <n v="1081594"/>
    <n v="10125349"/>
    <n v="11206943"/>
    <n v="-9043755"/>
  </r>
  <r>
    <n v="2004"/>
    <s v="Ecuador"/>
    <x v="25"/>
    <n v="1314196"/>
    <n v="20229048"/>
    <n v="21543244"/>
    <n v="-18914852"/>
  </r>
  <r>
    <n v="2005"/>
    <s v="Ecuador"/>
    <x v="25"/>
    <n v="3418258"/>
    <n v="54289823"/>
    <n v="57708081"/>
    <n v="-50871565"/>
  </r>
  <r>
    <n v="2006"/>
    <s v="Ecuador"/>
    <x v="25"/>
    <n v="3132206"/>
    <n v="65246920"/>
    <n v="68379126"/>
    <n v="-62114714"/>
  </r>
  <r>
    <n v="2007"/>
    <s v="Ecuador"/>
    <x v="25"/>
    <n v="3630447"/>
    <n v="88495384"/>
    <n v="92125831"/>
    <n v="-84864937"/>
  </r>
  <r>
    <n v="2008"/>
    <s v="Ecuador"/>
    <x v="25"/>
    <n v="5604427"/>
    <n v="50920102"/>
    <n v="56524529"/>
    <n v="-45315675"/>
  </r>
  <r>
    <n v="2009"/>
    <s v="Ecuador"/>
    <x v="25"/>
    <n v="7671108"/>
    <n v="55651841"/>
    <n v="63322949"/>
    <n v="-47980733"/>
  </r>
  <r>
    <n v="2010"/>
    <s v="Ecuador"/>
    <x v="25"/>
    <n v="33916309"/>
    <n v="61103067"/>
    <n v="95019376"/>
    <n v="-27186758"/>
  </r>
  <r>
    <n v="2011"/>
    <s v="Ecuador"/>
    <x v="25"/>
    <n v="53482745"/>
    <n v="47689567"/>
    <n v="101172312"/>
    <n v="5793178"/>
  </r>
  <r>
    <n v="2012"/>
    <s v="Ecuador"/>
    <x v="25"/>
    <n v="14500761"/>
    <n v="98230128"/>
    <n v="112730889"/>
    <n v="-83729367"/>
  </r>
  <r>
    <n v="2013"/>
    <s v="Ecuador"/>
    <x v="25"/>
    <n v="21539345"/>
    <n v="57129180"/>
    <n v="78668525"/>
    <n v="-35589835"/>
  </r>
  <r>
    <n v="2014"/>
    <s v="Ecuador"/>
    <x v="25"/>
    <n v="21019960"/>
    <n v="61081522"/>
    <n v="82101482"/>
    <n v="-40061562"/>
  </r>
  <r>
    <n v="2015"/>
    <s v="Ecuador"/>
    <x v="25"/>
    <n v="19449306"/>
    <n v="57838760"/>
    <n v="77288066"/>
    <n v="-38389454"/>
  </r>
  <r>
    <n v="2016"/>
    <s v="Ecuador"/>
    <x v="25"/>
    <n v="25258221"/>
    <n v="43225759"/>
    <n v="68483980"/>
    <n v="-17967538"/>
  </r>
  <r>
    <n v="2017"/>
    <s v="Ecuador"/>
    <x v="25"/>
    <n v="26290382"/>
    <n v="88897512"/>
    <n v="115187894"/>
    <n v="-62607130"/>
  </r>
  <r>
    <n v="2018"/>
    <s v="Ecuador"/>
    <x v="25"/>
    <n v="29399406"/>
    <n v="52306364"/>
    <n v="81705770"/>
    <n v="-22906958"/>
  </r>
  <r>
    <n v="2019"/>
    <s v="Ecuador"/>
    <x v="25"/>
    <n v="25021903"/>
    <n v="52518729"/>
    <n v="77540632"/>
    <n v="-27496826"/>
  </r>
  <r>
    <n v="1991"/>
    <s v="Ecuador"/>
    <x v="26"/>
    <n v="3863359"/>
    <n v="50216012"/>
    <n v="54079371"/>
    <n v="-46352653"/>
  </r>
  <r>
    <n v="1992"/>
    <s v="Ecuador"/>
    <x v="26"/>
    <n v="3801285"/>
    <n v="47334480"/>
    <n v="51135765"/>
    <n v="-43533195"/>
  </r>
  <r>
    <n v="1993"/>
    <s v="Ecuador"/>
    <x v="26"/>
    <n v="8280398"/>
    <n v="29422038"/>
    <n v="37702436"/>
    <n v="-21141640"/>
  </r>
  <r>
    <n v="1994"/>
    <s v="Ecuador"/>
    <x v="26"/>
    <n v="15429732"/>
    <n v="53596064"/>
    <n v="69025796"/>
    <n v="-38166332"/>
  </r>
  <r>
    <n v="1995"/>
    <s v="Ecuador"/>
    <x v="26"/>
    <n v="17593780"/>
    <n v="84647768"/>
    <n v="102241548"/>
    <n v="-67053988"/>
  </r>
  <r>
    <n v="1996"/>
    <s v="Ecuador"/>
    <x v="26"/>
    <n v="18720104"/>
    <n v="49496864"/>
    <n v="68216968"/>
    <n v="-30776760"/>
  </r>
  <r>
    <n v="1997"/>
    <s v="Ecuador"/>
    <x v="26"/>
    <m/>
    <n v="53242220"/>
    <n v="53242220"/>
    <n v="-53242220"/>
  </r>
  <r>
    <n v="1998"/>
    <s v="Ecuador"/>
    <x v="26"/>
    <n v="27801644"/>
    <n v="102937192"/>
    <n v="130738836"/>
    <n v="-75135548"/>
  </r>
  <r>
    <n v="1999"/>
    <s v="Ecuador"/>
    <x v="26"/>
    <n v="21288782"/>
    <n v="68583735"/>
    <n v="89872517"/>
    <n v="-47294953"/>
  </r>
  <r>
    <n v="2000"/>
    <s v="Ecuador"/>
    <x v="26"/>
    <n v="15049191"/>
    <n v="68183285"/>
    <n v="83232476"/>
    <n v="-53134094"/>
  </r>
  <r>
    <n v="2001"/>
    <s v="Ecuador"/>
    <x v="26"/>
    <n v="22000890"/>
    <n v="87577344"/>
    <n v="109578234"/>
    <n v="-65576454"/>
  </r>
  <r>
    <n v="2002"/>
    <s v="Ecuador"/>
    <x v="26"/>
    <n v="24596014"/>
    <n v="72615092"/>
    <n v="97211106"/>
    <n v="-48019078"/>
  </r>
  <r>
    <n v="2003"/>
    <s v="Ecuador"/>
    <x v="26"/>
    <n v="30218775"/>
    <n v="119755044"/>
    <n v="149973819"/>
    <n v="-89536269"/>
  </r>
  <r>
    <n v="2004"/>
    <s v="Ecuador"/>
    <x v="26"/>
    <n v="29401594"/>
    <n v="141452293"/>
    <n v="170853887"/>
    <n v="-112050699"/>
  </r>
  <r>
    <n v="2005"/>
    <s v="Ecuador"/>
    <x v="26"/>
    <n v="59939969"/>
    <n v="118190617"/>
    <n v="178130586"/>
    <n v="-58250648"/>
  </r>
  <r>
    <n v="2006"/>
    <s v="Ecuador"/>
    <x v="26"/>
    <n v="39364675"/>
    <n v="153132198"/>
    <n v="192496873"/>
    <n v="-113767523"/>
  </r>
  <r>
    <n v="2007"/>
    <s v="Ecuador"/>
    <x v="26"/>
    <n v="88269144"/>
    <n v="185949968"/>
    <n v="274219112"/>
    <n v="-97680824"/>
  </r>
  <r>
    <n v="2008"/>
    <s v="Ecuador"/>
    <x v="26"/>
    <n v="27256509"/>
    <n v="242195457"/>
    <n v="269451966"/>
    <n v="-214938948"/>
  </r>
  <r>
    <n v="2009"/>
    <s v="Ecuador"/>
    <x v="26"/>
    <n v="41802930"/>
    <n v="172677713"/>
    <n v="214480643"/>
    <n v="-130874783"/>
  </r>
  <r>
    <n v="2010"/>
    <s v="Ecuador"/>
    <x v="26"/>
    <n v="56266025"/>
    <n v="265176919"/>
    <n v="321442944"/>
    <n v="-208910894"/>
  </r>
  <r>
    <n v="2011"/>
    <s v="Ecuador"/>
    <x v="26"/>
    <n v="86463833"/>
    <n v="313756564"/>
    <n v="400220397"/>
    <n v="-227292731"/>
  </r>
  <r>
    <n v="2012"/>
    <s v="Ecuador"/>
    <x v="26"/>
    <n v="127863719"/>
    <n v="307015686"/>
    <n v="434879405"/>
    <n v="-179151967"/>
  </r>
  <r>
    <n v="2013"/>
    <s v="Ecuador"/>
    <x v="26"/>
    <n v="122638821"/>
    <n v="316012562"/>
    <n v="438651383"/>
    <n v="-193373741"/>
  </r>
  <r>
    <n v="2014"/>
    <s v="Ecuador"/>
    <x v="26"/>
    <n v="119507307"/>
    <n v="336030095"/>
    <n v="455537402"/>
    <n v="-216522788"/>
  </r>
  <r>
    <n v="2015"/>
    <s v="Ecuador"/>
    <x v="26"/>
    <n v="117190434"/>
    <n v="319184739"/>
    <n v="436375173"/>
    <n v="-201994305"/>
  </r>
  <r>
    <n v="2016"/>
    <s v="Ecuador"/>
    <x v="26"/>
    <n v="77873407"/>
    <n v="219670324"/>
    <n v="297543731"/>
    <n v="-141796917"/>
  </r>
  <r>
    <n v="2017"/>
    <s v="Ecuador"/>
    <x v="26"/>
    <n v="85232811"/>
    <n v="261768008"/>
    <n v="347000819"/>
    <n v="-176535197"/>
  </r>
  <r>
    <n v="2018"/>
    <s v="Ecuador"/>
    <x v="26"/>
    <n v="87387818"/>
    <n v="291499874"/>
    <n v="378887692"/>
    <n v="-204112056"/>
  </r>
  <r>
    <n v="2019"/>
    <s v="Ecuador"/>
    <x v="26"/>
    <n v="81547542"/>
    <n v="360164826"/>
    <n v="441712368"/>
    <n v="-278617284"/>
  </r>
  <r>
    <n v="1991"/>
    <s v="Ecuador"/>
    <x v="27"/>
    <n v="1872441"/>
    <n v="4760583"/>
    <n v="6633024"/>
    <n v="-2888142"/>
  </r>
  <r>
    <n v="1992"/>
    <s v="Ecuador"/>
    <x v="27"/>
    <n v="9587332"/>
    <n v="3944891"/>
    <n v="13532223"/>
    <n v="5642441"/>
  </r>
  <r>
    <n v="1993"/>
    <s v="Ecuador"/>
    <x v="27"/>
    <n v="8499592"/>
    <n v="4080461"/>
    <n v="12580053"/>
    <n v="4419131"/>
  </r>
  <r>
    <n v="1994"/>
    <s v="Ecuador"/>
    <x v="27"/>
    <n v="7850314"/>
    <n v="2781091"/>
    <n v="10631405"/>
    <n v="5069223"/>
  </r>
  <r>
    <n v="1995"/>
    <s v="Ecuador"/>
    <x v="27"/>
    <n v="2718057"/>
    <n v="4500750"/>
    <n v="7218807"/>
    <n v="-1782693"/>
  </r>
  <r>
    <n v="1996"/>
    <s v="Ecuador"/>
    <x v="27"/>
    <n v="3564380"/>
    <n v="5472111"/>
    <n v="9036491"/>
    <n v="-1907731"/>
  </r>
  <r>
    <n v="1997"/>
    <s v="Ecuador"/>
    <x v="27"/>
    <m/>
    <n v="5870543"/>
    <n v="5870543"/>
    <n v="-5870543"/>
  </r>
  <r>
    <n v="1998"/>
    <s v="Ecuador"/>
    <x v="27"/>
    <n v="3685623"/>
    <n v="8184765"/>
    <n v="11870388"/>
    <n v="-4499142"/>
  </r>
  <r>
    <n v="1999"/>
    <s v="Ecuador"/>
    <x v="27"/>
    <n v="10074600"/>
    <n v="8175602"/>
    <n v="18250202"/>
    <n v="1898998"/>
  </r>
  <r>
    <n v="2000"/>
    <s v="Ecuador"/>
    <x v="27"/>
    <n v="11323158"/>
    <n v="8930098"/>
    <n v="20253256"/>
    <n v="2393060"/>
  </r>
  <r>
    <n v="2001"/>
    <s v="Ecuador"/>
    <x v="27"/>
    <n v="5159129"/>
    <n v="10862432"/>
    <n v="16021561"/>
    <n v="-5703303"/>
  </r>
  <r>
    <n v="2002"/>
    <s v="Ecuador"/>
    <x v="27"/>
    <n v="8715758"/>
    <n v="14304884"/>
    <n v="23020642"/>
    <n v="-5589126"/>
  </r>
  <r>
    <n v="2003"/>
    <s v="Ecuador"/>
    <x v="27"/>
    <n v="6190696"/>
    <n v="15567494"/>
    <n v="21758190"/>
    <n v="-9376798"/>
  </r>
  <r>
    <n v="2004"/>
    <s v="Ecuador"/>
    <x v="27"/>
    <n v="6902554"/>
    <n v="12705641"/>
    <n v="19608195"/>
    <n v="-5803087"/>
  </r>
  <r>
    <n v="2005"/>
    <s v="Ecuador"/>
    <x v="27"/>
    <n v="32483371"/>
    <n v="20607889"/>
    <n v="53091260"/>
    <n v="11875482"/>
  </r>
  <r>
    <n v="2006"/>
    <s v="Ecuador"/>
    <x v="27"/>
    <n v="8757395"/>
    <n v="21507317"/>
    <n v="30264712"/>
    <n v="-12749922"/>
  </r>
  <r>
    <n v="2007"/>
    <s v="Ecuador"/>
    <x v="27"/>
    <n v="10980570"/>
    <n v="22141619"/>
    <n v="33122189"/>
    <n v="-11161049"/>
  </r>
  <r>
    <n v="2008"/>
    <s v="Ecuador"/>
    <x v="27"/>
    <n v="10125518"/>
    <n v="30363509"/>
    <n v="40489027"/>
    <n v="-20237991"/>
  </r>
  <r>
    <n v="2009"/>
    <s v="Ecuador"/>
    <x v="27"/>
    <n v="10157941"/>
    <n v="28050002"/>
    <n v="38207943"/>
    <n v="-17892061"/>
  </r>
  <r>
    <n v="2010"/>
    <s v="Ecuador"/>
    <x v="27"/>
    <n v="12825457"/>
    <n v="25975283"/>
    <n v="38800740"/>
    <n v="-13149826"/>
  </r>
  <r>
    <n v="2011"/>
    <s v="Ecuador"/>
    <x v="27"/>
    <n v="16533738"/>
    <n v="41311196"/>
    <n v="57844934"/>
    <n v="-24777458"/>
  </r>
  <r>
    <n v="2012"/>
    <s v="Ecuador"/>
    <x v="27"/>
    <n v="20041809"/>
    <n v="54954197"/>
    <n v="74996006"/>
    <n v="-34912388"/>
  </r>
  <r>
    <n v="2013"/>
    <s v="Ecuador"/>
    <x v="27"/>
    <n v="23267400"/>
    <n v="75646883"/>
    <n v="98914283"/>
    <n v="-52379483"/>
  </r>
  <r>
    <n v="2014"/>
    <s v="Ecuador"/>
    <x v="27"/>
    <n v="26363926"/>
    <n v="72312916"/>
    <n v="98676842"/>
    <n v="-45948990"/>
  </r>
  <r>
    <n v="2015"/>
    <s v="Ecuador"/>
    <x v="27"/>
    <n v="32016669"/>
    <n v="50215955"/>
    <n v="82232624"/>
    <n v="-18199286"/>
  </r>
  <r>
    <n v="2016"/>
    <s v="Ecuador"/>
    <x v="27"/>
    <n v="24355186"/>
    <n v="42870899"/>
    <n v="67226085"/>
    <n v="-18515713"/>
  </r>
  <r>
    <n v="2017"/>
    <s v="Ecuador"/>
    <x v="27"/>
    <n v="30033016"/>
    <n v="46895165"/>
    <n v="76928181"/>
    <n v="-16862149"/>
  </r>
  <r>
    <n v="2018"/>
    <s v="Ecuador"/>
    <x v="27"/>
    <n v="33630048"/>
    <n v="41873797"/>
    <n v="75503845"/>
    <n v="-8243749"/>
  </r>
  <r>
    <n v="2019"/>
    <s v="Ecuador"/>
    <x v="27"/>
    <n v="29945030"/>
    <n v="41380289"/>
    <n v="71325319"/>
    <n v="-11435259"/>
  </r>
  <r>
    <n v="1991"/>
    <s v="Ecuador"/>
    <x v="28"/>
    <n v="7097119"/>
    <n v="41703240"/>
    <n v="48800359"/>
    <n v="-34606121"/>
  </r>
  <r>
    <n v="1992"/>
    <s v="Ecuador"/>
    <x v="28"/>
    <n v="13287306"/>
    <n v="42973904"/>
    <n v="56261210"/>
    <n v="-29686598"/>
  </r>
  <r>
    <n v="1993"/>
    <s v="Ecuador"/>
    <x v="28"/>
    <n v="9709856"/>
    <n v="46866812"/>
    <n v="56576668"/>
    <n v="-37156956"/>
  </r>
  <r>
    <n v="1994"/>
    <s v="Ecuador"/>
    <x v="28"/>
    <n v="8004046"/>
    <n v="159954592"/>
    <n v="167958638"/>
    <n v="-151950546"/>
  </r>
  <r>
    <n v="1995"/>
    <s v="Ecuador"/>
    <x v="28"/>
    <n v="34096412"/>
    <n v="262544512"/>
    <n v="296640924"/>
    <n v="-228448100"/>
  </r>
  <r>
    <n v="1996"/>
    <s v="Ecuador"/>
    <x v="28"/>
    <n v="72433544"/>
    <n v="172603744"/>
    <n v="245037288"/>
    <n v="-100170200"/>
  </r>
  <r>
    <n v="1997"/>
    <s v="Ecuador"/>
    <x v="28"/>
    <m/>
    <n v="301828000"/>
    <n v="301828000"/>
    <n v="-301828000"/>
  </r>
  <r>
    <n v="1998"/>
    <s v="Ecuador"/>
    <x v="28"/>
    <n v="59286008"/>
    <n v="269356416"/>
    <n v="328642424"/>
    <n v="-210070408"/>
  </r>
  <r>
    <n v="1999"/>
    <s v="Ecuador"/>
    <x v="28"/>
    <n v="66438773"/>
    <n v="193156734"/>
    <n v="259595507"/>
    <n v="-126717961"/>
  </r>
  <r>
    <n v="2000"/>
    <s v="Ecuador"/>
    <x v="28"/>
    <n v="108308889"/>
    <n v="271676707"/>
    <n v="379985596"/>
    <n v="-163367818"/>
  </r>
  <r>
    <n v="2001"/>
    <s v="Ecuador"/>
    <x v="28"/>
    <n v="165601014"/>
    <n v="293576701"/>
    <n v="459177715"/>
    <n v="-127975687"/>
  </r>
  <r>
    <n v="2002"/>
    <s v="Ecuador"/>
    <x v="28"/>
    <n v="65021666"/>
    <n v="353234816"/>
    <n v="418256482"/>
    <n v="-288213150"/>
  </r>
  <r>
    <n v="2003"/>
    <s v="Ecuador"/>
    <x v="28"/>
    <n v="54619130"/>
    <n v="382237993"/>
    <n v="436857123"/>
    <n v="-327618863"/>
  </r>
  <r>
    <n v="2004"/>
    <s v="Ecuador"/>
    <x v="28"/>
    <n v="118044704"/>
    <n v="559172616"/>
    <n v="677217320"/>
    <n v="-441127912"/>
  </r>
  <r>
    <n v="2005"/>
    <s v="Ecuador"/>
    <x v="28"/>
    <n v="122282572"/>
    <n v="450663471"/>
    <n v="572946043"/>
    <n v="-328380899"/>
  </r>
  <r>
    <n v="2006"/>
    <s v="Ecuador"/>
    <x v="28"/>
    <n v="318896128"/>
    <n v="430311022"/>
    <n v="749207150"/>
    <n v="-111414894"/>
  </r>
  <r>
    <n v="2007"/>
    <s v="Ecuador"/>
    <x v="28"/>
    <n v="484074983"/>
    <n v="1318461083"/>
    <n v="1802536066"/>
    <n v="-834386100"/>
  </r>
  <r>
    <n v="2008"/>
    <s v="Ecuador"/>
    <x v="28"/>
    <n v="719551338"/>
    <n v="2525902135"/>
    <n v="3245453473"/>
    <n v="-1806350797"/>
  </r>
  <r>
    <n v="2009"/>
    <s v="Ecuador"/>
    <x v="28"/>
    <n v="563932722"/>
    <n v="739274295"/>
    <n v="1303207017"/>
    <n v="-175341573"/>
  </r>
  <r>
    <n v="2010"/>
    <s v="Ecuador"/>
    <x v="28"/>
    <n v="973960133"/>
    <n v="549761843"/>
    <n v="1523721976"/>
    <n v="424198290"/>
  </r>
  <r>
    <n v="2011"/>
    <s v="Ecuador"/>
    <x v="28"/>
    <n v="1473869690"/>
    <n v="962090550"/>
    <n v="2435960240"/>
    <n v="511779140"/>
  </r>
  <r>
    <n v="2012"/>
    <s v="Ecuador"/>
    <x v="28"/>
    <n v="1007902704"/>
    <n v="239293362"/>
    <n v="1247196066"/>
    <n v="768609342"/>
  </r>
  <r>
    <n v="2013"/>
    <s v="Ecuador"/>
    <x v="28"/>
    <n v="464225042"/>
    <n v="73515287"/>
    <n v="537740329"/>
    <n v="390709755"/>
  </r>
  <r>
    <n v="2014"/>
    <s v="Ecuador"/>
    <x v="28"/>
    <n v="563702753"/>
    <n v="36265310"/>
    <n v="599968063"/>
    <n v="527437443"/>
  </r>
  <r>
    <n v="2015"/>
    <s v="Ecuador"/>
    <x v="28"/>
    <n v="325698707"/>
    <n v="19523785"/>
    <n v="345222492"/>
    <n v="306174922"/>
  </r>
  <r>
    <n v="2016"/>
    <s v="Ecuador"/>
    <x v="28"/>
    <n v="144083082"/>
    <n v="9035682"/>
    <n v="153118764"/>
    <n v="135047400"/>
  </r>
  <r>
    <n v="2017"/>
    <s v="Ecuador"/>
    <x v="28"/>
    <n v="49693232"/>
    <n v="17628081"/>
    <n v="67321313"/>
    <n v="32065151"/>
  </r>
  <r>
    <n v="2018"/>
    <s v="Ecuador"/>
    <x v="28"/>
    <n v="35722828"/>
    <n v="8766945"/>
    <n v="44489773"/>
    <n v="26955883"/>
  </r>
  <r>
    <n v="2019"/>
    <s v="Ecuador"/>
    <x v="28"/>
    <n v="26787121"/>
    <n v="9113058"/>
    <n v="35900179"/>
    <n v="17674063"/>
  </r>
  <r>
    <n v="1991"/>
    <s v="Ecuador"/>
    <x v="29"/>
    <m/>
    <m/>
    <m/>
    <m/>
  </r>
  <r>
    <n v="1992"/>
    <s v="Ecuador"/>
    <x v="29"/>
    <m/>
    <m/>
    <m/>
    <m/>
  </r>
  <r>
    <n v="1993"/>
    <s v="Ecuador"/>
    <x v="29"/>
    <m/>
    <m/>
    <m/>
    <m/>
  </r>
  <r>
    <n v="1994"/>
    <s v="Ecuador"/>
    <x v="29"/>
    <m/>
    <m/>
    <m/>
    <m/>
  </r>
  <r>
    <n v="1995"/>
    <s v="Ecuador"/>
    <x v="29"/>
    <m/>
    <m/>
    <m/>
    <m/>
  </r>
  <r>
    <n v="1996"/>
    <s v="Ecuador"/>
    <x v="29"/>
    <m/>
    <m/>
    <m/>
    <m/>
  </r>
  <r>
    <n v="1997"/>
    <s v="Ecuador"/>
    <x v="29"/>
    <m/>
    <m/>
    <m/>
    <m/>
  </r>
  <r>
    <n v="1998"/>
    <s v="Ecuador"/>
    <x v="29"/>
    <m/>
    <n v="114258"/>
    <n v="114258"/>
    <n v="-114258"/>
  </r>
  <r>
    <n v="1999"/>
    <s v="Ecuador"/>
    <x v="29"/>
    <m/>
    <m/>
    <m/>
    <m/>
  </r>
  <r>
    <n v="2000"/>
    <s v="Ecuador"/>
    <x v="29"/>
    <m/>
    <m/>
    <m/>
    <m/>
  </r>
  <r>
    <n v="2001"/>
    <s v="Ecuador"/>
    <x v="29"/>
    <m/>
    <m/>
    <m/>
    <m/>
  </r>
  <r>
    <n v="2002"/>
    <s v="Ecuador"/>
    <x v="29"/>
    <n v="34384"/>
    <m/>
    <n v="34384"/>
    <n v="34384"/>
  </r>
  <r>
    <n v="2003"/>
    <s v="Ecuador"/>
    <x v="29"/>
    <n v="4200"/>
    <n v="126"/>
    <n v="4326"/>
    <n v="4074"/>
  </r>
  <r>
    <n v="2004"/>
    <s v="Ecuador"/>
    <x v="29"/>
    <n v="22852"/>
    <m/>
    <n v="22852"/>
    <n v="22852"/>
  </r>
  <r>
    <n v="2005"/>
    <s v="Ecuador"/>
    <x v="29"/>
    <n v="154942"/>
    <m/>
    <n v="154942"/>
    <n v="154942"/>
  </r>
  <r>
    <n v="2006"/>
    <s v="Ecuador"/>
    <x v="29"/>
    <n v="50182"/>
    <n v="179419"/>
    <n v="229601"/>
    <n v="-129237"/>
  </r>
  <r>
    <n v="2007"/>
    <s v="Ecuador"/>
    <x v="29"/>
    <n v="38439"/>
    <m/>
    <n v="38439"/>
    <n v="38439"/>
  </r>
  <r>
    <n v="2008"/>
    <s v="Ecuador"/>
    <x v="29"/>
    <n v="196126"/>
    <n v="33121"/>
    <n v="229247"/>
    <n v="163005"/>
  </r>
  <r>
    <n v="2009"/>
    <s v="Ecuador"/>
    <x v="29"/>
    <n v="68664"/>
    <n v="50536"/>
    <n v="119200"/>
    <n v="18128"/>
  </r>
  <r>
    <n v="2010"/>
    <s v="Ecuador"/>
    <x v="29"/>
    <n v="93743"/>
    <n v="11338"/>
    <n v="105081"/>
    <n v="82405"/>
  </r>
  <r>
    <n v="2011"/>
    <s v="Ecuador"/>
    <x v="29"/>
    <n v="76528"/>
    <m/>
    <n v="76528"/>
    <n v="76528"/>
  </r>
  <r>
    <n v="2012"/>
    <s v="Ecuador"/>
    <x v="29"/>
    <n v="100818"/>
    <m/>
    <n v="100818"/>
    <n v="100818"/>
  </r>
  <r>
    <n v="2013"/>
    <s v="Ecuador"/>
    <x v="29"/>
    <n v="48135"/>
    <m/>
    <n v="48135"/>
    <n v="48135"/>
  </r>
  <r>
    <n v="2014"/>
    <s v="Ecuador"/>
    <x v="29"/>
    <n v="82744"/>
    <n v="10999"/>
    <n v="93743"/>
    <n v="71745"/>
  </r>
  <r>
    <n v="2015"/>
    <s v="Ecuador"/>
    <x v="29"/>
    <n v="126060"/>
    <n v="7169"/>
    <n v="133229"/>
    <n v="118891"/>
  </r>
  <r>
    <n v="2016"/>
    <s v="Ecuador"/>
    <x v="29"/>
    <n v="61670"/>
    <n v="211"/>
    <n v="61881"/>
    <n v="61459"/>
  </r>
  <r>
    <n v="2017"/>
    <s v="Ecuador"/>
    <x v="29"/>
    <n v="70788"/>
    <n v="32"/>
    <n v="70820"/>
    <n v="70756"/>
  </r>
  <r>
    <n v="2018"/>
    <s v="Ecuador"/>
    <x v="29"/>
    <n v="73722"/>
    <n v="513"/>
    <n v="74235"/>
    <n v="73209"/>
  </r>
  <r>
    <n v="2019"/>
    <s v="Ecuador"/>
    <x v="29"/>
    <n v="100430"/>
    <n v="86113"/>
    <n v="186543"/>
    <n v="14317"/>
  </r>
  <r>
    <n v="1991"/>
    <s v="Ecuador"/>
    <x v="30"/>
    <n v="8061"/>
    <n v="37382"/>
    <n v="45443"/>
    <n v="-29321"/>
  </r>
  <r>
    <n v="1992"/>
    <s v="Ecuador"/>
    <x v="30"/>
    <m/>
    <m/>
    <m/>
    <m/>
  </r>
  <r>
    <n v="1993"/>
    <s v="Ecuador"/>
    <x v="30"/>
    <m/>
    <m/>
    <m/>
    <m/>
  </r>
  <r>
    <n v="1994"/>
    <s v="Ecuador"/>
    <x v="30"/>
    <n v="4129"/>
    <n v="119056"/>
    <n v="123185"/>
    <n v="-114927"/>
  </r>
  <r>
    <n v="1995"/>
    <s v="Ecuador"/>
    <x v="30"/>
    <m/>
    <m/>
    <m/>
    <m/>
  </r>
  <r>
    <n v="1996"/>
    <s v="Ecuador"/>
    <x v="30"/>
    <n v="2100"/>
    <m/>
    <n v="2100"/>
    <n v="2100"/>
  </r>
  <r>
    <n v="1997"/>
    <s v="Ecuador"/>
    <x v="30"/>
    <m/>
    <n v="3199"/>
    <n v="3199"/>
    <n v="-3199"/>
  </r>
  <r>
    <n v="1998"/>
    <s v="Ecuador"/>
    <x v="30"/>
    <m/>
    <m/>
    <m/>
    <m/>
  </r>
  <r>
    <n v="1999"/>
    <s v="Ecuador"/>
    <x v="30"/>
    <n v="12075"/>
    <m/>
    <n v="12075"/>
    <n v="12075"/>
  </r>
  <r>
    <n v="2000"/>
    <s v="Ecuador"/>
    <x v="30"/>
    <n v="31129"/>
    <n v="450"/>
    <n v="31579"/>
    <n v="30679"/>
  </r>
  <r>
    <n v="2001"/>
    <s v="Ecuador"/>
    <x v="30"/>
    <n v="49658"/>
    <n v="6780"/>
    <n v="56438"/>
    <n v="42878"/>
  </r>
  <r>
    <n v="2002"/>
    <s v="Ecuador"/>
    <x v="30"/>
    <n v="6885"/>
    <m/>
    <n v="6885"/>
    <n v="6885"/>
  </r>
  <r>
    <n v="2003"/>
    <s v="Ecuador"/>
    <x v="30"/>
    <n v="1419"/>
    <m/>
    <n v="1419"/>
    <n v="1419"/>
  </r>
  <r>
    <n v="2004"/>
    <s v="Ecuador"/>
    <x v="30"/>
    <n v="37165"/>
    <n v="1870"/>
    <n v="39035"/>
    <n v="35295"/>
  </r>
  <r>
    <n v="2005"/>
    <s v="Ecuador"/>
    <x v="30"/>
    <m/>
    <m/>
    <m/>
    <m/>
  </r>
  <r>
    <n v="2006"/>
    <s v="Ecuador"/>
    <x v="30"/>
    <n v="17324"/>
    <m/>
    <n v="17324"/>
    <n v="17324"/>
  </r>
  <r>
    <n v="2007"/>
    <s v="Ecuador"/>
    <x v="30"/>
    <m/>
    <m/>
    <m/>
    <m/>
  </r>
  <r>
    <n v="2008"/>
    <s v="Ecuador"/>
    <x v="30"/>
    <n v="102343"/>
    <m/>
    <n v="102343"/>
    <n v="102343"/>
  </r>
  <r>
    <n v="2009"/>
    <s v="Ecuador"/>
    <x v="30"/>
    <n v="150073"/>
    <m/>
    <n v="150073"/>
    <n v="150073"/>
  </r>
  <r>
    <n v="2010"/>
    <s v="Ecuador"/>
    <x v="30"/>
    <n v="239385"/>
    <n v="23044"/>
    <n v="262429"/>
    <n v="216341"/>
  </r>
  <r>
    <n v="2011"/>
    <s v="Ecuador"/>
    <x v="30"/>
    <n v="58783"/>
    <n v="225149"/>
    <n v="283932"/>
    <n v="-166366"/>
  </r>
  <r>
    <n v="2012"/>
    <s v="Ecuador"/>
    <x v="30"/>
    <n v="224187"/>
    <m/>
    <n v="224187"/>
    <n v="224187"/>
  </r>
  <r>
    <n v="2013"/>
    <s v="Ecuador"/>
    <x v="30"/>
    <n v="126630"/>
    <n v="17370"/>
    <n v="144000"/>
    <n v="109260"/>
  </r>
  <r>
    <n v="2014"/>
    <s v="Ecuador"/>
    <x v="30"/>
    <n v="108457"/>
    <n v="66483"/>
    <n v="174940"/>
    <n v="41974"/>
  </r>
  <r>
    <n v="2015"/>
    <s v="Ecuador"/>
    <x v="30"/>
    <n v="90555"/>
    <n v="204"/>
    <n v="90759"/>
    <n v="90351"/>
  </r>
  <r>
    <n v="2016"/>
    <s v="Ecuador"/>
    <x v="30"/>
    <n v="109387"/>
    <n v="35042"/>
    <n v="144429"/>
    <n v="74345"/>
  </r>
  <r>
    <n v="2017"/>
    <s v="Ecuador"/>
    <x v="30"/>
    <n v="148763"/>
    <n v="57135"/>
    <n v="205898"/>
    <n v="91628"/>
  </r>
  <r>
    <n v="2018"/>
    <s v="Ecuador"/>
    <x v="30"/>
    <n v="163486"/>
    <n v="3353"/>
    <n v="166839"/>
    <n v="160133"/>
  </r>
  <r>
    <n v="2019"/>
    <s v="Ecuador"/>
    <x v="30"/>
    <n v="62988"/>
    <n v="4607"/>
    <n v="67595"/>
    <n v="58381"/>
  </r>
  <r>
    <n v="1991"/>
    <s v="Ecuador"/>
    <x v="31"/>
    <m/>
    <m/>
    <m/>
    <m/>
  </r>
  <r>
    <n v="1992"/>
    <s v="Ecuador"/>
    <x v="31"/>
    <m/>
    <m/>
    <m/>
    <m/>
  </r>
  <r>
    <n v="1993"/>
    <s v="Ecuador"/>
    <x v="31"/>
    <m/>
    <m/>
    <m/>
    <m/>
  </r>
  <r>
    <n v="1994"/>
    <s v="Ecuador"/>
    <x v="31"/>
    <m/>
    <m/>
    <m/>
    <m/>
  </r>
  <r>
    <n v="1995"/>
    <s v="Ecuador"/>
    <x v="31"/>
    <m/>
    <m/>
    <m/>
    <m/>
  </r>
  <r>
    <n v="1996"/>
    <s v="Ecuador"/>
    <x v="31"/>
    <m/>
    <m/>
    <m/>
    <m/>
  </r>
  <r>
    <n v="1997"/>
    <s v="Ecuador"/>
    <x v="31"/>
    <m/>
    <m/>
    <m/>
    <m/>
  </r>
  <r>
    <n v="1998"/>
    <s v="Ecuador"/>
    <x v="31"/>
    <n v="47648"/>
    <m/>
    <n v="47648"/>
    <n v="47648"/>
  </r>
  <r>
    <n v="1999"/>
    <s v="Ecuador"/>
    <x v="31"/>
    <m/>
    <m/>
    <m/>
    <m/>
  </r>
  <r>
    <n v="2000"/>
    <s v="Ecuador"/>
    <x v="31"/>
    <m/>
    <m/>
    <m/>
    <m/>
  </r>
  <r>
    <n v="2001"/>
    <s v="Ecuador"/>
    <x v="31"/>
    <n v="25989"/>
    <n v="125269"/>
    <n v="151258"/>
    <n v="-99280"/>
  </r>
  <r>
    <n v="2002"/>
    <s v="Ecuador"/>
    <x v="31"/>
    <n v="27086"/>
    <m/>
    <n v="27086"/>
    <n v="27086"/>
  </r>
  <r>
    <n v="2003"/>
    <s v="Ecuador"/>
    <x v="31"/>
    <n v="32753"/>
    <m/>
    <n v="32753"/>
    <n v="32753"/>
  </r>
  <r>
    <n v="2004"/>
    <s v="Ecuador"/>
    <x v="31"/>
    <n v="362"/>
    <m/>
    <n v="362"/>
    <n v="362"/>
  </r>
  <r>
    <n v="2005"/>
    <s v="Ecuador"/>
    <x v="31"/>
    <m/>
    <m/>
    <m/>
    <m/>
  </r>
  <r>
    <n v="2006"/>
    <s v="Ecuador"/>
    <x v="31"/>
    <n v="18543"/>
    <m/>
    <n v="18543"/>
    <n v="18543"/>
  </r>
  <r>
    <n v="2007"/>
    <s v="Ecuador"/>
    <x v="31"/>
    <n v="1009"/>
    <n v="20367887"/>
    <n v="20368896"/>
    <n v="-20366878"/>
  </r>
  <r>
    <n v="2008"/>
    <s v="Ecuador"/>
    <x v="31"/>
    <m/>
    <m/>
    <m/>
    <m/>
  </r>
  <r>
    <n v="2009"/>
    <s v="Ecuador"/>
    <x v="31"/>
    <n v="167531"/>
    <m/>
    <n v="167531"/>
    <n v="167531"/>
  </r>
  <r>
    <n v="2010"/>
    <s v="Ecuador"/>
    <x v="31"/>
    <n v="70492"/>
    <m/>
    <n v="70492"/>
    <n v="70492"/>
  </r>
  <r>
    <n v="2011"/>
    <s v="Ecuador"/>
    <x v="31"/>
    <n v="128125"/>
    <m/>
    <n v="128125"/>
    <n v="128125"/>
  </r>
  <r>
    <n v="2012"/>
    <s v="Ecuador"/>
    <x v="31"/>
    <n v="149463"/>
    <m/>
    <n v="149463"/>
    <n v="149463"/>
  </r>
  <r>
    <n v="2013"/>
    <s v="Ecuador"/>
    <x v="31"/>
    <n v="65801"/>
    <n v="9228"/>
    <n v="75029"/>
    <n v="56573"/>
  </r>
  <r>
    <n v="2014"/>
    <s v="Ecuador"/>
    <x v="31"/>
    <n v="56773"/>
    <n v="731"/>
    <n v="57504"/>
    <n v="56042"/>
  </r>
  <r>
    <n v="2015"/>
    <s v="Ecuador"/>
    <x v="31"/>
    <n v="25980"/>
    <n v="1122"/>
    <n v="27102"/>
    <n v="24858"/>
  </r>
  <r>
    <n v="2016"/>
    <s v="Ecuador"/>
    <x v="31"/>
    <n v="60462"/>
    <m/>
    <n v="60462"/>
    <n v="60462"/>
  </r>
  <r>
    <n v="2017"/>
    <s v="Ecuador"/>
    <x v="31"/>
    <n v="61975"/>
    <n v="97"/>
    <n v="62072"/>
    <n v="61878"/>
  </r>
  <r>
    <n v="2018"/>
    <s v="Ecuador"/>
    <x v="31"/>
    <n v="75219"/>
    <n v="9659"/>
    <n v="84878"/>
    <n v="65560"/>
  </r>
  <r>
    <n v="2019"/>
    <s v="Ecuador"/>
    <x v="31"/>
    <n v="34716"/>
    <n v="549"/>
    <n v="35265"/>
    <n v="34167"/>
  </r>
  <r>
    <n v="1991"/>
    <s v="Ecuador"/>
    <x v="32"/>
    <m/>
    <m/>
    <m/>
    <m/>
  </r>
  <r>
    <n v="1992"/>
    <s v="Ecuador"/>
    <x v="32"/>
    <m/>
    <m/>
    <m/>
    <m/>
  </r>
  <r>
    <n v="1993"/>
    <s v="Ecuador"/>
    <x v="32"/>
    <m/>
    <m/>
    <m/>
    <m/>
  </r>
  <r>
    <n v="1994"/>
    <s v="Ecuador"/>
    <x v="32"/>
    <m/>
    <n v="2308"/>
    <n v="2308"/>
    <n v="-2308"/>
  </r>
  <r>
    <n v="1995"/>
    <s v="Ecuador"/>
    <x v="32"/>
    <m/>
    <m/>
    <m/>
    <m/>
  </r>
  <r>
    <n v="1996"/>
    <s v="Ecuador"/>
    <x v="32"/>
    <m/>
    <m/>
    <m/>
    <m/>
  </r>
  <r>
    <n v="1997"/>
    <s v="Ecuador"/>
    <x v="32"/>
    <m/>
    <m/>
    <m/>
    <m/>
  </r>
  <r>
    <n v="1998"/>
    <s v="Ecuador"/>
    <x v="32"/>
    <m/>
    <m/>
    <m/>
    <m/>
  </r>
  <r>
    <n v="1999"/>
    <s v="Ecuador"/>
    <x v="32"/>
    <m/>
    <m/>
    <m/>
    <m/>
  </r>
  <r>
    <n v="2000"/>
    <s v="Ecuador"/>
    <x v="32"/>
    <m/>
    <m/>
    <m/>
    <m/>
  </r>
  <r>
    <n v="2001"/>
    <s v="Ecuador"/>
    <x v="32"/>
    <n v="2360"/>
    <m/>
    <n v="2360"/>
    <n v="2360"/>
  </r>
  <r>
    <n v="2002"/>
    <s v="Ecuador"/>
    <x v="32"/>
    <m/>
    <m/>
    <m/>
    <m/>
  </r>
  <r>
    <n v="2003"/>
    <s v="Ecuador"/>
    <x v="32"/>
    <m/>
    <m/>
    <m/>
    <m/>
  </r>
  <r>
    <n v="2004"/>
    <s v="Ecuador"/>
    <x v="32"/>
    <m/>
    <m/>
    <m/>
    <m/>
  </r>
  <r>
    <n v="2005"/>
    <s v="Ecuador"/>
    <x v="32"/>
    <m/>
    <m/>
    <m/>
    <m/>
  </r>
  <r>
    <n v="2006"/>
    <s v="Ecuador"/>
    <x v="32"/>
    <n v="34923"/>
    <m/>
    <n v="34923"/>
    <n v="34923"/>
  </r>
  <r>
    <n v="2007"/>
    <s v="Ecuador"/>
    <x v="32"/>
    <n v="2134"/>
    <m/>
    <n v="2134"/>
    <n v="2134"/>
  </r>
  <r>
    <n v="2008"/>
    <s v="Ecuador"/>
    <x v="32"/>
    <m/>
    <m/>
    <m/>
    <m/>
  </r>
  <r>
    <n v="2009"/>
    <s v="Ecuador"/>
    <x v="32"/>
    <m/>
    <m/>
    <m/>
    <m/>
  </r>
  <r>
    <n v="2010"/>
    <s v="Ecuador"/>
    <x v="32"/>
    <n v="55458"/>
    <m/>
    <n v="55458"/>
    <n v="55458"/>
  </r>
  <r>
    <n v="2011"/>
    <s v="Ecuador"/>
    <x v="32"/>
    <n v="61708"/>
    <n v="748"/>
    <n v="62456"/>
    <n v="60960"/>
  </r>
  <r>
    <n v="2012"/>
    <s v="Ecuador"/>
    <x v="32"/>
    <n v="57844"/>
    <m/>
    <n v="57844"/>
    <n v="57844"/>
  </r>
  <r>
    <n v="2013"/>
    <s v="Ecuador"/>
    <x v="32"/>
    <n v="26113"/>
    <n v="51"/>
    <n v="26164"/>
    <n v="26062"/>
  </r>
  <r>
    <n v="2014"/>
    <s v="Ecuador"/>
    <x v="32"/>
    <n v="37046"/>
    <n v="55"/>
    <n v="37101"/>
    <n v="36991"/>
  </r>
  <r>
    <n v="2015"/>
    <s v="Ecuador"/>
    <x v="32"/>
    <n v="24479"/>
    <n v="663"/>
    <n v="25142"/>
    <n v="23816"/>
  </r>
  <r>
    <n v="2016"/>
    <s v="Ecuador"/>
    <x v="32"/>
    <n v="56779"/>
    <n v="348"/>
    <n v="57127"/>
    <n v="56431"/>
  </r>
  <r>
    <n v="2017"/>
    <s v="Ecuador"/>
    <x v="32"/>
    <n v="26369"/>
    <n v="236"/>
    <n v="26605"/>
    <n v="26133"/>
  </r>
  <r>
    <n v="2018"/>
    <s v="Ecuador"/>
    <x v="32"/>
    <n v="25448"/>
    <n v="1114"/>
    <n v="26562"/>
    <n v="24334"/>
  </r>
  <r>
    <n v="2019"/>
    <s v="Ecuador"/>
    <x v="32"/>
    <n v="133430"/>
    <n v="16643"/>
    <n v="150073"/>
    <n v="116787"/>
  </r>
  <r>
    <n v="1991"/>
    <s v="Ecuador"/>
    <x v="33"/>
    <m/>
    <m/>
    <m/>
    <m/>
  </r>
  <r>
    <n v="1992"/>
    <s v="Ecuador"/>
    <x v="33"/>
    <m/>
    <m/>
    <m/>
    <m/>
  </r>
  <r>
    <n v="1993"/>
    <s v="Ecuador"/>
    <x v="33"/>
    <m/>
    <m/>
    <m/>
    <m/>
  </r>
  <r>
    <n v="1994"/>
    <s v="Ecuador"/>
    <x v="33"/>
    <m/>
    <m/>
    <m/>
    <m/>
  </r>
  <r>
    <n v="1995"/>
    <s v="Ecuador"/>
    <x v="33"/>
    <m/>
    <m/>
    <m/>
    <m/>
  </r>
  <r>
    <n v="1996"/>
    <s v="Ecuador"/>
    <x v="33"/>
    <m/>
    <m/>
    <m/>
    <m/>
  </r>
  <r>
    <n v="1997"/>
    <s v="Ecuador"/>
    <x v="33"/>
    <m/>
    <m/>
    <m/>
    <m/>
  </r>
  <r>
    <n v="1998"/>
    <s v="Ecuador"/>
    <x v="33"/>
    <n v="1375"/>
    <m/>
    <n v="1375"/>
    <n v="1375"/>
  </r>
  <r>
    <n v="1999"/>
    <s v="Ecuador"/>
    <x v="33"/>
    <n v="3506"/>
    <m/>
    <n v="3506"/>
    <n v="3506"/>
  </r>
  <r>
    <n v="2000"/>
    <s v="Ecuador"/>
    <x v="33"/>
    <m/>
    <m/>
    <m/>
    <m/>
  </r>
  <r>
    <n v="2001"/>
    <s v="Ecuador"/>
    <x v="33"/>
    <m/>
    <m/>
    <m/>
    <m/>
  </r>
  <r>
    <n v="2002"/>
    <s v="Ecuador"/>
    <x v="33"/>
    <n v="155"/>
    <m/>
    <n v="155"/>
    <n v="155"/>
  </r>
  <r>
    <n v="2003"/>
    <s v="Ecuador"/>
    <x v="33"/>
    <m/>
    <m/>
    <m/>
    <m/>
  </r>
  <r>
    <n v="2004"/>
    <s v="Ecuador"/>
    <x v="33"/>
    <n v="3113"/>
    <n v="382"/>
    <n v="3495"/>
    <n v="2731"/>
  </r>
  <r>
    <n v="2005"/>
    <s v="Ecuador"/>
    <x v="33"/>
    <n v="877"/>
    <m/>
    <n v="877"/>
    <n v="877"/>
  </r>
  <r>
    <n v="2006"/>
    <s v="Ecuador"/>
    <x v="33"/>
    <n v="3443"/>
    <m/>
    <n v="3443"/>
    <n v="3443"/>
  </r>
  <r>
    <n v="2007"/>
    <s v="Ecuador"/>
    <x v="33"/>
    <n v="9871"/>
    <m/>
    <n v="9871"/>
    <n v="9871"/>
  </r>
  <r>
    <n v="2008"/>
    <s v="Ecuador"/>
    <x v="33"/>
    <n v="18688673"/>
    <m/>
    <n v="18688673"/>
    <n v="18688673"/>
  </r>
  <r>
    <n v="2009"/>
    <s v="Ecuador"/>
    <x v="33"/>
    <n v="70269"/>
    <m/>
    <n v="70269"/>
    <n v="70269"/>
  </r>
  <r>
    <n v="2010"/>
    <s v="Ecuador"/>
    <x v="33"/>
    <n v="49876027"/>
    <n v="1439"/>
    <n v="49877466"/>
    <n v="49874588"/>
  </r>
  <r>
    <n v="2011"/>
    <s v="Ecuador"/>
    <x v="33"/>
    <n v="476902"/>
    <n v="23537"/>
    <n v="500439"/>
    <n v="453365"/>
  </r>
  <r>
    <n v="2012"/>
    <s v="Ecuador"/>
    <x v="33"/>
    <n v="522703"/>
    <m/>
    <n v="522703"/>
    <n v="522703"/>
  </r>
  <r>
    <n v="2013"/>
    <s v="Ecuador"/>
    <x v="33"/>
    <n v="409785"/>
    <n v="6205"/>
    <n v="415990"/>
    <n v="403580"/>
  </r>
  <r>
    <n v="2014"/>
    <s v="Ecuador"/>
    <x v="33"/>
    <n v="312492"/>
    <n v="2110"/>
    <n v="314602"/>
    <n v="310382"/>
  </r>
  <r>
    <n v="2015"/>
    <s v="Ecuador"/>
    <x v="33"/>
    <n v="304988"/>
    <n v="28"/>
    <n v="305016"/>
    <n v="304960"/>
  </r>
  <r>
    <n v="2016"/>
    <s v="Ecuador"/>
    <x v="33"/>
    <n v="276142"/>
    <n v="48"/>
    <n v="276190"/>
    <n v="276094"/>
  </r>
  <r>
    <n v="2017"/>
    <s v="Ecuador"/>
    <x v="33"/>
    <n v="208651"/>
    <n v="260"/>
    <n v="208911"/>
    <n v="208391"/>
  </r>
  <r>
    <n v="2018"/>
    <s v="Ecuador"/>
    <x v="33"/>
    <n v="190805"/>
    <m/>
    <n v="190805"/>
    <n v="190805"/>
  </r>
  <r>
    <n v="2019"/>
    <s v="Ecuador"/>
    <x v="33"/>
    <n v="171275"/>
    <n v="780"/>
    <n v="172055"/>
    <n v="170495"/>
  </r>
  <r>
    <n v="1991"/>
    <s v="Ecuador"/>
    <x v="34"/>
    <m/>
    <m/>
    <m/>
    <m/>
  </r>
  <r>
    <n v="1992"/>
    <s v="Ecuador"/>
    <x v="34"/>
    <m/>
    <m/>
    <m/>
    <m/>
  </r>
  <r>
    <n v="1993"/>
    <s v="Ecuador"/>
    <x v="34"/>
    <m/>
    <m/>
    <m/>
    <m/>
  </r>
  <r>
    <n v="1994"/>
    <s v="Ecuador"/>
    <x v="34"/>
    <m/>
    <m/>
    <m/>
    <m/>
  </r>
  <r>
    <n v="1995"/>
    <s v="Ecuador"/>
    <x v="34"/>
    <m/>
    <m/>
    <m/>
    <m/>
  </r>
  <r>
    <n v="1996"/>
    <s v="Ecuador"/>
    <x v="34"/>
    <m/>
    <m/>
    <m/>
    <m/>
  </r>
  <r>
    <n v="1997"/>
    <s v="Ecuador"/>
    <x v="34"/>
    <m/>
    <m/>
    <m/>
    <m/>
  </r>
  <r>
    <n v="1998"/>
    <s v="Ecuador"/>
    <x v="34"/>
    <m/>
    <n v="2563"/>
    <n v="2563"/>
    <n v="-2563"/>
  </r>
  <r>
    <n v="1999"/>
    <s v="Ecuador"/>
    <x v="34"/>
    <m/>
    <m/>
    <m/>
    <m/>
  </r>
  <r>
    <n v="2000"/>
    <s v="Ecuador"/>
    <x v="34"/>
    <m/>
    <m/>
    <m/>
    <m/>
  </r>
  <r>
    <n v="2001"/>
    <s v="Ecuador"/>
    <x v="34"/>
    <n v="40000"/>
    <m/>
    <n v="40000"/>
    <n v="40000"/>
  </r>
  <r>
    <n v="2002"/>
    <s v="Ecuador"/>
    <x v="34"/>
    <n v="36190"/>
    <n v="280"/>
    <n v="36470"/>
    <n v="35910"/>
  </r>
  <r>
    <n v="2003"/>
    <s v="Ecuador"/>
    <x v="34"/>
    <m/>
    <n v="3393"/>
    <n v="3393"/>
    <n v="-3393"/>
  </r>
  <r>
    <n v="2004"/>
    <s v="Ecuador"/>
    <x v="34"/>
    <m/>
    <n v="2482"/>
    <n v="2482"/>
    <n v="-2482"/>
  </r>
  <r>
    <n v="2005"/>
    <s v="Ecuador"/>
    <x v="34"/>
    <m/>
    <n v="4412"/>
    <n v="4412"/>
    <n v="-4412"/>
  </r>
  <r>
    <n v="2006"/>
    <s v="Ecuador"/>
    <x v="34"/>
    <m/>
    <m/>
    <m/>
    <m/>
  </r>
  <r>
    <n v="2007"/>
    <s v="Ecuador"/>
    <x v="34"/>
    <m/>
    <m/>
    <m/>
    <m/>
  </r>
  <r>
    <n v="2008"/>
    <s v="Ecuador"/>
    <x v="34"/>
    <m/>
    <m/>
    <m/>
    <m/>
  </r>
  <r>
    <n v="2009"/>
    <s v="Ecuador"/>
    <x v="34"/>
    <m/>
    <m/>
    <m/>
    <m/>
  </r>
  <r>
    <n v="2010"/>
    <s v="Ecuador"/>
    <x v="34"/>
    <n v="54906"/>
    <n v="125282"/>
    <n v="180188"/>
    <n v="-70376"/>
  </r>
  <r>
    <n v="2011"/>
    <s v="Ecuador"/>
    <x v="34"/>
    <n v="84867"/>
    <n v="18007"/>
    <n v="102874"/>
    <n v="66860"/>
  </r>
  <r>
    <n v="2012"/>
    <s v="Ecuador"/>
    <x v="34"/>
    <n v="132054"/>
    <m/>
    <n v="132054"/>
    <n v="132054"/>
  </r>
  <r>
    <n v="2013"/>
    <s v="Ecuador"/>
    <x v="34"/>
    <n v="177011"/>
    <n v="504"/>
    <n v="177515"/>
    <n v="176507"/>
  </r>
  <r>
    <n v="2014"/>
    <s v="Ecuador"/>
    <x v="34"/>
    <n v="116100"/>
    <n v="46"/>
    <n v="116146"/>
    <n v="116054"/>
  </r>
  <r>
    <n v="2015"/>
    <s v="Ecuador"/>
    <x v="34"/>
    <n v="77497"/>
    <m/>
    <n v="77497"/>
    <n v="77497"/>
  </r>
  <r>
    <n v="2016"/>
    <s v="Ecuador"/>
    <x v="34"/>
    <n v="199834"/>
    <m/>
    <n v="199834"/>
    <n v="199834"/>
  </r>
  <r>
    <n v="2017"/>
    <s v="Ecuador"/>
    <x v="34"/>
    <n v="102990"/>
    <n v="29"/>
    <n v="103019"/>
    <n v="102961"/>
  </r>
  <r>
    <n v="2018"/>
    <s v="Ecuador"/>
    <x v="34"/>
    <n v="71394"/>
    <m/>
    <n v="71394"/>
    <n v="71394"/>
  </r>
  <r>
    <n v="2019"/>
    <s v="Ecuador"/>
    <x v="34"/>
    <n v="128346"/>
    <m/>
    <n v="128346"/>
    <n v="12834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1">
  <r>
    <n v="1991"/>
    <s v="Ecuador"/>
    <x v="0"/>
    <n v="4747"/>
    <n v="5229"/>
    <n v="9976"/>
    <n v="-482"/>
  </r>
  <r>
    <n v="1992"/>
    <s v="Ecuador"/>
    <x v="0"/>
    <n v="1791"/>
    <n v="202016"/>
    <n v="203807"/>
    <n v="-200225"/>
  </r>
  <r>
    <n v="1993"/>
    <s v="Ecuador"/>
    <x v="0"/>
    <m/>
    <n v="3299168"/>
    <n v="3299168"/>
    <n v="-3299168"/>
  </r>
  <r>
    <n v="1994"/>
    <s v="Ecuador"/>
    <x v="0"/>
    <m/>
    <n v="211021"/>
    <n v="211021"/>
    <n v="-211021"/>
  </r>
  <r>
    <n v="1995"/>
    <s v="Ecuador"/>
    <x v="0"/>
    <n v="67234"/>
    <n v="11519"/>
    <n v="78753"/>
    <n v="55715"/>
  </r>
  <r>
    <n v="1996"/>
    <s v="Ecuador"/>
    <x v="0"/>
    <n v="16981"/>
    <n v="544"/>
    <n v="17525"/>
    <n v="16437"/>
  </r>
  <r>
    <n v="1997"/>
    <s v="Ecuador"/>
    <x v="0"/>
    <m/>
    <m/>
    <m/>
    <m/>
  </r>
  <r>
    <n v="1998"/>
    <s v="Ecuador"/>
    <x v="0"/>
    <n v="9318"/>
    <m/>
    <n v="9318"/>
    <n v="9318"/>
  </r>
  <r>
    <n v="1999"/>
    <s v="Ecuador"/>
    <x v="0"/>
    <n v="8327"/>
    <m/>
    <n v="8327"/>
    <n v="8327"/>
  </r>
  <r>
    <n v="2000"/>
    <s v="Ecuador"/>
    <x v="0"/>
    <n v="172621"/>
    <m/>
    <n v="172621"/>
    <n v="172621"/>
  </r>
  <r>
    <n v="2001"/>
    <s v="Ecuador"/>
    <x v="0"/>
    <n v="469080"/>
    <m/>
    <n v="469080"/>
    <n v="469080"/>
  </r>
  <r>
    <n v="2002"/>
    <s v="Ecuador"/>
    <x v="0"/>
    <m/>
    <n v="35291"/>
    <n v="35291"/>
    <n v="-35291"/>
  </r>
  <r>
    <n v="2003"/>
    <s v="Ecuador"/>
    <x v="0"/>
    <n v="29854"/>
    <n v="338505"/>
    <n v="368359"/>
    <n v="-308651"/>
  </r>
  <r>
    <n v="2004"/>
    <s v="Ecuador"/>
    <x v="0"/>
    <n v="38818"/>
    <n v="16603"/>
    <n v="55421"/>
    <n v="22215"/>
  </r>
  <r>
    <n v="2005"/>
    <s v="Ecuador"/>
    <x v="0"/>
    <n v="2649"/>
    <m/>
    <n v="2649"/>
    <n v="2649"/>
  </r>
  <r>
    <n v="2006"/>
    <s v="Ecuador"/>
    <x v="0"/>
    <n v="256216"/>
    <m/>
    <n v="256216"/>
    <n v="256216"/>
  </r>
  <r>
    <n v="2007"/>
    <s v="Ecuador"/>
    <x v="0"/>
    <n v="47883"/>
    <n v="1408"/>
    <n v="49291"/>
    <n v="46475"/>
  </r>
  <r>
    <n v="2008"/>
    <s v="Ecuador"/>
    <x v="0"/>
    <n v="1440"/>
    <n v="2382"/>
    <n v="3822"/>
    <n v="-942"/>
  </r>
  <r>
    <n v="2009"/>
    <s v="Ecuador"/>
    <x v="0"/>
    <m/>
    <n v="69476"/>
    <n v="69476"/>
    <n v="-69476"/>
  </r>
  <r>
    <n v="2010"/>
    <s v="Ecuador"/>
    <x v="0"/>
    <n v="3327311"/>
    <n v="323225"/>
    <n v="3650536"/>
    <n v="3004086"/>
  </r>
  <r>
    <n v="2011"/>
    <s v="Ecuador"/>
    <x v="0"/>
    <n v="7491617"/>
    <n v="369539"/>
    <n v="7861156"/>
    <n v="7122078"/>
  </r>
  <r>
    <n v="2012"/>
    <s v="Ecuador"/>
    <x v="0"/>
    <n v="10134363"/>
    <n v="365848"/>
    <n v="10500211"/>
    <n v="9768515"/>
  </r>
  <r>
    <n v="2013"/>
    <s v="Ecuador"/>
    <x v="0"/>
    <n v="13672532"/>
    <n v="1580912"/>
    <n v="15253444"/>
    <n v="12091620"/>
  </r>
  <r>
    <n v="2014"/>
    <s v="Ecuador"/>
    <x v="0"/>
    <n v="11258651"/>
    <n v="977685"/>
    <n v="12236336"/>
    <n v="10280966"/>
  </r>
  <r>
    <n v="2015"/>
    <s v="Ecuador"/>
    <x v="0"/>
    <n v="11809027"/>
    <n v="1151378"/>
    <n v="12960405"/>
    <n v="10657649"/>
  </r>
  <r>
    <n v="2016"/>
    <s v="Ecuador"/>
    <x v="0"/>
    <n v="10085704"/>
    <n v="992452"/>
    <n v="11078156"/>
    <n v="9093252"/>
  </r>
  <r>
    <n v="2017"/>
    <s v="Ecuador"/>
    <x v="0"/>
    <n v="13985608"/>
    <n v="975526"/>
    <n v="14961134"/>
    <n v="13010082"/>
  </r>
  <r>
    <n v="2018"/>
    <s v="Ecuador"/>
    <x v="0"/>
    <n v="18532233"/>
    <n v="182708"/>
    <n v="18714941"/>
    <n v="18349525"/>
  </r>
  <r>
    <n v="2019"/>
    <s v="Ecuador"/>
    <x v="0"/>
    <n v="19003036"/>
    <n v="94657"/>
    <n v="19097693"/>
    <n v="18908379"/>
  </r>
  <r>
    <n v="1991"/>
    <s v="Ecuador"/>
    <x v="1"/>
    <n v="33669"/>
    <n v="27710"/>
    <n v="61379"/>
    <n v="5959"/>
  </r>
  <r>
    <n v="1992"/>
    <s v="Ecuador"/>
    <x v="1"/>
    <n v="42535"/>
    <m/>
    <n v="42535"/>
    <n v="42535"/>
  </r>
  <r>
    <n v="1993"/>
    <s v="Ecuador"/>
    <x v="1"/>
    <n v="5040"/>
    <m/>
    <n v="5040"/>
    <n v="5040"/>
  </r>
  <r>
    <n v="1994"/>
    <s v="Ecuador"/>
    <x v="1"/>
    <m/>
    <m/>
    <m/>
    <m/>
  </r>
  <r>
    <n v="1995"/>
    <s v="Ecuador"/>
    <x v="1"/>
    <n v="2214887"/>
    <n v="15500421"/>
    <n v="17715308"/>
    <n v="-13285534"/>
  </r>
  <r>
    <n v="1996"/>
    <s v="Ecuador"/>
    <x v="1"/>
    <n v="36807"/>
    <m/>
    <n v="36807"/>
    <n v="36807"/>
  </r>
  <r>
    <n v="1997"/>
    <s v="Ecuador"/>
    <x v="1"/>
    <m/>
    <n v="5309899"/>
    <n v="5309899"/>
    <n v="-5309899"/>
  </r>
  <r>
    <n v="1998"/>
    <s v="Ecuador"/>
    <x v="1"/>
    <n v="7375"/>
    <m/>
    <n v="7375"/>
    <n v="7375"/>
  </r>
  <r>
    <n v="1999"/>
    <s v="Ecuador"/>
    <x v="1"/>
    <n v="31690"/>
    <n v="19111120"/>
    <n v="19142810"/>
    <n v="-19079430"/>
  </r>
  <r>
    <n v="2000"/>
    <s v="Ecuador"/>
    <x v="1"/>
    <m/>
    <m/>
    <m/>
    <m/>
  </r>
  <r>
    <n v="2001"/>
    <s v="Ecuador"/>
    <x v="1"/>
    <n v="27097"/>
    <n v="19408676"/>
    <n v="19435773"/>
    <n v="-19381579"/>
  </r>
  <r>
    <n v="2002"/>
    <s v="Ecuador"/>
    <x v="1"/>
    <n v="1105772"/>
    <n v="7371290"/>
    <n v="8477062"/>
    <n v="-6265518"/>
  </r>
  <r>
    <n v="2003"/>
    <s v="Ecuador"/>
    <x v="1"/>
    <n v="22048057"/>
    <n v="26630"/>
    <n v="22074687"/>
    <n v="22021427"/>
  </r>
  <r>
    <n v="2004"/>
    <s v="Ecuador"/>
    <x v="1"/>
    <n v="9441612"/>
    <n v="28341"/>
    <n v="9469953"/>
    <n v="9413271"/>
  </r>
  <r>
    <n v="2005"/>
    <s v="Ecuador"/>
    <x v="1"/>
    <n v="4044090"/>
    <n v="24086542"/>
    <n v="28130632"/>
    <n v="-20042452"/>
  </r>
  <r>
    <n v="2006"/>
    <s v="Ecuador"/>
    <x v="1"/>
    <n v="79868"/>
    <m/>
    <n v="79868"/>
    <n v="79868"/>
  </r>
  <r>
    <n v="2007"/>
    <s v="Ecuador"/>
    <x v="1"/>
    <n v="3672560"/>
    <m/>
    <n v="3672560"/>
    <n v="3672560"/>
  </r>
  <r>
    <n v="2008"/>
    <s v="Ecuador"/>
    <x v="1"/>
    <n v="7224174"/>
    <m/>
    <n v="7224174"/>
    <n v="7224174"/>
  </r>
  <r>
    <n v="2009"/>
    <s v="Ecuador"/>
    <x v="1"/>
    <n v="5539712"/>
    <n v="7648518"/>
    <n v="13188230"/>
    <n v="-2108806"/>
  </r>
  <r>
    <n v="2010"/>
    <s v="Ecuador"/>
    <x v="1"/>
    <n v="23238736"/>
    <n v="13652"/>
    <n v="23252388"/>
    <n v="23225084"/>
  </r>
  <r>
    <n v="2011"/>
    <s v="Ecuador"/>
    <x v="1"/>
    <n v="37088163"/>
    <n v="36348"/>
    <n v="37124511"/>
    <n v="37051815"/>
  </r>
  <r>
    <n v="2012"/>
    <s v="Ecuador"/>
    <x v="1"/>
    <n v="45669047"/>
    <n v="107656861"/>
    <n v="153325908"/>
    <n v="-61987814"/>
  </r>
  <r>
    <n v="2013"/>
    <s v="Ecuador"/>
    <x v="1"/>
    <n v="34292804"/>
    <n v="1382"/>
    <n v="34294186"/>
    <n v="34291422"/>
  </r>
  <r>
    <n v="2014"/>
    <s v="Ecuador"/>
    <x v="1"/>
    <n v="9414288"/>
    <n v="26010"/>
    <n v="9440298"/>
    <n v="9388278"/>
  </r>
  <r>
    <n v="2015"/>
    <s v="Ecuador"/>
    <x v="1"/>
    <n v="10097166"/>
    <n v="4110"/>
    <n v="10101276"/>
    <n v="10093056"/>
  </r>
  <r>
    <n v="2016"/>
    <s v="Ecuador"/>
    <x v="1"/>
    <n v="13167656"/>
    <m/>
    <n v="13167656"/>
    <n v="13167656"/>
  </r>
  <r>
    <n v="2017"/>
    <s v="Ecuador"/>
    <x v="1"/>
    <n v="8406474"/>
    <m/>
    <n v="8406474"/>
    <n v="8406474"/>
  </r>
  <r>
    <n v="2018"/>
    <s v="Ecuador"/>
    <x v="1"/>
    <n v="32458725"/>
    <n v="16290"/>
    <n v="32475015"/>
    <n v="32442435"/>
  </r>
  <r>
    <n v="2019"/>
    <s v="Ecuador"/>
    <x v="1"/>
    <n v="99184013"/>
    <m/>
    <n v="99184013"/>
    <n v="99184013"/>
  </r>
  <r>
    <n v="1991"/>
    <s v="Ecuador"/>
    <x v="2"/>
    <m/>
    <m/>
    <m/>
    <m/>
  </r>
  <r>
    <n v="1992"/>
    <s v="Ecuador"/>
    <x v="2"/>
    <m/>
    <m/>
    <m/>
    <m/>
  </r>
  <r>
    <n v="1993"/>
    <s v="Ecuador"/>
    <x v="2"/>
    <m/>
    <m/>
    <m/>
    <m/>
  </r>
  <r>
    <n v="1994"/>
    <s v="Ecuador"/>
    <x v="2"/>
    <m/>
    <n v="12912680"/>
    <n v="12912680"/>
    <n v="-12912680"/>
  </r>
  <r>
    <n v="1995"/>
    <s v="Ecuador"/>
    <x v="2"/>
    <m/>
    <m/>
    <m/>
    <m/>
  </r>
  <r>
    <n v="1996"/>
    <s v="Ecuador"/>
    <x v="2"/>
    <m/>
    <n v="39309"/>
    <n v="39309"/>
    <n v="-39309"/>
  </r>
  <r>
    <n v="1997"/>
    <s v="Ecuador"/>
    <x v="2"/>
    <m/>
    <n v="28484490"/>
    <n v="28484490"/>
    <n v="-28484490"/>
  </r>
  <r>
    <n v="1998"/>
    <s v="Ecuador"/>
    <x v="2"/>
    <n v="987"/>
    <n v="43403156"/>
    <n v="43404143"/>
    <n v="-43402169"/>
  </r>
  <r>
    <n v="1999"/>
    <s v="Ecuador"/>
    <x v="2"/>
    <m/>
    <m/>
    <m/>
    <m/>
  </r>
  <r>
    <n v="2000"/>
    <s v="Ecuador"/>
    <x v="2"/>
    <m/>
    <m/>
    <m/>
    <m/>
  </r>
  <r>
    <n v="2001"/>
    <s v="Ecuador"/>
    <x v="2"/>
    <n v="12712"/>
    <m/>
    <n v="12712"/>
    <n v="12712"/>
  </r>
  <r>
    <n v="2002"/>
    <s v="Ecuador"/>
    <x v="2"/>
    <n v="600446"/>
    <n v="114443"/>
    <n v="714889"/>
    <n v="486003"/>
  </r>
  <r>
    <n v="2003"/>
    <s v="Ecuador"/>
    <x v="2"/>
    <n v="1351022"/>
    <n v="120408"/>
    <n v="1471430"/>
    <n v="1230614"/>
  </r>
  <r>
    <n v="2004"/>
    <s v="Ecuador"/>
    <x v="2"/>
    <n v="27451"/>
    <m/>
    <n v="27451"/>
    <n v="27451"/>
  </r>
  <r>
    <n v="2005"/>
    <s v="Ecuador"/>
    <x v="2"/>
    <n v="465116"/>
    <n v="25813605"/>
    <n v="26278721"/>
    <n v="-25348489"/>
  </r>
  <r>
    <n v="2006"/>
    <s v="Ecuador"/>
    <x v="2"/>
    <n v="589816"/>
    <n v="42782279"/>
    <n v="43372095"/>
    <n v="-42192463"/>
  </r>
  <r>
    <n v="2007"/>
    <s v="Ecuador"/>
    <x v="2"/>
    <n v="508553"/>
    <n v="122292564"/>
    <n v="122801117"/>
    <n v="-121784011"/>
  </r>
  <r>
    <n v="2008"/>
    <s v="Ecuador"/>
    <x v="2"/>
    <n v="2482449"/>
    <n v="127329578"/>
    <n v="129812027"/>
    <n v="-124847129"/>
  </r>
  <r>
    <n v="2009"/>
    <s v="Ecuador"/>
    <x v="2"/>
    <n v="70343"/>
    <n v="51158446"/>
    <n v="51228789"/>
    <n v="-51088103"/>
  </r>
  <r>
    <n v="2010"/>
    <s v="Ecuador"/>
    <x v="2"/>
    <n v="51562"/>
    <n v="41096"/>
    <n v="92658"/>
    <n v="10466"/>
  </r>
  <r>
    <n v="2011"/>
    <s v="Ecuador"/>
    <x v="2"/>
    <n v="36169"/>
    <n v="38820351"/>
    <n v="38856520"/>
    <n v="-38784182"/>
  </r>
  <r>
    <n v="2012"/>
    <s v="Ecuador"/>
    <x v="2"/>
    <n v="32445"/>
    <n v="72294"/>
    <n v="104739"/>
    <n v="-39849"/>
  </r>
  <r>
    <n v="2013"/>
    <s v="Ecuador"/>
    <x v="2"/>
    <n v="1647822"/>
    <n v="10944"/>
    <n v="1658766"/>
    <n v="1636878"/>
  </r>
  <r>
    <n v="2014"/>
    <s v="Ecuador"/>
    <x v="2"/>
    <n v="2407396"/>
    <n v="267858"/>
    <n v="2675254"/>
    <n v="2139538"/>
  </r>
  <r>
    <n v="2015"/>
    <s v="Ecuador"/>
    <x v="2"/>
    <n v="794610"/>
    <n v="32220"/>
    <n v="826830"/>
    <n v="762390"/>
  </r>
  <r>
    <n v="2016"/>
    <s v="Ecuador"/>
    <x v="2"/>
    <n v="1183536"/>
    <n v="3254"/>
    <n v="1186790"/>
    <n v="1180282"/>
  </r>
  <r>
    <n v="2017"/>
    <s v="Ecuador"/>
    <x v="2"/>
    <n v="241446"/>
    <n v="1472495"/>
    <n v="1713941"/>
    <n v="-1231049"/>
  </r>
  <r>
    <n v="2018"/>
    <s v="Ecuador"/>
    <x v="2"/>
    <n v="207621"/>
    <n v="14910"/>
    <n v="222531"/>
    <n v="192711"/>
  </r>
  <r>
    <n v="2019"/>
    <s v="Ecuador"/>
    <x v="2"/>
    <n v="139995"/>
    <m/>
    <n v="139995"/>
    <n v="139995"/>
  </r>
  <r>
    <n v="1991"/>
    <s v="Ecuador"/>
    <x v="3"/>
    <n v="15120249"/>
    <n v="56079064"/>
    <n v="71199313"/>
    <n v="-40958815"/>
  </r>
  <r>
    <n v="1992"/>
    <s v="Ecuador"/>
    <x v="3"/>
    <n v="30462746"/>
    <n v="75871296"/>
    <n v="106334042"/>
    <n v="-45408550"/>
  </r>
  <r>
    <n v="1993"/>
    <s v="Ecuador"/>
    <x v="3"/>
    <n v="53380816"/>
    <n v="41082544"/>
    <n v="94463360"/>
    <n v="12298272"/>
  </r>
  <r>
    <n v="1994"/>
    <s v="Ecuador"/>
    <x v="3"/>
    <n v="71521856"/>
    <n v="49952548"/>
    <n v="121474404"/>
    <n v="21569308"/>
  </r>
  <r>
    <n v="1995"/>
    <s v="Ecuador"/>
    <x v="3"/>
    <n v="89904416"/>
    <n v="75672336"/>
    <n v="165576752"/>
    <n v="14232080"/>
  </r>
  <r>
    <n v="1996"/>
    <s v="Ecuador"/>
    <x v="3"/>
    <n v="84112560"/>
    <n v="81164720"/>
    <n v="165277280"/>
    <n v="2947840"/>
  </r>
  <r>
    <n v="1997"/>
    <s v="Ecuador"/>
    <x v="3"/>
    <m/>
    <n v="90345480"/>
    <n v="90345480"/>
    <n v="-90345480"/>
  </r>
  <r>
    <n v="1998"/>
    <s v="Ecuador"/>
    <x v="3"/>
    <n v="76574360"/>
    <n v="135661056"/>
    <n v="212235416"/>
    <n v="-59086696"/>
  </r>
  <r>
    <n v="1999"/>
    <s v="Ecuador"/>
    <x v="3"/>
    <n v="75245718"/>
    <n v="70952037"/>
    <n v="146197755"/>
    <n v="4293681"/>
  </r>
  <r>
    <n v="2000"/>
    <s v="Ecuador"/>
    <x v="3"/>
    <n v="92673286"/>
    <n v="55729156"/>
    <n v="148402442"/>
    <n v="36944130"/>
  </r>
  <r>
    <n v="2001"/>
    <s v="Ecuador"/>
    <x v="3"/>
    <n v="70870118"/>
    <n v="95434988"/>
    <n v="166305106"/>
    <n v="-24564870"/>
  </r>
  <r>
    <n v="2002"/>
    <s v="Ecuador"/>
    <x v="3"/>
    <n v="15114843"/>
    <n v="169859626"/>
    <n v="184974469"/>
    <n v="-154744783"/>
  </r>
  <r>
    <n v="2003"/>
    <s v="Ecuador"/>
    <x v="3"/>
    <n v="31707202"/>
    <n v="164000457"/>
    <n v="195707659"/>
    <n v="-132293255"/>
  </r>
  <r>
    <n v="2004"/>
    <s v="Ecuador"/>
    <x v="3"/>
    <n v="33806669"/>
    <n v="280750679"/>
    <n v="314557348"/>
    <n v="-246944010"/>
  </r>
  <r>
    <n v="2005"/>
    <s v="Ecuador"/>
    <x v="3"/>
    <n v="41875654"/>
    <n v="345924446"/>
    <n v="387800100"/>
    <n v="-304048792"/>
  </r>
  <r>
    <n v="2006"/>
    <s v="Ecuador"/>
    <x v="3"/>
    <n v="44160194"/>
    <n v="415739327"/>
    <n v="459899521"/>
    <n v="-371579133"/>
  </r>
  <r>
    <n v="2007"/>
    <s v="Ecuador"/>
    <x v="3"/>
    <n v="74812213"/>
    <n v="436536809"/>
    <n v="511349022"/>
    <n v="-361724596"/>
  </r>
  <r>
    <n v="2008"/>
    <s v="Ecuador"/>
    <x v="3"/>
    <n v="94519157"/>
    <n v="601203918"/>
    <n v="695723075"/>
    <n v="-506684761"/>
  </r>
  <r>
    <n v="2009"/>
    <s v="Ecuador"/>
    <x v="3"/>
    <n v="99705637"/>
    <n v="495285042"/>
    <n v="594990679"/>
    <n v="-395579405"/>
  </r>
  <r>
    <n v="2010"/>
    <s v="Ecuador"/>
    <x v="3"/>
    <n v="114297325"/>
    <n v="584879210"/>
    <n v="699176535"/>
    <n v="-470581885"/>
  </r>
  <r>
    <n v="2011"/>
    <s v="Ecuador"/>
    <x v="3"/>
    <n v="89105965"/>
    <n v="559187098"/>
    <n v="648293063"/>
    <n v="-470081133"/>
  </r>
  <r>
    <n v="2012"/>
    <s v="Ecuador"/>
    <x v="3"/>
    <n v="105340599"/>
    <n v="477616819"/>
    <n v="582957418"/>
    <n v="-372276220"/>
  </r>
  <r>
    <n v="2013"/>
    <s v="Ecuador"/>
    <x v="3"/>
    <n v="145506640"/>
    <n v="421431504"/>
    <n v="566938144"/>
    <n v="-275924864"/>
  </r>
  <r>
    <n v="2014"/>
    <s v="Ecuador"/>
    <x v="3"/>
    <n v="196259215"/>
    <n v="511873076"/>
    <n v="708132291"/>
    <n v="-315613861"/>
  </r>
  <r>
    <n v="2015"/>
    <s v="Ecuador"/>
    <x v="3"/>
    <n v="215720441"/>
    <n v="305026355"/>
    <n v="520746796"/>
    <n v="-89305914"/>
  </r>
  <r>
    <n v="2016"/>
    <s v="Ecuador"/>
    <x v="3"/>
    <n v="217565947"/>
    <n v="265821456"/>
    <n v="483387403"/>
    <n v="-48255509"/>
  </r>
  <r>
    <n v="2017"/>
    <s v="Ecuador"/>
    <x v="3"/>
    <n v="270327947"/>
    <n v="420048217"/>
    <n v="690376164"/>
    <n v="-149720270"/>
  </r>
  <r>
    <n v="2018"/>
    <s v="Ecuador"/>
    <x v="3"/>
    <n v="241681316"/>
    <n v="446722054"/>
    <n v="688403370"/>
    <n v="-205040738"/>
  </r>
  <r>
    <n v="2019"/>
    <s v="Ecuador"/>
    <x v="3"/>
    <n v="190961509"/>
    <n v="314986931"/>
    <n v="505948440"/>
    <n v="-124025422"/>
  </r>
  <r>
    <n v="1991"/>
    <s v="Ecuador"/>
    <x v="4"/>
    <m/>
    <m/>
    <m/>
    <m/>
  </r>
  <r>
    <n v="1992"/>
    <s v="Ecuador"/>
    <x v="4"/>
    <m/>
    <m/>
    <m/>
    <m/>
  </r>
  <r>
    <n v="1993"/>
    <s v="Ecuador"/>
    <x v="4"/>
    <m/>
    <m/>
    <m/>
    <m/>
  </r>
  <r>
    <n v="1994"/>
    <s v="Ecuador"/>
    <x v="4"/>
    <m/>
    <m/>
    <m/>
    <m/>
  </r>
  <r>
    <n v="1995"/>
    <s v="Ecuador"/>
    <x v="4"/>
    <m/>
    <m/>
    <m/>
    <m/>
  </r>
  <r>
    <n v="1996"/>
    <s v="Ecuador"/>
    <x v="4"/>
    <n v="23936790"/>
    <n v="4450307"/>
    <n v="28387097"/>
    <n v="19486483"/>
  </r>
  <r>
    <n v="1997"/>
    <s v="Ecuador"/>
    <x v="4"/>
    <m/>
    <n v="80882312"/>
    <n v="80882312"/>
    <n v="-80882312"/>
  </r>
  <r>
    <n v="1998"/>
    <s v="Ecuador"/>
    <x v="4"/>
    <n v="91356"/>
    <n v="17367327"/>
    <n v="17458683"/>
    <n v="-17275971"/>
  </r>
  <r>
    <n v="1999"/>
    <s v="Ecuador"/>
    <x v="4"/>
    <n v="145814"/>
    <n v="1998"/>
    <n v="147812"/>
    <n v="143816"/>
  </r>
  <r>
    <n v="2000"/>
    <s v="Ecuador"/>
    <x v="4"/>
    <n v="2455639"/>
    <n v="970"/>
    <n v="2456609"/>
    <n v="2454669"/>
  </r>
  <r>
    <n v="2001"/>
    <s v="Ecuador"/>
    <x v="4"/>
    <n v="207695"/>
    <n v="43500"/>
    <n v="251195"/>
    <n v="164195"/>
  </r>
  <r>
    <n v="2002"/>
    <s v="Ecuador"/>
    <x v="4"/>
    <n v="251034"/>
    <n v="4574982"/>
    <n v="4826016"/>
    <n v="-4323948"/>
  </r>
  <r>
    <n v="2003"/>
    <s v="Ecuador"/>
    <x v="4"/>
    <n v="145412"/>
    <n v="7625705"/>
    <n v="7771117"/>
    <n v="-7480293"/>
  </r>
  <r>
    <n v="2004"/>
    <s v="Ecuador"/>
    <x v="4"/>
    <n v="175019"/>
    <n v="64259"/>
    <n v="239278"/>
    <n v="110760"/>
  </r>
  <r>
    <n v="2005"/>
    <s v="Ecuador"/>
    <x v="4"/>
    <n v="12634273"/>
    <m/>
    <n v="12634273"/>
    <n v="12634273"/>
  </r>
  <r>
    <n v="2006"/>
    <s v="Ecuador"/>
    <x v="4"/>
    <n v="243034"/>
    <n v="48854600"/>
    <n v="49097634"/>
    <n v="-48611566"/>
  </r>
  <r>
    <n v="2007"/>
    <s v="Ecuador"/>
    <x v="4"/>
    <n v="277273"/>
    <n v="42094009"/>
    <n v="42371282"/>
    <n v="-41816736"/>
  </r>
  <r>
    <n v="2008"/>
    <s v="Ecuador"/>
    <x v="4"/>
    <n v="339911"/>
    <n v="25560350"/>
    <n v="25900261"/>
    <n v="-25220439"/>
  </r>
  <r>
    <n v="2009"/>
    <s v="Ecuador"/>
    <x v="4"/>
    <n v="364283"/>
    <n v="80670632"/>
    <n v="81034915"/>
    <n v="-80306349"/>
  </r>
  <r>
    <n v="2010"/>
    <s v="Ecuador"/>
    <x v="4"/>
    <n v="645132"/>
    <n v="72933060"/>
    <n v="73578192"/>
    <n v="-72287928"/>
  </r>
  <r>
    <n v="2011"/>
    <s v="Ecuador"/>
    <x v="4"/>
    <n v="556530"/>
    <n v="24600167"/>
    <n v="25156697"/>
    <n v="-24043637"/>
  </r>
  <r>
    <n v="2012"/>
    <s v="Ecuador"/>
    <x v="4"/>
    <n v="444839"/>
    <n v="133554186"/>
    <n v="133999025"/>
    <n v="-133109347"/>
  </r>
  <r>
    <n v="2013"/>
    <s v="Ecuador"/>
    <x v="4"/>
    <n v="379157"/>
    <n v="131552625"/>
    <n v="131931782"/>
    <n v="-131173468"/>
  </r>
  <r>
    <n v="2014"/>
    <s v="Ecuador"/>
    <x v="4"/>
    <n v="283671"/>
    <n v="16163"/>
    <n v="299834"/>
    <n v="267508"/>
  </r>
  <r>
    <n v="2015"/>
    <s v="Ecuador"/>
    <x v="4"/>
    <n v="212284"/>
    <n v="32536540"/>
    <n v="32748824"/>
    <n v="-32324256"/>
  </r>
  <r>
    <n v="2016"/>
    <s v="Ecuador"/>
    <x v="4"/>
    <n v="9305644"/>
    <n v="3421641"/>
    <n v="12727285"/>
    <n v="5884003"/>
  </r>
  <r>
    <n v="2017"/>
    <s v="Ecuador"/>
    <x v="4"/>
    <n v="394983"/>
    <m/>
    <n v="394983"/>
    <n v="394983"/>
  </r>
  <r>
    <n v="2018"/>
    <s v="Ecuador"/>
    <x v="4"/>
    <n v="408018"/>
    <n v="1660"/>
    <n v="409678"/>
    <n v="406358"/>
  </r>
  <r>
    <n v="2019"/>
    <s v="Ecuador"/>
    <x v="4"/>
    <n v="567402"/>
    <n v="94646"/>
    <n v="662048"/>
    <n v="472756"/>
  </r>
  <r>
    <n v="1991"/>
    <s v="Ecuador"/>
    <x v="5"/>
    <n v="1707259"/>
    <n v="2477298"/>
    <n v="4184557"/>
    <n v="-770039"/>
  </r>
  <r>
    <n v="1992"/>
    <s v="Ecuador"/>
    <x v="5"/>
    <n v="1334356"/>
    <n v="4206499"/>
    <n v="5540855"/>
    <n v="-2872143"/>
  </r>
  <r>
    <n v="1993"/>
    <s v="Ecuador"/>
    <x v="5"/>
    <n v="1213035"/>
    <n v="3158745"/>
    <n v="4371780"/>
    <n v="-1945710"/>
  </r>
  <r>
    <n v="1994"/>
    <s v="Ecuador"/>
    <x v="5"/>
    <n v="1527869"/>
    <n v="24487344"/>
    <n v="26015213"/>
    <n v="-22959475"/>
  </r>
  <r>
    <n v="1995"/>
    <s v="Ecuador"/>
    <x v="5"/>
    <n v="1207611"/>
    <n v="1993218"/>
    <n v="3200829"/>
    <n v="-785607"/>
  </r>
  <r>
    <n v="1996"/>
    <s v="Ecuador"/>
    <x v="5"/>
    <n v="2737849"/>
    <n v="17449940"/>
    <n v="20187789"/>
    <n v="-14712091"/>
  </r>
  <r>
    <n v="1997"/>
    <s v="Ecuador"/>
    <x v="5"/>
    <m/>
    <n v="19505963"/>
    <n v="19505963"/>
    <n v="-19505963"/>
  </r>
  <r>
    <n v="1998"/>
    <s v="Ecuador"/>
    <x v="5"/>
    <n v="1161792"/>
    <n v="13246982"/>
    <n v="14408774"/>
    <n v="-12085190"/>
  </r>
  <r>
    <n v="1999"/>
    <s v="Ecuador"/>
    <x v="5"/>
    <n v="904134"/>
    <n v="6021567"/>
    <n v="6925701"/>
    <n v="-5117433"/>
  </r>
  <r>
    <n v="2000"/>
    <s v="Ecuador"/>
    <x v="5"/>
    <n v="2046846"/>
    <n v="4462189"/>
    <n v="6509035"/>
    <n v="-2415343"/>
  </r>
  <r>
    <n v="2001"/>
    <s v="Ecuador"/>
    <x v="5"/>
    <n v="1589657"/>
    <n v="9749486"/>
    <n v="11339143"/>
    <n v="-8159829"/>
  </r>
  <r>
    <n v="2002"/>
    <s v="Ecuador"/>
    <x v="5"/>
    <n v="1875370"/>
    <n v="9331075"/>
    <n v="11206445"/>
    <n v="-7455705"/>
  </r>
  <r>
    <n v="2003"/>
    <s v="Ecuador"/>
    <x v="5"/>
    <n v="2573745"/>
    <n v="18694223"/>
    <n v="21267968"/>
    <n v="-16120478"/>
  </r>
  <r>
    <n v="2004"/>
    <s v="Ecuador"/>
    <x v="5"/>
    <n v="4839425"/>
    <n v="24965014"/>
    <n v="29804439"/>
    <n v="-20125589"/>
  </r>
  <r>
    <n v="2005"/>
    <s v="Ecuador"/>
    <x v="5"/>
    <n v="6231077"/>
    <n v="7963039"/>
    <n v="14194116"/>
    <n v="-1731962"/>
  </r>
  <r>
    <n v="2006"/>
    <s v="Ecuador"/>
    <x v="5"/>
    <n v="6919038"/>
    <n v="7728386"/>
    <n v="14647424"/>
    <n v="-809348"/>
  </r>
  <r>
    <n v="2007"/>
    <s v="Ecuador"/>
    <x v="5"/>
    <n v="8886382"/>
    <n v="9174065"/>
    <n v="18060447"/>
    <n v="-287683"/>
  </r>
  <r>
    <n v="2008"/>
    <s v="Ecuador"/>
    <x v="5"/>
    <n v="8635691"/>
    <n v="15605241"/>
    <n v="24240932"/>
    <n v="-6969550"/>
  </r>
  <r>
    <n v="2009"/>
    <s v="Ecuador"/>
    <x v="5"/>
    <n v="10115307"/>
    <n v="5601266"/>
    <n v="15716573"/>
    <n v="4514041"/>
  </r>
  <r>
    <n v="2010"/>
    <s v="Ecuador"/>
    <x v="5"/>
    <n v="15147740"/>
    <n v="9689373"/>
    <n v="24837113"/>
    <n v="5458367"/>
  </r>
  <r>
    <n v="2011"/>
    <s v="Ecuador"/>
    <x v="5"/>
    <n v="16740647"/>
    <n v="19600803"/>
    <n v="36341450"/>
    <n v="-2860156"/>
  </r>
  <r>
    <n v="2012"/>
    <s v="Ecuador"/>
    <x v="5"/>
    <n v="17585029"/>
    <n v="14903646"/>
    <n v="32488675"/>
    <n v="2681383"/>
  </r>
  <r>
    <n v="2013"/>
    <s v="Ecuador"/>
    <x v="5"/>
    <n v="19806791"/>
    <n v="25191845"/>
    <n v="44998636"/>
    <n v="-5385054"/>
  </r>
  <r>
    <n v="2014"/>
    <s v="Ecuador"/>
    <x v="5"/>
    <n v="17250630"/>
    <n v="17390173"/>
    <n v="34640803"/>
    <n v="-139543"/>
  </r>
  <r>
    <n v="2015"/>
    <s v="Ecuador"/>
    <x v="5"/>
    <n v="21562744"/>
    <n v="19052334"/>
    <n v="40615078"/>
    <n v="2510410"/>
  </r>
  <r>
    <n v="2016"/>
    <s v="Ecuador"/>
    <x v="5"/>
    <n v="17751244"/>
    <n v="16345866"/>
    <n v="34097110"/>
    <n v="1405378"/>
  </r>
  <r>
    <n v="2017"/>
    <s v="Ecuador"/>
    <x v="5"/>
    <n v="18480336"/>
    <n v="20641225"/>
    <n v="39121561"/>
    <n v="-2160889"/>
  </r>
  <r>
    <n v="2018"/>
    <s v="Ecuador"/>
    <x v="5"/>
    <n v="16998841"/>
    <n v="16566151"/>
    <n v="33564992"/>
    <n v="432690"/>
  </r>
  <r>
    <n v="2019"/>
    <s v="Ecuador"/>
    <x v="5"/>
    <n v="13624040"/>
    <n v="16244422"/>
    <n v="29868462"/>
    <n v="-2620382"/>
  </r>
  <r>
    <n v="1991"/>
    <s v="Ecuador"/>
    <x v="6"/>
    <n v="1110180"/>
    <n v="7076559"/>
    <n v="8186739"/>
    <n v="-5966379"/>
  </r>
  <r>
    <n v="1992"/>
    <s v="Ecuador"/>
    <x v="6"/>
    <n v="757824"/>
    <n v="6044671"/>
    <n v="6802495"/>
    <n v="-5286847"/>
  </r>
  <r>
    <n v="1993"/>
    <s v="Ecuador"/>
    <x v="6"/>
    <n v="2007361"/>
    <n v="1893379"/>
    <n v="3900740"/>
    <n v="113982"/>
  </r>
  <r>
    <n v="1994"/>
    <s v="Ecuador"/>
    <x v="6"/>
    <m/>
    <m/>
    <m/>
    <m/>
  </r>
  <r>
    <n v="1995"/>
    <s v="Ecuador"/>
    <x v="6"/>
    <m/>
    <m/>
    <m/>
    <m/>
  </r>
  <r>
    <n v="1996"/>
    <s v="Ecuador"/>
    <x v="6"/>
    <m/>
    <m/>
    <m/>
    <m/>
  </r>
  <r>
    <n v="1997"/>
    <s v="Ecuador"/>
    <x v="6"/>
    <m/>
    <n v="6280683"/>
    <n v="6280683"/>
    <n v="-6280683"/>
  </r>
  <r>
    <n v="1998"/>
    <s v="Ecuador"/>
    <x v="6"/>
    <n v="938311"/>
    <n v="5137950"/>
    <n v="6076261"/>
    <n v="-4199639"/>
  </r>
  <r>
    <n v="1999"/>
    <s v="Ecuador"/>
    <x v="6"/>
    <n v="224423"/>
    <n v="2388408"/>
    <n v="2612831"/>
    <n v="-2163985"/>
  </r>
  <r>
    <n v="2000"/>
    <s v="Ecuador"/>
    <x v="6"/>
    <n v="252080"/>
    <n v="4235816"/>
    <n v="4487896"/>
    <n v="-3983736"/>
  </r>
  <r>
    <n v="2001"/>
    <s v="Ecuador"/>
    <x v="6"/>
    <n v="216828"/>
    <n v="4674730"/>
    <n v="4891558"/>
    <n v="-4457902"/>
  </r>
  <r>
    <n v="2002"/>
    <s v="Ecuador"/>
    <x v="6"/>
    <n v="417559"/>
    <n v="3965954"/>
    <n v="4383513"/>
    <n v="-3548395"/>
  </r>
  <r>
    <n v="2003"/>
    <s v="Ecuador"/>
    <x v="6"/>
    <n v="454787"/>
    <n v="10144974"/>
    <n v="10599761"/>
    <n v="-9690187"/>
  </r>
  <r>
    <n v="2004"/>
    <s v="Ecuador"/>
    <x v="6"/>
    <n v="417219"/>
    <n v="9419378"/>
    <n v="9836597"/>
    <n v="-9002159"/>
  </r>
  <r>
    <n v="2005"/>
    <s v="Ecuador"/>
    <x v="6"/>
    <n v="664690"/>
    <n v="7910573"/>
    <n v="8575263"/>
    <n v="-7245883"/>
  </r>
  <r>
    <n v="2006"/>
    <s v="Ecuador"/>
    <x v="6"/>
    <n v="993932"/>
    <n v="10716675"/>
    <n v="11710607"/>
    <n v="-9722743"/>
  </r>
  <r>
    <n v="2007"/>
    <s v="Ecuador"/>
    <x v="6"/>
    <n v="1262620"/>
    <n v="15903302"/>
    <n v="17165922"/>
    <n v="-14640682"/>
  </r>
  <r>
    <n v="2008"/>
    <s v="Ecuador"/>
    <x v="6"/>
    <n v="1391975"/>
    <n v="16444066"/>
    <n v="17836041"/>
    <n v="-15052091"/>
  </r>
  <r>
    <n v="2009"/>
    <s v="Ecuador"/>
    <x v="6"/>
    <n v="2410315"/>
    <n v="11805432"/>
    <n v="14215747"/>
    <n v="-9395117"/>
  </r>
  <r>
    <n v="2010"/>
    <s v="Ecuador"/>
    <x v="6"/>
    <n v="5728682"/>
    <n v="13312790"/>
    <n v="19041472"/>
    <n v="-7584108"/>
  </r>
  <r>
    <n v="2011"/>
    <s v="Ecuador"/>
    <x v="6"/>
    <n v="1857067"/>
    <n v="35073577"/>
    <n v="36930644"/>
    <n v="-33216510"/>
  </r>
  <r>
    <n v="2012"/>
    <s v="Ecuador"/>
    <x v="6"/>
    <n v="2359618"/>
    <n v="15525066"/>
    <n v="17884684"/>
    <n v="-13165448"/>
  </r>
  <r>
    <n v="2013"/>
    <s v="Ecuador"/>
    <x v="6"/>
    <n v="2003522"/>
    <n v="51802410"/>
    <n v="53805932"/>
    <n v="-49798888"/>
  </r>
  <r>
    <n v="2014"/>
    <s v="Ecuador"/>
    <x v="6"/>
    <n v="1788237"/>
    <n v="57164015"/>
    <n v="58952252"/>
    <n v="-55375778"/>
  </r>
  <r>
    <n v="2015"/>
    <s v="Ecuador"/>
    <x v="6"/>
    <n v="2324162"/>
    <n v="68848491"/>
    <n v="71172653"/>
    <n v="-66524329"/>
  </r>
  <r>
    <n v="2016"/>
    <s v="Ecuador"/>
    <x v="6"/>
    <n v="660709"/>
    <n v="44208928"/>
    <n v="44869637"/>
    <n v="-43548219"/>
  </r>
  <r>
    <n v="2017"/>
    <s v="Ecuador"/>
    <x v="6"/>
    <n v="286037"/>
    <n v="52410880"/>
    <n v="52696917"/>
    <n v="-52124843"/>
  </r>
  <r>
    <n v="2018"/>
    <s v="Ecuador"/>
    <x v="6"/>
    <n v="418400"/>
    <n v="68380404"/>
    <n v="68798804"/>
    <n v="-67962004"/>
  </r>
  <r>
    <n v="2019"/>
    <s v="Ecuador"/>
    <x v="6"/>
    <n v="385812"/>
    <n v="49994270"/>
    <n v="50380082"/>
    <n v="-49608458"/>
  </r>
  <r>
    <n v="1991"/>
    <s v="Ecuador"/>
    <x v="7"/>
    <n v="13377798"/>
    <n v="420441"/>
    <n v="13798239"/>
    <n v="12957357"/>
  </r>
  <r>
    <n v="1992"/>
    <s v="Ecuador"/>
    <x v="7"/>
    <n v="64860"/>
    <n v="1979"/>
    <n v="66839"/>
    <n v="62881"/>
  </r>
  <r>
    <n v="1993"/>
    <s v="Ecuador"/>
    <x v="7"/>
    <n v="12434"/>
    <n v="189258"/>
    <n v="201692"/>
    <n v="-176824"/>
  </r>
  <r>
    <n v="1994"/>
    <s v="Ecuador"/>
    <x v="7"/>
    <n v="49338"/>
    <n v="302154"/>
    <n v="351492"/>
    <n v="-252816"/>
  </r>
  <r>
    <n v="1995"/>
    <s v="Ecuador"/>
    <x v="7"/>
    <n v="36078"/>
    <n v="297380"/>
    <n v="333458"/>
    <n v="-261302"/>
  </r>
  <r>
    <n v="1996"/>
    <s v="Ecuador"/>
    <x v="7"/>
    <n v="502437"/>
    <n v="15410"/>
    <n v="517847"/>
    <n v="487027"/>
  </r>
  <r>
    <n v="1997"/>
    <s v="Ecuador"/>
    <x v="7"/>
    <m/>
    <n v="158430"/>
    <n v="158430"/>
    <n v="-158430"/>
  </r>
  <r>
    <n v="1998"/>
    <s v="Ecuador"/>
    <x v="7"/>
    <n v="22383"/>
    <n v="184706"/>
    <n v="207089"/>
    <n v="-162323"/>
  </r>
  <r>
    <n v="1999"/>
    <s v="Ecuador"/>
    <x v="7"/>
    <n v="116081"/>
    <n v="37525"/>
    <n v="153606"/>
    <n v="78556"/>
  </r>
  <r>
    <n v="2000"/>
    <s v="Ecuador"/>
    <x v="7"/>
    <n v="3391538"/>
    <n v="35730"/>
    <n v="3427268"/>
    <n v="3355808"/>
  </r>
  <r>
    <n v="2001"/>
    <s v="Ecuador"/>
    <x v="7"/>
    <n v="2566767"/>
    <n v="12422868"/>
    <n v="14989635"/>
    <n v="-9856101"/>
  </r>
  <r>
    <n v="2002"/>
    <s v="Ecuador"/>
    <x v="7"/>
    <n v="8770632"/>
    <n v="75174"/>
    <n v="8845806"/>
    <n v="8695458"/>
  </r>
  <r>
    <n v="2003"/>
    <s v="Ecuador"/>
    <x v="7"/>
    <n v="1264844"/>
    <n v="39532674"/>
    <n v="40797518"/>
    <n v="-38267830"/>
  </r>
  <r>
    <n v="2004"/>
    <s v="Ecuador"/>
    <x v="7"/>
    <n v="1398348"/>
    <n v="122478"/>
    <n v="1520826"/>
    <n v="1275870"/>
  </r>
  <r>
    <n v="2005"/>
    <s v="Ecuador"/>
    <x v="7"/>
    <n v="1769242"/>
    <n v="1073093"/>
    <n v="2842335"/>
    <n v="696149"/>
  </r>
  <r>
    <n v="2006"/>
    <s v="Ecuador"/>
    <x v="7"/>
    <n v="1581409"/>
    <n v="461316"/>
    <n v="2042725"/>
    <n v="1120093"/>
  </r>
  <r>
    <n v="2007"/>
    <s v="Ecuador"/>
    <x v="7"/>
    <n v="65294768"/>
    <n v="511340"/>
    <n v="65806108"/>
    <n v="64783428"/>
  </r>
  <r>
    <n v="2008"/>
    <s v="Ecuador"/>
    <x v="7"/>
    <n v="669267"/>
    <n v="14429290"/>
    <n v="15098557"/>
    <n v="-13760023"/>
  </r>
  <r>
    <n v="2009"/>
    <s v="Ecuador"/>
    <x v="7"/>
    <n v="1974800"/>
    <n v="14810060"/>
    <n v="16784860"/>
    <n v="-12835260"/>
  </r>
  <r>
    <n v="2010"/>
    <s v="Ecuador"/>
    <x v="7"/>
    <n v="2694371"/>
    <n v="253552266"/>
    <n v="256246637"/>
    <n v="-250857895"/>
  </r>
  <r>
    <n v="2011"/>
    <s v="Ecuador"/>
    <x v="7"/>
    <n v="569228"/>
    <n v="175738148"/>
    <n v="176307376"/>
    <n v="-175168920"/>
  </r>
  <r>
    <n v="2012"/>
    <s v="Ecuador"/>
    <x v="7"/>
    <n v="711750"/>
    <n v="143818752"/>
    <n v="144530502"/>
    <n v="-143107002"/>
  </r>
  <r>
    <n v="2013"/>
    <s v="Ecuador"/>
    <x v="7"/>
    <n v="721762"/>
    <n v="117598734"/>
    <n v="118320496"/>
    <n v="-116876972"/>
  </r>
  <r>
    <n v="2014"/>
    <s v="Ecuador"/>
    <x v="7"/>
    <n v="72361199"/>
    <n v="180367138"/>
    <n v="252728337"/>
    <n v="-108005939"/>
  </r>
  <r>
    <n v="2015"/>
    <s v="Ecuador"/>
    <x v="7"/>
    <n v="849227"/>
    <n v="14766579"/>
    <n v="15615806"/>
    <n v="-13917352"/>
  </r>
  <r>
    <n v="2016"/>
    <s v="Ecuador"/>
    <x v="7"/>
    <n v="551928"/>
    <n v="462166"/>
    <n v="1014094"/>
    <n v="89762"/>
  </r>
  <r>
    <n v="2017"/>
    <s v="Ecuador"/>
    <x v="7"/>
    <n v="1124064"/>
    <n v="248933"/>
    <n v="1372997"/>
    <n v="875131"/>
  </r>
  <r>
    <n v="2018"/>
    <s v="Ecuador"/>
    <x v="7"/>
    <n v="38594576"/>
    <n v="233371"/>
    <n v="38827947"/>
    <n v="38361205"/>
  </r>
  <r>
    <n v="2019"/>
    <s v="Ecuador"/>
    <x v="7"/>
    <n v="3172510"/>
    <n v="306069215"/>
    <n v="309241725"/>
    <n v="-302896705"/>
  </r>
  <r>
    <n v="1991"/>
    <s v="Ecuador"/>
    <x v="8"/>
    <m/>
    <m/>
    <m/>
    <m/>
  </r>
  <r>
    <n v="1992"/>
    <s v="Ecuador"/>
    <x v="8"/>
    <m/>
    <n v="43274"/>
    <n v="43274"/>
    <n v="-43274"/>
  </r>
  <r>
    <n v="1993"/>
    <s v="Ecuador"/>
    <x v="8"/>
    <m/>
    <m/>
    <m/>
    <m/>
  </r>
  <r>
    <n v="1994"/>
    <s v="Ecuador"/>
    <x v="8"/>
    <n v="698"/>
    <n v="3843"/>
    <n v="4541"/>
    <n v="-3145"/>
  </r>
  <r>
    <n v="1995"/>
    <s v="Ecuador"/>
    <x v="8"/>
    <n v="515"/>
    <m/>
    <n v="515"/>
    <n v="515"/>
  </r>
  <r>
    <n v="1996"/>
    <s v="Ecuador"/>
    <x v="8"/>
    <m/>
    <m/>
    <m/>
    <m/>
  </r>
  <r>
    <n v="1997"/>
    <s v="Ecuador"/>
    <x v="8"/>
    <m/>
    <m/>
    <m/>
    <m/>
  </r>
  <r>
    <n v="1998"/>
    <s v="Ecuador"/>
    <x v="8"/>
    <m/>
    <n v="2201"/>
    <n v="2201"/>
    <n v="-2201"/>
  </r>
  <r>
    <n v="1999"/>
    <s v="Ecuador"/>
    <x v="8"/>
    <n v="23690"/>
    <n v="638"/>
    <n v="24328"/>
    <n v="23052"/>
  </r>
  <r>
    <n v="2000"/>
    <s v="Ecuador"/>
    <x v="8"/>
    <n v="7508"/>
    <m/>
    <n v="7508"/>
    <n v="7508"/>
  </r>
  <r>
    <n v="2001"/>
    <s v="Ecuador"/>
    <x v="8"/>
    <n v="6183"/>
    <n v="55179"/>
    <n v="61362"/>
    <n v="-48996"/>
  </r>
  <r>
    <n v="2002"/>
    <s v="Ecuador"/>
    <x v="8"/>
    <n v="6641"/>
    <m/>
    <n v="6641"/>
    <n v="6641"/>
  </r>
  <r>
    <n v="2003"/>
    <s v="Ecuador"/>
    <x v="8"/>
    <n v="30609"/>
    <m/>
    <n v="30609"/>
    <n v="30609"/>
  </r>
  <r>
    <n v="2004"/>
    <s v="Ecuador"/>
    <x v="8"/>
    <n v="28462"/>
    <m/>
    <n v="28462"/>
    <n v="28462"/>
  </r>
  <r>
    <n v="2005"/>
    <s v="Ecuador"/>
    <x v="8"/>
    <n v="71975"/>
    <m/>
    <n v="71975"/>
    <n v="71975"/>
  </r>
  <r>
    <n v="2006"/>
    <s v="Ecuador"/>
    <x v="8"/>
    <n v="100808"/>
    <m/>
    <n v="100808"/>
    <n v="100808"/>
  </r>
  <r>
    <n v="2007"/>
    <s v="Ecuador"/>
    <x v="8"/>
    <n v="77154"/>
    <m/>
    <n v="77154"/>
    <n v="77154"/>
  </r>
  <r>
    <n v="2008"/>
    <s v="Ecuador"/>
    <x v="8"/>
    <n v="62146"/>
    <m/>
    <n v="62146"/>
    <n v="62146"/>
  </r>
  <r>
    <n v="2009"/>
    <s v="Ecuador"/>
    <x v="8"/>
    <n v="136584"/>
    <n v="1192106"/>
    <n v="1328690"/>
    <n v="-1055522"/>
  </r>
  <r>
    <n v="2010"/>
    <s v="Ecuador"/>
    <x v="8"/>
    <n v="302606"/>
    <n v="769371"/>
    <n v="1071977"/>
    <n v="-466765"/>
  </r>
  <r>
    <n v="2011"/>
    <s v="Ecuador"/>
    <x v="8"/>
    <n v="608816"/>
    <n v="2760131"/>
    <n v="3368947"/>
    <n v="-2151315"/>
  </r>
  <r>
    <n v="2012"/>
    <s v="Ecuador"/>
    <x v="8"/>
    <n v="653645"/>
    <n v="2374354"/>
    <n v="3027999"/>
    <n v="-1720709"/>
  </r>
  <r>
    <n v="2013"/>
    <s v="Ecuador"/>
    <x v="8"/>
    <n v="1057131"/>
    <n v="3356264"/>
    <n v="4413395"/>
    <n v="-2299133"/>
  </r>
  <r>
    <n v="2014"/>
    <s v="Ecuador"/>
    <x v="8"/>
    <n v="804128"/>
    <n v="1311010"/>
    <n v="2115138"/>
    <n v="-506882"/>
  </r>
  <r>
    <n v="2015"/>
    <s v="Ecuador"/>
    <x v="8"/>
    <n v="1750560"/>
    <n v="973456"/>
    <n v="2724016"/>
    <n v="777104"/>
  </r>
  <r>
    <n v="2016"/>
    <s v="Ecuador"/>
    <x v="8"/>
    <n v="1024840"/>
    <n v="1185793"/>
    <n v="2210633"/>
    <n v="-160953"/>
  </r>
  <r>
    <n v="2017"/>
    <s v="Ecuador"/>
    <x v="8"/>
    <n v="1169136"/>
    <n v="4781752"/>
    <n v="5950888"/>
    <n v="-3612616"/>
  </r>
  <r>
    <n v="2018"/>
    <s v="Ecuador"/>
    <x v="8"/>
    <n v="1308940"/>
    <n v="9662539"/>
    <n v="10971479"/>
    <n v="-8353599"/>
  </r>
  <r>
    <n v="2019"/>
    <s v="Ecuador"/>
    <x v="8"/>
    <n v="2275983"/>
    <n v="4610442"/>
    <n v="6886425"/>
    <n v="-2334459"/>
  </r>
  <r>
    <n v="1991"/>
    <s v="Ecuador"/>
    <x v="9"/>
    <n v="2653"/>
    <n v="218635"/>
    <n v="221288"/>
    <n v="-215982"/>
  </r>
  <r>
    <n v="1992"/>
    <s v="Ecuador"/>
    <x v="9"/>
    <m/>
    <m/>
    <m/>
    <m/>
  </r>
  <r>
    <n v="1993"/>
    <s v="Ecuador"/>
    <x v="9"/>
    <n v="80568"/>
    <m/>
    <n v="80568"/>
    <n v="80568"/>
  </r>
  <r>
    <n v="1994"/>
    <s v="Ecuador"/>
    <x v="9"/>
    <n v="2548"/>
    <n v="14864"/>
    <n v="17412"/>
    <n v="-12316"/>
  </r>
  <r>
    <n v="1995"/>
    <s v="Ecuador"/>
    <x v="9"/>
    <n v="28215"/>
    <n v="33787"/>
    <n v="62002"/>
    <n v="-5572"/>
  </r>
  <r>
    <n v="1996"/>
    <s v="Ecuador"/>
    <x v="9"/>
    <n v="70461"/>
    <n v="21567"/>
    <n v="92028"/>
    <n v="48894"/>
  </r>
  <r>
    <n v="1997"/>
    <s v="Ecuador"/>
    <x v="9"/>
    <m/>
    <n v="2063"/>
    <n v="2063"/>
    <n v="-2063"/>
  </r>
  <r>
    <n v="1998"/>
    <s v="Ecuador"/>
    <x v="9"/>
    <m/>
    <m/>
    <m/>
    <m/>
  </r>
  <r>
    <n v="1999"/>
    <s v="Ecuador"/>
    <x v="9"/>
    <n v="153594"/>
    <m/>
    <n v="153594"/>
    <n v="153594"/>
  </r>
  <r>
    <n v="2000"/>
    <s v="Ecuador"/>
    <x v="9"/>
    <n v="118991"/>
    <n v="58409"/>
    <n v="177400"/>
    <n v="60582"/>
  </r>
  <r>
    <n v="2001"/>
    <s v="Ecuador"/>
    <x v="9"/>
    <n v="296582"/>
    <n v="88389"/>
    <n v="384971"/>
    <n v="208193"/>
  </r>
  <r>
    <n v="2002"/>
    <s v="Ecuador"/>
    <x v="9"/>
    <n v="457585"/>
    <n v="206"/>
    <n v="457791"/>
    <n v="457379"/>
  </r>
  <r>
    <n v="2003"/>
    <s v="Ecuador"/>
    <x v="9"/>
    <n v="482705"/>
    <n v="458"/>
    <n v="483163"/>
    <n v="482247"/>
  </r>
  <r>
    <n v="2004"/>
    <s v="Ecuador"/>
    <x v="9"/>
    <n v="888778"/>
    <n v="6290"/>
    <n v="895068"/>
    <n v="882488"/>
  </r>
  <r>
    <n v="2005"/>
    <s v="Ecuador"/>
    <x v="9"/>
    <n v="698766"/>
    <n v="12093"/>
    <n v="710859"/>
    <n v="686673"/>
  </r>
  <r>
    <n v="2006"/>
    <s v="Ecuador"/>
    <x v="9"/>
    <n v="594852"/>
    <m/>
    <n v="594852"/>
    <n v="594852"/>
  </r>
  <r>
    <n v="2007"/>
    <s v="Ecuador"/>
    <x v="9"/>
    <n v="348667"/>
    <n v="59527"/>
    <n v="408194"/>
    <n v="289140"/>
  </r>
  <r>
    <n v="2008"/>
    <s v="Ecuador"/>
    <x v="9"/>
    <n v="383712"/>
    <m/>
    <n v="383712"/>
    <n v="383712"/>
  </r>
  <r>
    <n v="2009"/>
    <s v="Ecuador"/>
    <x v="9"/>
    <n v="443289"/>
    <m/>
    <n v="443289"/>
    <n v="443289"/>
  </r>
  <r>
    <n v="2010"/>
    <s v="Ecuador"/>
    <x v="9"/>
    <n v="1281685"/>
    <n v="11005"/>
    <n v="1292690"/>
    <n v="1270680"/>
  </r>
  <r>
    <n v="2011"/>
    <s v="Ecuador"/>
    <x v="9"/>
    <n v="1740576"/>
    <n v="17622"/>
    <n v="1758198"/>
    <n v="1722954"/>
  </r>
  <r>
    <n v="2012"/>
    <s v="Ecuador"/>
    <x v="9"/>
    <n v="1630826"/>
    <n v="3378757"/>
    <n v="5009583"/>
    <n v="-1747931"/>
  </r>
  <r>
    <n v="2013"/>
    <s v="Ecuador"/>
    <x v="9"/>
    <n v="1383243"/>
    <n v="316255"/>
    <n v="1699498"/>
    <n v="1066988"/>
  </r>
  <r>
    <n v="2014"/>
    <s v="Ecuador"/>
    <x v="9"/>
    <n v="1730423"/>
    <n v="106807"/>
    <n v="1837230"/>
    <n v="1623616"/>
  </r>
  <r>
    <n v="2015"/>
    <s v="Ecuador"/>
    <x v="9"/>
    <n v="1762017"/>
    <n v="13048"/>
    <n v="1775065"/>
    <n v="1748969"/>
  </r>
  <r>
    <n v="2016"/>
    <s v="Ecuador"/>
    <x v="9"/>
    <n v="2255985"/>
    <n v="22798"/>
    <n v="2278783"/>
    <n v="2233187"/>
  </r>
  <r>
    <n v="2017"/>
    <s v="Ecuador"/>
    <x v="9"/>
    <n v="495908"/>
    <n v="87985"/>
    <n v="583893"/>
    <n v="407923"/>
  </r>
  <r>
    <n v="2018"/>
    <s v="Ecuador"/>
    <x v="9"/>
    <n v="2215473"/>
    <n v="264375"/>
    <n v="2479848"/>
    <n v="1951098"/>
  </r>
  <r>
    <n v="2019"/>
    <s v="Ecuador"/>
    <x v="9"/>
    <n v="909526"/>
    <n v="391664"/>
    <n v="1301190"/>
    <n v="517862"/>
  </r>
  <r>
    <n v="1991"/>
    <s v="Ecuador"/>
    <x v="10"/>
    <m/>
    <m/>
    <m/>
    <m/>
  </r>
  <r>
    <n v="1992"/>
    <s v="Ecuador"/>
    <x v="10"/>
    <m/>
    <m/>
    <m/>
    <m/>
  </r>
  <r>
    <n v="1993"/>
    <s v="Ecuador"/>
    <x v="10"/>
    <m/>
    <m/>
    <m/>
    <m/>
  </r>
  <r>
    <n v="1994"/>
    <s v="Ecuador"/>
    <x v="10"/>
    <m/>
    <m/>
    <m/>
    <m/>
  </r>
  <r>
    <n v="1995"/>
    <s v="Ecuador"/>
    <x v="10"/>
    <m/>
    <m/>
    <m/>
    <m/>
  </r>
  <r>
    <n v="1996"/>
    <s v="Ecuador"/>
    <x v="10"/>
    <n v="8803"/>
    <m/>
    <n v="8803"/>
    <n v="8803"/>
  </r>
  <r>
    <n v="1997"/>
    <s v="Ecuador"/>
    <x v="10"/>
    <m/>
    <n v="71800"/>
    <n v="71800"/>
    <n v="-71800"/>
  </r>
  <r>
    <n v="1998"/>
    <s v="Ecuador"/>
    <x v="10"/>
    <n v="979"/>
    <n v="100163"/>
    <n v="101142"/>
    <n v="-99184"/>
  </r>
  <r>
    <n v="1999"/>
    <s v="Ecuador"/>
    <x v="10"/>
    <m/>
    <n v="32257"/>
    <n v="32257"/>
    <n v="-32257"/>
  </r>
  <r>
    <n v="2000"/>
    <s v="Ecuador"/>
    <x v="10"/>
    <n v="16259"/>
    <m/>
    <n v="16259"/>
    <n v="16259"/>
  </r>
  <r>
    <n v="2001"/>
    <s v="Ecuador"/>
    <x v="10"/>
    <m/>
    <m/>
    <m/>
    <m/>
  </r>
  <r>
    <n v="2002"/>
    <s v="Ecuador"/>
    <x v="10"/>
    <n v="88435"/>
    <n v="3184737"/>
    <n v="3273172"/>
    <n v="-3096302"/>
  </r>
  <r>
    <n v="2003"/>
    <s v="Ecuador"/>
    <x v="10"/>
    <n v="197997"/>
    <n v="2892292"/>
    <n v="3090289"/>
    <n v="-2694295"/>
  </r>
  <r>
    <n v="2004"/>
    <s v="Ecuador"/>
    <x v="10"/>
    <n v="126410"/>
    <n v="7163846"/>
    <n v="7290256"/>
    <n v="-7037436"/>
  </r>
  <r>
    <n v="2005"/>
    <s v="Ecuador"/>
    <x v="10"/>
    <n v="104444"/>
    <m/>
    <n v="104444"/>
    <n v="104444"/>
  </r>
  <r>
    <n v="2006"/>
    <s v="Ecuador"/>
    <x v="10"/>
    <n v="213319"/>
    <m/>
    <n v="213319"/>
    <n v="213319"/>
  </r>
  <r>
    <n v="2007"/>
    <s v="Ecuador"/>
    <x v="10"/>
    <n v="809144"/>
    <m/>
    <n v="809144"/>
    <n v="809144"/>
  </r>
  <r>
    <n v="2008"/>
    <s v="Ecuador"/>
    <x v="10"/>
    <n v="162000"/>
    <n v="56180"/>
    <n v="218180"/>
    <n v="105820"/>
  </r>
  <r>
    <n v="2009"/>
    <s v="Ecuador"/>
    <x v="10"/>
    <n v="97272"/>
    <n v="81502"/>
    <n v="178774"/>
    <n v="15770"/>
  </r>
  <r>
    <n v="2010"/>
    <s v="Ecuador"/>
    <x v="10"/>
    <n v="179381"/>
    <n v="83831"/>
    <n v="263212"/>
    <n v="95550"/>
  </r>
  <r>
    <n v="2011"/>
    <s v="Ecuador"/>
    <x v="10"/>
    <n v="237813"/>
    <n v="10842961"/>
    <n v="11080774"/>
    <n v="-10605148"/>
  </r>
  <r>
    <n v="2012"/>
    <s v="Ecuador"/>
    <x v="10"/>
    <n v="335861"/>
    <n v="300094"/>
    <n v="635955"/>
    <n v="35767"/>
  </r>
  <r>
    <n v="2013"/>
    <s v="Ecuador"/>
    <x v="10"/>
    <n v="2359558"/>
    <n v="2863727"/>
    <n v="5223285"/>
    <n v="-504169"/>
  </r>
  <r>
    <n v="2014"/>
    <s v="Ecuador"/>
    <x v="10"/>
    <n v="2621733"/>
    <n v="5810789"/>
    <n v="8432522"/>
    <n v="-3189056"/>
  </r>
  <r>
    <n v="2015"/>
    <s v="Ecuador"/>
    <x v="10"/>
    <n v="3734020"/>
    <n v="3127637"/>
    <n v="6861657"/>
    <n v="606383"/>
  </r>
  <r>
    <n v="2016"/>
    <s v="Ecuador"/>
    <x v="10"/>
    <n v="2465285"/>
    <n v="7599223"/>
    <n v="10064508"/>
    <n v="-5133938"/>
  </r>
  <r>
    <n v="2017"/>
    <s v="Ecuador"/>
    <x v="10"/>
    <n v="1809101"/>
    <n v="9028836"/>
    <n v="10837937"/>
    <n v="-7219735"/>
  </r>
  <r>
    <n v="2018"/>
    <s v="Ecuador"/>
    <x v="10"/>
    <n v="2799927"/>
    <n v="7820308"/>
    <n v="10620235"/>
    <n v="-5020381"/>
  </r>
  <r>
    <n v="2019"/>
    <s v="Ecuador"/>
    <x v="10"/>
    <n v="3876252"/>
    <n v="8384942"/>
    <n v="12261194"/>
    <n v="-4508690"/>
  </r>
  <r>
    <n v="1991"/>
    <s v="Ecuador"/>
    <x v="11"/>
    <m/>
    <m/>
    <m/>
    <m/>
  </r>
  <r>
    <n v="1992"/>
    <s v="Ecuador"/>
    <x v="11"/>
    <m/>
    <m/>
    <m/>
    <m/>
  </r>
  <r>
    <n v="1993"/>
    <s v="Ecuador"/>
    <x v="11"/>
    <m/>
    <m/>
    <m/>
    <m/>
  </r>
  <r>
    <n v="1994"/>
    <s v="Ecuador"/>
    <x v="11"/>
    <m/>
    <m/>
    <m/>
    <m/>
  </r>
  <r>
    <n v="1995"/>
    <s v="Ecuador"/>
    <x v="11"/>
    <m/>
    <m/>
    <m/>
    <m/>
  </r>
  <r>
    <n v="1996"/>
    <s v="Ecuador"/>
    <x v="11"/>
    <m/>
    <m/>
    <m/>
    <m/>
  </r>
  <r>
    <n v="1997"/>
    <s v="Ecuador"/>
    <x v="11"/>
    <m/>
    <m/>
    <m/>
    <m/>
  </r>
  <r>
    <n v="1998"/>
    <s v="Ecuador"/>
    <x v="11"/>
    <m/>
    <m/>
    <m/>
    <m/>
  </r>
  <r>
    <n v="1999"/>
    <s v="Ecuador"/>
    <x v="11"/>
    <n v="82084776"/>
    <n v="37060118"/>
    <n v="119144894"/>
    <n v="45024658"/>
  </r>
  <r>
    <n v="2000"/>
    <s v="Ecuador"/>
    <x v="11"/>
    <n v="67456023"/>
    <n v="53489322"/>
    <n v="120945345"/>
    <n v="13966701"/>
  </r>
  <r>
    <n v="2001"/>
    <s v="Ecuador"/>
    <x v="11"/>
    <n v="80883698"/>
    <n v="100888215"/>
    <n v="181771913"/>
    <n v="-20004517"/>
  </r>
  <r>
    <n v="2002"/>
    <s v="Ecuador"/>
    <x v="11"/>
    <n v="71289438"/>
    <n v="146843713"/>
    <n v="218133151"/>
    <n v="-75554275"/>
  </r>
  <r>
    <n v="2003"/>
    <s v="Ecuador"/>
    <x v="11"/>
    <n v="73530042"/>
    <n v="47833756"/>
    <n v="121363798"/>
    <n v="25696286"/>
  </r>
  <r>
    <n v="2004"/>
    <s v="Ecuador"/>
    <x v="11"/>
    <n v="74910261"/>
    <n v="42696137"/>
    <n v="117606398"/>
    <n v="32214124"/>
  </r>
  <r>
    <n v="2005"/>
    <s v="Ecuador"/>
    <x v="11"/>
    <n v="77254968"/>
    <n v="104811858"/>
    <n v="182066826"/>
    <n v="-27556890"/>
  </r>
  <r>
    <n v="2006"/>
    <s v="Ecuador"/>
    <x v="11"/>
    <n v="103129354"/>
    <n v="105129119"/>
    <n v="208258473"/>
    <n v="-1999765"/>
  </r>
  <r>
    <n v="2007"/>
    <s v="Ecuador"/>
    <x v="11"/>
    <n v="168016863"/>
    <n v="94031812"/>
    <n v="262048675"/>
    <n v="73985051"/>
  </r>
  <r>
    <n v="2008"/>
    <s v="Ecuador"/>
    <x v="11"/>
    <n v="199017824"/>
    <n v="205483362"/>
    <n v="404501186"/>
    <n v="-6465538"/>
  </r>
  <r>
    <n v="2009"/>
    <s v="Ecuador"/>
    <x v="11"/>
    <n v="190137864"/>
    <n v="194228222"/>
    <n v="384366086"/>
    <n v="-4090358"/>
  </r>
  <r>
    <n v="2010"/>
    <s v="Ecuador"/>
    <x v="11"/>
    <n v="244397510"/>
    <n v="297114863"/>
    <n v="541512373"/>
    <n v="-52717353"/>
  </r>
  <r>
    <n v="2011"/>
    <s v="Ecuador"/>
    <x v="11"/>
    <n v="264958529"/>
    <n v="116210240"/>
    <n v="381168769"/>
    <n v="148748289"/>
  </r>
  <r>
    <n v="2012"/>
    <s v="Ecuador"/>
    <x v="11"/>
    <n v="208431737"/>
    <n v="325539674"/>
    <n v="533971411"/>
    <n v="-117107937"/>
  </r>
  <r>
    <n v="2013"/>
    <s v="Ecuador"/>
    <x v="11"/>
    <n v="233780050"/>
    <n v="135544054"/>
    <n v="369324104"/>
    <n v="98235996"/>
  </r>
  <r>
    <n v="2014"/>
    <s v="Ecuador"/>
    <x v="11"/>
    <n v="221771184"/>
    <n v="182744019"/>
    <n v="404515203"/>
    <n v="39027165"/>
  </r>
  <r>
    <n v="2015"/>
    <s v="Ecuador"/>
    <x v="11"/>
    <n v="215220173"/>
    <n v="152507243"/>
    <n v="367727416"/>
    <n v="62712930"/>
  </r>
  <r>
    <n v="2016"/>
    <s v="Ecuador"/>
    <x v="11"/>
    <n v="176481889"/>
    <n v="95482465"/>
    <n v="271964354"/>
    <n v="80999424"/>
  </r>
  <r>
    <n v="2017"/>
    <s v="Ecuador"/>
    <x v="11"/>
    <n v="184055189"/>
    <n v="104192583"/>
    <n v="288247772"/>
    <n v="79862606"/>
  </r>
  <r>
    <n v="2018"/>
    <s v="Ecuador"/>
    <x v="11"/>
    <n v="209622941"/>
    <n v="124053647"/>
    <n v="333676588"/>
    <n v="85569294"/>
  </r>
  <r>
    <n v="2019"/>
    <s v="Ecuador"/>
    <x v="11"/>
    <n v="177118997"/>
    <n v="160224409"/>
    <n v="337343406"/>
    <n v="16894588"/>
  </r>
  <r>
    <n v="1991"/>
    <s v="Ecuador"/>
    <x v="12"/>
    <n v="118244"/>
    <n v="19641"/>
    <n v="137885"/>
    <n v="98603"/>
  </r>
  <r>
    <n v="1992"/>
    <s v="Ecuador"/>
    <x v="12"/>
    <n v="17584"/>
    <n v="7855"/>
    <n v="25439"/>
    <n v="9729"/>
  </r>
  <r>
    <n v="1993"/>
    <s v="Ecuador"/>
    <x v="12"/>
    <n v="56391"/>
    <n v="644"/>
    <n v="57035"/>
    <n v="55747"/>
  </r>
  <r>
    <n v="1994"/>
    <s v="Ecuador"/>
    <x v="12"/>
    <n v="123210"/>
    <n v="1285"/>
    <n v="124495"/>
    <n v="121925"/>
  </r>
  <r>
    <n v="1995"/>
    <s v="Ecuador"/>
    <x v="12"/>
    <n v="61574"/>
    <m/>
    <n v="61574"/>
    <n v="61574"/>
  </r>
  <r>
    <n v="1996"/>
    <s v="Ecuador"/>
    <x v="12"/>
    <n v="190333"/>
    <m/>
    <n v="190333"/>
    <n v="190333"/>
  </r>
  <r>
    <n v="1997"/>
    <s v="Ecuador"/>
    <x v="12"/>
    <m/>
    <m/>
    <m/>
    <m/>
  </r>
  <r>
    <n v="1998"/>
    <s v="Ecuador"/>
    <x v="12"/>
    <n v="61726"/>
    <n v="100360"/>
    <n v="162086"/>
    <n v="-38634"/>
  </r>
  <r>
    <n v="1999"/>
    <s v="Ecuador"/>
    <x v="12"/>
    <n v="30356"/>
    <m/>
    <n v="30356"/>
    <n v="30356"/>
  </r>
  <r>
    <n v="2000"/>
    <s v="Ecuador"/>
    <x v="12"/>
    <n v="6825"/>
    <n v="6352"/>
    <n v="13177"/>
    <n v="473"/>
  </r>
  <r>
    <n v="2001"/>
    <s v="Ecuador"/>
    <x v="12"/>
    <n v="71739"/>
    <n v="8286"/>
    <n v="80025"/>
    <n v="63453"/>
  </r>
  <r>
    <n v="2002"/>
    <s v="Ecuador"/>
    <x v="12"/>
    <n v="91837"/>
    <n v="47664"/>
    <n v="139501"/>
    <n v="44173"/>
  </r>
  <r>
    <n v="2003"/>
    <s v="Ecuador"/>
    <x v="12"/>
    <n v="9020"/>
    <n v="107295"/>
    <n v="116315"/>
    <n v="-98275"/>
  </r>
  <r>
    <n v="2004"/>
    <s v="Ecuador"/>
    <x v="12"/>
    <n v="404410"/>
    <m/>
    <n v="404410"/>
    <n v="404410"/>
  </r>
  <r>
    <n v="2005"/>
    <s v="Ecuador"/>
    <x v="12"/>
    <n v="83655"/>
    <n v="14448"/>
    <n v="98103"/>
    <n v="69207"/>
  </r>
  <r>
    <n v="2006"/>
    <s v="Ecuador"/>
    <x v="12"/>
    <n v="58094"/>
    <n v="8213"/>
    <n v="66307"/>
    <n v="49881"/>
  </r>
  <r>
    <n v="2007"/>
    <s v="Ecuador"/>
    <x v="12"/>
    <n v="73088"/>
    <m/>
    <n v="73088"/>
    <n v="73088"/>
  </r>
  <r>
    <n v="2008"/>
    <s v="Ecuador"/>
    <x v="12"/>
    <n v="75035"/>
    <n v="3007"/>
    <n v="78042"/>
    <n v="72028"/>
  </r>
  <r>
    <n v="2009"/>
    <s v="Ecuador"/>
    <x v="12"/>
    <n v="139208"/>
    <n v="34616"/>
    <n v="173824"/>
    <n v="104592"/>
  </r>
  <r>
    <n v="2010"/>
    <s v="Ecuador"/>
    <x v="12"/>
    <n v="147664"/>
    <n v="1132"/>
    <n v="148796"/>
    <n v="146532"/>
  </r>
  <r>
    <n v="2011"/>
    <s v="Ecuador"/>
    <x v="12"/>
    <n v="133557"/>
    <n v="342269"/>
    <n v="475826"/>
    <n v="-208712"/>
  </r>
  <r>
    <n v="2012"/>
    <s v="Ecuador"/>
    <x v="12"/>
    <n v="177502"/>
    <n v="142782"/>
    <n v="320284"/>
    <n v="34720"/>
  </r>
  <r>
    <n v="2013"/>
    <s v="Ecuador"/>
    <x v="12"/>
    <n v="767538"/>
    <n v="2517709"/>
    <n v="3285247"/>
    <n v="-1750171"/>
  </r>
  <r>
    <n v="2014"/>
    <s v="Ecuador"/>
    <x v="12"/>
    <n v="98580"/>
    <n v="6289193"/>
    <n v="6387773"/>
    <n v="-6190613"/>
  </r>
  <r>
    <n v="2015"/>
    <s v="Ecuador"/>
    <x v="12"/>
    <n v="209772"/>
    <n v="97214"/>
    <n v="306986"/>
    <n v="112558"/>
  </r>
  <r>
    <n v="2016"/>
    <s v="Ecuador"/>
    <x v="12"/>
    <n v="303111"/>
    <n v="12769"/>
    <n v="315880"/>
    <n v="290342"/>
  </r>
  <r>
    <n v="2017"/>
    <s v="Ecuador"/>
    <x v="12"/>
    <n v="214043"/>
    <n v="6202"/>
    <n v="220245"/>
    <n v="207841"/>
  </r>
  <r>
    <n v="2018"/>
    <s v="Ecuador"/>
    <x v="12"/>
    <n v="367562"/>
    <n v="8021"/>
    <n v="375583"/>
    <n v="359541"/>
  </r>
  <r>
    <n v="2019"/>
    <s v="Ecuador"/>
    <x v="12"/>
    <n v="224561"/>
    <n v="1317833"/>
    <n v="1542394"/>
    <n v="-1093272"/>
  </r>
  <r>
    <n v="1991"/>
    <s v="Ecuador"/>
    <x v="13"/>
    <n v="611995"/>
    <n v="736236"/>
    <n v="1348231"/>
    <n v="-124241"/>
  </r>
  <r>
    <n v="1992"/>
    <s v="Ecuador"/>
    <x v="13"/>
    <n v="1013055"/>
    <n v="419781"/>
    <n v="1432836"/>
    <n v="593274"/>
  </r>
  <r>
    <n v="1993"/>
    <s v="Ecuador"/>
    <x v="13"/>
    <n v="1500553"/>
    <n v="145538"/>
    <n v="1646091"/>
    <n v="1355015"/>
  </r>
  <r>
    <n v="1994"/>
    <s v="Ecuador"/>
    <x v="13"/>
    <n v="2505481"/>
    <n v="391684"/>
    <n v="2897165"/>
    <n v="2113797"/>
  </r>
  <r>
    <n v="1995"/>
    <s v="Ecuador"/>
    <x v="13"/>
    <n v="3765365"/>
    <n v="2918624"/>
    <n v="6683989"/>
    <n v="846741"/>
  </r>
  <r>
    <n v="1996"/>
    <s v="Ecuador"/>
    <x v="13"/>
    <n v="4568689"/>
    <n v="5514905"/>
    <n v="10083594"/>
    <n v="-946216"/>
  </r>
  <r>
    <n v="1997"/>
    <s v="Ecuador"/>
    <x v="13"/>
    <m/>
    <n v="2572341"/>
    <n v="2572341"/>
    <n v="-2572341"/>
  </r>
  <r>
    <n v="1998"/>
    <s v="Ecuador"/>
    <x v="13"/>
    <n v="6964296"/>
    <n v="16314790"/>
    <n v="23279086"/>
    <n v="-9350494"/>
  </r>
  <r>
    <n v="1999"/>
    <s v="Ecuador"/>
    <x v="13"/>
    <n v="6636891"/>
    <n v="6363380"/>
    <n v="13000271"/>
    <n v="273511"/>
  </r>
  <r>
    <n v="2000"/>
    <s v="Ecuador"/>
    <x v="13"/>
    <n v="6104901"/>
    <n v="6973257"/>
    <n v="13078158"/>
    <n v="-868356"/>
  </r>
  <r>
    <n v="2001"/>
    <s v="Ecuador"/>
    <x v="13"/>
    <n v="5461837"/>
    <n v="7270922"/>
    <n v="12732759"/>
    <n v="-1809085"/>
  </r>
  <r>
    <n v="2002"/>
    <s v="Ecuador"/>
    <x v="13"/>
    <n v="4918597"/>
    <n v="6035799"/>
    <n v="10954396"/>
    <n v="-1117202"/>
  </r>
  <r>
    <n v="2003"/>
    <s v="Ecuador"/>
    <x v="13"/>
    <n v="5330161"/>
    <n v="44981820"/>
    <n v="50311981"/>
    <n v="-39651659"/>
  </r>
  <r>
    <n v="2004"/>
    <s v="Ecuador"/>
    <x v="13"/>
    <n v="7121226"/>
    <n v="31319032"/>
    <n v="38440258"/>
    <n v="-24197806"/>
  </r>
  <r>
    <n v="2005"/>
    <s v="Ecuador"/>
    <x v="13"/>
    <n v="7990588"/>
    <n v="2635880"/>
    <n v="10626468"/>
    <n v="5354708"/>
  </r>
  <r>
    <n v="2006"/>
    <s v="Ecuador"/>
    <x v="13"/>
    <n v="9289892"/>
    <n v="5564460"/>
    <n v="14854352"/>
    <n v="3725432"/>
  </r>
  <r>
    <n v="2007"/>
    <s v="Ecuador"/>
    <x v="13"/>
    <n v="12956755"/>
    <n v="9028047"/>
    <n v="21984802"/>
    <n v="3928708"/>
  </r>
  <r>
    <n v="2008"/>
    <s v="Ecuador"/>
    <x v="13"/>
    <n v="22981732"/>
    <n v="18374812"/>
    <n v="41356544"/>
    <n v="4606920"/>
  </r>
  <r>
    <n v="2009"/>
    <s v="Ecuador"/>
    <x v="13"/>
    <n v="10670011"/>
    <n v="12151765"/>
    <n v="22821776"/>
    <n v="-1481754"/>
  </r>
  <r>
    <n v="2010"/>
    <s v="Ecuador"/>
    <x v="13"/>
    <n v="13675616"/>
    <n v="19537312"/>
    <n v="33212928"/>
    <n v="-5861696"/>
  </r>
  <r>
    <n v="2011"/>
    <s v="Ecuador"/>
    <x v="13"/>
    <n v="22522638"/>
    <n v="163491964"/>
    <n v="186014602"/>
    <n v="-140969326"/>
  </r>
  <r>
    <n v="2012"/>
    <s v="Ecuador"/>
    <x v="13"/>
    <n v="22156831"/>
    <n v="30707799"/>
    <n v="52864630"/>
    <n v="-8550968"/>
  </r>
  <r>
    <n v="2013"/>
    <s v="Ecuador"/>
    <x v="13"/>
    <n v="23470012"/>
    <n v="198271234"/>
    <n v="221741246"/>
    <n v="-174801222"/>
  </r>
  <r>
    <n v="2014"/>
    <s v="Ecuador"/>
    <x v="13"/>
    <n v="26172220"/>
    <n v="189207236"/>
    <n v="215379456"/>
    <n v="-163035016"/>
  </r>
  <r>
    <n v="2015"/>
    <s v="Ecuador"/>
    <x v="13"/>
    <n v="36477572"/>
    <n v="222889121"/>
    <n v="259366693"/>
    <n v="-186411549"/>
  </r>
  <r>
    <n v="2016"/>
    <s v="Ecuador"/>
    <x v="13"/>
    <n v="31668879"/>
    <n v="219211632"/>
    <n v="250880511"/>
    <n v="-187542753"/>
  </r>
  <r>
    <n v="2017"/>
    <s v="Ecuador"/>
    <x v="13"/>
    <n v="35570801"/>
    <n v="228363304"/>
    <n v="263934105"/>
    <n v="-192792503"/>
  </r>
  <r>
    <n v="2018"/>
    <s v="Ecuador"/>
    <x v="13"/>
    <n v="37042768"/>
    <n v="253211850"/>
    <n v="290254618"/>
    <n v="-216169082"/>
  </r>
  <r>
    <n v="2019"/>
    <s v="Ecuador"/>
    <x v="13"/>
    <n v="37189718"/>
    <n v="246823349"/>
    <n v="284013067"/>
    <n v="-209633631"/>
  </r>
  <r>
    <n v="1991"/>
    <s v="Ecuador"/>
    <x v="14"/>
    <n v="7809418"/>
    <n v="137106656"/>
    <n v="144916074"/>
    <n v="-129297238"/>
  </r>
  <r>
    <n v="1992"/>
    <s v="Ecuador"/>
    <x v="14"/>
    <n v="12819085"/>
    <n v="119219848"/>
    <n v="132038933"/>
    <n v="-106400763"/>
  </r>
  <r>
    <n v="1993"/>
    <s v="Ecuador"/>
    <x v="14"/>
    <n v="21021686"/>
    <n v="99288272"/>
    <n v="120309958"/>
    <n v="-78266586"/>
  </r>
  <r>
    <n v="1994"/>
    <s v="Ecuador"/>
    <x v="14"/>
    <n v="7507918"/>
    <n v="226920656"/>
    <n v="234428574"/>
    <n v="-219412738"/>
  </r>
  <r>
    <n v="1995"/>
    <s v="Ecuador"/>
    <x v="14"/>
    <n v="54045116"/>
    <n v="187729952"/>
    <n v="241775068"/>
    <n v="-133684836"/>
  </r>
  <r>
    <n v="1996"/>
    <s v="Ecuador"/>
    <x v="14"/>
    <n v="43858816"/>
    <n v="142517840"/>
    <n v="186376656"/>
    <n v="-98659024"/>
  </r>
  <r>
    <n v="1997"/>
    <s v="Ecuador"/>
    <x v="14"/>
    <m/>
    <n v="133955720"/>
    <n v="133955720"/>
    <n v="-133955720"/>
  </r>
  <r>
    <n v="1998"/>
    <s v="Ecuador"/>
    <x v="14"/>
    <n v="33436354"/>
    <n v="197223824"/>
    <n v="230660178"/>
    <n v="-163787470"/>
  </r>
  <r>
    <n v="1999"/>
    <s v="Ecuador"/>
    <x v="14"/>
    <n v="16194851"/>
    <n v="95811625"/>
    <n v="112006476"/>
    <n v="-79616774"/>
  </r>
  <r>
    <n v="2000"/>
    <s v="Ecuador"/>
    <x v="14"/>
    <n v="17727466"/>
    <n v="136372403"/>
    <n v="154099869"/>
    <n v="-118644937"/>
  </r>
  <r>
    <n v="2001"/>
    <s v="Ecuador"/>
    <x v="14"/>
    <n v="15096209"/>
    <n v="194621571"/>
    <n v="209717780"/>
    <n v="-179525362"/>
  </r>
  <r>
    <n v="2002"/>
    <s v="Ecuador"/>
    <x v="14"/>
    <n v="13990726"/>
    <n v="405932098"/>
    <n v="419922824"/>
    <n v="-391941372"/>
  </r>
  <r>
    <n v="2003"/>
    <s v="Ecuador"/>
    <x v="14"/>
    <n v="19373392"/>
    <n v="398193030"/>
    <n v="417566422"/>
    <n v="-378819638"/>
  </r>
  <r>
    <n v="2004"/>
    <s v="Ecuador"/>
    <x v="14"/>
    <n v="74185849"/>
    <n v="508067226"/>
    <n v="582253075"/>
    <n v="-433881377"/>
  </r>
  <r>
    <n v="2005"/>
    <s v="Ecuador"/>
    <x v="14"/>
    <n v="89014126"/>
    <n v="685182557"/>
    <n v="774196683"/>
    <n v="-596168431"/>
  </r>
  <r>
    <n v="2006"/>
    <s v="Ecuador"/>
    <x v="14"/>
    <n v="26508106"/>
    <n v="883960681"/>
    <n v="910468787"/>
    <n v="-857452575"/>
  </r>
  <r>
    <n v="2007"/>
    <s v="Ecuador"/>
    <x v="14"/>
    <n v="36608449"/>
    <n v="730927236"/>
    <n v="767535685"/>
    <n v="-694318787"/>
  </r>
  <r>
    <n v="2008"/>
    <s v="Ecuador"/>
    <x v="14"/>
    <n v="46033914"/>
    <n v="894280897"/>
    <n v="940314811"/>
    <n v="-848246983"/>
  </r>
  <r>
    <n v="2009"/>
    <s v="Ecuador"/>
    <x v="14"/>
    <n v="39962945"/>
    <n v="673461145"/>
    <n v="713424090"/>
    <n v="-633498200"/>
  </r>
  <r>
    <n v="2010"/>
    <s v="Ecuador"/>
    <x v="14"/>
    <n v="51406683"/>
    <n v="853814821"/>
    <n v="905221504"/>
    <n v="-802408138"/>
  </r>
  <r>
    <n v="2011"/>
    <s v="Ecuador"/>
    <x v="14"/>
    <n v="89561282"/>
    <n v="949895748"/>
    <n v="1039457030"/>
    <n v="-860334466"/>
  </r>
  <r>
    <n v="2012"/>
    <s v="Ecuador"/>
    <x v="14"/>
    <n v="136040607"/>
    <n v="925333082"/>
    <n v="1061373689"/>
    <n v="-789292475"/>
  </r>
  <r>
    <n v="2013"/>
    <s v="Ecuador"/>
    <x v="14"/>
    <n v="132251965"/>
    <n v="907767868"/>
    <n v="1040019833"/>
    <n v="-775515903"/>
  </r>
  <r>
    <n v="2014"/>
    <s v="Ecuador"/>
    <x v="14"/>
    <n v="134147776"/>
    <n v="858536171"/>
    <n v="992683947"/>
    <n v="-724388395"/>
  </r>
  <r>
    <n v="2015"/>
    <s v="Ecuador"/>
    <x v="14"/>
    <n v="110114421"/>
    <n v="730214723"/>
    <n v="840329144"/>
    <n v="-620100302"/>
  </r>
  <r>
    <n v="2016"/>
    <s v="Ecuador"/>
    <x v="14"/>
    <n v="144761613"/>
    <n v="683254422"/>
    <n v="828016035"/>
    <n v="-538492809"/>
  </r>
  <r>
    <n v="2017"/>
    <s v="Ecuador"/>
    <x v="14"/>
    <n v="125602137"/>
    <n v="876308591"/>
    <n v="1001910728"/>
    <n v="-750706454"/>
  </r>
  <r>
    <n v="2018"/>
    <s v="Ecuador"/>
    <x v="14"/>
    <n v="106935172"/>
    <n v="981399842"/>
    <n v="1088335014"/>
    <n v="-874464670"/>
  </r>
  <r>
    <n v="2019"/>
    <s v="Ecuador"/>
    <x v="14"/>
    <n v="90671280"/>
    <n v="959508596"/>
    <n v="1050179876"/>
    <n v="-868837316"/>
  </r>
  <r>
    <n v="1991"/>
    <s v="Ecuador"/>
    <x v="15"/>
    <m/>
    <n v="329684"/>
    <n v="329684"/>
    <n v="-329684"/>
  </r>
  <r>
    <n v="1992"/>
    <s v="Ecuador"/>
    <x v="15"/>
    <n v="79747"/>
    <n v="48152"/>
    <n v="127899"/>
    <n v="31595"/>
  </r>
  <r>
    <n v="1993"/>
    <s v="Ecuador"/>
    <x v="15"/>
    <n v="2603594"/>
    <n v="258705"/>
    <n v="2862299"/>
    <n v="2344889"/>
  </r>
  <r>
    <n v="1994"/>
    <s v="Ecuador"/>
    <x v="15"/>
    <n v="2689263"/>
    <n v="1354963"/>
    <n v="4044226"/>
    <n v="1334300"/>
  </r>
  <r>
    <n v="1995"/>
    <s v="Ecuador"/>
    <x v="15"/>
    <n v="805904"/>
    <n v="50199"/>
    <n v="856103"/>
    <n v="755705"/>
  </r>
  <r>
    <n v="1996"/>
    <s v="Ecuador"/>
    <x v="15"/>
    <n v="126684"/>
    <n v="71417"/>
    <n v="198101"/>
    <n v="55267"/>
  </r>
  <r>
    <n v="1997"/>
    <s v="Ecuador"/>
    <x v="15"/>
    <m/>
    <n v="3489724"/>
    <n v="3489724"/>
    <n v="-3489724"/>
  </r>
  <r>
    <n v="1998"/>
    <s v="Ecuador"/>
    <x v="15"/>
    <n v="1104843"/>
    <n v="654727"/>
    <n v="1759570"/>
    <n v="450116"/>
  </r>
  <r>
    <n v="1999"/>
    <s v="Ecuador"/>
    <x v="15"/>
    <n v="725340"/>
    <n v="33563"/>
    <n v="758903"/>
    <n v="691777"/>
  </r>
  <r>
    <n v="2000"/>
    <s v="Ecuador"/>
    <x v="15"/>
    <n v="1116617"/>
    <n v="349318"/>
    <n v="1465935"/>
    <n v="767299"/>
  </r>
  <r>
    <n v="2001"/>
    <s v="Ecuador"/>
    <x v="15"/>
    <n v="606686"/>
    <n v="589181"/>
    <n v="1195867"/>
    <n v="17505"/>
  </r>
  <r>
    <n v="2002"/>
    <s v="Ecuador"/>
    <x v="15"/>
    <n v="71738"/>
    <n v="775574"/>
    <n v="847312"/>
    <n v="-703836"/>
  </r>
  <r>
    <n v="2003"/>
    <s v="Ecuador"/>
    <x v="15"/>
    <n v="1312604"/>
    <n v="814729"/>
    <n v="2127333"/>
    <n v="497875"/>
  </r>
  <r>
    <n v="2004"/>
    <s v="Ecuador"/>
    <x v="15"/>
    <n v="54838"/>
    <n v="1768371"/>
    <n v="1823209"/>
    <n v="-1713533"/>
  </r>
  <r>
    <n v="2005"/>
    <s v="Ecuador"/>
    <x v="15"/>
    <n v="121577"/>
    <n v="1040720"/>
    <n v="1162297"/>
    <n v="-919143"/>
  </r>
  <r>
    <n v="2006"/>
    <s v="Ecuador"/>
    <x v="15"/>
    <n v="369070"/>
    <n v="1135498"/>
    <n v="1504568"/>
    <n v="-766428"/>
  </r>
  <r>
    <n v="2007"/>
    <s v="Ecuador"/>
    <x v="15"/>
    <n v="2946474"/>
    <n v="906697"/>
    <n v="3853171"/>
    <n v="2039777"/>
  </r>
  <r>
    <n v="2008"/>
    <s v="Ecuador"/>
    <x v="15"/>
    <n v="2188720"/>
    <n v="1136711"/>
    <n v="3325431"/>
    <n v="1052009"/>
  </r>
  <r>
    <n v="2009"/>
    <s v="Ecuador"/>
    <x v="15"/>
    <n v="4072657"/>
    <n v="693156"/>
    <n v="4765813"/>
    <n v="3379501"/>
  </r>
  <r>
    <n v="2010"/>
    <s v="Ecuador"/>
    <x v="15"/>
    <n v="5345491"/>
    <n v="1975691"/>
    <n v="7321182"/>
    <n v="3369800"/>
  </r>
  <r>
    <n v="2011"/>
    <s v="Ecuador"/>
    <x v="15"/>
    <n v="3589722"/>
    <n v="27818490"/>
    <n v="31408212"/>
    <n v="-24228768"/>
  </r>
  <r>
    <n v="2012"/>
    <s v="Ecuador"/>
    <x v="15"/>
    <n v="11236596"/>
    <n v="2810755"/>
    <n v="14047351"/>
    <n v="8425841"/>
  </r>
  <r>
    <n v="2013"/>
    <s v="Ecuador"/>
    <x v="15"/>
    <n v="10020486"/>
    <n v="4770861"/>
    <n v="14791347"/>
    <n v="5249625"/>
  </r>
  <r>
    <n v="2014"/>
    <s v="Ecuador"/>
    <x v="15"/>
    <n v="13248848"/>
    <n v="4093068"/>
    <n v="17341916"/>
    <n v="9155780"/>
  </r>
  <r>
    <n v="2015"/>
    <s v="Ecuador"/>
    <x v="15"/>
    <n v="12087483"/>
    <n v="4266542"/>
    <n v="16354025"/>
    <n v="7820941"/>
  </r>
  <r>
    <n v="2016"/>
    <s v="Ecuador"/>
    <x v="15"/>
    <n v="11498061"/>
    <n v="4073059"/>
    <n v="15571120"/>
    <n v="7425002"/>
  </r>
  <r>
    <n v="2017"/>
    <s v="Ecuador"/>
    <x v="15"/>
    <n v="12698900"/>
    <n v="4325728"/>
    <n v="17024628"/>
    <n v="8373172"/>
  </r>
  <r>
    <n v="2018"/>
    <s v="Ecuador"/>
    <x v="15"/>
    <n v="17059671"/>
    <n v="5434014"/>
    <n v="22493685"/>
    <n v="11625657"/>
  </r>
  <r>
    <n v="2019"/>
    <s v="Ecuador"/>
    <x v="15"/>
    <n v="18125208"/>
    <n v="5296819"/>
    <n v="23422027"/>
    <n v="12828389"/>
  </r>
  <r>
    <n v="1991"/>
    <s v="Ecuador"/>
    <x v="16"/>
    <m/>
    <m/>
    <m/>
    <m/>
  </r>
  <r>
    <n v="1992"/>
    <s v="Ecuador"/>
    <x v="16"/>
    <m/>
    <m/>
    <m/>
    <m/>
  </r>
  <r>
    <n v="1993"/>
    <s v="Ecuador"/>
    <x v="16"/>
    <m/>
    <m/>
    <m/>
    <m/>
  </r>
  <r>
    <n v="1994"/>
    <s v="Ecuador"/>
    <x v="16"/>
    <m/>
    <m/>
    <m/>
    <m/>
  </r>
  <r>
    <n v="1995"/>
    <s v="Ecuador"/>
    <x v="16"/>
    <m/>
    <m/>
    <m/>
    <m/>
  </r>
  <r>
    <n v="1996"/>
    <s v="Ecuador"/>
    <x v="16"/>
    <m/>
    <m/>
    <m/>
    <m/>
  </r>
  <r>
    <n v="1997"/>
    <s v="Ecuador"/>
    <x v="16"/>
    <m/>
    <m/>
    <m/>
    <m/>
  </r>
  <r>
    <n v="1998"/>
    <s v="Ecuador"/>
    <x v="16"/>
    <m/>
    <m/>
    <m/>
    <m/>
  </r>
  <r>
    <n v="1999"/>
    <s v="Ecuador"/>
    <x v="16"/>
    <m/>
    <m/>
    <m/>
    <m/>
  </r>
  <r>
    <n v="2000"/>
    <s v="Ecuador"/>
    <x v="16"/>
    <m/>
    <n v="2646"/>
    <n v="2646"/>
    <n v="-2646"/>
  </r>
  <r>
    <n v="2001"/>
    <s v="Ecuador"/>
    <x v="16"/>
    <n v="35"/>
    <m/>
    <n v="35"/>
    <n v="35"/>
  </r>
  <r>
    <n v="2002"/>
    <s v="Ecuador"/>
    <x v="16"/>
    <m/>
    <n v="18326"/>
    <n v="18326"/>
    <n v="-18326"/>
  </r>
  <r>
    <n v="2003"/>
    <s v="Ecuador"/>
    <x v="16"/>
    <m/>
    <n v="2048"/>
    <n v="2048"/>
    <n v="-2048"/>
  </r>
  <r>
    <n v="2004"/>
    <s v="Ecuador"/>
    <x v="16"/>
    <m/>
    <n v="2928"/>
    <n v="2928"/>
    <n v="-2928"/>
  </r>
  <r>
    <n v="2005"/>
    <s v="Ecuador"/>
    <x v="16"/>
    <m/>
    <m/>
    <m/>
    <m/>
  </r>
  <r>
    <n v="2006"/>
    <s v="Ecuador"/>
    <x v="16"/>
    <m/>
    <m/>
    <m/>
    <m/>
  </r>
  <r>
    <n v="2007"/>
    <s v="Ecuador"/>
    <x v="16"/>
    <m/>
    <m/>
    <m/>
    <m/>
  </r>
  <r>
    <n v="2008"/>
    <s v="Ecuador"/>
    <x v="16"/>
    <m/>
    <m/>
    <m/>
    <m/>
  </r>
  <r>
    <n v="2009"/>
    <s v="Ecuador"/>
    <x v="16"/>
    <m/>
    <m/>
    <m/>
    <m/>
  </r>
  <r>
    <n v="2010"/>
    <s v="Ecuador"/>
    <x v="16"/>
    <m/>
    <m/>
    <m/>
    <m/>
  </r>
  <r>
    <n v="2011"/>
    <s v="Ecuador"/>
    <x v="16"/>
    <m/>
    <n v="44"/>
    <n v="44"/>
    <n v="-44"/>
  </r>
  <r>
    <n v="2012"/>
    <s v="Ecuador"/>
    <x v="16"/>
    <m/>
    <m/>
    <m/>
    <m/>
  </r>
  <r>
    <n v="2013"/>
    <s v="Ecuador"/>
    <x v="16"/>
    <m/>
    <m/>
    <m/>
    <m/>
  </r>
  <r>
    <n v="2014"/>
    <s v="Ecuador"/>
    <x v="16"/>
    <m/>
    <m/>
    <m/>
    <m/>
  </r>
  <r>
    <n v="2015"/>
    <s v="Ecuador"/>
    <x v="16"/>
    <m/>
    <m/>
    <m/>
    <m/>
  </r>
  <r>
    <n v="2016"/>
    <s v="Ecuador"/>
    <x v="16"/>
    <m/>
    <m/>
    <m/>
    <m/>
  </r>
  <r>
    <n v="2017"/>
    <s v="Ecuador"/>
    <x v="16"/>
    <m/>
    <n v="1227"/>
    <n v="1227"/>
    <n v="-1227"/>
  </r>
  <r>
    <n v="2018"/>
    <s v="Ecuador"/>
    <x v="16"/>
    <m/>
    <n v="84964"/>
    <n v="84964"/>
    <n v="-84964"/>
  </r>
  <r>
    <n v="2019"/>
    <s v="Ecuador"/>
    <x v="16"/>
    <m/>
    <n v="26201"/>
    <n v="26201"/>
    <n v="-26201"/>
  </r>
  <r>
    <n v="1991"/>
    <s v="Ecuador"/>
    <x v="17"/>
    <m/>
    <m/>
    <m/>
    <m/>
  </r>
  <r>
    <n v="1992"/>
    <s v="Ecuador"/>
    <x v="17"/>
    <m/>
    <m/>
    <m/>
    <m/>
  </r>
  <r>
    <n v="1993"/>
    <s v="Ecuador"/>
    <x v="17"/>
    <m/>
    <m/>
    <m/>
    <m/>
  </r>
  <r>
    <n v="1994"/>
    <s v="Ecuador"/>
    <x v="17"/>
    <n v="661"/>
    <m/>
    <n v="661"/>
    <n v="661"/>
  </r>
  <r>
    <n v="1995"/>
    <s v="Ecuador"/>
    <x v="17"/>
    <m/>
    <n v="2429"/>
    <n v="2429"/>
    <n v="-2429"/>
  </r>
  <r>
    <n v="1996"/>
    <s v="Ecuador"/>
    <x v="17"/>
    <n v="1800"/>
    <n v="22727"/>
    <n v="24527"/>
    <n v="-20927"/>
  </r>
  <r>
    <n v="1997"/>
    <s v="Ecuador"/>
    <x v="17"/>
    <m/>
    <n v="67225"/>
    <n v="67225"/>
    <n v="-67225"/>
  </r>
  <r>
    <n v="1998"/>
    <s v="Ecuador"/>
    <x v="17"/>
    <n v="2637"/>
    <n v="3540"/>
    <n v="6177"/>
    <n v="-903"/>
  </r>
  <r>
    <n v="1999"/>
    <s v="Ecuador"/>
    <x v="17"/>
    <n v="37354"/>
    <n v="1186"/>
    <n v="38540"/>
    <n v="36168"/>
  </r>
  <r>
    <n v="2000"/>
    <s v="Ecuador"/>
    <x v="17"/>
    <n v="11505"/>
    <n v="353431"/>
    <n v="364936"/>
    <n v="-341926"/>
  </r>
  <r>
    <n v="2001"/>
    <s v="Ecuador"/>
    <x v="17"/>
    <m/>
    <n v="3202403"/>
    <n v="3202403"/>
    <n v="-3202403"/>
  </r>
  <r>
    <n v="2002"/>
    <s v="Ecuador"/>
    <x v="17"/>
    <n v="49440"/>
    <n v="52796"/>
    <n v="102236"/>
    <n v="-3356"/>
  </r>
  <r>
    <n v="2003"/>
    <s v="Ecuador"/>
    <x v="17"/>
    <m/>
    <n v="25287"/>
    <n v="25287"/>
    <n v="-25287"/>
  </r>
  <r>
    <n v="2004"/>
    <s v="Ecuador"/>
    <x v="17"/>
    <m/>
    <m/>
    <m/>
    <m/>
  </r>
  <r>
    <n v="2005"/>
    <s v="Ecuador"/>
    <x v="17"/>
    <n v="17031"/>
    <n v="1745"/>
    <n v="18776"/>
    <n v="15286"/>
  </r>
  <r>
    <n v="2006"/>
    <s v="Ecuador"/>
    <x v="17"/>
    <n v="65264"/>
    <n v="27033"/>
    <n v="92297"/>
    <n v="38231"/>
  </r>
  <r>
    <n v="2007"/>
    <s v="Ecuador"/>
    <x v="17"/>
    <n v="42927"/>
    <m/>
    <n v="42927"/>
    <n v="42927"/>
  </r>
  <r>
    <n v="2008"/>
    <s v="Ecuador"/>
    <x v="17"/>
    <n v="14095"/>
    <m/>
    <n v="14095"/>
    <n v="14095"/>
  </r>
  <r>
    <n v="2009"/>
    <s v="Ecuador"/>
    <x v="17"/>
    <n v="30060"/>
    <n v="11643"/>
    <n v="41703"/>
    <n v="18417"/>
  </r>
  <r>
    <n v="2010"/>
    <s v="Ecuador"/>
    <x v="17"/>
    <m/>
    <n v="140961"/>
    <n v="140961"/>
    <n v="-140961"/>
  </r>
  <r>
    <n v="2011"/>
    <s v="Ecuador"/>
    <x v="17"/>
    <n v="59795"/>
    <n v="50005"/>
    <n v="109800"/>
    <n v="9790"/>
  </r>
  <r>
    <n v="2012"/>
    <s v="Ecuador"/>
    <x v="17"/>
    <n v="112126"/>
    <m/>
    <n v="112126"/>
    <n v="112126"/>
  </r>
  <r>
    <n v="2013"/>
    <s v="Ecuador"/>
    <x v="17"/>
    <n v="2216017"/>
    <n v="64054"/>
    <n v="2280071"/>
    <n v="2151963"/>
  </r>
  <r>
    <n v="2014"/>
    <s v="Ecuador"/>
    <x v="17"/>
    <n v="464395"/>
    <n v="1424866"/>
    <n v="1889261"/>
    <n v="-960471"/>
  </r>
  <r>
    <n v="2015"/>
    <s v="Ecuador"/>
    <x v="17"/>
    <n v="189997"/>
    <n v="21406"/>
    <n v="211403"/>
    <n v="168591"/>
  </r>
  <r>
    <n v="2016"/>
    <s v="Ecuador"/>
    <x v="17"/>
    <n v="40411"/>
    <n v="30238"/>
    <n v="70649"/>
    <n v="10173"/>
  </r>
  <r>
    <n v="2017"/>
    <s v="Ecuador"/>
    <x v="17"/>
    <n v="118340"/>
    <n v="21816"/>
    <n v="140156"/>
    <n v="96524"/>
  </r>
  <r>
    <n v="2018"/>
    <s v="Ecuador"/>
    <x v="17"/>
    <n v="65184"/>
    <n v="8634"/>
    <n v="73818"/>
    <n v="56550"/>
  </r>
  <r>
    <n v="2019"/>
    <s v="Ecuador"/>
    <x v="17"/>
    <n v="43460"/>
    <n v="2461"/>
    <n v="45921"/>
    <n v="40999"/>
  </r>
  <r>
    <n v="1991"/>
    <s v="Ecuador"/>
    <x v="18"/>
    <n v="104497960"/>
    <n v="62373300"/>
    <n v="166871260"/>
    <n v="42124660"/>
  </r>
  <r>
    <n v="1992"/>
    <s v="Ecuador"/>
    <x v="18"/>
    <n v="151680000"/>
    <n v="60509912"/>
    <n v="212189912"/>
    <n v="91170088"/>
  </r>
  <r>
    <n v="1993"/>
    <s v="Ecuador"/>
    <x v="18"/>
    <n v="116310104"/>
    <n v="48395168"/>
    <n v="164705272"/>
    <n v="67914936"/>
  </r>
  <r>
    <n v="1994"/>
    <s v="Ecuador"/>
    <x v="18"/>
    <n v="166487648"/>
    <n v="66593664"/>
    <n v="233081312"/>
    <n v="99893984"/>
  </r>
  <r>
    <n v="1995"/>
    <s v="Ecuador"/>
    <x v="18"/>
    <n v="194375440"/>
    <n v="111466072"/>
    <n v="305841512"/>
    <n v="82909368"/>
  </r>
  <r>
    <n v="1996"/>
    <s v="Ecuador"/>
    <x v="18"/>
    <n v="220533312"/>
    <n v="135149728"/>
    <n v="355683040"/>
    <n v="85383584"/>
  </r>
  <r>
    <n v="1997"/>
    <s v="Ecuador"/>
    <x v="18"/>
    <m/>
    <n v="152014624"/>
    <n v="152014624"/>
    <n v="-152014624"/>
  </r>
  <r>
    <n v="1998"/>
    <s v="Ecuador"/>
    <x v="18"/>
    <n v="139827840"/>
    <n v="201312256"/>
    <n v="341140096"/>
    <n v="-61484416"/>
  </r>
  <r>
    <n v="1999"/>
    <s v="Ecuador"/>
    <x v="18"/>
    <n v="195099247"/>
    <n v="122484609"/>
    <n v="317583856"/>
    <n v="72614638"/>
  </r>
  <r>
    <n v="2000"/>
    <s v="Ecuador"/>
    <x v="18"/>
    <n v="220650292"/>
    <n v="200382160"/>
    <n v="421032452"/>
    <n v="20268132"/>
  </r>
  <r>
    <n v="2001"/>
    <s v="Ecuador"/>
    <x v="18"/>
    <n v="90850507"/>
    <n v="265854873"/>
    <n v="356705380"/>
    <n v="-175004366"/>
  </r>
  <r>
    <n v="2002"/>
    <s v="Ecuador"/>
    <x v="18"/>
    <n v="73954571"/>
    <n v="300928505"/>
    <n v="374883076"/>
    <n v="-226973934"/>
  </r>
  <r>
    <n v="2003"/>
    <s v="Ecuador"/>
    <x v="18"/>
    <n v="66589056"/>
    <n v="314751572"/>
    <n v="381340628"/>
    <n v="-248162516"/>
  </r>
  <r>
    <n v="2004"/>
    <s v="Ecuador"/>
    <x v="18"/>
    <n v="123465155"/>
    <n v="368024415"/>
    <n v="491489570"/>
    <n v="-244559260"/>
  </r>
  <r>
    <n v="2005"/>
    <s v="Ecuador"/>
    <x v="18"/>
    <n v="301271628"/>
    <n v="409913373"/>
    <n v="711185001"/>
    <n v="-108641745"/>
  </r>
  <r>
    <n v="2006"/>
    <s v="Ecuador"/>
    <x v="18"/>
    <n v="554359082"/>
    <n v="490546760"/>
    <n v="1044905842"/>
    <n v="63812322"/>
  </r>
  <r>
    <n v="2007"/>
    <s v="Ecuador"/>
    <x v="18"/>
    <n v="658138928"/>
    <n v="503250714"/>
    <n v="1161389642"/>
    <n v="154888214"/>
  </r>
  <r>
    <n v="2008"/>
    <s v="Ecuador"/>
    <x v="18"/>
    <n v="1509366966"/>
    <n v="582589466"/>
    <n v="2091956432"/>
    <n v="926777500"/>
  </r>
  <r>
    <n v="2009"/>
    <s v="Ecuador"/>
    <x v="18"/>
    <n v="899981866"/>
    <n v="498760557"/>
    <n v="1398742423"/>
    <n v="401221309"/>
  </r>
  <r>
    <n v="2010"/>
    <s v="Ecuador"/>
    <x v="18"/>
    <n v="846628658"/>
    <n v="564253969"/>
    <n v="1410882627"/>
    <n v="282374689"/>
  </r>
  <r>
    <n v="2011"/>
    <s v="Ecuador"/>
    <x v="18"/>
    <n v="1105504294"/>
    <n v="529108458"/>
    <n v="1634612752"/>
    <n v="576395836"/>
  </r>
  <r>
    <n v="2012"/>
    <s v="Ecuador"/>
    <x v="18"/>
    <n v="1993834629"/>
    <n v="625137610"/>
    <n v="2618972239"/>
    <n v="1368697019"/>
  </r>
  <r>
    <n v="2013"/>
    <s v="Ecuador"/>
    <x v="18"/>
    <n v="2464236294"/>
    <n v="562634400"/>
    <n v="3026870694"/>
    <n v="1901601894"/>
  </r>
  <r>
    <n v="2014"/>
    <s v="Ecuador"/>
    <x v="18"/>
    <n v="2327634743"/>
    <n v="516835293"/>
    <n v="2844470036"/>
    <n v="1810799450"/>
  </r>
  <r>
    <n v="2015"/>
    <s v="Ecuador"/>
    <x v="18"/>
    <n v="1138078611"/>
    <n v="491638840"/>
    <n v="1629717451"/>
    <n v="646439771"/>
  </r>
  <r>
    <n v="2016"/>
    <s v="Ecuador"/>
    <x v="18"/>
    <n v="1150556670"/>
    <n v="425066501"/>
    <n v="1575623171"/>
    <n v="725490169"/>
  </r>
  <r>
    <n v="2017"/>
    <s v="Ecuador"/>
    <x v="18"/>
    <n v="1235160934"/>
    <n v="492895474"/>
    <n v="1728056408"/>
    <n v="742265460"/>
  </r>
  <r>
    <n v="2018"/>
    <s v="Ecuador"/>
    <x v="18"/>
    <n v="1466665105"/>
    <n v="502623484"/>
    <n v="1969288589"/>
    <n v="964041621"/>
  </r>
  <r>
    <n v="2019"/>
    <s v="Ecuador"/>
    <x v="18"/>
    <n v="1485060327"/>
    <n v="446334557"/>
    <n v="1931394884"/>
    <n v="1038725770"/>
  </r>
  <r>
    <n v="1991"/>
    <s v="Ecuador"/>
    <x v="19"/>
    <n v="38649"/>
    <n v="1738736"/>
    <n v="1777385"/>
    <n v="-1700087"/>
  </r>
  <r>
    <n v="1992"/>
    <s v="Ecuador"/>
    <x v="19"/>
    <n v="776396"/>
    <n v="2837107"/>
    <n v="3613503"/>
    <n v="-2060711"/>
  </r>
  <r>
    <n v="1993"/>
    <s v="Ecuador"/>
    <x v="19"/>
    <n v="4066478"/>
    <n v="9006222"/>
    <n v="13072700"/>
    <n v="-4939744"/>
  </r>
  <r>
    <n v="1994"/>
    <s v="Ecuador"/>
    <x v="19"/>
    <n v="13600546"/>
    <n v="2541405"/>
    <n v="16141951"/>
    <n v="11059141"/>
  </r>
  <r>
    <n v="1995"/>
    <s v="Ecuador"/>
    <x v="19"/>
    <n v="15810674"/>
    <n v="27112574"/>
    <n v="42923248"/>
    <n v="-11301900"/>
  </r>
  <r>
    <n v="1996"/>
    <s v="Ecuador"/>
    <x v="19"/>
    <n v="67121350"/>
    <n v="795800"/>
    <n v="67917150"/>
    <n v="66325550"/>
  </r>
  <r>
    <n v="1997"/>
    <s v="Ecuador"/>
    <x v="19"/>
    <m/>
    <n v="36169216"/>
    <n v="36169216"/>
    <n v="-36169216"/>
  </r>
  <r>
    <n v="1998"/>
    <s v="Ecuador"/>
    <x v="19"/>
    <n v="52198761"/>
    <n v="67745541"/>
    <n v="119944302"/>
    <n v="-15546780"/>
  </r>
  <r>
    <n v="1999"/>
    <s v="Ecuador"/>
    <x v="19"/>
    <n v="83723237"/>
    <n v="51154828"/>
    <n v="134878065"/>
    <n v="32568409"/>
  </r>
  <r>
    <n v="2000"/>
    <s v="Ecuador"/>
    <x v="19"/>
    <n v="57951102"/>
    <n v="105131320"/>
    <n v="163082422"/>
    <n v="-47180218"/>
  </r>
  <r>
    <n v="2001"/>
    <s v="Ecuador"/>
    <x v="19"/>
    <n v="9510073"/>
    <n v="216116007"/>
    <n v="225626080"/>
    <n v="-206605934"/>
  </r>
  <r>
    <n v="2002"/>
    <s v="Ecuador"/>
    <x v="19"/>
    <n v="16591351"/>
    <n v="339346230"/>
    <n v="355937581"/>
    <n v="-322754879"/>
  </r>
  <r>
    <n v="2003"/>
    <s v="Ecuador"/>
    <x v="19"/>
    <n v="14710166"/>
    <n v="811676326"/>
    <n v="826386492"/>
    <n v="-796966160"/>
  </r>
  <r>
    <n v="2004"/>
    <s v="Ecuador"/>
    <x v="19"/>
    <n v="50297304"/>
    <n v="1063764446"/>
    <n v="1114061750"/>
    <n v="-1013467142"/>
  </r>
  <r>
    <n v="2005"/>
    <s v="Ecuador"/>
    <x v="19"/>
    <n v="8893975"/>
    <n v="910972458"/>
    <n v="919866433"/>
    <n v="-902078483"/>
  </r>
  <r>
    <n v="2006"/>
    <s v="Ecuador"/>
    <x v="19"/>
    <n v="196225855"/>
    <n v="1219352625"/>
    <n v="1415578480"/>
    <n v="-1023126770"/>
  </r>
  <r>
    <n v="2007"/>
    <s v="Ecuador"/>
    <x v="19"/>
    <n v="39926767"/>
    <n v="1919618226"/>
    <n v="1959544993"/>
    <n v="-1879691459"/>
  </r>
  <r>
    <n v="2008"/>
    <s v="Ecuador"/>
    <x v="19"/>
    <n v="394394550"/>
    <n v="2526745532"/>
    <n v="2921140082"/>
    <n v="-2132350982"/>
  </r>
  <r>
    <n v="2009"/>
    <s v="Ecuador"/>
    <x v="19"/>
    <n v="134038288"/>
    <n v="1811056693"/>
    <n v="1945094981"/>
    <n v="-1677018405"/>
  </r>
  <r>
    <n v="2010"/>
    <s v="Ecuador"/>
    <x v="19"/>
    <n v="358543785"/>
    <n v="2617353751"/>
    <n v="2975897536"/>
    <n v="-2258809966"/>
  </r>
  <r>
    <n v="2011"/>
    <s v="Ecuador"/>
    <x v="19"/>
    <n v="192418246"/>
    <n v="5859215471"/>
    <n v="6051633717"/>
    <n v="-5666797225"/>
  </r>
  <r>
    <n v="2012"/>
    <s v="Ecuador"/>
    <x v="19"/>
    <n v="404444755"/>
    <n v="4676318757"/>
    <n v="5080763512"/>
    <n v="-4271874002"/>
  </r>
  <r>
    <n v="2013"/>
    <s v="Ecuador"/>
    <x v="19"/>
    <n v="571577182"/>
    <n v="8009106611"/>
    <n v="8580683793"/>
    <n v="-7437529429"/>
  </r>
  <r>
    <n v="2014"/>
    <s v="Ecuador"/>
    <x v="19"/>
    <n v="486443619"/>
    <n v="5882605492"/>
    <n v="6369049111"/>
    <n v="-5396161873"/>
  </r>
  <r>
    <n v="2015"/>
    <s v="Ecuador"/>
    <x v="19"/>
    <n v="727729070"/>
    <n v="5309566446"/>
    <n v="6037295516"/>
    <n v="-4581837376"/>
  </r>
  <r>
    <n v="2016"/>
    <s v="Ecuador"/>
    <x v="19"/>
    <n v="656960322"/>
    <n v="4020050262"/>
    <n v="4677010584"/>
    <n v="-3363089940"/>
  </r>
  <r>
    <n v="2017"/>
    <s v="Ecuador"/>
    <x v="19"/>
    <n v="799975159"/>
    <n v="5039947887"/>
    <n v="5839923046"/>
    <n v="-4239972728"/>
  </r>
  <r>
    <n v="2018"/>
    <s v="Ecuador"/>
    <x v="19"/>
    <n v="1494430295"/>
    <n v="5786150841"/>
    <n v="7280581136"/>
    <n v="-4291720546"/>
  </r>
  <r>
    <n v="2019"/>
    <s v="Ecuador"/>
    <x v="19"/>
    <n v="2897926165"/>
    <n v="5480812445"/>
    <n v="8378738610"/>
    <n v="-2582886280"/>
  </r>
  <r>
    <n v="1991"/>
    <s v="Ecuador"/>
    <x v="20"/>
    <n v="31910980"/>
    <n v="94493328"/>
    <n v="126404308"/>
    <n v="-62582348"/>
  </r>
  <r>
    <n v="1992"/>
    <s v="Ecuador"/>
    <x v="20"/>
    <n v="60876376"/>
    <n v="102850936"/>
    <n v="163727312"/>
    <n v="-41974560"/>
  </r>
  <r>
    <n v="1993"/>
    <s v="Ecuador"/>
    <x v="20"/>
    <n v="141338576"/>
    <n v="99577552"/>
    <n v="240916128"/>
    <n v="41761024"/>
  </r>
  <r>
    <n v="1994"/>
    <s v="Ecuador"/>
    <x v="20"/>
    <n v="225969840"/>
    <n v="297867968"/>
    <n v="523837808"/>
    <n v="-71898128"/>
  </r>
  <r>
    <n v="1995"/>
    <s v="Ecuador"/>
    <x v="20"/>
    <n v="251878528"/>
    <n v="399538080"/>
    <n v="651416608"/>
    <n v="-147659552"/>
  </r>
  <r>
    <n v="1996"/>
    <s v="Ecuador"/>
    <x v="20"/>
    <n v="300468736"/>
    <n v="378435680"/>
    <n v="678904416"/>
    <n v="-77966944"/>
  </r>
  <r>
    <n v="1997"/>
    <s v="Ecuador"/>
    <x v="20"/>
    <m/>
    <n v="478819200"/>
    <n v="478819200"/>
    <n v="-478819200"/>
  </r>
  <r>
    <n v="1998"/>
    <s v="Ecuador"/>
    <x v="20"/>
    <n v="282552800"/>
    <n v="592132224"/>
    <n v="874685024"/>
    <n v="-309579424"/>
  </r>
  <r>
    <n v="1999"/>
    <s v="Ecuador"/>
    <x v="20"/>
    <n v="227227186"/>
    <n v="363383406"/>
    <n v="590610592"/>
    <n v="-136156220"/>
  </r>
  <r>
    <n v="2000"/>
    <s v="Ecuador"/>
    <x v="20"/>
    <n v="259485051"/>
    <n v="488199540"/>
    <n v="747684591"/>
    <n v="-228714489"/>
  </r>
  <r>
    <n v="2001"/>
    <s v="Ecuador"/>
    <x v="20"/>
    <n v="323964576"/>
    <n v="770399778"/>
    <n v="1094364354"/>
    <n v="-446435202"/>
  </r>
  <r>
    <n v="2002"/>
    <s v="Ecuador"/>
    <x v="20"/>
    <n v="361035451"/>
    <n v="902348411"/>
    <n v="1263383862"/>
    <n v="-541312960"/>
  </r>
  <r>
    <n v="2003"/>
    <s v="Ecuador"/>
    <x v="20"/>
    <n v="362215606"/>
    <n v="901054740"/>
    <n v="1263270346"/>
    <n v="-538839134"/>
  </r>
  <r>
    <n v="2004"/>
    <s v="Ecuador"/>
    <x v="20"/>
    <n v="282015056"/>
    <n v="1107489870"/>
    <n v="1389504926"/>
    <n v="-825474814"/>
  </r>
  <r>
    <n v="2005"/>
    <s v="Ecuador"/>
    <x v="20"/>
    <n v="471283926"/>
    <n v="1383168338"/>
    <n v="1854452264"/>
    <n v="-911884412"/>
  </r>
  <r>
    <n v="2006"/>
    <s v="Ecuador"/>
    <x v="20"/>
    <n v="715263937"/>
    <n v="1546543259"/>
    <n v="2261807196"/>
    <n v="-831279322"/>
  </r>
  <r>
    <n v="2007"/>
    <s v="Ecuador"/>
    <x v="20"/>
    <n v="650626670"/>
    <n v="1488836582"/>
    <n v="2139463252"/>
    <n v="-838209912"/>
  </r>
  <r>
    <n v="2008"/>
    <s v="Ecuador"/>
    <x v="20"/>
    <n v="803778500"/>
    <n v="1791372714"/>
    <n v="2595151214"/>
    <n v="-987594214"/>
  </r>
  <r>
    <n v="2009"/>
    <s v="Ecuador"/>
    <x v="20"/>
    <n v="678337976"/>
    <n v="1537898585"/>
    <n v="2216236561"/>
    <n v="-859560609"/>
  </r>
  <r>
    <n v="2010"/>
    <s v="Ecuador"/>
    <x v="20"/>
    <n v="793061732"/>
    <n v="2022328580"/>
    <n v="2815390312"/>
    <n v="-1229266848"/>
  </r>
  <r>
    <n v="2011"/>
    <s v="Ecuador"/>
    <x v="20"/>
    <n v="1023208638"/>
    <n v="2108100331"/>
    <n v="3131308969"/>
    <n v="-1084891693"/>
  </r>
  <r>
    <n v="2012"/>
    <s v="Ecuador"/>
    <x v="20"/>
    <n v="1059110207"/>
    <n v="2190193581"/>
    <n v="3249303788"/>
    <n v="-1131083374"/>
  </r>
  <r>
    <n v="2013"/>
    <s v="Ecuador"/>
    <x v="20"/>
    <n v="921667812"/>
    <n v="2162907928"/>
    <n v="3084575740"/>
    <n v="-1241240116"/>
  </r>
  <r>
    <n v="2014"/>
    <s v="Ecuador"/>
    <x v="20"/>
    <n v="951305103"/>
    <n v="2063228892"/>
    <n v="3014533995"/>
    <n v="-1111923789"/>
  </r>
  <r>
    <n v="2015"/>
    <s v="Ecuador"/>
    <x v="20"/>
    <n v="784028399"/>
    <n v="1608403266"/>
    <n v="2392431665"/>
    <n v="-824374867"/>
  </r>
  <r>
    <n v="2016"/>
    <s v="Ecuador"/>
    <x v="20"/>
    <n v="810457461"/>
    <n v="1308485600"/>
    <n v="2118943061"/>
    <n v="-498028139"/>
  </r>
  <r>
    <n v="2017"/>
    <s v="Ecuador"/>
    <x v="20"/>
    <n v="790853441"/>
    <n v="1603024373"/>
    <n v="2393877814"/>
    <n v="-812170932"/>
  </r>
  <r>
    <n v="2018"/>
    <s v="Ecuador"/>
    <x v="20"/>
    <n v="832530686"/>
    <n v="1809245097"/>
    <n v="2641775783"/>
    <n v="-976714411"/>
  </r>
  <r>
    <n v="2019"/>
    <s v="Ecuador"/>
    <x v="20"/>
    <n v="854965777"/>
    <n v="1597280267"/>
    <n v="2452246044"/>
    <n v="-742314490"/>
  </r>
  <r>
    <n v="1991"/>
    <s v="Ecuador"/>
    <x v="21"/>
    <m/>
    <n v="19477"/>
    <n v="19477"/>
    <n v="-19477"/>
  </r>
  <r>
    <n v="1992"/>
    <s v="Ecuador"/>
    <x v="21"/>
    <m/>
    <n v="5102"/>
    <n v="5102"/>
    <n v="-5102"/>
  </r>
  <r>
    <n v="1993"/>
    <s v="Ecuador"/>
    <x v="21"/>
    <m/>
    <n v="28764"/>
    <n v="28764"/>
    <n v="-28764"/>
  </r>
  <r>
    <n v="1994"/>
    <s v="Ecuador"/>
    <x v="21"/>
    <m/>
    <m/>
    <m/>
    <m/>
  </r>
  <r>
    <n v="1995"/>
    <s v="Ecuador"/>
    <x v="21"/>
    <m/>
    <n v="11304"/>
    <n v="11304"/>
    <n v="-11304"/>
  </r>
  <r>
    <n v="1996"/>
    <s v="Ecuador"/>
    <x v="21"/>
    <n v="1644"/>
    <n v="98774"/>
    <n v="100418"/>
    <n v="-97130"/>
  </r>
  <r>
    <n v="1997"/>
    <s v="Ecuador"/>
    <x v="21"/>
    <m/>
    <n v="39732"/>
    <n v="39732"/>
    <n v="-39732"/>
  </r>
  <r>
    <n v="1998"/>
    <s v="Ecuador"/>
    <x v="21"/>
    <m/>
    <n v="90014"/>
    <n v="90014"/>
    <n v="-90014"/>
  </r>
  <r>
    <n v="1999"/>
    <s v="Ecuador"/>
    <x v="21"/>
    <n v="4541"/>
    <n v="2566643"/>
    <n v="2571184"/>
    <n v="-2562102"/>
  </r>
  <r>
    <n v="2000"/>
    <s v="Ecuador"/>
    <x v="21"/>
    <n v="29221"/>
    <n v="167263"/>
    <n v="196484"/>
    <n v="-138042"/>
  </r>
  <r>
    <n v="2001"/>
    <s v="Ecuador"/>
    <x v="21"/>
    <n v="16013"/>
    <n v="130576"/>
    <n v="146589"/>
    <n v="-114563"/>
  </r>
  <r>
    <n v="2002"/>
    <s v="Ecuador"/>
    <x v="21"/>
    <m/>
    <n v="24557"/>
    <n v="24557"/>
    <n v="-24557"/>
  </r>
  <r>
    <n v="2003"/>
    <s v="Ecuador"/>
    <x v="21"/>
    <n v="3740"/>
    <n v="169915"/>
    <n v="173655"/>
    <n v="-166175"/>
  </r>
  <r>
    <n v="2004"/>
    <s v="Ecuador"/>
    <x v="21"/>
    <m/>
    <n v="704826"/>
    <n v="704826"/>
    <n v="-704826"/>
  </r>
  <r>
    <n v="2005"/>
    <s v="Ecuador"/>
    <x v="21"/>
    <m/>
    <n v="261542"/>
    <n v="261542"/>
    <n v="-261542"/>
  </r>
  <r>
    <n v="2006"/>
    <s v="Ecuador"/>
    <x v="21"/>
    <m/>
    <n v="741305"/>
    <n v="741305"/>
    <n v="-741305"/>
  </r>
  <r>
    <n v="2007"/>
    <s v="Ecuador"/>
    <x v="21"/>
    <n v="20588"/>
    <n v="165446"/>
    <n v="186034"/>
    <n v="-144858"/>
  </r>
  <r>
    <n v="2008"/>
    <s v="Ecuador"/>
    <x v="21"/>
    <n v="23756"/>
    <n v="4551937"/>
    <n v="4575693"/>
    <n v="-4528181"/>
  </r>
  <r>
    <n v="2009"/>
    <s v="Ecuador"/>
    <x v="21"/>
    <n v="11117"/>
    <n v="1073198"/>
    <n v="1084315"/>
    <n v="-1062081"/>
  </r>
  <r>
    <n v="2010"/>
    <s v="Ecuador"/>
    <x v="21"/>
    <m/>
    <n v="1927747"/>
    <n v="1927747"/>
    <n v="-1927747"/>
  </r>
  <r>
    <n v="2011"/>
    <s v="Ecuador"/>
    <x v="21"/>
    <n v="24183"/>
    <n v="5641006"/>
    <n v="5665189"/>
    <n v="-5616823"/>
  </r>
  <r>
    <n v="2012"/>
    <s v="Ecuador"/>
    <x v="21"/>
    <n v="368987"/>
    <n v="8106"/>
    <n v="377093"/>
    <n v="360881"/>
  </r>
  <r>
    <n v="2013"/>
    <s v="Ecuador"/>
    <x v="21"/>
    <n v="414495"/>
    <n v="165564"/>
    <n v="580059"/>
    <n v="248931"/>
  </r>
  <r>
    <n v="2014"/>
    <s v="Ecuador"/>
    <x v="21"/>
    <n v="60993967"/>
    <n v="427671"/>
    <n v="61421638"/>
    <n v="60566296"/>
  </r>
  <r>
    <n v="2015"/>
    <s v="Ecuador"/>
    <x v="21"/>
    <n v="413902"/>
    <n v="33598"/>
    <n v="447500"/>
    <n v="380304"/>
  </r>
  <r>
    <n v="2016"/>
    <s v="Ecuador"/>
    <x v="21"/>
    <n v="369279"/>
    <n v="39647"/>
    <n v="408926"/>
    <n v="329632"/>
  </r>
  <r>
    <n v="2017"/>
    <s v="Ecuador"/>
    <x v="21"/>
    <n v="1693111"/>
    <n v="97631"/>
    <n v="1790742"/>
    <n v="1595480"/>
  </r>
  <r>
    <n v="2018"/>
    <s v="Ecuador"/>
    <x v="21"/>
    <n v="3394774"/>
    <n v="284876"/>
    <n v="3679650"/>
    <n v="3109898"/>
  </r>
  <r>
    <n v="2019"/>
    <s v="Ecuador"/>
    <x v="21"/>
    <n v="3054577"/>
    <n v="362885"/>
    <n v="3417462"/>
    <n v="2691692"/>
  </r>
  <r>
    <n v="1991"/>
    <s v="Ecuador"/>
    <x v="22"/>
    <m/>
    <m/>
    <m/>
    <m/>
  </r>
  <r>
    <n v="1992"/>
    <s v="Ecuador"/>
    <x v="22"/>
    <m/>
    <m/>
    <m/>
    <m/>
  </r>
  <r>
    <n v="1993"/>
    <s v="Ecuador"/>
    <x v="22"/>
    <m/>
    <m/>
    <m/>
    <m/>
  </r>
  <r>
    <n v="1994"/>
    <s v="Ecuador"/>
    <x v="22"/>
    <m/>
    <n v="8599"/>
    <n v="8599"/>
    <n v="-8599"/>
  </r>
  <r>
    <n v="1995"/>
    <s v="Ecuador"/>
    <x v="22"/>
    <m/>
    <m/>
    <m/>
    <m/>
  </r>
  <r>
    <n v="1996"/>
    <s v="Ecuador"/>
    <x v="22"/>
    <n v="11868287"/>
    <n v="15422"/>
    <n v="11883709"/>
    <n v="11852865"/>
  </r>
  <r>
    <n v="1997"/>
    <s v="Ecuador"/>
    <x v="22"/>
    <m/>
    <n v="36025"/>
    <n v="36025"/>
    <n v="-36025"/>
  </r>
  <r>
    <n v="1998"/>
    <s v="Ecuador"/>
    <x v="22"/>
    <n v="10622"/>
    <n v="52773"/>
    <n v="63395"/>
    <n v="-42151"/>
  </r>
  <r>
    <n v="1999"/>
    <s v="Ecuador"/>
    <x v="22"/>
    <n v="119317"/>
    <n v="33663"/>
    <n v="152980"/>
    <n v="85654"/>
  </r>
  <r>
    <n v="2000"/>
    <s v="Ecuador"/>
    <x v="22"/>
    <n v="228424"/>
    <n v="29462"/>
    <n v="257886"/>
    <n v="198962"/>
  </r>
  <r>
    <n v="2001"/>
    <s v="Ecuador"/>
    <x v="22"/>
    <n v="164913"/>
    <n v="78088"/>
    <n v="243001"/>
    <n v="86825"/>
  </r>
  <r>
    <n v="2002"/>
    <s v="Ecuador"/>
    <x v="22"/>
    <n v="1397685"/>
    <n v="46712"/>
    <n v="1444397"/>
    <n v="1350973"/>
  </r>
  <r>
    <n v="2003"/>
    <s v="Ecuador"/>
    <x v="22"/>
    <n v="339880"/>
    <n v="24603"/>
    <n v="364483"/>
    <n v="315277"/>
  </r>
  <r>
    <n v="2004"/>
    <s v="Ecuador"/>
    <x v="22"/>
    <n v="253756"/>
    <n v="2104"/>
    <n v="255860"/>
    <n v="251652"/>
  </r>
  <r>
    <n v="2005"/>
    <s v="Ecuador"/>
    <x v="22"/>
    <n v="327706"/>
    <n v="6850"/>
    <n v="334556"/>
    <n v="320856"/>
  </r>
  <r>
    <n v="2006"/>
    <s v="Ecuador"/>
    <x v="22"/>
    <n v="728011"/>
    <n v="13799"/>
    <n v="741810"/>
    <n v="714212"/>
  </r>
  <r>
    <n v="2007"/>
    <s v="Ecuador"/>
    <x v="22"/>
    <n v="484457"/>
    <m/>
    <n v="484457"/>
    <n v="484457"/>
  </r>
  <r>
    <n v="2008"/>
    <s v="Ecuador"/>
    <x v="22"/>
    <n v="521546"/>
    <n v="2750"/>
    <n v="524296"/>
    <n v="518796"/>
  </r>
  <r>
    <n v="2009"/>
    <s v="Ecuador"/>
    <x v="22"/>
    <n v="661694"/>
    <n v="9781"/>
    <n v="671475"/>
    <n v="651913"/>
  </r>
  <r>
    <n v="2010"/>
    <s v="Ecuador"/>
    <x v="22"/>
    <n v="1420680"/>
    <n v="134031"/>
    <n v="1554711"/>
    <n v="1286649"/>
  </r>
  <r>
    <n v="2011"/>
    <s v="Ecuador"/>
    <x v="22"/>
    <n v="2834103"/>
    <n v="484840"/>
    <n v="3318943"/>
    <n v="2349263"/>
  </r>
  <r>
    <n v="2012"/>
    <s v="Ecuador"/>
    <x v="22"/>
    <n v="9277158"/>
    <n v="1359970"/>
    <n v="10637128"/>
    <n v="7917188"/>
  </r>
  <r>
    <n v="2013"/>
    <s v="Ecuador"/>
    <x v="22"/>
    <n v="9991342"/>
    <n v="593899"/>
    <n v="10585241"/>
    <n v="9397443"/>
  </r>
  <r>
    <n v="2014"/>
    <s v="Ecuador"/>
    <x v="22"/>
    <n v="16184311"/>
    <n v="728119"/>
    <n v="16912430"/>
    <n v="15456192"/>
  </r>
  <r>
    <n v="2015"/>
    <s v="Ecuador"/>
    <x v="22"/>
    <n v="17925666"/>
    <n v="190366"/>
    <n v="18116032"/>
    <n v="17735300"/>
  </r>
  <r>
    <n v="2016"/>
    <s v="Ecuador"/>
    <x v="22"/>
    <n v="22203823"/>
    <n v="432284"/>
    <n v="22636107"/>
    <n v="21771539"/>
  </r>
  <r>
    <n v="2017"/>
    <s v="Ecuador"/>
    <x v="22"/>
    <n v="16820957"/>
    <n v="631956"/>
    <n v="17452913"/>
    <n v="16189001"/>
  </r>
  <r>
    <n v="2018"/>
    <s v="Ecuador"/>
    <x v="22"/>
    <n v="17677544"/>
    <n v="268162"/>
    <n v="17945706"/>
    <n v="17409382"/>
  </r>
  <r>
    <n v="2019"/>
    <s v="Ecuador"/>
    <x v="22"/>
    <n v="20698308"/>
    <n v="365099"/>
    <n v="21063407"/>
    <n v="20333209"/>
  </r>
  <r>
    <n v="1991"/>
    <s v="Ecuador"/>
    <x v="23"/>
    <n v="7176"/>
    <n v="366050"/>
    <n v="373226"/>
    <n v="-358874"/>
  </r>
  <r>
    <n v="1992"/>
    <s v="Ecuador"/>
    <x v="23"/>
    <n v="693847"/>
    <n v="189074"/>
    <n v="882921"/>
    <n v="504773"/>
  </r>
  <r>
    <n v="1993"/>
    <s v="Ecuador"/>
    <x v="23"/>
    <n v="3787078"/>
    <n v="392864"/>
    <n v="4179942"/>
    <n v="3394214"/>
  </r>
  <r>
    <n v="1994"/>
    <s v="Ecuador"/>
    <x v="23"/>
    <n v="4962463"/>
    <n v="552131"/>
    <n v="5514594"/>
    <n v="4410332"/>
  </r>
  <r>
    <n v="1995"/>
    <s v="Ecuador"/>
    <x v="23"/>
    <n v="6787925"/>
    <n v="8517923"/>
    <n v="15305848"/>
    <n v="-1729998"/>
  </r>
  <r>
    <n v="1996"/>
    <s v="Ecuador"/>
    <x v="23"/>
    <n v="38460132"/>
    <n v="6390884"/>
    <n v="44851016"/>
    <n v="32069248"/>
  </r>
  <r>
    <n v="1997"/>
    <s v="Ecuador"/>
    <x v="23"/>
    <m/>
    <n v="847755"/>
    <n v="847755"/>
    <n v="-847755"/>
  </r>
  <r>
    <n v="1998"/>
    <s v="Ecuador"/>
    <x v="23"/>
    <n v="7117946"/>
    <n v="1994611"/>
    <n v="9112557"/>
    <n v="5123335"/>
  </r>
  <r>
    <n v="1999"/>
    <s v="Ecuador"/>
    <x v="23"/>
    <n v="4851007"/>
    <n v="445171"/>
    <n v="5296178"/>
    <n v="4405836"/>
  </r>
  <r>
    <n v="2000"/>
    <s v="Ecuador"/>
    <x v="23"/>
    <n v="5294379"/>
    <n v="361448"/>
    <n v="5655827"/>
    <n v="4932931"/>
  </r>
  <r>
    <n v="2001"/>
    <s v="Ecuador"/>
    <x v="23"/>
    <n v="5708394"/>
    <n v="734629"/>
    <n v="6443023"/>
    <n v="4973765"/>
  </r>
  <r>
    <n v="2002"/>
    <s v="Ecuador"/>
    <x v="23"/>
    <n v="3833954"/>
    <n v="871374"/>
    <n v="4705328"/>
    <n v="2962580"/>
  </r>
  <r>
    <n v="2003"/>
    <s v="Ecuador"/>
    <x v="23"/>
    <n v="5171898"/>
    <n v="367053"/>
    <n v="5538951"/>
    <n v="4804845"/>
  </r>
  <r>
    <n v="2004"/>
    <s v="Ecuador"/>
    <x v="23"/>
    <n v="14266039"/>
    <n v="271039"/>
    <n v="14537078"/>
    <n v="13995000"/>
  </r>
  <r>
    <n v="2005"/>
    <s v="Ecuador"/>
    <x v="23"/>
    <n v="6529853"/>
    <n v="318830"/>
    <n v="6848683"/>
    <n v="6211023"/>
  </r>
  <r>
    <n v="2006"/>
    <s v="Ecuador"/>
    <x v="23"/>
    <n v="6779676"/>
    <n v="747273"/>
    <n v="7526949"/>
    <n v="6032403"/>
  </r>
  <r>
    <n v="2007"/>
    <s v="Ecuador"/>
    <x v="23"/>
    <n v="11128662"/>
    <n v="2619187"/>
    <n v="13747849"/>
    <n v="8509475"/>
  </r>
  <r>
    <n v="2008"/>
    <s v="Ecuador"/>
    <x v="23"/>
    <n v="15045924"/>
    <n v="2751313"/>
    <n v="17797237"/>
    <n v="12294611"/>
  </r>
  <r>
    <n v="2009"/>
    <s v="Ecuador"/>
    <x v="23"/>
    <n v="10305744"/>
    <n v="3170673"/>
    <n v="13476417"/>
    <n v="7135071"/>
  </r>
  <r>
    <n v="2010"/>
    <s v="Ecuador"/>
    <x v="23"/>
    <n v="11073413"/>
    <n v="3110283"/>
    <n v="14183696"/>
    <n v="7963130"/>
  </r>
  <r>
    <n v="2011"/>
    <s v="Ecuador"/>
    <x v="23"/>
    <n v="11876365"/>
    <n v="10217602"/>
    <n v="22093967"/>
    <n v="1658763"/>
  </r>
  <r>
    <n v="2012"/>
    <s v="Ecuador"/>
    <x v="23"/>
    <n v="16866762"/>
    <n v="14514995"/>
    <n v="31381757"/>
    <n v="2351767"/>
  </r>
  <r>
    <n v="2013"/>
    <s v="Ecuador"/>
    <x v="23"/>
    <n v="32800103"/>
    <n v="9824496"/>
    <n v="42624599"/>
    <n v="22975607"/>
  </r>
  <r>
    <n v="2014"/>
    <s v="Ecuador"/>
    <x v="23"/>
    <n v="22332713"/>
    <n v="18271395"/>
    <n v="40604108"/>
    <n v="4061318"/>
  </r>
  <r>
    <n v="2015"/>
    <s v="Ecuador"/>
    <x v="23"/>
    <n v="19433225"/>
    <n v="6066745"/>
    <n v="25499970"/>
    <n v="13366480"/>
  </r>
  <r>
    <n v="2016"/>
    <s v="Ecuador"/>
    <x v="23"/>
    <n v="14446537"/>
    <n v="6654492"/>
    <n v="21101029"/>
    <n v="7792045"/>
  </r>
  <r>
    <n v="2017"/>
    <s v="Ecuador"/>
    <x v="23"/>
    <n v="15136865"/>
    <n v="4367736"/>
    <n v="19504601"/>
    <n v="10769129"/>
  </r>
  <r>
    <n v="2018"/>
    <s v="Ecuador"/>
    <x v="23"/>
    <n v="18429905"/>
    <n v="6516787"/>
    <n v="24946692"/>
    <n v="11913118"/>
  </r>
  <r>
    <n v="2019"/>
    <s v="Ecuador"/>
    <x v="23"/>
    <n v="16916886"/>
    <n v="4760502"/>
    <n v="21677388"/>
    <n v="12156384"/>
  </r>
  <r>
    <n v="1991"/>
    <s v="Ecuador"/>
    <x v="24"/>
    <m/>
    <m/>
    <m/>
    <m/>
  </r>
  <r>
    <n v="1992"/>
    <s v="Ecuador"/>
    <x v="24"/>
    <m/>
    <m/>
    <m/>
    <m/>
  </r>
  <r>
    <n v="1993"/>
    <s v="Ecuador"/>
    <x v="24"/>
    <m/>
    <m/>
    <m/>
    <m/>
  </r>
  <r>
    <n v="1994"/>
    <s v="Ecuador"/>
    <x v="24"/>
    <m/>
    <m/>
    <m/>
    <m/>
  </r>
  <r>
    <n v="1995"/>
    <s v="Ecuador"/>
    <x v="24"/>
    <m/>
    <n v="9795"/>
    <n v="9795"/>
    <n v="-9795"/>
  </r>
  <r>
    <n v="1996"/>
    <s v="Ecuador"/>
    <x v="24"/>
    <m/>
    <n v="50958"/>
    <n v="50958"/>
    <n v="-50958"/>
  </r>
  <r>
    <n v="1997"/>
    <s v="Ecuador"/>
    <x v="24"/>
    <m/>
    <n v="96335"/>
    <n v="96335"/>
    <n v="-96335"/>
  </r>
  <r>
    <n v="1998"/>
    <s v="Ecuador"/>
    <x v="24"/>
    <m/>
    <n v="169388"/>
    <n v="169388"/>
    <n v="-169388"/>
  </r>
  <r>
    <n v="1999"/>
    <s v="Ecuador"/>
    <x v="24"/>
    <m/>
    <n v="139482"/>
    <n v="139482"/>
    <n v="-139482"/>
  </r>
  <r>
    <n v="2000"/>
    <s v="Ecuador"/>
    <x v="24"/>
    <m/>
    <n v="172544"/>
    <n v="172544"/>
    <n v="-172544"/>
  </r>
  <r>
    <n v="2001"/>
    <s v="Ecuador"/>
    <x v="24"/>
    <n v="74"/>
    <n v="143537"/>
    <n v="143611"/>
    <n v="-143463"/>
  </r>
  <r>
    <n v="2002"/>
    <s v="Ecuador"/>
    <x v="24"/>
    <n v="65"/>
    <n v="401916"/>
    <n v="401981"/>
    <n v="-401851"/>
  </r>
  <r>
    <n v="2003"/>
    <s v="Ecuador"/>
    <x v="24"/>
    <m/>
    <n v="99448"/>
    <n v="99448"/>
    <n v="-99448"/>
  </r>
  <r>
    <n v="2004"/>
    <s v="Ecuador"/>
    <x v="24"/>
    <m/>
    <n v="83376"/>
    <n v="83376"/>
    <n v="-83376"/>
  </r>
  <r>
    <n v="2005"/>
    <s v="Ecuador"/>
    <x v="24"/>
    <n v="376"/>
    <n v="270367"/>
    <n v="270743"/>
    <n v="-269991"/>
  </r>
  <r>
    <n v="2006"/>
    <s v="Ecuador"/>
    <x v="24"/>
    <n v="776515"/>
    <n v="133520"/>
    <n v="910035"/>
    <n v="642995"/>
  </r>
  <r>
    <n v="2007"/>
    <s v="Ecuador"/>
    <x v="24"/>
    <n v="323389"/>
    <n v="185363"/>
    <n v="508752"/>
    <n v="138026"/>
  </r>
  <r>
    <n v="2008"/>
    <s v="Ecuador"/>
    <x v="24"/>
    <n v="283012"/>
    <n v="223053"/>
    <n v="506065"/>
    <n v="59959"/>
  </r>
  <r>
    <n v="2009"/>
    <s v="Ecuador"/>
    <x v="24"/>
    <n v="464733"/>
    <n v="346762"/>
    <n v="811495"/>
    <n v="117971"/>
  </r>
  <r>
    <n v="2010"/>
    <s v="Ecuador"/>
    <x v="24"/>
    <n v="104467"/>
    <n v="363063"/>
    <n v="467530"/>
    <n v="-258596"/>
  </r>
  <r>
    <n v="2011"/>
    <s v="Ecuador"/>
    <x v="24"/>
    <n v="813696"/>
    <n v="1525159"/>
    <n v="2338855"/>
    <n v="-711463"/>
  </r>
  <r>
    <n v="2012"/>
    <s v="Ecuador"/>
    <x v="24"/>
    <n v="919424"/>
    <n v="288342"/>
    <n v="1207766"/>
    <n v="631082"/>
  </r>
  <r>
    <n v="2013"/>
    <s v="Ecuador"/>
    <x v="24"/>
    <n v="1243407"/>
    <n v="3677251"/>
    <n v="4920658"/>
    <n v="-2433844"/>
  </r>
  <r>
    <n v="2014"/>
    <s v="Ecuador"/>
    <x v="24"/>
    <n v="1790130"/>
    <n v="928844"/>
    <n v="2718974"/>
    <n v="861286"/>
  </r>
  <r>
    <n v="2015"/>
    <s v="Ecuador"/>
    <x v="24"/>
    <n v="1549737"/>
    <n v="466355"/>
    <n v="2016092"/>
    <n v="1083382"/>
  </r>
  <r>
    <n v="2016"/>
    <s v="Ecuador"/>
    <x v="24"/>
    <n v="2705496"/>
    <n v="194393"/>
    <n v="2899889"/>
    <n v="2511103"/>
  </r>
  <r>
    <n v="2017"/>
    <s v="Ecuador"/>
    <x v="24"/>
    <n v="3049554"/>
    <n v="70490"/>
    <n v="3120044"/>
    <n v="2979064"/>
  </r>
  <r>
    <n v="2018"/>
    <s v="Ecuador"/>
    <x v="24"/>
    <n v="2487859"/>
    <n v="115555"/>
    <n v="2603414"/>
    <n v="2372304"/>
  </r>
  <r>
    <n v="2019"/>
    <s v="Ecuador"/>
    <x v="24"/>
    <n v="2779703"/>
    <n v="3676050"/>
    <n v="6455753"/>
    <n v="-896347"/>
  </r>
  <r>
    <n v="1991"/>
    <s v="Ecuador"/>
    <x v="25"/>
    <m/>
    <m/>
    <m/>
    <m/>
  </r>
  <r>
    <n v="1992"/>
    <s v="Ecuador"/>
    <x v="25"/>
    <m/>
    <m/>
    <m/>
    <m/>
  </r>
  <r>
    <n v="1993"/>
    <s v="Ecuador"/>
    <x v="25"/>
    <n v="2265277"/>
    <n v="3711935"/>
    <n v="5977212"/>
    <n v="-1446658"/>
  </r>
  <r>
    <n v="1994"/>
    <s v="Ecuador"/>
    <x v="25"/>
    <n v="1855100"/>
    <n v="8371872"/>
    <n v="10226972"/>
    <n v="-6516772"/>
  </r>
  <r>
    <n v="1995"/>
    <s v="Ecuador"/>
    <x v="25"/>
    <n v="121556"/>
    <m/>
    <n v="121556"/>
    <n v="121556"/>
  </r>
  <r>
    <n v="1996"/>
    <s v="Ecuador"/>
    <x v="25"/>
    <n v="931145"/>
    <n v="2517849"/>
    <n v="3448994"/>
    <n v="-1586704"/>
  </r>
  <r>
    <n v="1997"/>
    <s v="Ecuador"/>
    <x v="25"/>
    <m/>
    <n v="3178657"/>
    <n v="3178657"/>
    <n v="-3178657"/>
  </r>
  <r>
    <n v="1998"/>
    <s v="Ecuador"/>
    <x v="25"/>
    <n v="186470"/>
    <n v="5406601"/>
    <n v="5593071"/>
    <n v="-5220131"/>
  </r>
  <r>
    <n v="1999"/>
    <s v="Ecuador"/>
    <x v="25"/>
    <n v="3357"/>
    <n v="1762342"/>
    <n v="1765699"/>
    <n v="-1758985"/>
  </r>
  <r>
    <n v="2000"/>
    <s v="Ecuador"/>
    <x v="25"/>
    <n v="46127"/>
    <n v="1942935"/>
    <n v="1989062"/>
    <n v="-1896808"/>
  </r>
  <r>
    <n v="2001"/>
    <s v="Ecuador"/>
    <x v="25"/>
    <n v="404326"/>
    <n v="2834496"/>
    <n v="3238822"/>
    <n v="-2430170"/>
  </r>
  <r>
    <n v="2002"/>
    <s v="Ecuador"/>
    <x v="25"/>
    <n v="312898"/>
    <n v="1268240"/>
    <n v="1581138"/>
    <n v="-955342"/>
  </r>
  <r>
    <n v="2003"/>
    <s v="Ecuador"/>
    <x v="25"/>
    <n v="501965"/>
    <n v="7157016"/>
    <n v="7658981"/>
    <n v="-6655051"/>
  </r>
  <r>
    <n v="2004"/>
    <s v="Ecuador"/>
    <x v="25"/>
    <n v="1278352"/>
    <n v="8471913"/>
    <n v="9750265"/>
    <n v="-7193561"/>
  </r>
  <r>
    <n v="2005"/>
    <s v="Ecuador"/>
    <x v="25"/>
    <n v="1685430"/>
    <n v="2987928"/>
    <n v="4673358"/>
    <n v="-1302498"/>
  </r>
  <r>
    <n v="2006"/>
    <s v="Ecuador"/>
    <x v="25"/>
    <n v="494658"/>
    <n v="3744220"/>
    <n v="4238878"/>
    <n v="-3249562"/>
  </r>
  <r>
    <n v="2007"/>
    <s v="Ecuador"/>
    <x v="25"/>
    <n v="642000"/>
    <n v="4997462"/>
    <n v="5639462"/>
    <n v="-4355462"/>
  </r>
  <r>
    <n v="2008"/>
    <s v="Ecuador"/>
    <x v="25"/>
    <n v="494741"/>
    <n v="9059413"/>
    <n v="9554154"/>
    <n v="-8564672"/>
  </r>
  <r>
    <n v="2009"/>
    <s v="Ecuador"/>
    <x v="25"/>
    <n v="769948"/>
    <n v="2860032"/>
    <n v="3629980"/>
    <n v="-2090084"/>
  </r>
  <r>
    <n v="2010"/>
    <s v="Ecuador"/>
    <x v="25"/>
    <n v="573170"/>
    <n v="5479937"/>
    <n v="6053107"/>
    <n v="-4906767"/>
  </r>
  <r>
    <n v="2011"/>
    <s v="Ecuador"/>
    <x v="25"/>
    <n v="885217"/>
    <n v="29446699"/>
    <n v="30331916"/>
    <n v="-28561482"/>
  </r>
  <r>
    <n v="2012"/>
    <s v="Ecuador"/>
    <x v="25"/>
    <n v="2218392"/>
    <n v="6524145"/>
    <n v="8742537"/>
    <n v="-4305753"/>
  </r>
  <r>
    <n v="2013"/>
    <s v="Ecuador"/>
    <x v="25"/>
    <n v="2637526"/>
    <n v="33727465"/>
    <n v="36364991"/>
    <n v="-31089939"/>
  </r>
  <r>
    <n v="2014"/>
    <s v="Ecuador"/>
    <x v="25"/>
    <n v="5432463"/>
    <n v="21342970"/>
    <n v="26775433"/>
    <n v="-15910507"/>
  </r>
  <r>
    <n v="2015"/>
    <s v="Ecuador"/>
    <x v="25"/>
    <n v="9146163"/>
    <n v="25252794"/>
    <n v="34398957"/>
    <n v="-16106631"/>
  </r>
  <r>
    <n v="2016"/>
    <s v="Ecuador"/>
    <x v="25"/>
    <n v="9252052"/>
    <n v="19059606"/>
    <n v="28311658"/>
    <n v="-9807554"/>
  </r>
  <r>
    <n v="2017"/>
    <s v="Ecuador"/>
    <x v="25"/>
    <n v="10857597"/>
    <n v="27691207"/>
    <n v="38548804"/>
    <n v="-16833610"/>
  </r>
  <r>
    <n v="2018"/>
    <s v="Ecuador"/>
    <x v="25"/>
    <n v="10785366"/>
    <n v="30920873"/>
    <n v="41706239"/>
    <n v="-20135507"/>
  </r>
  <r>
    <n v="2019"/>
    <s v="Ecuador"/>
    <x v="25"/>
    <n v="12532234"/>
    <n v="30176217"/>
    <n v="42708451"/>
    <n v="-17643983"/>
  </r>
  <r>
    <n v="1991"/>
    <s v="Ecuador"/>
    <x v="26"/>
    <n v="200631"/>
    <n v="3953590"/>
    <n v="4154221"/>
    <n v="-3752959"/>
  </r>
  <r>
    <n v="1992"/>
    <s v="Ecuador"/>
    <x v="26"/>
    <n v="162198"/>
    <n v="3865370"/>
    <n v="4027568"/>
    <n v="-3703172"/>
  </r>
  <r>
    <n v="1993"/>
    <s v="Ecuador"/>
    <x v="26"/>
    <n v="348177"/>
    <n v="3789430"/>
    <n v="4137607"/>
    <n v="-3441253"/>
  </r>
  <r>
    <n v="1994"/>
    <s v="Ecuador"/>
    <x v="26"/>
    <n v="1904185"/>
    <n v="6458545"/>
    <n v="8362730"/>
    <n v="-4554360"/>
  </r>
  <r>
    <n v="1995"/>
    <s v="Ecuador"/>
    <x v="26"/>
    <n v="497207"/>
    <n v="5929585"/>
    <n v="6426792"/>
    <n v="-5432378"/>
  </r>
  <r>
    <n v="1996"/>
    <s v="Ecuador"/>
    <x v="26"/>
    <n v="932952"/>
    <n v="6632514"/>
    <n v="7565466"/>
    <n v="-5699562"/>
  </r>
  <r>
    <n v="1997"/>
    <s v="Ecuador"/>
    <x v="26"/>
    <m/>
    <n v="6083686"/>
    <n v="6083686"/>
    <n v="-6083686"/>
  </r>
  <r>
    <n v="1998"/>
    <s v="Ecuador"/>
    <x v="26"/>
    <n v="566412"/>
    <n v="7611110"/>
    <n v="8177522"/>
    <n v="-7044698"/>
  </r>
  <r>
    <n v="1999"/>
    <s v="Ecuador"/>
    <x v="26"/>
    <n v="417845"/>
    <n v="4924532"/>
    <n v="5342377"/>
    <n v="-4506687"/>
  </r>
  <r>
    <n v="2000"/>
    <s v="Ecuador"/>
    <x v="26"/>
    <n v="1123691"/>
    <n v="9565204"/>
    <n v="10688895"/>
    <n v="-8441513"/>
  </r>
  <r>
    <n v="2001"/>
    <s v="Ecuador"/>
    <x v="26"/>
    <n v="519967"/>
    <n v="7757928"/>
    <n v="8277895"/>
    <n v="-7237961"/>
  </r>
  <r>
    <n v="2002"/>
    <s v="Ecuador"/>
    <x v="26"/>
    <n v="865569"/>
    <n v="7577112"/>
    <n v="8442681"/>
    <n v="-6711543"/>
  </r>
  <r>
    <n v="2003"/>
    <s v="Ecuador"/>
    <x v="26"/>
    <n v="1076154"/>
    <n v="10449007"/>
    <n v="11525161"/>
    <n v="-9372853"/>
  </r>
  <r>
    <n v="2004"/>
    <s v="Ecuador"/>
    <x v="26"/>
    <n v="7828797"/>
    <n v="38547005"/>
    <n v="46375802"/>
    <n v="-30718208"/>
  </r>
  <r>
    <n v="2005"/>
    <s v="Ecuador"/>
    <x v="26"/>
    <n v="10260995"/>
    <n v="15342376"/>
    <n v="25603371"/>
    <n v="-5081381"/>
  </r>
  <r>
    <n v="2006"/>
    <s v="Ecuador"/>
    <x v="26"/>
    <m/>
    <m/>
    <m/>
    <m/>
  </r>
  <r>
    <n v="2007"/>
    <s v="Ecuador"/>
    <x v="26"/>
    <n v="38419127"/>
    <n v="20122574"/>
    <n v="58541701"/>
    <n v="18296553"/>
  </r>
  <r>
    <n v="2008"/>
    <s v="Ecuador"/>
    <x v="26"/>
    <n v="30150055"/>
    <n v="17128334"/>
    <n v="47278389"/>
    <n v="13021721"/>
  </r>
  <r>
    <n v="2009"/>
    <s v="Ecuador"/>
    <x v="26"/>
    <n v="18876917"/>
    <n v="16526122"/>
    <n v="35403039"/>
    <n v="2350795"/>
  </r>
  <r>
    <n v="2010"/>
    <s v="Ecuador"/>
    <x v="26"/>
    <n v="17479609"/>
    <n v="23562659"/>
    <n v="41042268"/>
    <n v="-6083050"/>
  </r>
  <r>
    <n v="2011"/>
    <s v="Ecuador"/>
    <x v="26"/>
    <n v="12661553"/>
    <n v="41774957"/>
    <n v="54436510"/>
    <n v="-29113404"/>
  </r>
  <r>
    <n v="2012"/>
    <s v="Ecuador"/>
    <x v="26"/>
    <n v="19671435"/>
    <n v="28077391"/>
    <n v="47748826"/>
    <n v="-8405956"/>
  </r>
  <r>
    <n v="2013"/>
    <s v="Ecuador"/>
    <x v="26"/>
    <n v="21413340"/>
    <n v="41034908"/>
    <n v="62448248"/>
    <n v="-19621568"/>
  </r>
  <r>
    <n v="2014"/>
    <s v="Ecuador"/>
    <x v="26"/>
    <n v="15094044"/>
    <n v="34839906"/>
    <n v="49933950"/>
    <n v="-19745862"/>
  </r>
  <r>
    <n v="2015"/>
    <s v="Ecuador"/>
    <x v="26"/>
    <n v="10873451"/>
    <n v="42308293"/>
    <n v="53181744"/>
    <n v="-31434842"/>
  </r>
  <r>
    <n v="2016"/>
    <s v="Ecuador"/>
    <x v="26"/>
    <n v="13470033"/>
    <n v="43343926"/>
    <n v="56813959"/>
    <n v="-29873893"/>
  </r>
  <r>
    <n v="2017"/>
    <s v="Ecuador"/>
    <x v="26"/>
    <n v="13661701"/>
    <n v="43290337"/>
    <n v="56952038"/>
    <n v="-29628636"/>
  </r>
  <r>
    <n v="2018"/>
    <s v="Ecuador"/>
    <x v="26"/>
    <n v="13853793"/>
    <n v="34868546"/>
    <n v="48722339"/>
    <n v="-21014753"/>
  </r>
  <r>
    <n v="2019"/>
    <s v="Ecuador"/>
    <x v="26"/>
    <n v="14316553"/>
    <n v="38990520"/>
    <n v="53307073"/>
    <n v="-24673967"/>
  </r>
  <r>
    <n v="1991"/>
    <s v="Ecuador"/>
    <x v="27"/>
    <n v="703637"/>
    <n v="3892"/>
    <n v="707529"/>
    <n v="699745"/>
  </r>
  <r>
    <n v="1992"/>
    <s v="Ecuador"/>
    <x v="27"/>
    <n v="499112"/>
    <n v="21868"/>
    <n v="520980"/>
    <n v="477244"/>
  </r>
  <r>
    <n v="1993"/>
    <s v="Ecuador"/>
    <x v="27"/>
    <n v="1336965"/>
    <n v="77422"/>
    <n v="1414387"/>
    <n v="1259543"/>
  </r>
  <r>
    <n v="1994"/>
    <s v="Ecuador"/>
    <x v="27"/>
    <n v="3926016"/>
    <n v="167438"/>
    <n v="4093454"/>
    <n v="3758578"/>
  </r>
  <r>
    <n v="1995"/>
    <s v="Ecuador"/>
    <x v="27"/>
    <n v="4125375"/>
    <n v="971288"/>
    <n v="5096663"/>
    <n v="3154087"/>
  </r>
  <r>
    <n v="1996"/>
    <s v="Ecuador"/>
    <x v="27"/>
    <n v="4333298"/>
    <n v="922015"/>
    <n v="5255313"/>
    <n v="3411283"/>
  </r>
  <r>
    <n v="1997"/>
    <s v="Ecuador"/>
    <x v="27"/>
    <m/>
    <n v="153813"/>
    <n v="153813"/>
    <n v="-153813"/>
  </r>
  <r>
    <n v="1998"/>
    <s v="Ecuador"/>
    <x v="27"/>
    <n v="8399145"/>
    <n v="519185"/>
    <n v="8918330"/>
    <n v="7879960"/>
  </r>
  <r>
    <n v="1999"/>
    <s v="Ecuador"/>
    <x v="27"/>
    <n v="12121548"/>
    <n v="136206"/>
    <n v="12257754"/>
    <n v="11985342"/>
  </r>
  <r>
    <n v="2000"/>
    <s v="Ecuador"/>
    <x v="27"/>
    <n v="8036585"/>
    <n v="146664"/>
    <n v="8183249"/>
    <n v="7889921"/>
  </r>
  <r>
    <n v="2001"/>
    <s v="Ecuador"/>
    <x v="27"/>
    <n v="14668931"/>
    <n v="1054011"/>
    <n v="15722942"/>
    <n v="13614920"/>
  </r>
  <r>
    <n v="2002"/>
    <s v="Ecuador"/>
    <x v="27"/>
    <n v="19693622"/>
    <n v="507412"/>
    <n v="20201034"/>
    <n v="19186210"/>
  </r>
  <r>
    <n v="2003"/>
    <s v="Ecuador"/>
    <x v="27"/>
    <n v="9797307"/>
    <n v="3534594"/>
    <n v="13331901"/>
    <n v="6262713"/>
  </r>
  <r>
    <n v="2004"/>
    <s v="Ecuador"/>
    <x v="27"/>
    <n v="22691532"/>
    <n v="2471287"/>
    <n v="25162819"/>
    <n v="20220245"/>
  </r>
  <r>
    <n v="2005"/>
    <s v="Ecuador"/>
    <x v="27"/>
    <n v="18458756"/>
    <n v="5436923"/>
    <n v="23895679"/>
    <n v="13021833"/>
  </r>
  <r>
    <n v="2006"/>
    <s v="Ecuador"/>
    <x v="27"/>
    <n v="19445775"/>
    <n v="6118940"/>
    <n v="25564715"/>
    <n v="13326835"/>
  </r>
  <r>
    <n v="2007"/>
    <s v="Ecuador"/>
    <x v="27"/>
    <n v="22353311"/>
    <n v="6807637"/>
    <n v="29160948"/>
    <n v="15545674"/>
  </r>
  <r>
    <n v="2008"/>
    <s v="Ecuador"/>
    <x v="27"/>
    <n v="29141464"/>
    <n v="6043184"/>
    <n v="35184648"/>
    <n v="23098280"/>
  </r>
  <r>
    <n v="2009"/>
    <s v="Ecuador"/>
    <x v="27"/>
    <n v="27136533"/>
    <n v="6058489"/>
    <n v="33195022"/>
    <n v="21078044"/>
  </r>
  <r>
    <n v="2010"/>
    <s v="Ecuador"/>
    <x v="27"/>
    <n v="25123001"/>
    <n v="91412748"/>
    <n v="116535749"/>
    <n v="-66289747"/>
  </r>
  <r>
    <n v="2011"/>
    <s v="Ecuador"/>
    <x v="27"/>
    <n v="38378556"/>
    <n v="9934682"/>
    <n v="48313238"/>
    <n v="28443874"/>
  </r>
  <r>
    <n v="2012"/>
    <s v="Ecuador"/>
    <x v="27"/>
    <n v="42118016"/>
    <n v="15102545"/>
    <n v="57220561"/>
    <n v="27015471"/>
  </r>
  <r>
    <n v="2013"/>
    <s v="Ecuador"/>
    <x v="27"/>
    <n v="47081354"/>
    <n v="10090442"/>
    <n v="57171796"/>
    <n v="36990912"/>
  </r>
  <r>
    <n v="2014"/>
    <s v="Ecuador"/>
    <x v="27"/>
    <n v="58204317"/>
    <n v="19890459"/>
    <n v="78094776"/>
    <n v="38313858"/>
  </r>
  <r>
    <n v="2015"/>
    <s v="Ecuador"/>
    <x v="27"/>
    <n v="52996080"/>
    <n v="14628222"/>
    <n v="67624302"/>
    <n v="38367858"/>
  </r>
  <r>
    <n v="2016"/>
    <s v="Ecuador"/>
    <x v="27"/>
    <n v="60526412"/>
    <n v="13599638"/>
    <n v="74126050"/>
    <n v="46926774"/>
  </r>
  <r>
    <n v="2017"/>
    <s v="Ecuador"/>
    <x v="27"/>
    <n v="63632506"/>
    <n v="27410598"/>
    <n v="91043104"/>
    <n v="36221908"/>
  </r>
  <r>
    <n v="2018"/>
    <s v="Ecuador"/>
    <x v="27"/>
    <n v="67437000"/>
    <n v="21722481"/>
    <n v="89159481"/>
    <n v="45714519"/>
  </r>
  <r>
    <n v="2019"/>
    <s v="Ecuador"/>
    <x v="27"/>
    <n v="74249672"/>
    <n v="19498710"/>
    <n v="93748382"/>
    <n v="54750962"/>
  </r>
  <r>
    <n v="1991"/>
    <s v="Ecuador"/>
    <x v="28"/>
    <n v="1241831"/>
    <m/>
    <n v="1241831"/>
    <n v="1241831"/>
  </r>
  <r>
    <n v="1992"/>
    <s v="Ecuador"/>
    <x v="28"/>
    <n v="171266"/>
    <m/>
    <n v="171266"/>
    <n v="171266"/>
  </r>
  <r>
    <n v="1993"/>
    <s v="Ecuador"/>
    <x v="28"/>
    <n v="407445"/>
    <n v="824"/>
    <n v="408269"/>
    <n v="406621"/>
  </r>
  <r>
    <n v="1994"/>
    <s v="Ecuador"/>
    <x v="28"/>
    <m/>
    <n v="1965"/>
    <n v="1965"/>
    <n v="-1965"/>
  </r>
  <r>
    <n v="1995"/>
    <s v="Ecuador"/>
    <x v="28"/>
    <n v="929"/>
    <n v="361334"/>
    <n v="362263"/>
    <n v="-360405"/>
  </r>
  <r>
    <n v="1996"/>
    <s v="Ecuador"/>
    <x v="28"/>
    <n v="719"/>
    <n v="495129"/>
    <n v="495848"/>
    <n v="-494410"/>
  </r>
  <r>
    <n v="1997"/>
    <s v="Ecuador"/>
    <x v="28"/>
    <m/>
    <n v="235326"/>
    <n v="235326"/>
    <n v="-235326"/>
  </r>
  <r>
    <n v="1998"/>
    <s v="Ecuador"/>
    <x v="28"/>
    <n v="21300"/>
    <n v="100472"/>
    <n v="121772"/>
    <n v="-79172"/>
  </r>
  <r>
    <n v="1999"/>
    <s v="Ecuador"/>
    <x v="28"/>
    <n v="92447"/>
    <n v="208346"/>
    <n v="300793"/>
    <n v="-115899"/>
  </r>
  <r>
    <n v="2000"/>
    <s v="Ecuador"/>
    <x v="28"/>
    <n v="285604"/>
    <n v="185196"/>
    <n v="470800"/>
    <n v="100408"/>
  </r>
  <r>
    <n v="2001"/>
    <s v="Ecuador"/>
    <x v="28"/>
    <n v="487963"/>
    <n v="533666"/>
    <n v="1021629"/>
    <n v="-45703"/>
  </r>
  <r>
    <n v="2002"/>
    <s v="Ecuador"/>
    <x v="28"/>
    <n v="85474"/>
    <n v="899757"/>
    <n v="985231"/>
    <n v="-814283"/>
  </r>
  <r>
    <n v="2003"/>
    <s v="Ecuador"/>
    <x v="28"/>
    <n v="1904867"/>
    <n v="358195"/>
    <n v="2263062"/>
    <n v="1546672"/>
  </r>
  <r>
    <n v="2004"/>
    <s v="Ecuador"/>
    <x v="28"/>
    <n v="79936"/>
    <n v="568513"/>
    <n v="648449"/>
    <n v="-488577"/>
  </r>
  <r>
    <n v="2005"/>
    <s v="Ecuador"/>
    <x v="28"/>
    <n v="96704"/>
    <n v="972014"/>
    <n v="1068718"/>
    <n v="-875310"/>
  </r>
  <r>
    <n v="2006"/>
    <s v="Ecuador"/>
    <x v="28"/>
    <n v="270791"/>
    <n v="627941"/>
    <n v="898732"/>
    <n v="-357150"/>
  </r>
  <r>
    <n v="2007"/>
    <s v="Ecuador"/>
    <x v="28"/>
    <n v="5337511"/>
    <n v="18206192"/>
    <n v="23543703"/>
    <n v="-12868681"/>
  </r>
  <r>
    <n v="2008"/>
    <s v="Ecuador"/>
    <x v="28"/>
    <n v="104844"/>
    <n v="1794025"/>
    <n v="1898869"/>
    <n v="-1689181"/>
  </r>
  <r>
    <n v="2009"/>
    <s v="Ecuador"/>
    <x v="28"/>
    <n v="2497398"/>
    <n v="1287828"/>
    <n v="3785226"/>
    <n v="1209570"/>
  </r>
  <r>
    <n v="2010"/>
    <s v="Ecuador"/>
    <x v="28"/>
    <n v="2738216"/>
    <n v="3309689"/>
    <n v="6047905"/>
    <n v="-571473"/>
  </r>
  <r>
    <n v="2011"/>
    <s v="Ecuador"/>
    <x v="28"/>
    <n v="13212746"/>
    <n v="3430266"/>
    <n v="16643012"/>
    <n v="9782480"/>
  </r>
  <r>
    <n v="2012"/>
    <s v="Ecuador"/>
    <x v="28"/>
    <n v="27461902"/>
    <n v="2779120"/>
    <n v="30241022"/>
    <n v="24682782"/>
  </r>
  <r>
    <n v="2013"/>
    <s v="Ecuador"/>
    <x v="28"/>
    <n v="17633088"/>
    <n v="5914457"/>
    <n v="23547545"/>
    <n v="11718631"/>
  </r>
  <r>
    <n v="2014"/>
    <s v="Ecuador"/>
    <x v="28"/>
    <n v="20653782"/>
    <n v="3115820"/>
    <n v="23769602"/>
    <n v="17537962"/>
  </r>
  <r>
    <n v="2015"/>
    <s v="Ecuador"/>
    <x v="28"/>
    <n v="42035766"/>
    <n v="2336624"/>
    <n v="44372390"/>
    <n v="39699142"/>
  </r>
  <r>
    <n v="2016"/>
    <s v="Ecuador"/>
    <x v="28"/>
    <n v="13657822"/>
    <n v="2391050"/>
    <n v="16048872"/>
    <n v="11266772"/>
  </r>
  <r>
    <n v="2017"/>
    <s v="Ecuador"/>
    <x v="28"/>
    <n v="2679872"/>
    <n v="6721181"/>
    <n v="9401053"/>
    <n v="-4041309"/>
  </r>
  <r>
    <n v="2018"/>
    <s v="Ecuador"/>
    <x v="28"/>
    <n v="3678194"/>
    <n v="6449308"/>
    <n v="10127502"/>
    <n v="-2771114"/>
  </r>
  <r>
    <n v="2019"/>
    <s v="Ecuador"/>
    <x v="28"/>
    <n v="3536509"/>
    <n v="11440912"/>
    <n v="14977421"/>
    <n v="-7904403"/>
  </r>
  <r>
    <n v="1991"/>
    <s v="Ecuador"/>
    <x v="29"/>
    <n v="722016"/>
    <n v="100972"/>
    <n v="822988"/>
    <n v="621044"/>
  </r>
  <r>
    <n v="1992"/>
    <s v="Ecuador"/>
    <x v="29"/>
    <n v="5318175"/>
    <n v="245445"/>
    <n v="5563620"/>
    <n v="5072730"/>
  </r>
  <r>
    <n v="1993"/>
    <s v="Ecuador"/>
    <x v="29"/>
    <n v="744475"/>
    <n v="118190"/>
    <n v="862665"/>
    <n v="626285"/>
  </r>
  <r>
    <n v="1994"/>
    <s v="Ecuador"/>
    <x v="29"/>
    <n v="6606913"/>
    <n v="426472"/>
    <n v="7033385"/>
    <n v="6180441"/>
  </r>
  <r>
    <n v="1995"/>
    <s v="Ecuador"/>
    <x v="29"/>
    <n v="2133481"/>
    <n v="1387538"/>
    <n v="3521019"/>
    <n v="745943"/>
  </r>
  <r>
    <n v="1996"/>
    <s v="Ecuador"/>
    <x v="29"/>
    <n v="53449637"/>
    <n v="2586158"/>
    <n v="56035795"/>
    <n v="50863479"/>
  </r>
  <r>
    <n v="1997"/>
    <s v="Ecuador"/>
    <x v="29"/>
    <m/>
    <n v="2205352"/>
    <n v="2205352"/>
    <n v="-2205352"/>
  </r>
  <r>
    <n v="1998"/>
    <s v="Ecuador"/>
    <x v="29"/>
    <n v="42811116"/>
    <n v="2368283"/>
    <n v="45179399"/>
    <n v="40442833"/>
  </r>
  <r>
    <n v="1999"/>
    <s v="Ecuador"/>
    <x v="29"/>
    <n v="61267826"/>
    <n v="1046293"/>
    <n v="62314119"/>
    <n v="60221533"/>
  </r>
  <r>
    <n v="2000"/>
    <s v="Ecuador"/>
    <x v="29"/>
    <n v="115011370"/>
    <n v="791402"/>
    <n v="115802772"/>
    <n v="114219968"/>
  </r>
  <r>
    <n v="2001"/>
    <s v="Ecuador"/>
    <x v="29"/>
    <n v="65331020"/>
    <n v="15776779"/>
    <n v="81107799"/>
    <n v="49554241"/>
  </r>
  <r>
    <n v="2002"/>
    <s v="Ecuador"/>
    <x v="29"/>
    <n v="84170509"/>
    <n v="418568"/>
    <n v="84589077"/>
    <n v="83751941"/>
  </r>
  <r>
    <n v="2003"/>
    <s v="Ecuador"/>
    <x v="29"/>
    <n v="113422969"/>
    <n v="7693445"/>
    <n v="121116414"/>
    <n v="105729524"/>
  </r>
  <r>
    <n v="2004"/>
    <s v="Ecuador"/>
    <x v="29"/>
    <n v="70194515"/>
    <n v="668759"/>
    <n v="70863274"/>
    <n v="69525756"/>
  </r>
  <r>
    <n v="2005"/>
    <s v="Ecuador"/>
    <x v="29"/>
    <n v="74943874"/>
    <n v="568111"/>
    <n v="75511985"/>
    <n v="74375763"/>
  </r>
  <r>
    <n v="2006"/>
    <s v="Ecuador"/>
    <x v="29"/>
    <n v="76924286"/>
    <n v="662428"/>
    <n v="77586714"/>
    <n v="76261858"/>
  </r>
  <r>
    <n v="2007"/>
    <s v="Ecuador"/>
    <x v="29"/>
    <n v="178426989"/>
    <n v="1543456"/>
    <n v="179970445"/>
    <n v="176883533"/>
  </r>
  <r>
    <n v="2008"/>
    <s v="Ecuador"/>
    <x v="29"/>
    <n v="312251316"/>
    <n v="10770436"/>
    <n v="323021752"/>
    <n v="301480880"/>
  </r>
  <r>
    <n v="2009"/>
    <s v="Ecuador"/>
    <x v="29"/>
    <n v="158278272"/>
    <n v="3111264"/>
    <n v="161389536"/>
    <n v="155167008"/>
  </r>
  <r>
    <n v="2010"/>
    <s v="Ecuador"/>
    <x v="29"/>
    <n v="185846793"/>
    <n v="4241495"/>
    <n v="190088288"/>
    <n v="181605298"/>
  </r>
  <r>
    <n v="2011"/>
    <s v="Ecuador"/>
    <x v="29"/>
    <n v="227642114"/>
    <n v="9606973"/>
    <n v="237249087"/>
    <n v="218035141"/>
  </r>
  <r>
    <n v="2012"/>
    <s v="Ecuador"/>
    <x v="29"/>
    <n v="152269758"/>
    <n v="4280737"/>
    <n v="156550495"/>
    <n v="147989021"/>
  </r>
  <r>
    <n v="2013"/>
    <s v="Ecuador"/>
    <x v="29"/>
    <n v="99049187"/>
    <n v="6521937"/>
    <n v="105571124"/>
    <n v="92527250"/>
  </r>
  <r>
    <n v="2014"/>
    <s v="Ecuador"/>
    <x v="29"/>
    <n v="42586099"/>
    <n v="5620505"/>
    <n v="48206604"/>
    <n v="36965594"/>
  </r>
  <r>
    <n v="2015"/>
    <s v="Ecuador"/>
    <x v="29"/>
    <n v="14608793"/>
    <n v="5346039"/>
    <n v="19954832"/>
    <n v="9262754"/>
  </r>
  <r>
    <n v="2016"/>
    <s v="Ecuador"/>
    <x v="29"/>
    <n v="14757661"/>
    <n v="5303000"/>
    <n v="20060661"/>
    <n v="9454661"/>
  </r>
  <r>
    <n v="2017"/>
    <s v="Ecuador"/>
    <x v="29"/>
    <n v="26797488"/>
    <n v="7011553"/>
    <n v="33809041"/>
    <n v="19785935"/>
  </r>
  <r>
    <n v="2018"/>
    <s v="Ecuador"/>
    <x v="29"/>
    <n v="80914307"/>
    <n v="8127485"/>
    <n v="89041792"/>
    <n v="72786822"/>
  </r>
  <r>
    <n v="2019"/>
    <s v="Ecuador"/>
    <x v="29"/>
    <n v="112641254"/>
    <n v="8698935"/>
    <n v="121340189"/>
    <n v="103942319"/>
  </r>
  <r>
    <n v="1991"/>
    <s v="Ecuador"/>
    <x v="30"/>
    <m/>
    <m/>
    <m/>
    <m/>
  </r>
  <r>
    <n v="1992"/>
    <s v="Ecuador"/>
    <x v="30"/>
    <m/>
    <m/>
    <m/>
    <m/>
  </r>
  <r>
    <n v="1993"/>
    <s v="Ecuador"/>
    <x v="30"/>
    <m/>
    <m/>
    <m/>
    <m/>
  </r>
  <r>
    <n v="1994"/>
    <s v="Ecuador"/>
    <x v="30"/>
    <m/>
    <m/>
    <m/>
    <m/>
  </r>
  <r>
    <n v="1995"/>
    <s v="Ecuador"/>
    <x v="30"/>
    <m/>
    <m/>
    <m/>
    <m/>
  </r>
  <r>
    <n v="1996"/>
    <s v="Ecuador"/>
    <x v="30"/>
    <m/>
    <m/>
    <m/>
    <m/>
  </r>
  <r>
    <n v="1997"/>
    <s v="Ecuador"/>
    <x v="30"/>
    <m/>
    <m/>
    <m/>
    <m/>
  </r>
  <r>
    <n v="1998"/>
    <s v="Ecuador"/>
    <x v="30"/>
    <n v="165223"/>
    <n v="103111"/>
    <n v="268334"/>
    <n v="62112"/>
  </r>
  <r>
    <n v="1999"/>
    <s v="Ecuador"/>
    <x v="30"/>
    <m/>
    <m/>
    <m/>
    <m/>
  </r>
  <r>
    <n v="2000"/>
    <s v="Ecuador"/>
    <x v="30"/>
    <n v="33265"/>
    <n v="5024722"/>
    <n v="5057987"/>
    <n v="-4991457"/>
  </r>
  <r>
    <n v="2001"/>
    <s v="Ecuador"/>
    <x v="30"/>
    <n v="21184"/>
    <n v="465761"/>
    <n v="486945"/>
    <n v="-444577"/>
  </r>
  <r>
    <n v="2002"/>
    <s v="Ecuador"/>
    <x v="30"/>
    <n v="4217"/>
    <n v="443381"/>
    <n v="447598"/>
    <n v="-439164"/>
  </r>
  <r>
    <n v="2003"/>
    <s v="Ecuador"/>
    <x v="30"/>
    <n v="70403"/>
    <n v="15967"/>
    <n v="86370"/>
    <n v="54436"/>
  </r>
  <r>
    <n v="2004"/>
    <s v="Ecuador"/>
    <x v="30"/>
    <n v="263098"/>
    <n v="93378"/>
    <n v="356476"/>
    <n v="169720"/>
  </r>
  <r>
    <n v="2005"/>
    <s v="Ecuador"/>
    <x v="30"/>
    <n v="205590"/>
    <n v="8193929"/>
    <n v="8399519"/>
    <n v="-7988339"/>
  </r>
  <r>
    <n v="2006"/>
    <s v="Ecuador"/>
    <x v="30"/>
    <n v="97009"/>
    <n v="17805269"/>
    <n v="17902278"/>
    <n v="-17708260"/>
  </r>
  <r>
    <n v="2007"/>
    <s v="Ecuador"/>
    <x v="30"/>
    <n v="204078"/>
    <n v="5267138"/>
    <n v="5471216"/>
    <n v="-5063060"/>
  </r>
  <r>
    <n v="2008"/>
    <s v="Ecuador"/>
    <x v="30"/>
    <n v="188381"/>
    <n v="3265675"/>
    <n v="3454056"/>
    <n v="-3077294"/>
  </r>
  <r>
    <n v="2009"/>
    <s v="Ecuador"/>
    <x v="30"/>
    <n v="389670"/>
    <n v="57986783"/>
    <n v="58376453"/>
    <n v="-57597113"/>
  </r>
  <r>
    <n v="2010"/>
    <s v="Ecuador"/>
    <x v="30"/>
    <n v="331166"/>
    <n v="1099526"/>
    <n v="1430692"/>
    <n v="-768360"/>
  </r>
  <r>
    <n v="2011"/>
    <s v="Ecuador"/>
    <x v="30"/>
    <n v="120619"/>
    <n v="22431456"/>
    <n v="22552075"/>
    <n v="-22310837"/>
  </r>
  <r>
    <n v="2012"/>
    <s v="Ecuador"/>
    <x v="30"/>
    <n v="270160"/>
    <n v="1050586"/>
    <n v="1320746"/>
    <n v="-780426"/>
  </r>
  <r>
    <n v="2013"/>
    <s v="Ecuador"/>
    <x v="30"/>
    <n v="488094"/>
    <n v="1097396"/>
    <n v="1585490"/>
    <n v="-609302"/>
  </r>
  <r>
    <n v="2014"/>
    <s v="Ecuador"/>
    <x v="30"/>
    <n v="7647201"/>
    <n v="41022427"/>
    <n v="48669628"/>
    <n v="-33375226"/>
  </r>
  <r>
    <n v="2015"/>
    <s v="Ecuador"/>
    <x v="30"/>
    <n v="19474082"/>
    <n v="540535"/>
    <n v="20014617"/>
    <n v="18933547"/>
  </r>
  <r>
    <n v="2016"/>
    <s v="Ecuador"/>
    <x v="30"/>
    <n v="4604126"/>
    <n v="3831128"/>
    <n v="8435254"/>
    <n v="772998"/>
  </r>
  <r>
    <n v="2017"/>
    <s v="Ecuador"/>
    <x v="30"/>
    <n v="12588555"/>
    <n v="3740296"/>
    <n v="16328851"/>
    <n v="8848259"/>
  </r>
  <r>
    <n v="2018"/>
    <s v="Ecuador"/>
    <x v="30"/>
    <n v="34355260"/>
    <n v="26885884"/>
    <n v="61241144"/>
    <n v="7469376"/>
  </r>
  <r>
    <n v="2019"/>
    <s v="Ecuador"/>
    <x v="30"/>
    <n v="12866860"/>
    <n v="80340006"/>
    <n v="93206866"/>
    <n v="-67473146"/>
  </r>
  <r>
    <n v="1991"/>
    <s v="Ecuador"/>
    <x v="31"/>
    <m/>
    <m/>
    <m/>
    <m/>
  </r>
  <r>
    <n v="1992"/>
    <s v="Ecuador"/>
    <x v="31"/>
    <m/>
    <m/>
    <m/>
    <m/>
  </r>
  <r>
    <n v="1993"/>
    <s v="Ecuador"/>
    <x v="31"/>
    <m/>
    <m/>
    <m/>
    <m/>
  </r>
  <r>
    <n v="1994"/>
    <s v="Ecuador"/>
    <x v="31"/>
    <n v="40856"/>
    <m/>
    <n v="40856"/>
    <n v="40856"/>
  </r>
  <r>
    <n v="1995"/>
    <s v="Ecuador"/>
    <x v="31"/>
    <n v="50000"/>
    <n v="41410"/>
    <n v="91410"/>
    <n v="8590"/>
  </r>
  <r>
    <n v="1996"/>
    <s v="Ecuador"/>
    <x v="31"/>
    <m/>
    <m/>
    <m/>
    <m/>
  </r>
  <r>
    <n v="1997"/>
    <s v="Ecuador"/>
    <x v="31"/>
    <m/>
    <m/>
    <m/>
    <m/>
  </r>
  <r>
    <n v="1998"/>
    <s v="Ecuador"/>
    <x v="31"/>
    <n v="4196"/>
    <m/>
    <n v="4196"/>
    <n v="4196"/>
  </r>
  <r>
    <n v="1999"/>
    <s v="Ecuador"/>
    <x v="31"/>
    <n v="188913"/>
    <m/>
    <n v="188913"/>
    <n v="188913"/>
  </r>
  <r>
    <n v="2000"/>
    <s v="Ecuador"/>
    <x v="31"/>
    <m/>
    <m/>
    <m/>
    <m/>
  </r>
  <r>
    <n v="2001"/>
    <s v="Ecuador"/>
    <x v="31"/>
    <m/>
    <m/>
    <m/>
    <m/>
  </r>
  <r>
    <n v="2002"/>
    <s v="Ecuador"/>
    <x v="31"/>
    <n v="62400"/>
    <n v="123603"/>
    <n v="186003"/>
    <n v="-61203"/>
  </r>
  <r>
    <n v="2003"/>
    <s v="Ecuador"/>
    <x v="31"/>
    <m/>
    <m/>
    <m/>
    <m/>
  </r>
  <r>
    <n v="2004"/>
    <s v="Ecuador"/>
    <x v="31"/>
    <n v="2500"/>
    <m/>
    <n v="2500"/>
    <n v="2500"/>
  </r>
  <r>
    <n v="2005"/>
    <s v="Ecuador"/>
    <x v="31"/>
    <m/>
    <m/>
    <m/>
    <m/>
  </r>
  <r>
    <n v="2006"/>
    <s v="Ecuador"/>
    <x v="31"/>
    <n v="6684"/>
    <m/>
    <n v="6684"/>
    <n v="6684"/>
  </r>
  <r>
    <n v="2007"/>
    <s v="Ecuador"/>
    <x v="31"/>
    <n v="429815"/>
    <n v="12069"/>
    <n v="441884"/>
    <n v="417746"/>
  </r>
  <r>
    <n v="2008"/>
    <s v="Ecuador"/>
    <x v="31"/>
    <n v="1651234"/>
    <m/>
    <n v="1651234"/>
    <n v="1651234"/>
  </r>
  <r>
    <n v="2009"/>
    <s v="Ecuador"/>
    <x v="31"/>
    <n v="1264486"/>
    <m/>
    <n v="1264486"/>
    <n v="1264486"/>
  </r>
  <r>
    <n v="2010"/>
    <s v="Ecuador"/>
    <x v="31"/>
    <n v="33267"/>
    <m/>
    <n v="33267"/>
    <n v="33267"/>
  </r>
  <r>
    <n v="2011"/>
    <s v="Ecuador"/>
    <x v="31"/>
    <n v="25105"/>
    <n v="14844"/>
    <n v="39949"/>
    <n v="10261"/>
  </r>
  <r>
    <n v="2012"/>
    <s v="Ecuador"/>
    <x v="31"/>
    <n v="452331"/>
    <m/>
    <n v="452331"/>
    <n v="452331"/>
  </r>
  <r>
    <n v="2013"/>
    <s v="Ecuador"/>
    <x v="31"/>
    <n v="82542"/>
    <n v="19173"/>
    <n v="101715"/>
    <n v="63369"/>
  </r>
  <r>
    <n v="2014"/>
    <s v="Ecuador"/>
    <x v="31"/>
    <n v="20895"/>
    <n v="27032"/>
    <n v="47927"/>
    <n v="-6137"/>
  </r>
  <r>
    <n v="2015"/>
    <s v="Ecuador"/>
    <x v="31"/>
    <n v="251873"/>
    <n v="20472"/>
    <n v="272345"/>
    <n v="231401"/>
  </r>
  <r>
    <n v="2016"/>
    <s v="Ecuador"/>
    <x v="31"/>
    <n v="107885"/>
    <n v="16023"/>
    <n v="123908"/>
    <n v="91862"/>
  </r>
  <r>
    <n v="2017"/>
    <s v="Ecuador"/>
    <x v="31"/>
    <n v="243193"/>
    <n v="21122"/>
    <n v="264315"/>
    <n v="222071"/>
  </r>
  <r>
    <n v="2018"/>
    <s v="Ecuador"/>
    <x v="31"/>
    <n v="21683"/>
    <n v="3113"/>
    <n v="24796"/>
    <n v="18570"/>
  </r>
  <r>
    <n v="2019"/>
    <s v="Ecuador"/>
    <x v="31"/>
    <n v="43633"/>
    <n v="76134"/>
    <n v="119767"/>
    <n v="-32501"/>
  </r>
  <r>
    <n v="1991"/>
    <s v="Ecuador"/>
    <x v="32"/>
    <n v="3006402"/>
    <n v="2125434"/>
    <n v="5131836"/>
    <n v="880968"/>
  </r>
  <r>
    <n v="1992"/>
    <s v="Ecuador"/>
    <x v="32"/>
    <n v="16425723"/>
    <n v="2133719"/>
    <n v="18559442"/>
    <n v="14292004"/>
  </r>
  <r>
    <n v="1993"/>
    <s v="Ecuador"/>
    <x v="32"/>
    <n v="6675029"/>
    <n v="2506374"/>
    <n v="9181403"/>
    <n v="4168655"/>
  </r>
  <r>
    <n v="1994"/>
    <s v="Ecuador"/>
    <x v="32"/>
    <n v="4961769"/>
    <n v="5761070"/>
    <n v="10722839"/>
    <n v="-799301"/>
  </r>
  <r>
    <n v="1995"/>
    <s v="Ecuador"/>
    <x v="32"/>
    <n v="1956887"/>
    <n v="5111098"/>
    <n v="7067985"/>
    <n v="-3154211"/>
  </r>
  <r>
    <n v="1996"/>
    <s v="Ecuador"/>
    <x v="32"/>
    <n v="4900773"/>
    <n v="3904512"/>
    <n v="8805285"/>
    <n v="996261"/>
  </r>
  <r>
    <n v="1997"/>
    <s v="Ecuador"/>
    <x v="32"/>
    <m/>
    <n v="2635798"/>
    <n v="2635798"/>
    <n v="-2635798"/>
  </r>
  <r>
    <n v="1998"/>
    <s v="Ecuador"/>
    <x v="32"/>
    <n v="1306100"/>
    <n v="3925092"/>
    <n v="5231192"/>
    <n v="-2618992"/>
  </r>
  <r>
    <n v="1999"/>
    <s v="Ecuador"/>
    <x v="32"/>
    <n v="1096463"/>
    <n v="3747145"/>
    <n v="4843608"/>
    <n v="-2650682"/>
  </r>
  <r>
    <n v="2000"/>
    <s v="Ecuador"/>
    <x v="32"/>
    <n v="1466020"/>
    <n v="2571788"/>
    <n v="4037808"/>
    <n v="-1105768"/>
  </r>
  <r>
    <n v="2001"/>
    <s v="Ecuador"/>
    <x v="32"/>
    <n v="1528182"/>
    <n v="3214526"/>
    <n v="4742708"/>
    <n v="-1686344"/>
  </r>
  <r>
    <n v="2002"/>
    <s v="Ecuador"/>
    <x v="32"/>
    <n v="861261"/>
    <n v="71326863"/>
    <n v="72188124"/>
    <n v="-70465602"/>
  </r>
  <r>
    <n v="2003"/>
    <s v="Ecuador"/>
    <x v="32"/>
    <n v="773716"/>
    <n v="87728246"/>
    <n v="88501962"/>
    <n v="-86954530"/>
  </r>
  <r>
    <n v="2004"/>
    <s v="Ecuador"/>
    <x v="32"/>
    <n v="967888"/>
    <n v="83472409"/>
    <n v="84440297"/>
    <n v="-82504521"/>
  </r>
  <r>
    <n v="2005"/>
    <s v="Ecuador"/>
    <x v="32"/>
    <n v="1004755"/>
    <n v="69360362"/>
    <n v="70365117"/>
    <n v="-68355607"/>
  </r>
  <r>
    <n v="2006"/>
    <s v="Ecuador"/>
    <x v="32"/>
    <n v="1248121"/>
    <n v="53138943"/>
    <n v="54387064"/>
    <n v="-51890822"/>
  </r>
  <r>
    <n v="2007"/>
    <s v="Ecuador"/>
    <x v="32"/>
    <n v="2024199"/>
    <n v="34581530"/>
    <n v="36605729"/>
    <n v="-32557331"/>
  </r>
  <r>
    <n v="2008"/>
    <s v="Ecuador"/>
    <x v="32"/>
    <n v="1818422"/>
    <n v="74903668"/>
    <n v="76722090"/>
    <n v="-73085246"/>
  </r>
  <r>
    <n v="2009"/>
    <s v="Ecuador"/>
    <x v="32"/>
    <n v="2466992"/>
    <n v="36134966"/>
    <n v="38601958"/>
    <n v="-33667974"/>
  </r>
  <r>
    <n v="2010"/>
    <s v="Ecuador"/>
    <x v="32"/>
    <n v="3482077"/>
    <n v="33526375"/>
    <n v="37008452"/>
    <n v="-30044298"/>
  </r>
  <r>
    <n v="2011"/>
    <s v="Ecuador"/>
    <x v="32"/>
    <m/>
    <m/>
    <m/>
    <m/>
  </r>
  <r>
    <n v="2012"/>
    <s v="Ecuador"/>
    <x v="32"/>
    <m/>
    <m/>
    <m/>
    <m/>
  </r>
  <r>
    <n v="2013"/>
    <s v="Ecuador"/>
    <x v="32"/>
    <n v="6258211"/>
    <n v="41593140"/>
    <n v="47851351"/>
    <n v="-35334929"/>
  </r>
  <r>
    <n v="2014"/>
    <s v="Ecuador"/>
    <x v="32"/>
    <m/>
    <m/>
    <m/>
    <m/>
  </r>
  <r>
    <n v="2015"/>
    <s v="Ecuador"/>
    <x v="32"/>
    <m/>
    <m/>
    <m/>
    <m/>
  </r>
  <r>
    <n v="2016"/>
    <s v="Ecuador"/>
    <x v="32"/>
    <n v="9584984"/>
    <n v="21886787"/>
    <n v="31471771"/>
    <n v="-12301803"/>
  </r>
  <r>
    <n v="2017"/>
    <s v="Ecuador"/>
    <x v="32"/>
    <n v="8626174"/>
    <n v="21001713"/>
    <n v="29627887"/>
    <n v="-12375539"/>
  </r>
  <r>
    <n v="2018"/>
    <s v="Ecuador"/>
    <x v="32"/>
    <n v="8676479"/>
    <n v="27802676"/>
    <n v="36479155"/>
    <n v="-19126197"/>
  </r>
  <r>
    <n v="2019"/>
    <s v="Ecuador"/>
    <x v="32"/>
    <n v="31033273"/>
    <n v="25201281"/>
    <n v="56234554"/>
    <n v="5831992"/>
  </r>
  <r>
    <n v="1991"/>
    <s v="Ecuador"/>
    <x v="33"/>
    <n v="26088384"/>
    <n v="91478848"/>
    <n v="117567232"/>
    <n v="-65390464"/>
  </r>
  <r>
    <n v="1992"/>
    <s v="Ecuador"/>
    <x v="33"/>
    <n v="33135612"/>
    <n v="71830880"/>
    <n v="104966492"/>
    <n v="-38695268"/>
  </r>
  <r>
    <n v="1993"/>
    <s v="Ecuador"/>
    <x v="33"/>
    <n v="45664416"/>
    <n v="49291260"/>
    <n v="94955676"/>
    <n v="-3626844"/>
  </r>
  <r>
    <n v="1994"/>
    <s v="Ecuador"/>
    <x v="33"/>
    <n v="63983800"/>
    <n v="37500860"/>
    <n v="101484660"/>
    <n v="26482940"/>
  </r>
  <r>
    <n v="1995"/>
    <s v="Ecuador"/>
    <x v="33"/>
    <n v="79074016"/>
    <n v="59253336"/>
    <n v="138327352"/>
    <n v="19820680"/>
  </r>
  <r>
    <n v="1996"/>
    <s v="Ecuador"/>
    <x v="33"/>
    <n v="82890408"/>
    <n v="34551396"/>
    <n v="117441804"/>
    <n v="48339012"/>
  </r>
  <r>
    <n v="1997"/>
    <s v="Ecuador"/>
    <x v="33"/>
    <m/>
    <n v="81018840"/>
    <n v="81018840"/>
    <n v="-81018840"/>
  </r>
  <r>
    <n v="1998"/>
    <s v="Ecuador"/>
    <x v="33"/>
    <n v="94660792"/>
    <n v="47769040"/>
    <n v="142429832"/>
    <n v="46891752"/>
  </r>
  <r>
    <n v="1999"/>
    <s v="Ecuador"/>
    <x v="33"/>
    <n v="75089027"/>
    <n v="36428867"/>
    <n v="111517894"/>
    <n v="38660160"/>
  </r>
  <r>
    <n v="2000"/>
    <s v="Ecuador"/>
    <x v="33"/>
    <n v="30797705"/>
    <n v="30410556"/>
    <n v="61208261"/>
    <n v="387149"/>
  </r>
  <r>
    <n v="2001"/>
    <s v="Ecuador"/>
    <x v="33"/>
    <n v="32748517"/>
    <n v="42577409"/>
    <n v="75325926"/>
    <n v="-9828892"/>
  </r>
  <r>
    <n v="2002"/>
    <s v="Ecuador"/>
    <x v="33"/>
    <n v="44837577"/>
    <n v="59170158"/>
    <n v="104007735"/>
    <n v="-14332581"/>
  </r>
  <r>
    <n v="2003"/>
    <s v="Ecuador"/>
    <x v="33"/>
    <n v="55068262"/>
    <n v="70093143"/>
    <n v="125161405"/>
    <n v="-15024881"/>
  </r>
  <r>
    <n v="2004"/>
    <s v="Ecuador"/>
    <x v="33"/>
    <n v="61054838"/>
    <n v="68917885"/>
    <n v="129972723"/>
    <n v="-7863047"/>
  </r>
  <r>
    <n v="2005"/>
    <s v="Ecuador"/>
    <x v="33"/>
    <n v="89901047"/>
    <n v="63637125"/>
    <n v="153538172"/>
    <n v="26263922"/>
  </r>
  <r>
    <n v="2006"/>
    <s v="Ecuador"/>
    <x v="33"/>
    <n v="110276210"/>
    <n v="70070322"/>
    <n v="180346532"/>
    <n v="40205888"/>
  </r>
  <r>
    <n v="2007"/>
    <s v="Ecuador"/>
    <x v="33"/>
    <n v="140523154"/>
    <n v="75821008"/>
    <n v="216344162"/>
    <n v="64702146"/>
  </r>
  <r>
    <n v="2008"/>
    <s v="Ecuador"/>
    <x v="33"/>
    <n v="161972111"/>
    <n v="89874481"/>
    <n v="251846592"/>
    <n v="72097630"/>
  </r>
  <r>
    <n v="2009"/>
    <s v="Ecuador"/>
    <x v="33"/>
    <n v="157261615"/>
    <n v="98692193"/>
    <n v="255953808"/>
    <n v="58569422"/>
  </r>
  <r>
    <n v="2010"/>
    <s v="Ecuador"/>
    <x v="33"/>
    <n v="206359298"/>
    <n v="89601331"/>
    <n v="295960629"/>
    <n v="116757967"/>
  </r>
  <r>
    <n v="2011"/>
    <s v="Ecuador"/>
    <x v="33"/>
    <n v="211781532"/>
    <n v="230427828"/>
    <n v="442209360"/>
    <n v="-18646296"/>
  </r>
  <r>
    <n v="2012"/>
    <s v="Ecuador"/>
    <x v="33"/>
    <n v="239770275"/>
    <n v="163476133"/>
    <n v="403246408"/>
    <n v="76294142"/>
  </r>
  <r>
    <n v="2013"/>
    <s v="Ecuador"/>
    <x v="33"/>
    <n v="318699833"/>
    <n v="211273008"/>
    <n v="529972841"/>
    <n v="107426825"/>
  </r>
  <r>
    <n v="2014"/>
    <s v="Ecuador"/>
    <x v="33"/>
    <n v="315043447"/>
    <n v="240249389"/>
    <n v="555292836"/>
    <n v="74794058"/>
  </r>
  <r>
    <n v="2015"/>
    <s v="Ecuador"/>
    <x v="33"/>
    <n v="271754317"/>
    <n v="260036303"/>
    <n v="531790620"/>
    <n v="11718014"/>
  </r>
  <r>
    <n v="2016"/>
    <s v="Ecuador"/>
    <x v="33"/>
    <n v="282078664"/>
    <n v="185537892"/>
    <n v="467616556"/>
    <n v="96540772"/>
  </r>
  <r>
    <n v="2017"/>
    <s v="Ecuador"/>
    <x v="33"/>
    <n v="282061650"/>
    <n v="159480897"/>
    <n v="441542547"/>
    <n v="122580753"/>
  </r>
  <r>
    <n v="2018"/>
    <s v="Ecuador"/>
    <x v="33"/>
    <n v="268514416"/>
    <n v="228032919"/>
    <n v="496547335"/>
    <n v="40481497"/>
  </r>
  <r>
    <n v="2019"/>
    <s v="Ecuador"/>
    <x v="33"/>
    <n v="280658621"/>
    <n v="204519236"/>
    <n v="485177857"/>
    <n v="76139385"/>
  </r>
  <r>
    <n v="1991"/>
    <s v="Ecuador"/>
    <x v="34"/>
    <n v="136968800"/>
    <n v="142753984"/>
    <n v="279722784"/>
    <n v="-5785184"/>
  </r>
  <r>
    <n v="1992"/>
    <s v="Ecuador"/>
    <x v="34"/>
    <n v="107913240"/>
    <n v="133472424"/>
    <n v="241385664"/>
    <n v="-25559184"/>
  </r>
  <r>
    <n v="1993"/>
    <s v="Ecuador"/>
    <x v="34"/>
    <n v="70541328"/>
    <n v="131186160"/>
    <n v="201727488"/>
    <n v="-60644832"/>
  </r>
  <r>
    <n v="1994"/>
    <s v="Ecuador"/>
    <x v="34"/>
    <n v="188783488"/>
    <n v="216923088"/>
    <n v="405706576"/>
    <n v="-28139600"/>
  </r>
  <r>
    <n v="1995"/>
    <s v="Ecuador"/>
    <x v="34"/>
    <n v="167224688"/>
    <n v="190399024"/>
    <n v="357623712"/>
    <n v="-23174336"/>
  </r>
  <r>
    <n v="1996"/>
    <s v="Ecuador"/>
    <x v="34"/>
    <n v="175965344"/>
    <n v="155428224"/>
    <n v="331393568"/>
    <n v="20537120"/>
  </r>
  <r>
    <n v="1997"/>
    <s v="Ecuador"/>
    <x v="34"/>
    <m/>
    <n v="188102432"/>
    <n v="188102432"/>
    <n v="-188102432"/>
  </r>
  <r>
    <n v="1998"/>
    <s v="Ecuador"/>
    <x v="34"/>
    <n v="129975960"/>
    <n v="228320336"/>
    <n v="358296296"/>
    <n v="-98344376"/>
  </r>
  <r>
    <n v="1999"/>
    <s v="Ecuador"/>
    <x v="34"/>
    <n v="124299232"/>
    <n v="125907945"/>
    <n v="250207177"/>
    <n v="-1608713"/>
  </r>
  <r>
    <n v="2000"/>
    <s v="Ecuador"/>
    <x v="34"/>
    <n v="123437266"/>
    <n v="117444035"/>
    <n v="240881301"/>
    <n v="5993231"/>
  </r>
  <r>
    <n v="2001"/>
    <s v="Ecuador"/>
    <x v="34"/>
    <n v="151860769"/>
    <n v="178197453"/>
    <n v="330058222"/>
    <n v="-26336684"/>
  </r>
  <r>
    <n v="2002"/>
    <s v="Ecuador"/>
    <x v="34"/>
    <n v="171001683"/>
    <n v="181497781"/>
    <n v="352499464"/>
    <n v="-10496098"/>
  </r>
  <r>
    <n v="2003"/>
    <s v="Ecuador"/>
    <x v="34"/>
    <n v="206865101"/>
    <n v="178988977"/>
    <n v="385854078"/>
    <n v="27876124"/>
  </r>
  <r>
    <n v="2004"/>
    <s v="Ecuador"/>
    <x v="34"/>
    <n v="193222139"/>
    <n v="201420375"/>
    <n v="394642514"/>
    <n v="-8198236"/>
  </r>
  <r>
    <n v="2005"/>
    <s v="Ecuador"/>
    <x v="34"/>
    <n v="197961246"/>
    <n v="232161591"/>
    <n v="430122837"/>
    <n v="-34200345"/>
  </r>
  <r>
    <n v="2006"/>
    <s v="Ecuador"/>
    <x v="34"/>
    <n v="223218752"/>
    <n v="237301576"/>
    <n v="460520328"/>
    <n v="-14082824"/>
  </r>
  <r>
    <n v="2007"/>
    <s v="Ecuador"/>
    <x v="34"/>
    <n v="238909413"/>
    <n v="276831160"/>
    <n v="515740573"/>
    <n v="-37921747"/>
  </r>
  <r>
    <n v="2008"/>
    <s v="Ecuador"/>
    <x v="34"/>
    <n v="314976939"/>
    <n v="375738499"/>
    <n v="690715438"/>
    <n v="-60761560"/>
  </r>
  <r>
    <n v="2009"/>
    <s v="Ecuador"/>
    <x v="34"/>
    <n v="326865439"/>
    <n v="384293172"/>
    <n v="711158611"/>
    <n v="-57427733"/>
  </r>
  <r>
    <n v="2010"/>
    <s v="Ecuador"/>
    <x v="34"/>
    <n v="320263685"/>
    <n v="475646573"/>
    <n v="795910258"/>
    <n v="-155382888"/>
  </r>
  <r>
    <n v="2011"/>
    <s v="Ecuador"/>
    <x v="34"/>
    <n v="491940506"/>
    <n v="650255064"/>
    <n v="1142195570"/>
    <n v="-158314558"/>
  </r>
  <r>
    <n v="2012"/>
    <s v="Ecuador"/>
    <x v="34"/>
    <n v="378373897"/>
    <n v="589166793"/>
    <n v="967540690"/>
    <n v="-210792896"/>
  </r>
  <r>
    <n v="2013"/>
    <s v="Ecuador"/>
    <x v="34"/>
    <n v="415138117"/>
    <n v="665980564"/>
    <n v="1081118681"/>
    <n v="-250842447"/>
  </r>
  <r>
    <n v="2014"/>
    <s v="Ecuador"/>
    <x v="34"/>
    <n v="525637387"/>
    <n v="657452240"/>
    <n v="1183089627"/>
    <n v="-131814853"/>
  </r>
  <r>
    <n v="2015"/>
    <s v="Ecuador"/>
    <x v="34"/>
    <n v="548916548"/>
    <n v="546316286"/>
    <n v="1095232834"/>
    <n v="2600262"/>
  </r>
  <r>
    <n v="2016"/>
    <s v="Ecuador"/>
    <x v="34"/>
    <n v="530649798"/>
    <n v="438224499"/>
    <n v="968874297"/>
    <n v="92425299"/>
  </r>
  <r>
    <n v="2017"/>
    <s v="Ecuador"/>
    <x v="34"/>
    <n v="501953629"/>
    <n v="530473446"/>
    <n v="1032427075"/>
    <n v="-28519817"/>
  </r>
  <r>
    <n v="2018"/>
    <s v="Ecuador"/>
    <x v="34"/>
    <n v="494352202"/>
    <n v="597829745"/>
    <n v="1092181947"/>
    <n v="-103477543"/>
  </r>
  <r>
    <n v="2019"/>
    <s v="Ecuador"/>
    <x v="34"/>
    <n v="331664382"/>
    <n v="461005082"/>
    <n v="792669464"/>
    <n v="-129340700"/>
  </r>
  <r>
    <n v="1991"/>
    <s v="Ecuador"/>
    <x v="35"/>
    <m/>
    <m/>
    <m/>
    <m/>
  </r>
  <r>
    <n v="1992"/>
    <s v="Ecuador"/>
    <x v="35"/>
    <m/>
    <m/>
    <m/>
    <m/>
  </r>
  <r>
    <n v="1993"/>
    <s v="Ecuador"/>
    <x v="35"/>
    <n v="43000"/>
    <m/>
    <n v="43000"/>
    <n v="43000"/>
  </r>
  <r>
    <n v="1994"/>
    <s v="Ecuador"/>
    <x v="35"/>
    <m/>
    <m/>
    <m/>
    <m/>
  </r>
  <r>
    <n v="1995"/>
    <s v="Ecuador"/>
    <x v="35"/>
    <m/>
    <m/>
    <m/>
    <m/>
  </r>
  <r>
    <n v="1996"/>
    <s v="Ecuador"/>
    <x v="35"/>
    <m/>
    <m/>
    <m/>
    <m/>
  </r>
  <r>
    <n v="1997"/>
    <s v="Ecuador"/>
    <x v="35"/>
    <m/>
    <n v="221344"/>
    <n v="221344"/>
    <n v="-221344"/>
  </r>
  <r>
    <n v="1998"/>
    <s v="Ecuador"/>
    <x v="35"/>
    <n v="10788"/>
    <n v="343700"/>
    <n v="354488"/>
    <n v="-332912"/>
  </r>
  <r>
    <n v="1999"/>
    <s v="Ecuador"/>
    <x v="35"/>
    <m/>
    <n v="11313"/>
    <n v="11313"/>
    <n v="-11313"/>
  </r>
  <r>
    <n v="2000"/>
    <s v="Ecuador"/>
    <x v="35"/>
    <m/>
    <n v="2061"/>
    <n v="2061"/>
    <n v="-2061"/>
  </r>
  <r>
    <n v="2001"/>
    <s v="Ecuador"/>
    <x v="35"/>
    <n v="54605"/>
    <n v="45159"/>
    <n v="99764"/>
    <n v="9446"/>
  </r>
  <r>
    <n v="2002"/>
    <s v="Ecuador"/>
    <x v="35"/>
    <n v="176512"/>
    <n v="853"/>
    <n v="177365"/>
    <n v="175659"/>
  </r>
  <r>
    <n v="2003"/>
    <s v="Ecuador"/>
    <x v="35"/>
    <n v="278790"/>
    <m/>
    <n v="278790"/>
    <n v="278790"/>
  </r>
  <r>
    <n v="2004"/>
    <s v="Ecuador"/>
    <x v="35"/>
    <n v="364007"/>
    <n v="9093"/>
    <n v="373100"/>
    <n v="354914"/>
  </r>
  <r>
    <n v="2005"/>
    <s v="Ecuador"/>
    <x v="35"/>
    <n v="174714"/>
    <n v="112335"/>
    <n v="287049"/>
    <n v="62379"/>
  </r>
  <r>
    <n v="2006"/>
    <s v="Ecuador"/>
    <x v="35"/>
    <n v="1190023"/>
    <m/>
    <n v="1190023"/>
    <n v="1190023"/>
  </r>
  <r>
    <n v="2007"/>
    <s v="Ecuador"/>
    <x v="35"/>
    <n v="3346428"/>
    <n v="40265"/>
    <n v="3386693"/>
    <n v="3306163"/>
  </r>
  <r>
    <n v="2008"/>
    <s v="Ecuador"/>
    <x v="35"/>
    <n v="825195"/>
    <n v="12699"/>
    <n v="837894"/>
    <n v="812496"/>
  </r>
  <r>
    <n v="2009"/>
    <s v="Ecuador"/>
    <x v="35"/>
    <n v="327756"/>
    <n v="5184"/>
    <n v="332940"/>
    <n v="322572"/>
  </r>
  <r>
    <n v="2010"/>
    <s v="Ecuador"/>
    <x v="35"/>
    <n v="2927010"/>
    <n v="198266"/>
    <n v="3125276"/>
    <n v="2728744"/>
  </r>
  <r>
    <n v="2011"/>
    <s v="Ecuador"/>
    <x v="35"/>
    <n v="1730882"/>
    <n v="644544"/>
    <n v="2375426"/>
    <n v="1086338"/>
  </r>
  <r>
    <n v="2012"/>
    <s v="Ecuador"/>
    <x v="35"/>
    <n v="621313"/>
    <n v="1776"/>
    <n v="623089"/>
    <n v="619537"/>
  </r>
  <r>
    <n v="2013"/>
    <s v="Ecuador"/>
    <x v="35"/>
    <n v="2036047"/>
    <n v="390862"/>
    <n v="2426909"/>
    <n v="1645185"/>
  </r>
  <r>
    <n v="2014"/>
    <s v="Ecuador"/>
    <x v="35"/>
    <n v="999125"/>
    <n v="27551"/>
    <n v="1026676"/>
    <n v="971574"/>
  </r>
  <r>
    <n v="2015"/>
    <s v="Ecuador"/>
    <x v="35"/>
    <n v="200909"/>
    <n v="33275"/>
    <n v="234184"/>
    <n v="167634"/>
  </r>
  <r>
    <n v="2016"/>
    <s v="Ecuador"/>
    <x v="35"/>
    <n v="467304"/>
    <n v="19825"/>
    <n v="487129"/>
    <n v="447479"/>
  </r>
  <r>
    <n v="2017"/>
    <s v="Ecuador"/>
    <x v="35"/>
    <n v="146969"/>
    <n v="108161"/>
    <n v="255130"/>
    <n v="38808"/>
  </r>
  <r>
    <n v="2018"/>
    <s v="Ecuador"/>
    <x v="35"/>
    <n v="1104765"/>
    <n v="21738"/>
    <n v="1126503"/>
    <n v="1083027"/>
  </r>
  <r>
    <n v="2019"/>
    <s v="Ecuador"/>
    <x v="35"/>
    <n v="322134"/>
    <n v="6315"/>
    <n v="328449"/>
    <n v="315819"/>
  </r>
  <r>
    <n v="1991"/>
    <s v="Ecuador"/>
    <x v="36"/>
    <n v="21146004"/>
    <m/>
    <n v="21146004"/>
    <n v="21146004"/>
  </r>
  <r>
    <n v="1992"/>
    <s v="Ecuador"/>
    <x v="36"/>
    <n v="3704179"/>
    <n v="7916"/>
    <n v="3712095"/>
    <n v="3696263"/>
  </r>
  <r>
    <n v="1993"/>
    <s v="Ecuador"/>
    <x v="36"/>
    <n v="791608"/>
    <n v="24895"/>
    <n v="816503"/>
    <n v="766713"/>
  </r>
  <r>
    <n v="1994"/>
    <s v="Ecuador"/>
    <x v="36"/>
    <n v="153505"/>
    <n v="89850"/>
    <n v="243355"/>
    <n v="63655"/>
  </r>
  <r>
    <n v="1995"/>
    <s v="Ecuador"/>
    <x v="36"/>
    <n v="1594387"/>
    <n v="165119"/>
    <n v="1759506"/>
    <n v="1429268"/>
  </r>
  <r>
    <n v="1996"/>
    <s v="Ecuador"/>
    <x v="36"/>
    <n v="16665443"/>
    <n v="235624"/>
    <n v="16901067"/>
    <n v="16429819"/>
  </r>
  <r>
    <n v="1997"/>
    <s v="Ecuador"/>
    <x v="36"/>
    <m/>
    <n v="525956"/>
    <n v="525956"/>
    <n v="-525956"/>
  </r>
  <r>
    <n v="1998"/>
    <s v="Ecuador"/>
    <x v="36"/>
    <n v="3751504"/>
    <n v="1687479"/>
    <n v="5438983"/>
    <n v="2064025"/>
  </r>
  <r>
    <n v="1999"/>
    <s v="Ecuador"/>
    <x v="36"/>
    <n v="9325054"/>
    <n v="96984"/>
    <n v="9422038"/>
    <n v="9228070"/>
  </r>
  <r>
    <n v="2000"/>
    <s v="Ecuador"/>
    <x v="36"/>
    <n v="325125"/>
    <n v="472266"/>
    <n v="797391"/>
    <n v="-147141"/>
  </r>
  <r>
    <n v="2001"/>
    <s v="Ecuador"/>
    <x v="36"/>
    <n v="545847"/>
    <n v="9167207"/>
    <n v="9713054"/>
    <n v="-8621360"/>
  </r>
  <r>
    <n v="2002"/>
    <s v="Ecuador"/>
    <x v="36"/>
    <n v="1080730"/>
    <n v="962114"/>
    <n v="2042844"/>
    <n v="118616"/>
  </r>
  <r>
    <n v="2003"/>
    <s v="Ecuador"/>
    <x v="36"/>
    <n v="876601"/>
    <n v="8006967"/>
    <n v="8883568"/>
    <n v="-7130366"/>
  </r>
  <r>
    <n v="2004"/>
    <s v="Ecuador"/>
    <x v="36"/>
    <n v="8072436"/>
    <n v="746357"/>
    <n v="8818793"/>
    <n v="7326079"/>
  </r>
  <r>
    <n v="2005"/>
    <s v="Ecuador"/>
    <x v="36"/>
    <n v="741375"/>
    <n v="1388185"/>
    <n v="2129560"/>
    <n v="-646810"/>
  </r>
  <r>
    <n v="2006"/>
    <s v="Ecuador"/>
    <x v="36"/>
    <n v="1847272"/>
    <n v="1364679"/>
    <n v="3211951"/>
    <n v="482593"/>
  </r>
  <r>
    <n v="2007"/>
    <s v="Ecuador"/>
    <x v="36"/>
    <n v="10644683"/>
    <n v="2135041"/>
    <n v="12779724"/>
    <n v="8509642"/>
  </r>
  <r>
    <n v="2008"/>
    <s v="Ecuador"/>
    <x v="36"/>
    <n v="16310515"/>
    <n v="2729577"/>
    <n v="19040092"/>
    <n v="13580938"/>
  </r>
  <r>
    <n v="2009"/>
    <s v="Ecuador"/>
    <x v="36"/>
    <n v="17244926"/>
    <n v="1242112"/>
    <n v="18487038"/>
    <n v="16002814"/>
  </r>
  <r>
    <n v="2010"/>
    <s v="Ecuador"/>
    <x v="36"/>
    <n v="8888040"/>
    <n v="902725"/>
    <n v="9790765"/>
    <n v="7985315"/>
  </r>
  <r>
    <n v="2011"/>
    <s v="Ecuador"/>
    <x v="36"/>
    <n v="37785948"/>
    <n v="2222180"/>
    <n v="40008128"/>
    <n v="35563768"/>
  </r>
  <r>
    <n v="2012"/>
    <s v="Ecuador"/>
    <x v="36"/>
    <n v="39079546"/>
    <n v="1627835"/>
    <n v="40707381"/>
    <n v="37451711"/>
  </r>
  <r>
    <n v="2013"/>
    <s v="Ecuador"/>
    <x v="36"/>
    <n v="44814979"/>
    <n v="3127726"/>
    <n v="47942705"/>
    <n v="41687253"/>
  </r>
  <r>
    <n v="2014"/>
    <s v="Ecuador"/>
    <x v="36"/>
    <n v="42058201"/>
    <n v="6491526"/>
    <n v="48549727"/>
    <n v="35566675"/>
  </r>
  <r>
    <n v="2015"/>
    <s v="Ecuador"/>
    <x v="36"/>
    <n v="41761396"/>
    <n v="5003040"/>
    <n v="46764436"/>
    <n v="36758356"/>
  </r>
  <r>
    <n v="2016"/>
    <s v="Ecuador"/>
    <x v="36"/>
    <n v="53175897"/>
    <n v="2412773"/>
    <n v="55588670"/>
    <n v="50763124"/>
  </r>
  <r>
    <n v="2017"/>
    <s v="Ecuador"/>
    <x v="36"/>
    <n v="68144025"/>
    <n v="2939195"/>
    <n v="71083220"/>
    <n v="65204830"/>
  </r>
  <r>
    <n v="2018"/>
    <s v="Ecuador"/>
    <x v="36"/>
    <n v="82687897"/>
    <n v="5795669"/>
    <n v="88483566"/>
    <n v="76892228"/>
  </r>
  <r>
    <n v="2019"/>
    <s v="Ecuador"/>
    <x v="36"/>
    <n v="98879858"/>
    <n v="8219658"/>
    <n v="107099516"/>
    <n v="90660200"/>
  </r>
  <r>
    <n v="1991"/>
    <s v="Ecuador"/>
    <x v="37"/>
    <n v="22723552"/>
    <n v="18852336"/>
    <n v="41575888"/>
    <n v="3871216"/>
  </r>
  <r>
    <n v="1992"/>
    <s v="Ecuador"/>
    <x v="37"/>
    <n v="23061068"/>
    <n v="20018552"/>
    <n v="43079620"/>
    <n v="3042516"/>
  </r>
  <r>
    <n v="1993"/>
    <s v="Ecuador"/>
    <x v="37"/>
    <n v="15214311"/>
    <n v="1139983"/>
    <n v="16354294"/>
    <n v="14074328"/>
  </r>
  <r>
    <n v="1994"/>
    <s v="Ecuador"/>
    <x v="37"/>
    <n v="17864520"/>
    <n v="1390454"/>
    <n v="19254974"/>
    <n v="16474066"/>
  </r>
  <r>
    <n v="1995"/>
    <s v="Ecuador"/>
    <x v="37"/>
    <n v="17345504"/>
    <n v="2610033"/>
    <n v="19955537"/>
    <n v="14735471"/>
  </r>
  <r>
    <n v="1996"/>
    <s v="Ecuador"/>
    <x v="37"/>
    <n v="21781318"/>
    <n v="3512525"/>
    <n v="25293843"/>
    <n v="18268793"/>
  </r>
  <r>
    <n v="1997"/>
    <s v="Ecuador"/>
    <x v="37"/>
    <m/>
    <n v="4131490"/>
    <n v="4131490"/>
    <n v="-4131490"/>
  </r>
  <r>
    <n v="1998"/>
    <s v="Ecuador"/>
    <x v="37"/>
    <n v="24385532"/>
    <n v="5292959"/>
    <n v="29678491"/>
    <n v="19092573"/>
  </r>
  <r>
    <n v="1999"/>
    <s v="Ecuador"/>
    <x v="37"/>
    <n v="18106361"/>
    <n v="5534903"/>
    <n v="23641264"/>
    <n v="12571458"/>
  </r>
  <r>
    <n v="2000"/>
    <s v="Ecuador"/>
    <x v="37"/>
    <n v="17366875"/>
    <n v="3570405"/>
    <n v="20937280"/>
    <n v="13796470"/>
  </r>
  <r>
    <n v="2001"/>
    <s v="Ecuador"/>
    <x v="37"/>
    <n v="12389704"/>
    <n v="3125949"/>
    <n v="15515653"/>
    <n v="9263755"/>
  </r>
  <r>
    <n v="2002"/>
    <s v="Ecuador"/>
    <x v="37"/>
    <n v="45798880"/>
    <n v="2330406"/>
    <n v="48129286"/>
    <n v="43468474"/>
  </r>
  <r>
    <n v="2003"/>
    <s v="Ecuador"/>
    <x v="37"/>
    <n v="53925728"/>
    <n v="11730638"/>
    <n v="65656366"/>
    <n v="42195090"/>
  </r>
  <r>
    <n v="2004"/>
    <s v="Ecuador"/>
    <x v="37"/>
    <n v="36089363"/>
    <n v="16554978"/>
    <n v="52644341"/>
    <n v="19534385"/>
  </r>
  <r>
    <n v="2005"/>
    <s v="Ecuador"/>
    <x v="37"/>
    <n v="153316499"/>
    <n v="61638498"/>
    <n v="214954997"/>
    <n v="91678001"/>
  </r>
  <r>
    <n v="2006"/>
    <s v="Ecuador"/>
    <x v="37"/>
    <n v="195376031"/>
    <n v="30143497"/>
    <n v="225519528"/>
    <n v="165232534"/>
  </r>
  <r>
    <n v="2007"/>
    <s v="Ecuador"/>
    <x v="37"/>
    <n v="215903758"/>
    <n v="10007043"/>
    <n v="225910801"/>
    <n v="205896715"/>
  </r>
  <r>
    <n v="2008"/>
    <s v="Ecuador"/>
    <x v="37"/>
    <n v="182498048"/>
    <n v="12586299"/>
    <n v="195084347"/>
    <n v="169911749"/>
  </r>
  <r>
    <n v="2009"/>
    <s v="Ecuador"/>
    <x v="37"/>
    <n v="224614478"/>
    <n v="8455133"/>
    <n v="233069611"/>
    <n v="216159345"/>
  </r>
  <r>
    <n v="2010"/>
    <s v="Ecuador"/>
    <x v="37"/>
    <n v="104000113"/>
    <n v="65017340"/>
    <n v="169017453"/>
    <n v="38982773"/>
  </r>
  <r>
    <n v="2011"/>
    <s v="Ecuador"/>
    <x v="37"/>
    <n v="118560980"/>
    <n v="21211656"/>
    <n v="139772636"/>
    <n v="97349324"/>
  </r>
  <r>
    <n v="2012"/>
    <s v="Ecuador"/>
    <x v="37"/>
    <n v="97088924"/>
    <n v="26939971"/>
    <n v="124028895"/>
    <n v="70148953"/>
  </r>
  <r>
    <n v="2013"/>
    <s v="Ecuador"/>
    <x v="37"/>
    <n v="146763677"/>
    <n v="23016581"/>
    <n v="169780258"/>
    <n v="123747096"/>
  </r>
  <r>
    <n v="2014"/>
    <s v="Ecuador"/>
    <x v="37"/>
    <n v="62874057"/>
    <n v="26944634"/>
    <n v="89818691"/>
    <n v="35929423"/>
  </r>
  <r>
    <n v="2015"/>
    <s v="Ecuador"/>
    <x v="37"/>
    <n v="44751688"/>
    <n v="34365346"/>
    <n v="79117034"/>
    <n v="10386342"/>
  </r>
  <r>
    <n v="2016"/>
    <s v="Ecuador"/>
    <x v="37"/>
    <n v="46760449"/>
    <n v="25340278"/>
    <n v="72100727"/>
    <n v="21420171"/>
  </r>
  <r>
    <n v="2017"/>
    <s v="Ecuador"/>
    <x v="37"/>
    <n v="75970805"/>
    <n v="40356667"/>
    <n v="116327472"/>
    <n v="35614138"/>
  </r>
  <r>
    <n v="2018"/>
    <s v="Ecuador"/>
    <x v="37"/>
    <n v="37086982"/>
    <n v="47426468"/>
    <n v="84513450"/>
    <n v="-10339486"/>
  </r>
  <r>
    <n v="2019"/>
    <s v="Ecuador"/>
    <x v="37"/>
    <n v="62093917"/>
    <n v="50974972"/>
    <n v="113068889"/>
    <n v="11118945"/>
  </r>
  <r>
    <n v="1991"/>
    <s v="Ecuador"/>
    <x v="38"/>
    <m/>
    <m/>
    <m/>
    <m/>
  </r>
  <r>
    <n v="1992"/>
    <s v="Ecuador"/>
    <x v="38"/>
    <m/>
    <m/>
    <m/>
    <m/>
  </r>
  <r>
    <n v="1993"/>
    <s v="Ecuador"/>
    <x v="38"/>
    <m/>
    <m/>
    <m/>
    <m/>
  </r>
  <r>
    <n v="1994"/>
    <s v="Ecuador"/>
    <x v="38"/>
    <n v="13274"/>
    <m/>
    <n v="13274"/>
    <n v="13274"/>
  </r>
  <r>
    <n v="1995"/>
    <s v="Ecuador"/>
    <x v="38"/>
    <m/>
    <n v="51076"/>
    <n v="51076"/>
    <n v="-51076"/>
  </r>
  <r>
    <n v="1996"/>
    <s v="Ecuador"/>
    <x v="38"/>
    <n v="2199"/>
    <n v="300657"/>
    <n v="302856"/>
    <n v="-298458"/>
  </r>
  <r>
    <n v="1997"/>
    <s v="Ecuador"/>
    <x v="38"/>
    <m/>
    <n v="95179"/>
    <n v="95179"/>
    <n v="-95179"/>
  </r>
  <r>
    <n v="1998"/>
    <s v="Ecuador"/>
    <x v="38"/>
    <n v="27945"/>
    <n v="3452794"/>
    <n v="3480739"/>
    <n v="-3424849"/>
  </r>
  <r>
    <n v="1999"/>
    <s v="Ecuador"/>
    <x v="38"/>
    <n v="22324"/>
    <n v="776148"/>
    <n v="798472"/>
    <n v="-753824"/>
  </r>
  <r>
    <n v="2000"/>
    <s v="Ecuador"/>
    <x v="38"/>
    <m/>
    <n v="2747882"/>
    <n v="2747882"/>
    <n v="-2747882"/>
  </r>
  <r>
    <n v="2001"/>
    <s v="Ecuador"/>
    <x v="38"/>
    <m/>
    <n v="600044"/>
    <n v="600044"/>
    <n v="-600044"/>
  </r>
  <r>
    <n v="2002"/>
    <s v="Ecuador"/>
    <x v="38"/>
    <n v="25581"/>
    <n v="1178823"/>
    <n v="1204404"/>
    <n v="-1153242"/>
  </r>
  <r>
    <n v="2003"/>
    <s v="Ecuador"/>
    <x v="38"/>
    <n v="5313"/>
    <n v="626116"/>
    <n v="631429"/>
    <n v="-620803"/>
  </r>
  <r>
    <n v="2004"/>
    <s v="Ecuador"/>
    <x v="38"/>
    <n v="6720"/>
    <n v="359167"/>
    <n v="365887"/>
    <n v="-352447"/>
  </r>
  <r>
    <n v="2005"/>
    <s v="Ecuador"/>
    <x v="38"/>
    <n v="23640"/>
    <n v="1171912"/>
    <n v="1195552"/>
    <n v="-1148272"/>
  </r>
  <r>
    <n v="2006"/>
    <s v="Ecuador"/>
    <x v="38"/>
    <n v="25032"/>
    <n v="1103713"/>
    <n v="1128745"/>
    <n v="-1078681"/>
  </r>
  <r>
    <n v="2007"/>
    <s v="Ecuador"/>
    <x v="38"/>
    <n v="36028"/>
    <n v="1344766"/>
    <n v="1380794"/>
    <n v="-1308738"/>
  </r>
  <r>
    <n v="2008"/>
    <s v="Ecuador"/>
    <x v="38"/>
    <n v="26400"/>
    <n v="1802835"/>
    <n v="1829235"/>
    <n v="-1776435"/>
  </r>
  <r>
    <n v="2009"/>
    <s v="Ecuador"/>
    <x v="38"/>
    <n v="406133"/>
    <n v="832932"/>
    <n v="1239065"/>
    <n v="-426799"/>
  </r>
  <r>
    <n v="2010"/>
    <s v="Ecuador"/>
    <x v="38"/>
    <n v="1065675"/>
    <n v="1960065"/>
    <n v="3025740"/>
    <n v="-894390"/>
  </r>
  <r>
    <n v="2011"/>
    <s v="Ecuador"/>
    <x v="38"/>
    <n v="1159375"/>
    <n v="476887"/>
    <n v="1636262"/>
    <n v="682488"/>
  </r>
  <r>
    <n v="2012"/>
    <s v="Ecuador"/>
    <x v="38"/>
    <n v="305568"/>
    <n v="1367316"/>
    <n v="1672884"/>
    <n v="-1061748"/>
  </r>
  <r>
    <n v="2013"/>
    <s v="Ecuador"/>
    <x v="38"/>
    <n v="469225"/>
    <n v="1490784"/>
    <n v="1960009"/>
    <n v="-1021559"/>
  </r>
  <r>
    <n v="2014"/>
    <s v="Ecuador"/>
    <x v="38"/>
    <n v="291317"/>
    <n v="820451"/>
    <n v="1111768"/>
    <n v="-529134"/>
  </r>
  <r>
    <n v="2015"/>
    <s v="Ecuador"/>
    <x v="38"/>
    <n v="328384"/>
    <n v="1502582"/>
    <n v="1830966"/>
    <n v="-1174198"/>
  </r>
  <r>
    <n v="2016"/>
    <s v="Ecuador"/>
    <x v="38"/>
    <n v="397377"/>
    <n v="1521599"/>
    <n v="1918976"/>
    <n v="-1124222"/>
  </r>
  <r>
    <n v="2017"/>
    <s v="Ecuador"/>
    <x v="38"/>
    <n v="153806"/>
    <n v="712544"/>
    <n v="866350"/>
    <n v="-558738"/>
  </r>
  <r>
    <n v="2018"/>
    <s v="Ecuador"/>
    <x v="38"/>
    <n v="153045"/>
    <n v="1816163"/>
    <n v="1969208"/>
    <n v="-1663118"/>
  </r>
  <r>
    <n v="2019"/>
    <s v="Ecuador"/>
    <x v="38"/>
    <n v="193296"/>
    <n v="640660"/>
    <n v="833956"/>
    <n v="-447364"/>
  </r>
  <r>
    <n v="1991"/>
    <s v="Ecuador"/>
    <x v="39"/>
    <n v="14580"/>
    <n v="193292"/>
    <n v="207872"/>
    <n v="-178712"/>
  </r>
  <r>
    <n v="1992"/>
    <s v="Ecuador"/>
    <x v="39"/>
    <n v="14913"/>
    <m/>
    <n v="14913"/>
    <n v="14913"/>
  </r>
  <r>
    <n v="1993"/>
    <s v="Ecuador"/>
    <x v="39"/>
    <n v="6466"/>
    <m/>
    <n v="6466"/>
    <n v="6466"/>
  </r>
  <r>
    <n v="1994"/>
    <s v="Ecuador"/>
    <x v="39"/>
    <n v="5942"/>
    <n v="6629"/>
    <n v="12571"/>
    <n v="-687"/>
  </r>
  <r>
    <n v="1995"/>
    <s v="Ecuador"/>
    <x v="39"/>
    <n v="377338"/>
    <n v="1054643"/>
    <n v="1431981"/>
    <n v="-677305"/>
  </r>
  <r>
    <n v="1996"/>
    <s v="Ecuador"/>
    <x v="39"/>
    <n v="302047"/>
    <n v="533862"/>
    <n v="835909"/>
    <n v="-231815"/>
  </r>
  <r>
    <n v="1997"/>
    <s v="Ecuador"/>
    <x v="39"/>
    <m/>
    <n v="58918"/>
    <n v="58918"/>
    <n v="-58918"/>
  </r>
  <r>
    <n v="1998"/>
    <s v="Ecuador"/>
    <x v="39"/>
    <n v="263059"/>
    <n v="24144"/>
    <n v="287203"/>
    <n v="238915"/>
  </r>
  <r>
    <n v="1999"/>
    <s v="Ecuador"/>
    <x v="39"/>
    <n v="161932"/>
    <n v="55980"/>
    <n v="217912"/>
    <n v="105952"/>
  </r>
  <r>
    <n v="2000"/>
    <s v="Ecuador"/>
    <x v="39"/>
    <n v="285836"/>
    <n v="11323"/>
    <n v="297159"/>
    <n v="274513"/>
  </r>
  <r>
    <n v="2001"/>
    <s v="Ecuador"/>
    <x v="39"/>
    <n v="447651"/>
    <n v="41532"/>
    <n v="489183"/>
    <n v="406119"/>
  </r>
  <r>
    <n v="2002"/>
    <s v="Ecuador"/>
    <x v="39"/>
    <n v="309005"/>
    <n v="35290"/>
    <n v="344295"/>
    <n v="273715"/>
  </r>
  <r>
    <n v="2003"/>
    <s v="Ecuador"/>
    <x v="39"/>
    <n v="474113"/>
    <n v="657"/>
    <n v="474770"/>
    <n v="473456"/>
  </r>
  <r>
    <n v="2004"/>
    <s v="Ecuador"/>
    <x v="39"/>
    <n v="1049061"/>
    <n v="8122"/>
    <n v="1057183"/>
    <n v="1040939"/>
  </r>
  <r>
    <n v="2005"/>
    <s v="Ecuador"/>
    <x v="39"/>
    <n v="577516"/>
    <n v="11118"/>
    <n v="588634"/>
    <n v="566398"/>
  </r>
  <r>
    <n v="2006"/>
    <s v="Ecuador"/>
    <x v="39"/>
    <n v="712703"/>
    <m/>
    <n v="712703"/>
    <n v="712703"/>
  </r>
  <r>
    <n v="2007"/>
    <s v="Ecuador"/>
    <x v="39"/>
    <n v="266403"/>
    <n v="17017"/>
    <n v="283420"/>
    <n v="249386"/>
  </r>
  <r>
    <n v="2008"/>
    <s v="Ecuador"/>
    <x v="39"/>
    <n v="420847"/>
    <m/>
    <n v="420847"/>
    <n v="420847"/>
  </r>
  <r>
    <n v="2009"/>
    <s v="Ecuador"/>
    <x v="39"/>
    <n v="826254"/>
    <n v="9756"/>
    <n v="836010"/>
    <n v="816498"/>
  </r>
  <r>
    <n v="2010"/>
    <s v="Ecuador"/>
    <x v="39"/>
    <n v="1054130"/>
    <n v="2121"/>
    <n v="1056251"/>
    <n v="1052009"/>
  </r>
  <r>
    <n v="2011"/>
    <s v="Ecuador"/>
    <x v="39"/>
    <n v="2116321"/>
    <n v="6797"/>
    <n v="2123118"/>
    <n v="2109524"/>
  </r>
  <r>
    <n v="2012"/>
    <s v="Ecuador"/>
    <x v="39"/>
    <n v="7939100"/>
    <m/>
    <n v="7939100"/>
    <n v="7939100"/>
  </r>
  <r>
    <n v="2013"/>
    <s v="Ecuador"/>
    <x v="39"/>
    <n v="4595458"/>
    <n v="52165"/>
    <n v="4647623"/>
    <n v="4543293"/>
  </r>
  <r>
    <n v="2014"/>
    <s v="Ecuador"/>
    <x v="39"/>
    <n v="2446607"/>
    <n v="177903"/>
    <n v="2624510"/>
    <n v="2268704"/>
  </r>
  <r>
    <n v="2015"/>
    <s v="Ecuador"/>
    <x v="39"/>
    <n v="1283288"/>
    <n v="51882"/>
    <n v="1335170"/>
    <n v="1231406"/>
  </r>
  <r>
    <n v="2016"/>
    <s v="Ecuador"/>
    <x v="39"/>
    <n v="891689"/>
    <n v="2330"/>
    <n v="894019"/>
    <n v="889359"/>
  </r>
  <r>
    <n v="2017"/>
    <s v="Ecuador"/>
    <x v="39"/>
    <n v="2151159"/>
    <n v="11960"/>
    <n v="2163119"/>
    <n v="2139199"/>
  </r>
  <r>
    <n v="2018"/>
    <s v="Ecuador"/>
    <x v="39"/>
    <n v="1641314"/>
    <n v="60335"/>
    <n v="1701649"/>
    <n v="1580979"/>
  </r>
  <r>
    <n v="2019"/>
    <s v="Ecuador"/>
    <x v="39"/>
    <n v="1514835"/>
    <n v="43564"/>
    <n v="1558399"/>
    <n v="1471271"/>
  </r>
  <r>
    <n v="1991"/>
    <s v="Ecuador"/>
    <x v="40"/>
    <n v="391020"/>
    <n v="21090"/>
    <n v="412110"/>
    <n v="369930"/>
  </r>
  <r>
    <n v="1992"/>
    <s v="Ecuador"/>
    <x v="40"/>
    <n v="776357"/>
    <n v="11271"/>
    <n v="787628"/>
    <n v="765086"/>
  </r>
  <r>
    <n v="1993"/>
    <s v="Ecuador"/>
    <x v="40"/>
    <n v="977324"/>
    <n v="5315"/>
    <n v="982639"/>
    <n v="972009"/>
  </r>
  <r>
    <n v="1994"/>
    <s v="Ecuador"/>
    <x v="40"/>
    <n v="1277973"/>
    <n v="22946"/>
    <n v="1300919"/>
    <n v="1255027"/>
  </r>
  <r>
    <n v="1995"/>
    <s v="Ecuador"/>
    <x v="40"/>
    <n v="2488786"/>
    <n v="50469"/>
    <n v="2539255"/>
    <n v="2438317"/>
  </r>
  <r>
    <n v="1996"/>
    <s v="Ecuador"/>
    <x v="40"/>
    <n v="4613830"/>
    <n v="385561"/>
    <n v="4999391"/>
    <n v="4228269"/>
  </r>
  <r>
    <n v="1997"/>
    <s v="Ecuador"/>
    <x v="40"/>
    <m/>
    <n v="914492"/>
    <n v="914492"/>
    <n v="-914492"/>
  </r>
  <r>
    <n v="1998"/>
    <s v="Ecuador"/>
    <x v="40"/>
    <n v="3554423"/>
    <n v="450318"/>
    <n v="4004741"/>
    <n v="3104105"/>
  </r>
  <r>
    <n v="1999"/>
    <s v="Ecuador"/>
    <x v="40"/>
    <n v="12585904"/>
    <n v="849529"/>
    <n v="13435433"/>
    <n v="11736375"/>
  </r>
  <r>
    <n v="2000"/>
    <s v="Ecuador"/>
    <x v="40"/>
    <n v="2297121"/>
    <n v="2214534"/>
    <n v="4511655"/>
    <n v="82587"/>
  </r>
  <r>
    <n v="2001"/>
    <s v="Ecuador"/>
    <x v="40"/>
    <n v="5291715"/>
    <n v="559250"/>
    <n v="5850965"/>
    <n v="4732465"/>
  </r>
  <r>
    <n v="2002"/>
    <s v="Ecuador"/>
    <x v="40"/>
    <n v="20158367"/>
    <n v="634181"/>
    <n v="20792548"/>
    <n v="19524186"/>
  </r>
  <r>
    <n v="2003"/>
    <s v="Ecuador"/>
    <x v="40"/>
    <n v="27642577"/>
    <n v="944466"/>
    <n v="28587043"/>
    <n v="26698111"/>
  </r>
  <r>
    <n v="2004"/>
    <s v="Ecuador"/>
    <x v="40"/>
    <n v="8057347"/>
    <n v="522206"/>
    <n v="8579553"/>
    <n v="7535141"/>
  </r>
  <r>
    <n v="2005"/>
    <s v="Ecuador"/>
    <x v="40"/>
    <n v="6886452"/>
    <n v="866141"/>
    <n v="7752593"/>
    <n v="6020311"/>
  </r>
  <r>
    <n v="2006"/>
    <s v="Ecuador"/>
    <x v="40"/>
    <n v="16524560"/>
    <n v="6481741"/>
    <n v="23006301"/>
    <n v="10042819"/>
  </r>
  <r>
    <n v="2007"/>
    <s v="Ecuador"/>
    <x v="40"/>
    <n v="18268898"/>
    <n v="1506328"/>
    <n v="19775226"/>
    <n v="16762570"/>
  </r>
  <r>
    <n v="2008"/>
    <s v="Ecuador"/>
    <x v="40"/>
    <n v="214519833"/>
    <n v="2757574"/>
    <n v="217277407"/>
    <n v="211762259"/>
  </r>
  <r>
    <n v="2009"/>
    <s v="Ecuador"/>
    <x v="40"/>
    <n v="60861068"/>
    <n v="1448045"/>
    <n v="62309113"/>
    <n v="59413023"/>
  </r>
  <r>
    <n v="2010"/>
    <s v="Ecuador"/>
    <x v="40"/>
    <n v="76325846"/>
    <n v="3409402"/>
    <n v="79735248"/>
    <n v="72916444"/>
  </r>
  <r>
    <n v="2011"/>
    <s v="Ecuador"/>
    <x v="40"/>
    <n v="185082266"/>
    <n v="11308043"/>
    <n v="196390309"/>
    <n v="173774223"/>
  </r>
  <r>
    <n v="2012"/>
    <s v="Ecuador"/>
    <x v="40"/>
    <n v="143807167"/>
    <n v="7368496"/>
    <n v="151175663"/>
    <n v="136438671"/>
  </r>
  <r>
    <n v="2013"/>
    <s v="Ecuador"/>
    <x v="40"/>
    <n v="105782884"/>
    <n v="3895111"/>
    <n v="109677995"/>
    <n v="101887773"/>
  </r>
  <r>
    <n v="2014"/>
    <s v="Ecuador"/>
    <x v="40"/>
    <n v="26299158"/>
    <n v="2663345"/>
    <n v="28962503"/>
    <n v="23635813"/>
  </r>
  <r>
    <n v="2015"/>
    <s v="Ecuador"/>
    <x v="40"/>
    <n v="11225354"/>
    <n v="3871845"/>
    <n v="15097199"/>
    <n v="7353509"/>
  </r>
  <r>
    <n v="2016"/>
    <s v="Ecuador"/>
    <x v="40"/>
    <n v="16895956"/>
    <n v="6350873"/>
    <n v="23246829"/>
    <n v="10545083"/>
  </r>
  <r>
    <n v="2017"/>
    <s v="Ecuador"/>
    <x v="40"/>
    <n v="21462501"/>
    <n v="7044281"/>
    <n v="28506782"/>
    <n v="14418220"/>
  </r>
  <r>
    <n v="2018"/>
    <s v="Ecuador"/>
    <x v="40"/>
    <n v="75870312"/>
    <n v="8159169"/>
    <n v="84029481"/>
    <n v="67711143"/>
  </r>
  <r>
    <n v="2019"/>
    <s v="Ecuador"/>
    <x v="40"/>
    <n v="79488312"/>
    <n v="2366898"/>
    <n v="81855210"/>
    <n v="77121414"/>
  </r>
  <r>
    <n v="1991"/>
    <s v="Ecuador"/>
    <x v="41"/>
    <n v="418312"/>
    <n v="7811778"/>
    <n v="8230090"/>
    <n v="-7393466"/>
  </r>
  <r>
    <n v="1992"/>
    <s v="Ecuador"/>
    <x v="41"/>
    <n v="535111"/>
    <n v="6948911"/>
    <n v="7484022"/>
    <n v="-6413800"/>
  </r>
  <r>
    <n v="1993"/>
    <s v="Ecuador"/>
    <x v="41"/>
    <n v="606758"/>
    <n v="10002393"/>
    <n v="10609151"/>
    <n v="-9395635"/>
  </r>
  <r>
    <n v="1994"/>
    <s v="Ecuador"/>
    <x v="41"/>
    <n v="4807500"/>
    <n v="10206481"/>
    <n v="15013981"/>
    <n v="-5398981"/>
  </r>
  <r>
    <n v="1995"/>
    <s v="Ecuador"/>
    <x v="41"/>
    <n v="3849790"/>
    <n v="20312239"/>
    <n v="24162029"/>
    <n v="-16462449"/>
  </r>
  <r>
    <n v="1996"/>
    <s v="Ecuador"/>
    <x v="41"/>
    <n v="3692304"/>
    <n v="30694831"/>
    <n v="34387135"/>
    <n v="-27002527"/>
  </r>
  <r>
    <n v="1997"/>
    <s v="Ecuador"/>
    <x v="41"/>
    <m/>
    <n v="14974737"/>
    <n v="14974737"/>
    <n v="-14974737"/>
  </r>
  <r>
    <n v="1998"/>
    <s v="Ecuador"/>
    <x v="41"/>
    <n v="2052126"/>
    <n v="32367040"/>
    <n v="34419166"/>
    <n v="-30314914"/>
  </r>
  <r>
    <n v="1999"/>
    <s v="Ecuador"/>
    <x v="41"/>
    <n v="2007361"/>
    <n v="18632155"/>
    <n v="20639516"/>
    <n v="-16624794"/>
  </r>
  <r>
    <n v="2000"/>
    <s v="Ecuador"/>
    <x v="41"/>
    <n v="1757633"/>
    <n v="20385437"/>
    <n v="22143070"/>
    <n v="-18627804"/>
  </r>
  <r>
    <n v="2001"/>
    <s v="Ecuador"/>
    <x v="41"/>
    <n v="2887253"/>
    <n v="44419612"/>
    <n v="47306865"/>
    <n v="-41532359"/>
  </r>
  <r>
    <n v="2002"/>
    <s v="Ecuador"/>
    <x v="41"/>
    <n v="3078788"/>
    <n v="62629336"/>
    <n v="65708124"/>
    <n v="-59550548"/>
  </r>
  <r>
    <n v="2003"/>
    <s v="Ecuador"/>
    <x v="41"/>
    <n v="3782914"/>
    <n v="34984772"/>
    <n v="38767686"/>
    <n v="-31201858"/>
  </r>
  <r>
    <n v="2004"/>
    <s v="Ecuador"/>
    <x v="41"/>
    <n v="7379884"/>
    <n v="12576159"/>
    <n v="19956043"/>
    <n v="-5196275"/>
  </r>
  <r>
    <n v="2005"/>
    <s v="Ecuador"/>
    <x v="41"/>
    <n v="8897284"/>
    <n v="29661318"/>
    <n v="38558602"/>
    <n v="-20764034"/>
  </r>
  <r>
    <n v="2006"/>
    <s v="Ecuador"/>
    <x v="41"/>
    <n v="6931190"/>
    <n v="31682806"/>
    <n v="38613996"/>
    <n v="-24751616"/>
  </r>
  <r>
    <n v="2007"/>
    <s v="Ecuador"/>
    <x v="41"/>
    <n v="22308368"/>
    <n v="29241990"/>
    <n v="51550358"/>
    <n v="-6933622"/>
  </r>
  <r>
    <n v="2008"/>
    <s v="Ecuador"/>
    <x v="41"/>
    <n v="9203219"/>
    <n v="257509931"/>
    <n v="266713150"/>
    <n v="-248306712"/>
  </r>
  <r>
    <n v="2009"/>
    <s v="Ecuador"/>
    <x v="41"/>
    <n v="7962680"/>
    <n v="279839109"/>
    <n v="287801789"/>
    <n v="-271876429"/>
  </r>
  <r>
    <n v="2010"/>
    <s v="Ecuador"/>
    <x v="41"/>
    <n v="11595027"/>
    <n v="315404501"/>
    <n v="326999528"/>
    <n v="-303809474"/>
  </r>
  <r>
    <n v="2011"/>
    <s v="Ecuador"/>
    <x v="41"/>
    <n v="16182135"/>
    <n v="65656884"/>
    <n v="81839019"/>
    <n v="-49474749"/>
  </r>
  <r>
    <n v="2012"/>
    <s v="Ecuador"/>
    <x v="41"/>
    <n v="14596913"/>
    <n v="477267482"/>
    <n v="491864395"/>
    <n v="-462670569"/>
  </r>
  <r>
    <n v="2013"/>
    <s v="Ecuador"/>
    <x v="41"/>
    <n v="124367443"/>
    <n v="89668352"/>
    <n v="214035795"/>
    <n v="34699091"/>
  </r>
  <r>
    <n v="2014"/>
    <s v="Ecuador"/>
    <x v="41"/>
    <n v="28591366"/>
    <n v="79069123"/>
    <n v="107660489"/>
    <n v="-50477757"/>
  </r>
  <r>
    <n v="2015"/>
    <s v="Ecuador"/>
    <x v="41"/>
    <n v="23110279"/>
    <n v="68452428"/>
    <n v="91562707"/>
    <n v="-45342149"/>
  </r>
  <r>
    <n v="2016"/>
    <s v="Ecuador"/>
    <x v="41"/>
    <n v="24483851"/>
    <n v="50010972"/>
    <n v="74494823"/>
    <n v="-25527121"/>
  </r>
  <r>
    <n v="2017"/>
    <s v="Ecuador"/>
    <x v="41"/>
    <n v="31695887"/>
    <n v="51545481"/>
    <n v="83241368"/>
    <n v="-19849594"/>
  </r>
  <r>
    <n v="2018"/>
    <s v="Ecuador"/>
    <x v="41"/>
    <n v="42875037"/>
    <n v="101445611"/>
    <n v="144320648"/>
    <n v="-58570574"/>
  </r>
  <r>
    <n v="2019"/>
    <s v="Ecuador"/>
    <x v="41"/>
    <n v="50167463"/>
    <n v="66170102"/>
    <n v="116337565"/>
    <n v="-16002639"/>
  </r>
  <r>
    <n v="1991"/>
    <s v="Ecuador"/>
    <x v="42"/>
    <n v="2490620"/>
    <n v="18399008"/>
    <n v="20889628"/>
    <n v="-15908388"/>
  </r>
  <r>
    <n v="1992"/>
    <s v="Ecuador"/>
    <x v="42"/>
    <n v="14972236"/>
    <n v="4631676"/>
    <n v="19603912"/>
    <n v="10340560"/>
  </r>
  <r>
    <n v="1993"/>
    <s v="Ecuador"/>
    <x v="42"/>
    <n v="9996288"/>
    <n v="3902267"/>
    <n v="13898555"/>
    <n v="6094021"/>
  </r>
  <r>
    <n v="1994"/>
    <s v="Ecuador"/>
    <x v="42"/>
    <n v="8077804"/>
    <n v="2817344"/>
    <n v="10895148"/>
    <n v="5260460"/>
  </r>
  <r>
    <n v="1995"/>
    <s v="Ecuador"/>
    <x v="42"/>
    <n v="2168060"/>
    <n v="1103767"/>
    <n v="3271827"/>
    <n v="1064293"/>
  </r>
  <r>
    <n v="1996"/>
    <s v="Ecuador"/>
    <x v="42"/>
    <n v="1049922"/>
    <n v="87696"/>
    <n v="1137618"/>
    <n v="962226"/>
  </r>
  <r>
    <n v="1997"/>
    <s v="Ecuador"/>
    <x v="42"/>
    <m/>
    <n v="213135"/>
    <n v="213135"/>
    <n v="-213135"/>
  </r>
  <r>
    <n v="1998"/>
    <s v="Ecuador"/>
    <x v="42"/>
    <n v="282268"/>
    <n v="1032908"/>
    <n v="1315176"/>
    <n v="-750640"/>
  </r>
  <r>
    <n v="1999"/>
    <s v="Ecuador"/>
    <x v="42"/>
    <n v="51490"/>
    <n v="297228"/>
    <n v="348718"/>
    <n v="-245738"/>
  </r>
  <r>
    <n v="2000"/>
    <s v="Ecuador"/>
    <x v="42"/>
    <n v="1941584"/>
    <n v="530733"/>
    <n v="2472317"/>
    <n v="1410851"/>
  </r>
  <r>
    <n v="2001"/>
    <s v="Ecuador"/>
    <x v="42"/>
    <n v="176513"/>
    <n v="584532"/>
    <n v="761045"/>
    <n v="-408019"/>
  </r>
  <r>
    <n v="2002"/>
    <s v="Ecuador"/>
    <x v="42"/>
    <n v="83742"/>
    <n v="435478"/>
    <n v="519220"/>
    <n v="-351736"/>
  </r>
  <r>
    <n v="2003"/>
    <s v="Ecuador"/>
    <x v="42"/>
    <n v="49421"/>
    <n v="1787609"/>
    <n v="1837030"/>
    <n v="-1738188"/>
  </r>
  <r>
    <n v="2004"/>
    <s v="Ecuador"/>
    <x v="42"/>
    <n v="57554"/>
    <n v="14884405"/>
    <n v="14941959"/>
    <n v="-14826851"/>
  </r>
  <r>
    <n v="2005"/>
    <s v="Ecuador"/>
    <x v="42"/>
    <n v="13465"/>
    <n v="231349"/>
    <n v="244814"/>
    <n v="-217884"/>
  </r>
  <r>
    <n v="2006"/>
    <s v="Ecuador"/>
    <x v="42"/>
    <n v="28777"/>
    <n v="442754"/>
    <n v="471531"/>
    <n v="-413977"/>
  </r>
  <r>
    <n v="2007"/>
    <s v="Ecuador"/>
    <x v="42"/>
    <n v="47454"/>
    <n v="1058078"/>
    <n v="1105532"/>
    <n v="-1010624"/>
  </r>
  <r>
    <n v="2008"/>
    <s v="Ecuador"/>
    <x v="42"/>
    <n v="110820"/>
    <n v="369242"/>
    <n v="480062"/>
    <n v="-258422"/>
  </r>
  <r>
    <n v="2009"/>
    <s v="Ecuador"/>
    <x v="42"/>
    <n v="66216"/>
    <n v="747344"/>
    <n v="813560"/>
    <n v="-681128"/>
  </r>
  <r>
    <n v="2010"/>
    <s v="Ecuador"/>
    <x v="42"/>
    <n v="146027"/>
    <n v="1193068"/>
    <n v="1339095"/>
    <n v="-1047041"/>
  </r>
  <r>
    <n v="2011"/>
    <s v="Ecuador"/>
    <x v="42"/>
    <n v="372028"/>
    <n v="6536941"/>
    <n v="6908969"/>
    <n v="-6164913"/>
  </r>
  <r>
    <n v="2012"/>
    <s v="Ecuador"/>
    <x v="42"/>
    <n v="391329"/>
    <n v="2828434"/>
    <n v="3219763"/>
    <n v="-2437105"/>
  </r>
  <r>
    <n v="2013"/>
    <s v="Ecuador"/>
    <x v="42"/>
    <n v="767128"/>
    <n v="7193766"/>
    <n v="7960894"/>
    <n v="-6426638"/>
  </r>
  <r>
    <n v="2014"/>
    <s v="Ecuador"/>
    <x v="42"/>
    <n v="924509"/>
    <n v="14013817"/>
    <n v="14938326"/>
    <n v="-13089308"/>
  </r>
  <r>
    <n v="2015"/>
    <s v="Ecuador"/>
    <x v="42"/>
    <n v="1928935"/>
    <n v="13096578"/>
    <n v="15025513"/>
    <n v="-11167643"/>
  </r>
  <r>
    <n v="2016"/>
    <s v="Ecuador"/>
    <x v="42"/>
    <n v="661236"/>
    <n v="10814032"/>
    <n v="11475268"/>
    <n v="-10152796"/>
  </r>
  <r>
    <n v="2017"/>
    <s v="Ecuador"/>
    <x v="42"/>
    <n v="900760"/>
    <n v="31190901"/>
    <n v="32091661"/>
    <n v="-30290141"/>
  </r>
  <r>
    <n v="2018"/>
    <s v="Ecuador"/>
    <x v="42"/>
    <n v="1351590"/>
    <n v="48448876"/>
    <n v="49800466"/>
    <n v="-47097286"/>
  </r>
  <r>
    <n v="2019"/>
    <s v="Ecuador"/>
    <x v="42"/>
    <n v="726602"/>
    <n v="30798813"/>
    <n v="31525415"/>
    <n v="-30072211"/>
  </r>
  <r>
    <n v="1991"/>
    <s v="Ecuador"/>
    <x v="43"/>
    <n v="1499"/>
    <n v="853"/>
    <n v="2352"/>
    <n v="646"/>
  </r>
  <r>
    <n v="1992"/>
    <s v="Ecuador"/>
    <x v="43"/>
    <n v="52363"/>
    <n v="49559"/>
    <n v="101922"/>
    <n v="2804"/>
  </r>
  <r>
    <n v="1993"/>
    <s v="Ecuador"/>
    <x v="43"/>
    <m/>
    <n v="60583"/>
    <n v="60583"/>
    <n v="-60583"/>
  </r>
  <r>
    <n v="1994"/>
    <s v="Ecuador"/>
    <x v="43"/>
    <n v="11540"/>
    <m/>
    <n v="11540"/>
    <n v="11540"/>
  </r>
  <r>
    <n v="1995"/>
    <s v="Ecuador"/>
    <x v="43"/>
    <n v="7598"/>
    <n v="139646"/>
    <n v="147244"/>
    <n v="-132048"/>
  </r>
  <r>
    <n v="1996"/>
    <s v="Ecuador"/>
    <x v="43"/>
    <n v="15322"/>
    <m/>
    <n v="15322"/>
    <n v="15322"/>
  </r>
  <r>
    <n v="1997"/>
    <s v="Ecuador"/>
    <x v="43"/>
    <m/>
    <n v="1250"/>
    <n v="1250"/>
    <n v="-1250"/>
  </r>
  <r>
    <n v="1998"/>
    <s v="Ecuador"/>
    <x v="43"/>
    <n v="1789"/>
    <n v="60430"/>
    <n v="62219"/>
    <n v="-58641"/>
  </r>
  <r>
    <n v="1999"/>
    <s v="Ecuador"/>
    <x v="43"/>
    <m/>
    <n v="1343"/>
    <n v="1343"/>
    <n v="-1343"/>
  </r>
  <r>
    <n v="2000"/>
    <s v="Ecuador"/>
    <x v="43"/>
    <n v="650"/>
    <m/>
    <n v="650"/>
    <n v="650"/>
  </r>
  <r>
    <n v="2001"/>
    <s v="Ecuador"/>
    <x v="43"/>
    <n v="19316"/>
    <m/>
    <n v="19316"/>
    <n v="19316"/>
  </r>
  <r>
    <n v="2002"/>
    <s v="Ecuador"/>
    <x v="43"/>
    <n v="396754"/>
    <n v="343737"/>
    <n v="740491"/>
    <n v="53017"/>
  </r>
  <r>
    <n v="2003"/>
    <s v="Ecuador"/>
    <x v="43"/>
    <n v="463696"/>
    <n v="71008"/>
    <n v="534704"/>
    <n v="392688"/>
  </r>
  <r>
    <n v="2004"/>
    <s v="Ecuador"/>
    <x v="43"/>
    <n v="24679"/>
    <n v="36932"/>
    <n v="61611"/>
    <n v="-12253"/>
  </r>
  <r>
    <n v="2005"/>
    <s v="Ecuador"/>
    <x v="43"/>
    <n v="49568"/>
    <m/>
    <n v="49568"/>
    <n v="49568"/>
  </r>
  <r>
    <n v="2006"/>
    <s v="Ecuador"/>
    <x v="43"/>
    <n v="54351"/>
    <n v="719"/>
    <n v="55070"/>
    <n v="53632"/>
  </r>
  <r>
    <n v="2007"/>
    <s v="Ecuador"/>
    <x v="43"/>
    <n v="162299"/>
    <n v="268919"/>
    <n v="431218"/>
    <n v="-106620"/>
  </r>
  <r>
    <n v="2008"/>
    <s v="Ecuador"/>
    <x v="43"/>
    <n v="135762"/>
    <m/>
    <n v="135762"/>
    <n v="135762"/>
  </r>
  <r>
    <n v="2009"/>
    <s v="Ecuador"/>
    <x v="43"/>
    <n v="15421"/>
    <n v="178354"/>
    <n v="193775"/>
    <n v="-162933"/>
  </r>
  <r>
    <n v="2010"/>
    <s v="Ecuador"/>
    <x v="43"/>
    <m/>
    <n v="37264"/>
    <n v="37264"/>
    <n v="-37264"/>
  </r>
  <r>
    <n v="2011"/>
    <s v="Ecuador"/>
    <x v="43"/>
    <n v="33813"/>
    <n v="186432"/>
    <n v="220245"/>
    <n v="-152619"/>
  </r>
  <r>
    <n v="2012"/>
    <s v="Ecuador"/>
    <x v="43"/>
    <m/>
    <n v="80999"/>
    <n v="80999"/>
    <n v="-80999"/>
  </r>
  <r>
    <n v="2013"/>
    <s v="Ecuador"/>
    <x v="43"/>
    <m/>
    <n v="369496"/>
    <n v="369496"/>
    <n v="-369496"/>
  </r>
  <r>
    <n v="2014"/>
    <s v="Ecuador"/>
    <x v="43"/>
    <n v="854650"/>
    <n v="769513"/>
    <n v="1624163"/>
    <n v="85137"/>
  </r>
  <r>
    <n v="2015"/>
    <s v="Ecuador"/>
    <x v="43"/>
    <n v="2557098"/>
    <n v="145589"/>
    <n v="2702687"/>
    <n v="2411509"/>
  </r>
  <r>
    <n v="2016"/>
    <s v="Ecuador"/>
    <x v="43"/>
    <n v="939213"/>
    <n v="190531"/>
    <n v="1129744"/>
    <n v="748682"/>
  </r>
  <r>
    <n v="2017"/>
    <s v="Ecuador"/>
    <x v="43"/>
    <n v="1173804"/>
    <n v="1377529"/>
    <n v="2551333"/>
    <n v="-203725"/>
  </r>
  <r>
    <n v="2018"/>
    <s v="Ecuador"/>
    <x v="43"/>
    <n v="431828"/>
    <n v="158804"/>
    <n v="590632"/>
    <n v="273024"/>
  </r>
  <r>
    <n v="2019"/>
    <s v="Ecuador"/>
    <x v="43"/>
    <n v="1210003"/>
    <n v="240589"/>
    <n v="1450592"/>
    <n v="969414"/>
  </r>
  <r>
    <n v="1991"/>
    <s v="Ecuador"/>
    <x v="44"/>
    <n v="5712"/>
    <n v="762453"/>
    <n v="768165"/>
    <n v="-756741"/>
  </r>
  <r>
    <n v="1992"/>
    <s v="Ecuador"/>
    <x v="44"/>
    <m/>
    <n v="475545"/>
    <n v="475545"/>
    <n v="-475545"/>
  </r>
  <r>
    <n v="1993"/>
    <s v="Ecuador"/>
    <x v="44"/>
    <n v="10010"/>
    <n v="570148"/>
    <n v="580158"/>
    <n v="-560138"/>
  </r>
  <r>
    <n v="1994"/>
    <s v="Ecuador"/>
    <x v="44"/>
    <n v="1548965"/>
    <n v="2778573"/>
    <n v="4327538"/>
    <n v="-1229608"/>
  </r>
  <r>
    <n v="1995"/>
    <s v="Ecuador"/>
    <x v="44"/>
    <n v="1083730"/>
    <n v="6637899"/>
    <n v="7721629"/>
    <n v="-5554169"/>
  </r>
  <r>
    <n v="1996"/>
    <s v="Ecuador"/>
    <x v="44"/>
    <n v="3647050"/>
    <n v="2731929"/>
    <n v="6378979"/>
    <n v="915121"/>
  </r>
  <r>
    <n v="1997"/>
    <s v="Ecuador"/>
    <x v="44"/>
    <m/>
    <n v="2770313"/>
    <n v="2770313"/>
    <n v="-2770313"/>
  </r>
  <r>
    <n v="1998"/>
    <s v="Ecuador"/>
    <x v="44"/>
    <n v="1319700"/>
    <n v="6716173"/>
    <n v="8035873"/>
    <n v="-5396473"/>
  </r>
  <r>
    <n v="1999"/>
    <s v="Ecuador"/>
    <x v="44"/>
    <n v="1963162"/>
    <n v="4806866"/>
    <n v="6770028"/>
    <n v="-2843704"/>
  </r>
  <r>
    <n v="2000"/>
    <s v="Ecuador"/>
    <x v="44"/>
    <n v="5353711"/>
    <n v="7619888"/>
    <n v="12973599"/>
    <n v="-2266177"/>
  </r>
  <r>
    <n v="2001"/>
    <s v="Ecuador"/>
    <x v="44"/>
    <n v="2579093"/>
    <n v="13610779"/>
    <n v="16189872"/>
    <n v="-11031686"/>
  </r>
  <r>
    <n v="2002"/>
    <s v="Ecuador"/>
    <x v="44"/>
    <n v="1660760"/>
    <n v="21342283"/>
    <n v="23003043"/>
    <n v="-19681523"/>
  </r>
  <r>
    <n v="2003"/>
    <s v="Ecuador"/>
    <x v="44"/>
    <n v="2074149"/>
    <n v="28444637"/>
    <n v="30518786"/>
    <n v="-26370488"/>
  </r>
  <r>
    <n v="2004"/>
    <s v="Ecuador"/>
    <x v="44"/>
    <n v="23869710"/>
    <n v="37750038"/>
    <n v="61619748"/>
    <n v="-13880328"/>
  </r>
  <r>
    <n v="2005"/>
    <s v="Ecuador"/>
    <x v="44"/>
    <n v="37021086"/>
    <n v="43273226"/>
    <n v="80294312"/>
    <n v="-6252140"/>
  </r>
  <r>
    <n v="2006"/>
    <s v="Ecuador"/>
    <x v="44"/>
    <n v="57189582"/>
    <n v="60556229"/>
    <n v="117745811"/>
    <n v="-3366647"/>
  </r>
  <r>
    <n v="2007"/>
    <s v="Ecuador"/>
    <x v="44"/>
    <n v="109549311"/>
    <n v="83308994"/>
    <n v="192858305"/>
    <n v="26240317"/>
  </r>
  <r>
    <n v="2008"/>
    <s v="Ecuador"/>
    <x v="44"/>
    <n v="20058555"/>
    <n v="159140888"/>
    <n v="179199443"/>
    <n v="-139082333"/>
  </r>
  <r>
    <n v="2009"/>
    <s v="Ecuador"/>
    <x v="44"/>
    <n v="18004967"/>
    <n v="130304977"/>
    <n v="148309944"/>
    <n v="-112300010"/>
  </r>
  <r>
    <n v="2010"/>
    <s v="Ecuador"/>
    <x v="44"/>
    <n v="10804120"/>
    <n v="155785738"/>
    <n v="166589858"/>
    <n v="-144981618"/>
  </r>
  <r>
    <n v="2011"/>
    <s v="Ecuador"/>
    <x v="44"/>
    <n v="38636975"/>
    <n v="307431039"/>
    <n v="346068014"/>
    <n v="-268794064"/>
  </r>
  <r>
    <n v="2012"/>
    <s v="Ecuador"/>
    <x v="44"/>
    <n v="134147454"/>
    <n v="518528740"/>
    <n v="652676194"/>
    <n v="-384381286"/>
  </r>
  <r>
    <n v="2013"/>
    <s v="Ecuador"/>
    <x v="44"/>
    <n v="59324279"/>
    <n v="674010772"/>
    <n v="733335051"/>
    <n v="-614686493"/>
  </r>
  <r>
    <n v="2014"/>
    <s v="Ecuador"/>
    <x v="44"/>
    <n v="342175313"/>
    <n v="414951229"/>
    <n v="757126542"/>
    <n v="-72775916"/>
  </r>
  <r>
    <n v="2015"/>
    <s v="Ecuador"/>
    <x v="44"/>
    <n v="137807128"/>
    <n v="527318985"/>
    <n v="665126113"/>
    <n v="-389511857"/>
  </r>
  <r>
    <n v="2016"/>
    <s v="Ecuador"/>
    <x v="44"/>
    <n v="91656713"/>
    <n v="248367896"/>
    <n v="340024609"/>
    <n v="-156711183"/>
  </r>
  <r>
    <n v="2017"/>
    <s v="Ecuador"/>
    <x v="44"/>
    <n v="166804497"/>
    <n v="445878290"/>
    <n v="612682787"/>
    <n v="-279073793"/>
  </r>
  <r>
    <n v="2018"/>
    <s v="Ecuador"/>
    <x v="44"/>
    <n v="291682043"/>
    <n v="334396212"/>
    <n v="626078255"/>
    <n v="-42714169"/>
  </r>
  <r>
    <n v="2019"/>
    <s v="Ecuador"/>
    <x v="44"/>
    <n v="137077293"/>
    <n v="336345210"/>
    <n v="473422503"/>
    <n v="-199267917"/>
  </r>
  <r>
    <n v="1991"/>
    <s v="Ecuador"/>
    <x v="45"/>
    <n v="473919"/>
    <n v="8481563"/>
    <n v="8955482"/>
    <n v="-8007644"/>
  </r>
  <r>
    <n v="1992"/>
    <s v="Ecuador"/>
    <x v="45"/>
    <n v="195450"/>
    <n v="4416919"/>
    <n v="4612369"/>
    <n v="-4221469"/>
  </r>
  <r>
    <n v="1993"/>
    <s v="Ecuador"/>
    <x v="45"/>
    <n v="24858"/>
    <n v="3539043"/>
    <n v="3563901"/>
    <n v="-3514185"/>
  </r>
  <r>
    <n v="1994"/>
    <s v="Ecuador"/>
    <x v="45"/>
    <n v="27300"/>
    <n v="4294299"/>
    <n v="4321599"/>
    <n v="-4266999"/>
  </r>
  <r>
    <n v="1995"/>
    <s v="Ecuador"/>
    <x v="45"/>
    <n v="5478"/>
    <n v="2262046"/>
    <n v="2267524"/>
    <n v="-2256568"/>
  </r>
  <r>
    <n v="1996"/>
    <s v="Ecuador"/>
    <x v="45"/>
    <n v="223872"/>
    <n v="10144012"/>
    <n v="10367884"/>
    <n v="-9920140"/>
  </r>
  <r>
    <n v="1997"/>
    <s v="Ecuador"/>
    <x v="45"/>
    <m/>
    <n v="10250062"/>
    <n v="10250062"/>
    <n v="-10250062"/>
  </r>
  <r>
    <n v="1998"/>
    <s v="Ecuador"/>
    <x v="45"/>
    <m/>
    <n v="13580797"/>
    <n v="13580797"/>
    <n v="-13580797"/>
  </r>
  <r>
    <n v="1999"/>
    <s v="Ecuador"/>
    <x v="45"/>
    <n v="676"/>
    <n v="6707023"/>
    <n v="6707699"/>
    <n v="-6706347"/>
  </r>
  <r>
    <n v="2000"/>
    <s v="Ecuador"/>
    <x v="45"/>
    <n v="295010"/>
    <n v="15494287"/>
    <n v="15789297"/>
    <n v="-15199277"/>
  </r>
  <r>
    <n v="2001"/>
    <s v="Ecuador"/>
    <x v="45"/>
    <n v="1960693"/>
    <n v="12171125"/>
    <n v="14131818"/>
    <n v="-10210432"/>
  </r>
  <r>
    <n v="2002"/>
    <s v="Ecuador"/>
    <x v="45"/>
    <n v="1408706"/>
    <n v="15330458"/>
    <n v="16739164"/>
    <n v="-13921752"/>
  </r>
  <r>
    <n v="2003"/>
    <s v="Ecuador"/>
    <x v="45"/>
    <n v="958273"/>
    <n v="38053465"/>
    <n v="39011738"/>
    <n v="-37095192"/>
  </r>
  <r>
    <n v="2004"/>
    <s v="Ecuador"/>
    <x v="45"/>
    <n v="1346829"/>
    <n v="41557633"/>
    <n v="42904462"/>
    <n v="-40210804"/>
  </r>
  <r>
    <n v="2005"/>
    <s v="Ecuador"/>
    <x v="45"/>
    <n v="2105619"/>
    <n v="25020652"/>
    <n v="27126271"/>
    <n v="-22915033"/>
  </r>
  <r>
    <n v="2006"/>
    <s v="Ecuador"/>
    <x v="45"/>
    <m/>
    <m/>
    <m/>
    <m/>
  </r>
  <r>
    <n v="2007"/>
    <s v="Ecuador"/>
    <x v="45"/>
    <n v="5108980"/>
    <n v="43572152"/>
    <n v="48681132"/>
    <n v="-38463172"/>
  </r>
  <r>
    <n v="2008"/>
    <s v="Ecuador"/>
    <x v="45"/>
    <n v="3000853"/>
    <n v="57268329"/>
    <n v="60269182"/>
    <n v="-54267476"/>
  </r>
  <r>
    <n v="2009"/>
    <s v="Ecuador"/>
    <x v="45"/>
    <n v="2054686"/>
    <n v="33092281"/>
    <n v="35146967"/>
    <n v="-31037595"/>
  </r>
  <r>
    <n v="2010"/>
    <s v="Ecuador"/>
    <x v="45"/>
    <n v="2409576"/>
    <n v="44288407"/>
    <n v="46697983"/>
    <n v="-41878831"/>
  </r>
  <r>
    <n v="2011"/>
    <s v="Ecuador"/>
    <x v="45"/>
    <n v="4601265"/>
    <n v="129415578"/>
    <n v="134016843"/>
    <n v="-124814313"/>
  </r>
  <r>
    <n v="2012"/>
    <s v="Ecuador"/>
    <x v="45"/>
    <n v="4662424"/>
    <n v="84026637"/>
    <n v="88689061"/>
    <n v="-79364213"/>
  </r>
  <r>
    <n v="2013"/>
    <s v="Ecuador"/>
    <x v="45"/>
    <n v="19969484"/>
    <n v="142213165"/>
    <n v="162182649"/>
    <n v="-122243681"/>
  </r>
  <r>
    <n v="2014"/>
    <s v="Ecuador"/>
    <x v="45"/>
    <n v="33849417"/>
    <n v="162234835"/>
    <n v="196084252"/>
    <n v="-128385418"/>
  </r>
  <r>
    <n v="2015"/>
    <s v="Ecuador"/>
    <x v="45"/>
    <n v="18584532"/>
    <n v="117635124"/>
    <n v="136219656"/>
    <n v="-99050592"/>
  </r>
  <r>
    <n v="2016"/>
    <s v="Ecuador"/>
    <x v="45"/>
    <n v="53270872"/>
    <n v="101950312"/>
    <n v="155221184"/>
    <n v="-48679440"/>
  </r>
  <r>
    <n v="2017"/>
    <s v="Ecuador"/>
    <x v="45"/>
    <n v="92618253"/>
    <n v="106261068"/>
    <n v="198879321"/>
    <n v="-13642815"/>
  </r>
  <r>
    <n v="2018"/>
    <s v="Ecuador"/>
    <x v="45"/>
    <n v="129228012"/>
    <n v="140837430"/>
    <n v="270065442"/>
    <n v="-11609418"/>
  </r>
  <r>
    <n v="2019"/>
    <s v="Ecuador"/>
    <x v="45"/>
    <n v="173746125"/>
    <n v="124671585"/>
    <n v="298417710"/>
    <n v="49074540"/>
  </r>
  <r>
    <n v="1991"/>
    <s v="Ecuador"/>
    <x v="46"/>
    <m/>
    <n v="2315587"/>
    <n v="2315587"/>
    <n v="-2315587"/>
  </r>
  <r>
    <n v="1992"/>
    <s v="Ecuador"/>
    <x v="46"/>
    <n v="3734495"/>
    <n v="316162"/>
    <n v="4050657"/>
    <n v="3418333"/>
  </r>
  <r>
    <n v="1993"/>
    <s v="Ecuador"/>
    <x v="46"/>
    <n v="18227992"/>
    <n v="209485"/>
    <n v="18437477"/>
    <n v="18018507"/>
  </r>
  <r>
    <n v="1994"/>
    <s v="Ecuador"/>
    <x v="46"/>
    <n v="12712134"/>
    <n v="328064"/>
    <n v="13040198"/>
    <n v="12384070"/>
  </r>
  <r>
    <n v="1995"/>
    <s v="Ecuador"/>
    <x v="46"/>
    <n v="10346122"/>
    <n v="8349180"/>
    <n v="18695302"/>
    <n v="1996942"/>
  </r>
  <r>
    <n v="1996"/>
    <s v="Ecuador"/>
    <x v="46"/>
    <n v="62223"/>
    <n v="406356"/>
    <n v="468579"/>
    <n v="-344133"/>
  </r>
  <r>
    <n v="1997"/>
    <s v="Ecuador"/>
    <x v="46"/>
    <m/>
    <n v="281751"/>
    <n v="281751"/>
    <n v="-281751"/>
  </r>
  <r>
    <n v="1998"/>
    <s v="Ecuador"/>
    <x v="46"/>
    <m/>
    <n v="96688"/>
    <n v="96688"/>
    <n v="-96688"/>
  </r>
  <r>
    <n v="1999"/>
    <s v="Ecuador"/>
    <x v="46"/>
    <n v="3230103"/>
    <n v="5529"/>
    <n v="3235632"/>
    <n v="3224574"/>
  </r>
  <r>
    <n v="2000"/>
    <s v="Ecuador"/>
    <x v="46"/>
    <m/>
    <n v="190297"/>
    <n v="190297"/>
    <n v="-190297"/>
  </r>
  <r>
    <n v="2001"/>
    <s v="Ecuador"/>
    <x v="46"/>
    <n v="5788"/>
    <n v="316913"/>
    <n v="322701"/>
    <n v="-311125"/>
  </r>
  <r>
    <n v="2002"/>
    <s v="Ecuador"/>
    <x v="46"/>
    <n v="14358"/>
    <n v="190435"/>
    <n v="204793"/>
    <n v="-176077"/>
  </r>
  <r>
    <n v="2003"/>
    <s v="Ecuador"/>
    <x v="46"/>
    <n v="2555362"/>
    <n v="52281"/>
    <n v="2607643"/>
    <n v="2503081"/>
  </r>
  <r>
    <n v="2004"/>
    <s v="Ecuador"/>
    <x v="46"/>
    <n v="102035"/>
    <n v="82511"/>
    <n v="184546"/>
    <n v="19524"/>
  </r>
  <r>
    <n v="2005"/>
    <s v="Ecuador"/>
    <x v="46"/>
    <n v="869163"/>
    <n v="80403"/>
    <n v="949566"/>
    <n v="788760"/>
  </r>
  <r>
    <n v="2006"/>
    <s v="Ecuador"/>
    <x v="46"/>
    <m/>
    <n v="37881"/>
    <n v="37881"/>
    <n v="-37881"/>
  </r>
  <r>
    <n v="2007"/>
    <s v="Ecuador"/>
    <x v="46"/>
    <m/>
    <n v="21392"/>
    <n v="21392"/>
    <n v="-21392"/>
  </r>
  <r>
    <n v="2008"/>
    <s v="Ecuador"/>
    <x v="46"/>
    <n v="14087"/>
    <n v="201352046"/>
    <n v="201366133"/>
    <n v="-201337959"/>
  </r>
  <r>
    <n v="2009"/>
    <s v="Ecuador"/>
    <x v="46"/>
    <n v="688131"/>
    <n v="17394706"/>
    <n v="18082837"/>
    <n v="-16706575"/>
  </r>
  <r>
    <n v="2010"/>
    <s v="Ecuador"/>
    <x v="46"/>
    <n v="8318754"/>
    <n v="285365"/>
    <n v="8604119"/>
    <n v="8033389"/>
  </r>
  <r>
    <n v="2011"/>
    <s v="Ecuador"/>
    <x v="46"/>
    <n v="1126889"/>
    <n v="540651"/>
    <n v="1667540"/>
    <n v="586238"/>
  </r>
  <r>
    <n v="2012"/>
    <s v="Ecuador"/>
    <x v="46"/>
    <m/>
    <n v="236616"/>
    <n v="236616"/>
    <n v="-236616"/>
  </r>
  <r>
    <n v="2013"/>
    <s v="Ecuador"/>
    <x v="46"/>
    <n v="4300"/>
    <n v="844137"/>
    <n v="848437"/>
    <n v="-839837"/>
  </r>
  <r>
    <n v="2014"/>
    <s v="Ecuador"/>
    <x v="46"/>
    <n v="172839"/>
    <n v="407889"/>
    <n v="580728"/>
    <n v="-235050"/>
  </r>
  <r>
    <n v="2015"/>
    <s v="Ecuador"/>
    <x v="46"/>
    <n v="176408"/>
    <n v="239041"/>
    <n v="415449"/>
    <n v="-62633"/>
  </r>
  <r>
    <n v="2016"/>
    <s v="Ecuador"/>
    <x v="46"/>
    <n v="22752633"/>
    <n v="527669"/>
    <n v="23280302"/>
    <n v="22224964"/>
  </r>
  <r>
    <n v="2017"/>
    <s v="Ecuador"/>
    <x v="46"/>
    <n v="64113009"/>
    <n v="1078752"/>
    <n v="65191761"/>
    <n v="63034257"/>
  </r>
  <r>
    <n v="2018"/>
    <s v="Ecuador"/>
    <x v="46"/>
    <n v="33704923"/>
    <n v="775691"/>
    <n v="34480614"/>
    <n v="32929232"/>
  </r>
  <r>
    <n v="2019"/>
    <s v="Ecuador"/>
    <x v="46"/>
    <n v="3386"/>
    <n v="418166"/>
    <n v="421552"/>
    <n v="-414780"/>
  </r>
  <r>
    <n v="1991"/>
    <s v="Ecuador"/>
    <x v="47"/>
    <n v="6419771"/>
    <n v="3107420"/>
    <n v="9527191"/>
    <n v="3312351"/>
  </r>
  <r>
    <n v="1992"/>
    <s v="Ecuador"/>
    <x v="47"/>
    <n v="5842518"/>
    <n v="5313776"/>
    <n v="11156294"/>
    <n v="528742"/>
  </r>
  <r>
    <n v="1993"/>
    <s v="Ecuador"/>
    <x v="47"/>
    <n v="4446891"/>
    <n v="3963262"/>
    <n v="8410153"/>
    <n v="483629"/>
  </r>
  <r>
    <n v="1994"/>
    <s v="Ecuador"/>
    <x v="47"/>
    <n v="5179074"/>
    <n v="4849866"/>
    <n v="10028940"/>
    <n v="329208"/>
  </r>
  <r>
    <n v="1995"/>
    <s v="Ecuador"/>
    <x v="47"/>
    <n v="195399"/>
    <n v="6141406"/>
    <n v="6336805"/>
    <n v="-5946007"/>
  </r>
  <r>
    <n v="1996"/>
    <s v="Ecuador"/>
    <x v="47"/>
    <n v="485112"/>
    <n v="2940884"/>
    <n v="3425996"/>
    <n v="-2455772"/>
  </r>
  <r>
    <n v="1997"/>
    <s v="Ecuador"/>
    <x v="47"/>
    <m/>
    <n v="2993138"/>
    <n v="2993138"/>
    <n v="-2993138"/>
  </r>
  <r>
    <n v="1998"/>
    <s v="Ecuador"/>
    <x v="47"/>
    <n v="572437"/>
    <n v="1446947"/>
    <n v="2019384"/>
    <n v="-874510"/>
  </r>
  <r>
    <n v="1999"/>
    <s v="Ecuador"/>
    <x v="47"/>
    <n v="773911"/>
    <n v="1758191"/>
    <n v="2532102"/>
    <n v="-984280"/>
  </r>
  <r>
    <n v="2000"/>
    <s v="Ecuador"/>
    <x v="47"/>
    <n v="448025"/>
    <n v="1275877"/>
    <n v="1723902"/>
    <n v="-827852"/>
  </r>
  <r>
    <n v="2001"/>
    <s v="Ecuador"/>
    <x v="47"/>
    <n v="282112"/>
    <n v="1843929"/>
    <n v="2126041"/>
    <n v="-1561817"/>
  </r>
  <r>
    <n v="2002"/>
    <s v="Ecuador"/>
    <x v="47"/>
    <n v="214834"/>
    <n v="5161745"/>
    <n v="5376579"/>
    <n v="-4946911"/>
  </r>
  <r>
    <n v="2003"/>
    <s v="Ecuador"/>
    <x v="47"/>
    <n v="409456"/>
    <n v="7034944"/>
    <n v="7444400"/>
    <n v="-6625488"/>
  </r>
  <r>
    <n v="2004"/>
    <s v="Ecuador"/>
    <x v="47"/>
    <n v="595118"/>
    <n v="5971929"/>
    <n v="6567047"/>
    <n v="-5376811"/>
  </r>
  <r>
    <n v="2005"/>
    <s v="Ecuador"/>
    <x v="47"/>
    <n v="808637"/>
    <n v="14519454"/>
    <n v="15328091"/>
    <n v="-13710817"/>
  </r>
  <r>
    <n v="2006"/>
    <s v="Ecuador"/>
    <x v="47"/>
    <n v="1333717"/>
    <n v="11666565"/>
    <n v="13000282"/>
    <n v="-10332848"/>
  </r>
  <r>
    <n v="2007"/>
    <s v="Ecuador"/>
    <x v="47"/>
    <n v="1641783"/>
    <n v="7089540"/>
    <n v="8731323"/>
    <n v="-5447757"/>
  </r>
  <r>
    <n v="2008"/>
    <s v="Ecuador"/>
    <x v="47"/>
    <n v="2456610"/>
    <n v="41954885"/>
    <n v="44411495"/>
    <n v="-39498275"/>
  </r>
  <r>
    <n v="2009"/>
    <s v="Ecuador"/>
    <x v="47"/>
    <n v="1177982"/>
    <n v="24656327"/>
    <n v="25834309"/>
    <n v="-23478345"/>
  </r>
  <r>
    <n v="2010"/>
    <s v="Ecuador"/>
    <x v="47"/>
    <n v="1958973"/>
    <n v="13575757"/>
    <n v="15534730"/>
    <n v="-11616784"/>
  </r>
  <r>
    <n v="2011"/>
    <s v="Ecuador"/>
    <x v="47"/>
    <n v="1085642"/>
    <n v="23753619"/>
    <n v="24839261"/>
    <n v="-22667977"/>
  </r>
  <r>
    <n v="2012"/>
    <s v="Ecuador"/>
    <x v="47"/>
    <n v="549331"/>
    <n v="13901378"/>
    <n v="14450709"/>
    <n v="-13352047"/>
  </r>
  <r>
    <n v="2013"/>
    <s v="Ecuador"/>
    <x v="47"/>
    <n v="1966178"/>
    <n v="30469666"/>
    <n v="32435844"/>
    <n v="-28503488"/>
  </r>
  <r>
    <n v="2014"/>
    <s v="Ecuador"/>
    <x v="47"/>
    <n v="2086220"/>
    <n v="38981976"/>
    <n v="41068196"/>
    <n v="-36895756"/>
  </r>
  <r>
    <n v="2015"/>
    <s v="Ecuador"/>
    <x v="47"/>
    <n v="4532720"/>
    <n v="29339486"/>
    <n v="33872206"/>
    <n v="-24806766"/>
  </r>
  <r>
    <n v="2016"/>
    <s v="Ecuador"/>
    <x v="47"/>
    <n v="3704236"/>
    <n v="31759439"/>
    <n v="35463675"/>
    <n v="-28055203"/>
  </r>
  <r>
    <n v="2017"/>
    <s v="Ecuador"/>
    <x v="47"/>
    <n v="3811588"/>
    <n v="25310302"/>
    <n v="29121890"/>
    <n v="-21498714"/>
  </r>
  <r>
    <n v="2018"/>
    <s v="Ecuador"/>
    <x v="47"/>
    <n v="3269885"/>
    <n v="37725601"/>
    <n v="40995486"/>
    <n v="-34455716"/>
  </r>
  <r>
    <n v="2019"/>
    <s v="Ecuador"/>
    <x v="47"/>
    <n v="7086061"/>
    <n v="28086424"/>
    <n v="35172485"/>
    <n v="-21000363"/>
  </r>
  <r>
    <n v="1991"/>
    <s v="Ecuador"/>
    <x v="48"/>
    <n v="59227224"/>
    <n v="144913680"/>
    <n v="204140904"/>
    <n v="-85686456"/>
  </r>
  <r>
    <n v="1992"/>
    <s v="Ecuador"/>
    <x v="48"/>
    <n v="93458240"/>
    <n v="127953968"/>
    <n v="221412208"/>
    <n v="-34495728"/>
  </r>
  <r>
    <n v="1993"/>
    <s v="Ecuador"/>
    <x v="48"/>
    <n v="120960520"/>
    <n v="227346368"/>
    <n v="348306888"/>
    <n v="-106385848"/>
  </r>
  <r>
    <n v="1994"/>
    <s v="Ecuador"/>
    <x v="48"/>
    <n v="155315056"/>
    <n v="138153968"/>
    <n v="293469024"/>
    <n v="17161088"/>
  </r>
  <r>
    <n v="1995"/>
    <s v="Ecuador"/>
    <x v="48"/>
    <n v="173343232"/>
    <n v="103111112"/>
    <n v="276454344"/>
    <n v="70232120"/>
  </r>
  <r>
    <n v="1996"/>
    <s v="Ecuador"/>
    <x v="48"/>
    <n v="195427392"/>
    <n v="98005768"/>
    <n v="293433160"/>
    <n v="97421624"/>
  </r>
  <r>
    <n v="1997"/>
    <s v="Ecuador"/>
    <x v="48"/>
    <m/>
    <n v="124482408"/>
    <n v="124482408"/>
    <n v="-124482408"/>
  </r>
  <r>
    <n v="1998"/>
    <s v="Ecuador"/>
    <x v="48"/>
    <n v="257155600"/>
    <n v="175282128"/>
    <n v="432437728"/>
    <n v="81873472"/>
  </r>
  <r>
    <n v="1999"/>
    <s v="Ecuador"/>
    <x v="48"/>
    <n v="208110684"/>
    <n v="55929183"/>
    <n v="264039867"/>
    <n v="152181501"/>
  </r>
  <r>
    <n v="2000"/>
    <s v="Ecuador"/>
    <x v="48"/>
    <n v="159591172"/>
    <n v="54085746"/>
    <n v="213676918"/>
    <n v="105505426"/>
  </r>
  <r>
    <n v="2001"/>
    <s v="Ecuador"/>
    <x v="48"/>
    <n v="197850639"/>
    <n v="109768019"/>
    <n v="307618658"/>
    <n v="88082620"/>
  </r>
  <r>
    <n v="2002"/>
    <s v="Ecuador"/>
    <x v="48"/>
    <n v="289251727"/>
    <n v="142545847"/>
    <n v="431797574"/>
    <n v="146705880"/>
  </r>
  <r>
    <n v="2003"/>
    <s v="Ecuador"/>
    <x v="48"/>
    <n v="377418602"/>
    <n v="124572826"/>
    <n v="501991428"/>
    <n v="252845776"/>
  </r>
  <r>
    <n v="2004"/>
    <s v="Ecuador"/>
    <x v="48"/>
    <n v="354261831"/>
    <n v="111211183"/>
    <n v="465473014"/>
    <n v="243050648"/>
  </r>
  <r>
    <n v="2005"/>
    <s v="Ecuador"/>
    <x v="48"/>
    <n v="381165423"/>
    <n v="115922955"/>
    <n v="497088378"/>
    <n v="265242468"/>
  </r>
  <r>
    <n v="2006"/>
    <s v="Ecuador"/>
    <x v="48"/>
    <n v="426727546"/>
    <n v="170711417"/>
    <n v="597438963"/>
    <n v="256016129"/>
  </r>
  <r>
    <n v="2007"/>
    <s v="Ecuador"/>
    <x v="48"/>
    <n v="448284534"/>
    <n v="159867291"/>
    <n v="608151825"/>
    <n v="288417243"/>
  </r>
  <r>
    <n v="2008"/>
    <s v="Ecuador"/>
    <x v="48"/>
    <n v="522147303"/>
    <n v="201701553"/>
    <n v="723848856"/>
    <n v="320445750"/>
  </r>
  <r>
    <n v="2009"/>
    <s v="Ecuador"/>
    <x v="48"/>
    <n v="578799472"/>
    <n v="242127611"/>
    <n v="820927083"/>
    <n v="336671861"/>
  </r>
  <r>
    <n v="2010"/>
    <s v="Ecuador"/>
    <x v="48"/>
    <n v="582412324"/>
    <n v="274639532"/>
    <n v="857051856"/>
    <n v="307772792"/>
  </r>
  <r>
    <n v="2011"/>
    <s v="Ecuador"/>
    <x v="48"/>
    <n v="580380117"/>
    <n v="331645702"/>
    <n v="912025819"/>
    <n v="248734415"/>
  </r>
  <r>
    <n v="2012"/>
    <s v="Ecuador"/>
    <x v="48"/>
    <n v="489283402"/>
    <n v="282273493"/>
    <n v="771556895"/>
    <n v="207009909"/>
  </r>
  <r>
    <n v="2013"/>
    <s v="Ecuador"/>
    <x v="48"/>
    <n v="422168121"/>
    <n v="341772623"/>
    <n v="763940744"/>
    <n v="80395498"/>
  </r>
  <r>
    <n v="2014"/>
    <s v="Ecuador"/>
    <x v="48"/>
    <n v="431101832"/>
    <n v="373808353"/>
    <n v="804910185"/>
    <n v="57293479"/>
  </r>
  <r>
    <n v="2015"/>
    <s v="Ecuador"/>
    <x v="48"/>
    <n v="325959061"/>
    <n v="380335166"/>
    <n v="706294227"/>
    <n v="-54376105"/>
  </r>
  <r>
    <n v="2016"/>
    <s v="Ecuador"/>
    <x v="48"/>
    <n v="460932857"/>
    <n v="286380996"/>
    <n v="747313853"/>
    <n v="174551861"/>
  </r>
  <r>
    <n v="2017"/>
    <s v="Ecuador"/>
    <x v="48"/>
    <n v="589655013"/>
    <n v="288726176"/>
    <n v="878381189"/>
    <n v="300928837"/>
  </r>
  <r>
    <n v="2018"/>
    <s v="Ecuador"/>
    <x v="48"/>
    <n v="646802297"/>
    <n v="345635325"/>
    <n v="992437622"/>
    <n v="301166972"/>
  </r>
  <r>
    <n v="2019"/>
    <s v="Ecuador"/>
    <x v="48"/>
    <n v="472466772"/>
    <n v="261352882"/>
    <n v="733819654"/>
    <n v="211113890"/>
  </r>
  <r>
    <n v="1991"/>
    <s v="Ecuador"/>
    <x v="49"/>
    <n v="119002"/>
    <m/>
    <n v="119002"/>
    <n v="119002"/>
  </r>
  <r>
    <n v="1992"/>
    <s v="Ecuador"/>
    <x v="49"/>
    <n v="78289"/>
    <n v="7198"/>
    <n v="85487"/>
    <n v="71091"/>
  </r>
  <r>
    <n v="1993"/>
    <s v="Ecuador"/>
    <x v="49"/>
    <n v="93942"/>
    <n v="70225"/>
    <n v="164167"/>
    <n v="23717"/>
  </r>
  <r>
    <n v="1994"/>
    <s v="Ecuador"/>
    <x v="49"/>
    <n v="5938"/>
    <n v="159207"/>
    <n v="165145"/>
    <n v="-153269"/>
  </r>
  <r>
    <n v="1995"/>
    <s v="Ecuador"/>
    <x v="49"/>
    <n v="94150"/>
    <n v="241961"/>
    <n v="336111"/>
    <n v="-147811"/>
  </r>
  <r>
    <n v="1996"/>
    <s v="Ecuador"/>
    <x v="49"/>
    <n v="136523"/>
    <n v="467142"/>
    <n v="603665"/>
    <n v="-330619"/>
  </r>
  <r>
    <n v="1997"/>
    <s v="Ecuador"/>
    <x v="49"/>
    <m/>
    <n v="130522"/>
    <n v="130522"/>
    <n v="-130522"/>
  </r>
  <r>
    <n v="1998"/>
    <s v="Ecuador"/>
    <x v="49"/>
    <n v="837347"/>
    <n v="468713"/>
    <n v="1306060"/>
    <n v="368634"/>
  </r>
  <r>
    <n v="1999"/>
    <s v="Ecuador"/>
    <x v="49"/>
    <n v="714870"/>
    <n v="697025"/>
    <n v="1411895"/>
    <n v="17845"/>
  </r>
  <r>
    <n v="2000"/>
    <s v="Ecuador"/>
    <x v="49"/>
    <n v="775009"/>
    <n v="346956"/>
    <n v="1121965"/>
    <n v="428053"/>
  </r>
  <r>
    <n v="2001"/>
    <s v="Ecuador"/>
    <x v="49"/>
    <n v="9480985"/>
    <n v="422466"/>
    <n v="9903451"/>
    <n v="9058519"/>
  </r>
  <r>
    <n v="2002"/>
    <s v="Ecuador"/>
    <x v="49"/>
    <n v="61870680"/>
    <n v="417810"/>
    <n v="62288490"/>
    <n v="61452870"/>
  </r>
  <r>
    <n v="2003"/>
    <s v="Ecuador"/>
    <x v="49"/>
    <n v="65151814"/>
    <n v="96029"/>
    <n v="65247843"/>
    <n v="65055785"/>
  </r>
  <r>
    <n v="2004"/>
    <s v="Ecuador"/>
    <x v="49"/>
    <n v="37565059"/>
    <n v="273672"/>
    <n v="37838731"/>
    <n v="37291387"/>
  </r>
  <r>
    <n v="2005"/>
    <s v="Ecuador"/>
    <x v="49"/>
    <n v="2460066"/>
    <n v="232973"/>
    <n v="2693039"/>
    <n v="2227093"/>
  </r>
  <r>
    <n v="2006"/>
    <s v="Ecuador"/>
    <x v="49"/>
    <n v="4758269"/>
    <n v="1053056"/>
    <n v="5811325"/>
    <n v="3705213"/>
  </r>
  <r>
    <n v="2007"/>
    <s v="Ecuador"/>
    <x v="49"/>
    <n v="4947925"/>
    <n v="96675"/>
    <n v="5044600"/>
    <n v="4851250"/>
  </r>
  <r>
    <n v="2008"/>
    <s v="Ecuador"/>
    <x v="49"/>
    <n v="4861161"/>
    <n v="799048"/>
    <n v="5660209"/>
    <n v="4062113"/>
  </r>
  <r>
    <n v="2009"/>
    <s v="Ecuador"/>
    <x v="49"/>
    <n v="4118920"/>
    <n v="60403"/>
    <n v="4179323"/>
    <n v="4058517"/>
  </r>
  <r>
    <n v="2010"/>
    <s v="Ecuador"/>
    <x v="49"/>
    <n v="2843122"/>
    <n v="228178"/>
    <n v="3071300"/>
    <n v="2614944"/>
  </r>
  <r>
    <n v="2011"/>
    <s v="Ecuador"/>
    <x v="49"/>
    <n v="2149881"/>
    <n v="98063"/>
    <n v="2247944"/>
    <n v="2051818"/>
  </r>
  <r>
    <n v="2012"/>
    <s v="Ecuador"/>
    <x v="49"/>
    <n v="2966792"/>
    <n v="113290"/>
    <n v="3080082"/>
    <n v="2853502"/>
  </r>
  <r>
    <n v="2013"/>
    <s v="Ecuador"/>
    <x v="49"/>
    <n v="3730537"/>
    <n v="322274"/>
    <n v="4052811"/>
    <n v="3408263"/>
  </r>
  <r>
    <n v="2014"/>
    <s v="Ecuador"/>
    <x v="49"/>
    <n v="4065155"/>
    <n v="155287"/>
    <n v="4220442"/>
    <n v="3909868"/>
  </r>
  <r>
    <n v="2015"/>
    <s v="Ecuador"/>
    <x v="49"/>
    <n v="3354767"/>
    <n v="197590"/>
    <n v="3552357"/>
    <n v="3157177"/>
  </r>
  <r>
    <n v="2016"/>
    <s v="Ecuador"/>
    <x v="49"/>
    <n v="17371773"/>
    <n v="5067"/>
    <n v="17376840"/>
    <n v="17366706"/>
  </r>
  <r>
    <n v="2017"/>
    <s v="Ecuador"/>
    <x v="49"/>
    <n v="4841576"/>
    <n v="271297"/>
    <n v="5112873"/>
    <n v="4570279"/>
  </r>
  <r>
    <n v="2018"/>
    <s v="Ecuador"/>
    <x v="49"/>
    <n v="26642808"/>
    <n v="396021"/>
    <n v="27038829"/>
    <n v="26246787"/>
  </r>
  <r>
    <n v="2019"/>
    <s v="Ecuador"/>
    <x v="49"/>
    <n v="89765341"/>
    <n v="39794"/>
    <n v="89805135"/>
    <n v="89725547"/>
  </r>
  <r>
    <n v="1991"/>
    <s v="Ecuador"/>
    <x v="50"/>
    <n v="62739576"/>
    <n v="233236265"/>
    <n v="295975841"/>
    <n v="-170496689"/>
  </r>
  <r>
    <n v="1992"/>
    <s v="Ecuador"/>
    <x v="50"/>
    <n v="62416537"/>
    <n v="326985035"/>
    <n v="389401572"/>
    <n v="-264568498"/>
  </r>
  <r>
    <n v="1993"/>
    <s v="Ecuador"/>
    <x v="50"/>
    <n v="51317175"/>
    <n v="345035049"/>
    <n v="396352224"/>
    <n v="-293717874"/>
  </r>
  <r>
    <n v="1994"/>
    <s v="Ecuador"/>
    <x v="50"/>
    <n v="75953540"/>
    <n v="515686652"/>
    <n v="591640192"/>
    <n v="-439733112"/>
  </r>
  <r>
    <n v="1995"/>
    <s v="Ecuador"/>
    <x v="50"/>
    <n v="118339352"/>
    <n v="361187408"/>
    <n v="479526760"/>
    <n v="-242848056"/>
  </r>
  <r>
    <n v="1996"/>
    <s v="Ecuador"/>
    <x v="50"/>
    <n v="138704945"/>
    <n v="209897689"/>
    <n v="348602634"/>
    <n v="-71192744"/>
  </r>
  <r>
    <n v="1997"/>
    <s v="Ecuador"/>
    <x v="50"/>
    <m/>
    <n v="258250266"/>
    <n v="258250266"/>
    <n v="-258250266"/>
  </r>
  <r>
    <n v="1998"/>
    <s v="Ecuador"/>
    <x v="50"/>
    <n v="124418162"/>
    <n v="481298816"/>
    <n v="605716978"/>
    <n v="-356880654"/>
  </r>
  <r>
    <n v="1999"/>
    <s v="Ecuador"/>
    <x v="50"/>
    <n v="112143725"/>
    <n v="142031873"/>
    <n v="254175598"/>
    <n v="-29888148"/>
  </r>
  <r>
    <n v="2000"/>
    <s v="Ecuador"/>
    <x v="50"/>
    <n v="129728171"/>
    <n v="228450147"/>
    <n v="358178318"/>
    <n v="-98721976"/>
  </r>
  <r>
    <n v="2001"/>
    <s v="Ecuador"/>
    <x v="50"/>
    <n v="122638864"/>
    <n v="683186474"/>
    <n v="805825338"/>
    <n v="-560547610"/>
  </r>
  <r>
    <n v="2002"/>
    <s v="Ecuador"/>
    <x v="50"/>
    <n v="99564268"/>
    <n v="628339593"/>
    <n v="727903861"/>
    <n v="-528775325"/>
  </r>
  <r>
    <n v="2003"/>
    <s v="Ecuador"/>
    <x v="50"/>
    <n v="86519162"/>
    <n v="374468608"/>
    <n v="460987770"/>
    <n v="-287949446"/>
  </r>
  <r>
    <n v="2004"/>
    <s v="Ecuador"/>
    <x v="50"/>
    <n v="76935878"/>
    <n v="437059812"/>
    <n v="513995690"/>
    <n v="-360123934"/>
  </r>
  <r>
    <n v="2005"/>
    <s v="Ecuador"/>
    <x v="50"/>
    <n v="72699687"/>
    <n v="405106396"/>
    <n v="477806083"/>
    <n v="-332406709"/>
  </r>
  <r>
    <n v="2006"/>
    <s v="Ecuador"/>
    <x v="50"/>
    <n v="122811653"/>
    <n v="517078974"/>
    <n v="639890627"/>
    <n v="-394267321"/>
  </r>
  <r>
    <n v="2007"/>
    <s v="Ecuador"/>
    <x v="50"/>
    <n v="106634964"/>
    <n v="814017128"/>
    <n v="920652092"/>
    <n v="-707382164"/>
  </r>
  <r>
    <n v="2008"/>
    <s v="Ecuador"/>
    <x v="50"/>
    <n v="107818304"/>
    <n v="1445707198"/>
    <n v="1553525502"/>
    <n v="-1337888894"/>
  </r>
  <r>
    <n v="2009"/>
    <s v="Ecuador"/>
    <x v="50"/>
    <n v="109985088"/>
    <n v="836279269"/>
    <n v="946264357"/>
    <n v="-726294181"/>
  </r>
  <r>
    <n v="2010"/>
    <s v="Ecuador"/>
    <x v="50"/>
    <n v="402310464"/>
    <n v="987755713"/>
    <n v="1390066177"/>
    <n v="-585445249"/>
  </r>
  <r>
    <n v="2011"/>
    <s v="Ecuador"/>
    <x v="50"/>
    <n v="348973932"/>
    <n v="1737772417"/>
    <n v="2086746349"/>
    <n v="-1388798485"/>
  </r>
  <r>
    <n v="2012"/>
    <s v="Ecuador"/>
    <x v="50"/>
    <n v="654184809"/>
    <n v="1083381175"/>
    <n v="1737565984"/>
    <n v="-429196366"/>
  </r>
  <r>
    <n v="2013"/>
    <s v="Ecuador"/>
    <x v="50"/>
    <n v="571065541"/>
    <n v="1421380881"/>
    <n v="1992446422"/>
    <n v="-850315340"/>
  </r>
  <r>
    <n v="2014"/>
    <s v="Ecuador"/>
    <x v="50"/>
    <n v="326033746"/>
    <n v="1023981658"/>
    <n v="1350015404"/>
    <n v="-697947912"/>
  </r>
  <r>
    <n v="2015"/>
    <s v="Ecuador"/>
    <x v="50"/>
    <n v="330979497"/>
    <n v="830750298"/>
    <n v="1161729795"/>
    <n v="-499770801"/>
  </r>
  <r>
    <n v="2016"/>
    <s v="Ecuador"/>
    <x v="50"/>
    <n v="319722004"/>
    <n v="570394616"/>
    <n v="890116620"/>
    <n v="-250672612"/>
  </r>
  <r>
    <n v="2017"/>
    <s v="Ecuador"/>
    <x v="50"/>
    <n v="389509939"/>
    <n v="652344810"/>
    <n v="1041854749"/>
    <n v="-262834871"/>
  </r>
  <r>
    <n v="2018"/>
    <s v="Ecuador"/>
    <x v="50"/>
    <n v="318899259"/>
    <n v="686692349"/>
    <n v="1005591608"/>
    <n v="-367793090"/>
  </r>
  <r>
    <n v="2019"/>
    <s v="Ecuador"/>
    <x v="50"/>
    <n v="349605380"/>
    <n v="696700503"/>
    <n v="1046305883"/>
    <n v="-347095123"/>
  </r>
  <r>
    <n v="1991"/>
    <s v="Ecuador"/>
    <x v="51"/>
    <m/>
    <m/>
    <m/>
    <m/>
  </r>
  <r>
    <n v="1992"/>
    <s v="Ecuador"/>
    <x v="51"/>
    <m/>
    <m/>
    <m/>
    <m/>
  </r>
  <r>
    <n v="1993"/>
    <s v="Ecuador"/>
    <x v="51"/>
    <m/>
    <m/>
    <m/>
    <m/>
  </r>
  <r>
    <n v="1994"/>
    <s v="Ecuador"/>
    <x v="51"/>
    <m/>
    <n v="65259"/>
    <n v="65259"/>
    <n v="-65259"/>
  </r>
  <r>
    <n v="1995"/>
    <s v="Ecuador"/>
    <x v="51"/>
    <m/>
    <n v="155944"/>
    <n v="155944"/>
    <n v="-155944"/>
  </r>
  <r>
    <n v="1996"/>
    <s v="Ecuador"/>
    <x v="51"/>
    <n v="30300"/>
    <n v="4077"/>
    <n v="34377"/>
    <n v="26223"/>
  </r>
  <r>
    <n v="1997"/>
    <s v="Ecuador"/>
    <x v="51"/>
    <m/>
    <n v="38893"/>
    <n v="38893"/>
    <n v="-38893"/>
  </r>
  <r>
    <n v="1998"/>
    <s v="Ecuador"/>
    <x v="51"/>
    <m/>
    <n v="339610"/>
    <n v="339610"/>
    <n v="-339610"/>
  </r>
  <r>
    <n v="1999"/>
    <s v="Ecuador"/>
    <x v="51"/>
    <m/>
    <m/>
    <m/>
    <m/>
  </r>
  <r>
    <n v="2000"/>
    <s v="Ecuador"/>
    <x v="51"/>
    <m/>
    <n v="30661"/>
    <n v="30661"/>
    <n v="-30661"/>
  </r>
  <r>
    <n v="2001"/>
    <s v="Ecuador"/>
    <x v="51"/>
    <n v="9488"/>
    <n v="17275"/>
    <n v="26763"/>
    <n v="-7787"/>
  </r>
  <r>
    <n v="2002"/>
    <s v="Ecuador"/>
    <x v="51"/>
    <m/>
    <n v="214063"/>
    <n v="214063"/>
    <n v="-214063"/>
  </r>
  <r>
    <n v="2003"/>
    <s v="Ecuador"/>
    <x v="51"/>
    <m/>
    <n v="10041"/>
    <n v="10041"/>
    <n v="-10041"/>
  </r>
  <r>
    <n v="2004"/>
    <s v="Ecuador"/>
    <x v="51"/>
    <n v="79864"/>
    <n v="784691"/>
    <n v="864555"/>
    <n v="-704827"/>
  </r>
  <r>
    <n v="2005"/>
    <s v="Ecuador"/>
    <x v="51"/>
    <n v="82083"/>
    <n v="1127245"/>
    <n v="1209328"/>
    <n v="-1045162"/>
  </r>
  <r>
    <n v="2006"/>
    <s v="Ecuador"/>
    <x v="51"/>
    <n v="65692"/>
    <n v="6873"/>
    <n v="72565"/>
    <n v="58819"/>
  </r>
  <r>
    <n v="2007"/>
    <s v="Ecuador"/>
    <x v="51"/>
    <n v="58540"/>
    <n v="32307"/>
    <n v="90847"/>
    <n v="26233"/>
  </r>
  <r>
    <n v="2008"/>
    <s v="Ecuador"/>
    <x v="51"/>
    <n v="163722"/>
    <n v="29327"/>
    <n v="193049"/>
    <n v="134395"/>
  </r>
  <r>
    <n v="2009"/>
    <s v="Ecuador"/>
    <x v="51"/>
    <n v="207471"/>
    <n v="40782"/>
    <n v="248253"/>
    <n v="166689"/>
  </r>
  <r>
    <n v="2010"/>
    <s v="Ecuador"/>
    <x v="51"/>
    <n v="705491"/>
    <n v="1648712"/>
    <n v="2354203"/>
    <n v="-943221"/>
  </r>
  <r>
    <n v="2011"/>
    <s v="Ecuador"/>
    <x v="51"/>
    <n v="307524"/>
    <n v="2414830"/>
    <n v="2722354"/>
    <n v="-2107306"/>
  </r>
  <r>
    <n v="2012"/>
    <s v="Ecuador"/>
    <x v="51"/>
    <n v="74164"/>
    <n v="1723423"/>
    <n v="1797587"/>
    <n v="-1649259"/>
  </r>
  <r>
    <n v="2013"/>
    <s v="Ecuador"/>
    <x v="51"/>
    <n v="207411"/>
    <n v="1568118"/>
    <n v="1775529"/>
    <n v="-1360707"/>
  </r>
  <r>
    <n v="2014"/>
    <s v="Ecuador"/>
    <x v="51"/>
    <n v="60721"/>
    <n v="1632719"/>
    <n v="1693440"/>
    <n v="-1571998"/>
  </r>
  <r>
    <n v="2015"/>
    <s v="Ecuador"/>
    <x v="51"/>
    <n v="2462881"/>
    <n v="1257137"/>
    <n v="3720018"/>
    <n v="1205744"/>
  </r>
  <r>
    <n v="2016"/>
    <s v="Ecuador"/>
    <x v="51"/>
    <n v="875595"/>
    <n v="1809014"/>
    <n v="2684609"/>
    <n v="-933419"/>
  </r>
  <r>
    <n v="2017"/>
    <s v="Ecuador"/>
    <x v="51"/>
    <n v="269116"/>
    <n v="1151362"/>
    <n v="1420478"/>
    <n v="-882246"/>
  </r>
  <r>
    <n v="2018"/>
    <s v="Ecuador"/>
    <x v="51"/>
    <n v="117818"/>
    <n v="741358"/>
    <n v="859176"/>
    <n v="-623540"/>
  </r>
  <r>
    <n v="2019"/>
    <s v="Ecuador"/>
    <x v="51"/>
    <n v="124956"/>
    <n v="1011415"/>
    <n v="1136371"/>
    <n v="-886459"/>
  </r>
  <r>
    <n v="1991"/>
    <s v="Ecuador"/>
    <x v="52"/>
    <n v="61604"/>
    <n v="19855"/>
    <n v="81459"/>
    <n v="41749"/>
  </r>
  <r>
    <n v="1992"/>
    <s v="Ecuador"/>
    <x v="52"/>
    <n v="1189"/>
    <m/>
    <n v="1189"/>
    <n v="1189"/>
  </r>
  <r>
    <n v="1993"/>
    <s v="Ecuador"/>
    <x v="52"/>
    <n v="171888"/>
    <n v="50679"/>
    <n v="222567"/>
    <n v="121209"/>
  </r>
  <r>
    <n v="1994"/>
    <s v="Ecuador"/>
    <x v="52"/>
    <n v="589236"/>
    <m/>
    <n v="589236"/>
    <n v="589236"/>
  </r>
  <r>
    <n v="1995"/>
    <s v="Ecuador"/>
    <x v="52"/>
    <n v="165578"/>
    <m/>
    <n v="165578"/>
    <n v="165578"/>
  </r>
  <r>
    <n v="1996"/>
    <s v="Ecuador"/>
    <x v="52"/>
    <n v="277213"/>
    <n v="1150"/>
    <n v="278363"/>
    <n v="276063"/>
  </r>
  <r>
    <n v="1997"/>
    <s v="Ecuador"/>
    <x v="52"/>
    <m/>
    <m/>
    <m/>
    <m/>
  </r>
  <r>
    <n v="1998"/>
    <s v="Ecuador"/>
    <x v="52"/>
    <n v="266101"/>
    <m/>
    <n v="266101"/>
    <n v="266101"/>
  </r>
  <r>
    <n v="1999"/>
    <s v="Ecuador"/>
    <x v="52"/>
    <n v="161329"/>
    <m/>
    <n v="161329"/>
    <n v="161329"/>
  </r>
  <r>
    <n v="2000"/>
    <s v="Ecuador"/>
    <x v="52"/>
    <n v="35446"/>
    <m/>
    <n v="35446"/>
    <n v="35446"/>
  </r>
  <r>
    <n v="2001"/>
    <s v="Ecuador"/>
    <x v="52"/>
    <n v="82404"/>
    <n v="5064"/>
    <n v="87468"/>
    <n v="77340"/>
  </r>
  <r>
    <n v="2002"/>
    <s v="Ecuador"/>
    <x v="52"/>
    <n v="157458"/>
    <m/>
    <n v="157458"/>
    <n v="157458"/>
  </r>
  <r>
    <n v="2003"/>
    <s v="Ecuador"/>
    <x v="52"/>
    <n v="74036"/>
    <m/>
    <n v="74036"/>
    <n v="74036"/>
  </r>
  <r>
    <n v="2004"/>
    <s v="Ecuador"/>
    <x v="52"/>
    <n v="233459"/>
    <m/>
    <n v="233459"/>
    <n v="233459"/>
  </r>
  <r>
    <n v="2005"/>
    <s v="Ecuador"/>
    <x v="52"/>
    <n v="360236"/>
    <n v="970"/>
    <n v="361206"/>
    <n v="359266"/>
  </r>
  <r>
    <n v="2006"/>
    <s v="Ecuador"/>
    <x v="52"/>
    <n v="633936"/>
    <n v="11339"/>
    <n v="645275"/>
    <n v="622597"/>
  </r>
  <r>
    <n v="2007"/>
    <s v="Ecuador"/>
    <x v="52"/>
    <n v="169757"/>
    <m/>
    <n v="169757"/>
    <n v="169757"/>
  </r>
  <r>
    <n v="2008"/>
    <s v="Ecuador"/>
    <x v="52"/>
    <n v="225756"/>
    <n v="62553"/>
    <n v="288309"/>
    <n v="163203"/>
  </r>
  <r>
    <n v="2009"/>
    <s v="Ecuador"/>
    <x v="52"/>
    <n v="649068"/>
    <m/>
    <n v="649068"/>
    <n v="649068"/>
  </r>
  <r>
    <n v="2010"/>
    <s v="Ecuador"/>
    <x v="52"/>
    <n v="670233"/>
    <m/>
    <n v="670233"/>
    <n v="670233"/>
  </r>
  <r>
    <n v="2011"/>
    <s v="Ecuador"/>
    <x v="52"/>
    <n v="759007"/>
    <n v="85730"/>
    <n v="844737"/>
    <n v="673277"/>
  </r>
  <r>
    <n v="2012"/>
    <s v="Ecuador"/>
    <x v="52"/>
    <n v="1704227"/>
    <n v="695058"/>
    <n v="2399285"/>
    <n v="1009169"/>
  </r>
  <r>
    <n v="2013"/>
    <s v="Ecuador"/>
    <x v="52"/>
    <n v="5358843"/>
    <n v="58659"/>
    <n v="5417502"/>
    <n v="5300184"/>
  </r>
  <r>
    <n v="2014"/>
    <s v="Ecuador"/>
    <x v="52"/>
    <n v="27715968"/>
    <n v="18308"/>
    <n v="27734276"/>
    <n v="27697660"/>
  </r>
  <r>
    <n v="2015"/>
    <s v="Ecuador"/>
    <x v="52"/>
    <n v="49739692"/>
    <n v="3498"/>
    <n v="49743190"/>
    <n v="49736194"/>
  </r>
  <r>
    <n v="2016"/>
    <s v="Ecuador"/>
    <x v="52"/>
    <n v="37362104"/>
    <n v="57060"/>
    <n v="37419164"/>
    <n v="37305044"/>
  </r>
  <r>
    <n v="2017"/>
    <s v="Ecuador"/>
    <x v="52"/>
    <n v="24398002"/>
    <n v="21504"/>
    <n v="24419506"/>
    <n v="24376498"/>
  </r>
  <r>
    <n v="2018"/>
    <s v="Ecuador"/>
    <x v="52"/>
    <n v="55398335"/>
    <n v="156"/>
    <n v="55398491"/>
    <n v="55398179"/>
  </r>
  <r>
    <n v="2019"/>
    <s v="Ecuador"/>
    <x v="52"/>
    <n v="36975984"/>
    <n v="89884"/>
    <n v="37065868"/>
    <n v="36886100"/>
  </r>
  <r>
    <n v="1991"/>
    <s v="Ecuador"/>
    <x v="53"/>
    <m/>
    <m/>
    <m/>
    <m/>
  </r>
  <r>
    <n v="1992"/>
    <s v="Ecuador"/>
    <x v="53"/>
    <m/>
    <m/>
    <m/>
    <m/>
  </r>
  <r>
    <n v="1993"/>
    <s v="Ecuador"/>
    <x v="53"/>
    <m/>
    <m/>
    <m/>
    <m/>
  </r>
  <r>
    <n v="1994"/>
    <s v="Ecuador"/>
    <x v="53"/>
    <m/>
    <m/>
    <m/>
    <m/>
  </r>
  <r>
    <n v="1995"/>
    <s v="Ecuador"/>
    <x v="53"/>
    <n v="4254692"/>
    <m/>
    <n v="4254692"/>
    <n v="4254692"/>
  </r>
  <r>
    <n v="1996"/>
    <s v="Ecuador"/>
    <x v="53"/>
    <n v="2905"/>
    <m/>
    <n v="2905"/>
    <n v="2905"/>
  </r>
  <r>
    <n v="1997"/>
    <s v="Ecuador"/>
    <x v="53"/>
    <m/>
    <n v="17119"/>
    <n v="17119"/>
    <n v="-17119"/>
  </r>
  <r>
    <n v="1998"/>
    <s v="Ecuador"/>
    <x v="53"/>
    <m/>
    <m/>
    <m/>
    <m/>
  </r>
  <r>
    <n v="1999"/>
    <s v="Ecuador"/>
    <x v="53"/>
    <n v="4179"/>
    <n v="1573666"/>
    <n v="1577845"/>
    <n v="-1569487"/>
  </r>
  <r>
    <n v="2000"/>
    <s v="Ecuador"/>
    <x v="53"/>
    <n v="74886"/>
    <n v="5395128"/>
    <n v="5470014"/>
    <n v="-5320242"/>
  </r>
  <r>
    <n v="2001"/>
    <s v="Ecuador"/>
    <x v="53"/>
    <n v="97589"/>
    <n v="7551486"/>
    <n v="7649075"/>
    <n v="-7453897"/>
  </r>
  <r>
    <n v="2002"/>
    <s v="Ecuador"/>
    <x v="53"/>
    <n v="6066"/>
    <n v="4856115"/>
    <n v="4862181"/>
    <n v="-4850049"/>
  </r>
  <r>
    <n v="2003"/>
    <s v="Ecuador"/>
    <x v="53"/>
    <n v="2733"/>
    <m/>
    <n v="2733"/>
    <n v="2733"/>
  </r>
  <r>
    <n v="2004"/>
    <s v="Ecuador"/>
    <x v="53"/>
    <n v="1754678"/>
    <n v="9520536"/>
    <n v="11275214"/>
    <n v="-7765858"/>
  </r>
  <r>
    <n v="2005"/>
    <s v="Ecuador"/>
    <x v="53"/>
    <n v="2787137"/>
    <n v="17017103"/>
    <n v="19804240"/>
    <n v="-14229966"/>
  </r>
  <r>
    <n v="2006"/>
    <s v="Ecuador"/>
    <x v="53"/>
    <n v="4893874"/>
    <n v="12100315"/>
    <n v="16994189"/>
    <n v="-7206441"/>
  </r>
  <r>
    <n v="2007"/>
    <s v="Ecuador"/>
    <x v="53"/>
    <n v="7137480"/>
    <n v="14522875"/>
    <n v="21660355"/>
    <n v="-7385395"/>
  </r>
  <r>
    <n v="2008"/>
    <s v="Ecuador"/>
    <x v="53"/>
    <n v="424121"/>
    <n v="43239023"/>
    <n v="43663144"/>
    <n v="-42814902"/>
  </r>
  <r>
    <n v="2009"/>
    <s v="Ecuador"/>
    <x v="53"/>
    <n v="171883"/>
    <n v="19810965"/>
    <n v="19982848"/>
    <n v="-19639082"/>
  </r>
  <r>
    <n v="2010"/>
    <s v="Ecuador"/>
    <x v="53"/>
    <n v="284046"/>
    <n v="47433245"/>
    <n v="47717291"/>
    <n v="-47149199"/>
  </r>
  <r>
    <n v="2011"/>
    <s v="Ecuador"/>
    <x v="53"/>
    <n v="2040574"/>
    <n v="38694921"/>
    <n v="40735495"/>
    <n v="-36654347"/>
  </r>
  <r>
    <n v="2012"/>
    <s v="Ecuador"/>
    <x v="53"/>
    <n v="3144624"/>
    <n v="12278346"/>
    <n v="15422970"/>
    <n v="-9133722"/>
  </r>
  <r>
    <n v="2013"/>
    <s v="Ecuador"/>
    <x v="53"/>
    <n v="998185"/>
    <n v="3187526"/>
    <n v="4185711"/>
    <n v="-2189341"/>
  </r>
  <r>
    <n v="2014"/>
    <s v="Ecuador"/>
    <x v="53"/>
    <n v="626119"/>
    <n v="3035507"/>
    <n v="3661626"/>
    <n v="-2409388"/>
  </r>
  <r>
    <n v="2015"/>
    <s v="Ecuador"/>
    <x v="53"/>
    <n v="828780"/>
    <n v="2642396"/>
    <n v="3471176"/>
    <n v="-1813616"/>
  </r>
  <r>
    <n v="2016"/>
    <s v="Ecuador"/>
    <x v="53"/>
    <n v="4465029"/>
    <n v="2898975"/>
    <n v="7364004"/>
    <n v="1566054"/>
  </r>
  <r>
    <n v="2017"/>
    <s v="Ecuador"/>
    <x v="53"/>
    <n v="8160887"/>
    <n v="11496071"/>
    <n v="19656958"/>
    <n v="-3335184"/>
  </r>
  <r>
    <n v="2018"/>
    <s v="Ecuador"/>
    <x v="53"/>
    <n v="3846407"/>
    <n v="14396418"/>
    <n v="18242825"/>
    <n v="-10550011"/>
  </r>
  <r>
    <n v="2019"/>
    <s v="Ecuador"/>
    <x v="53"/>
    <n v="1246556"/>
    <n v="12363223"/>
    <n v="13609779"/>
    <n v="-11116667"/>
  </r>
  <r>
    <n v="1991"/>
    <s v="Ecuador"/>
    <x v="54"/>
    <n v="5734"/>
    <n v="4945"/>
    <n v="10679"/>
    <n v="789"/>
  </r>
  <r>
    <n v="1992"/>
    <s v="Ecuador"/>
    <x v="54"/>
    <n v="22000"/>
    <m/>
    <n v="22000"/>
    <n v="22000"/>
  </r>
  <r>
    <n v="1993"/>
    <s v="Ecuador"/>
    <x v="54"/>
    <m/>
    <n v="19246"/>
    <n v="19246"/>
    <n v="-19246"/>
  </r>
  <r>
    <n v="1994"/>
    <s v="Ecuador"/>
    <x v="54"/>
    <n v="54080"/>
    <m/>
    <n v="54080"/>
    <n v="54080"/>
  </r>
  <r>
    <n v="1995"/>
    <s v="Ecuador"/>
    <x v="54"/>
    <n v="643433"/>
    <n v="11382"/>
    <n v="654815"/>
    <n v="632051"/>
  </r>
  <r>
    <n v="1996"/>
    <s v="Ecuador"/>
    <x v="54"/>
    <n v="198468"/>
    <n v="73397"/>
    <n v="271865"/>
    <n v="125071"/>
  </r>
  <r>
    <n v="1997"/>
    <s v="Ecuador"/>
    <x v="54"/>
    <m/>
    <n v="13500"/>
    <n v="13500"/>
    <n v="-13500"/>
  </r>
  <r>
    <n v="1998"/>
    <s v="Ecuador"/>
    <x v="54"/>
    <n v="65682"/>
    <n v="19840"/>
    <n v="85522"/>
    <n v="45842"/>
  </r>
  <r>
    <n v="1999"/>
    <s v="Ecuador"/>
    <x v="54"/>
    <n v="28248"/>
    <m/>
    <n v="28248"/>
    <n v="28248"/>
  </r>
  <r>
    <n v="2000"/>
    <s v="Ecuador"/>
    <x v="54"/>
    <n v="19381"/>
    <m/>
    <n v="19381"/>
    <n v="19381"/>
  </r>
  <r>
    <n v="2001"/>
    <s v="Ecuador"/>
    <x v="54"/>
    <n v="116706"/>
    <n v="4203"/>
    <n v="120909"/>
    <n v="112503"/>
  </r>
  <r>
    <n v="2002"/>
    <s v="Ecuador"/>
    <x v="54"/>
    <n v="159418"/>
    <m/>
    <n v="159418"/>
    <n v="159418"/>
  </r>
  <r>
    <n v="2003"/>
    <s v="Ecuador"/>
    <x v="54"/>
    <n v="145571"/>
    <n v="21380"/>
    <n v="166951"/>
    <n v="124191"/>
  </r>
  <r>
    <n v="2004"/>
    <s v="Ecuador"/>
    <x v="54"/>
    <n v="77180"/>
    <n v="107514"/>
    <n v="184694"/>
    <n v="-30334"/>
  </r>
  <r>
    <n v="2005"/>
    <s v="Ecuador"/>
    <x v="54"/>
    <n v="52009"/>
    <n v="380282"/>
    <n v="432291"/>
    <n v="-328273"/>
  </r>
  <r>
    <n v="2006"/>
    <s v="Ecuador"/>
    <x v="54"/>
    <n v="168400"/>
    <n v="925265"/>
    <n v="1093665"/>
    <n v="-756865"/>
  </r>
  <r>
    <n v="2007"/>
    <s v="Ecuador"/>
    <x v="54"/>
    <n v="465333"/>
    <n v="202067"/>
    <n v="667400"/>
    <n v="263266"/>
  </r>
  <r>
    <n v="2008"/>
    <s v="Ecuador"/>
    <x v="54"/>
    <n v="148441"/>
    <n v="79665"/>
    <n v="228106"/>
    <n v="68776"/>
  </r>
  <r>
    <n v="2009"/>
    <s v="Ecuador"/>
    <x v="54"/>
    <n v="221045"/>
    <n v="915"/>
    <n v="221960"/>
    <n v="220130"/>
  </r>
  <r>
    <n v="2010"/>
    <s v="Ecuador"/>
    <x v="54"/>
    <n v="599882"/>
    <n v="475638"/>
    <n v="1075520"/>
    <n v="124244"/>
  </r>
  <r>
    <n v="2011"/>
    <s v="Ecuador"/>
    <x v="54"/>
    <n v="1438460"/>
    <n v="22904"/>
    <n v="1461364"/>
    <n v="1415556"/>
  </r>
  <r>
    <n v="2012"/>
    <s v="Ecuador"/>
    <x v="54"/>
    <n v="1006136"/>
    <n v="723354"/>
    <n v="1729490"/>
    <n v="282782"/>
  </r>
  <r>
    <n v="2013"/>
    <s v="Ecuador"/>
    <x v="54"/>
    <n v="1246077"/>
    <n v="113775"/>
    <n v="1359852"/>
    <n v="1132302"/>
  </r>
  <r>
    <n v="2014"/>
    <s v="Ecuador"/>
    <x v="54"/>
    <n v="1153712"/>
    <n v="224359"/>
    <n v="1378071"/>
    <n v="929353"/>
  </r>
  <r>
    <n v="2015"/>
    <s v="Ecuador"/>
    <x v="54"/>
    <n v="629276"/>
    <n v="82208"/>
    <n v="711484"/>
    <n v="547068"/>
  </r>
  <r>
    <n v="2016"/>
    <s v="Ecuador"/>
    <x v="54"/>
    <n v="1461661"/>
    <n v="354601"/>
    <n v="1816262"/>
    <n v="1107060"/>
  </r>
  <r>
    <n v="2017"/>
    <s v="Ecuador"/>
    <x v="54"/>
    <n v="2525427"/>
    <n v="147687"/>
    <n v="2673114"/>
    <n v="2377740"/>
  </r>
  <r>
    <n v="2018"/>
    <s v="Ecuador"/>
    <x v="54"/>
    <n v="2597031"/>
    <n v="164522"/>
    <n v="2761553"/>
    <n v="2432509"/>
  </r>
  <r>
    <n v="2019"/>
    <s v="Ecuador"/>
    <x v="54"/>
    <n v="1850055"/>
    <n v="455757"/>
    <n v="2305812"/>
    <n v="1394298"/>
  </r>
  <r>
    <n v="1991"/>
    <s v="Ecuador"/>
    <x v="55"/>
    <m/>
    <m/>
    <m/>
    <m/>
  </r>
  <r>
    <n v="1992"/>
    <s v="Ecuador"/>
    <x v="55"/>
    <m/>
    <m/>
    <m/>
    <m/>
  </r>
  <r>
    <n v="1993"/>
    <s v="Ecuador"/>
    <x v="55"/>
    <m/>
    <m/>
    <m/>
    <m/>
  </r>
  <r>
    <n v="1994"/>
    <s v="Ecuador"/>
    <x v="55"/>
    <m/>
    <m/>
    <m/>
    <m/>
  </r>
  <r>
    <n v="1995"/>
    <s v="Ecuador"/>
    <x v="55"/>
    <n v="17028610"/>
    <m/>
    <n v="17028610"/>
    <n v="17028610"/>
  </r>
  <r>
    <n v="1996"/>
    <s v="Ecuador"/>
    <x v="55"/>
    <n v="2817274"/>
    <m/>
    <n v="2817274"/>
    <n v="2817274"/>
  </r>
  <r>
    <n v="1997"/>
    <s v="Ecuador"/>
    <x v="55"/>
    <m/>
    <n v="1411031"/>
    <n v="1411031"/>
    <n v="-1411031"/>
  </r>
  <r>
    <n v="1998"/>
    <s v="Ecuador"/>
    <x v="55"/>
    <n v="12510"/>
    <n v="612868"/>
    <n v="625378"/>
    <n v="-600358"/>
  </r>
  <r>
    <n v="1999"/>
    <s v="Ecuador"/>
    <x v="55"/>
    <n v="28186"/>
    <n v="2637015"/>
    <n v="2665201"/>
    <n v="-2608829"/>
  </r>
  <r>
    <n v="2000"/>
    <s v="Ecuador"/>
    <x v="55"/>
    <n v="28723"/>
    <n v="5484701"/>
    <n v="5513424"/>
    <n v="-5455978"/>
  </r>
  <r>
    <n v="2001"/>
    <s v="Ecuador"/>
    <x v="55"/>
    <n v="1042460"/>
    <n v="2325752"/>
    <n v="3368212"/>
    <n v="-1283292"/>
  </r>
  <r>
    <n v="2002"/>
    <s v="Ecuador"/>
    <x v="55"/>
    <n v="16675"/>
    <n v="1597762"/>
    <n v="1614437"/>
    <n v="-1581087"/>
  </r>
  <r>
    <n v="2003"/>
    <s v="Ecuador"/>
    <x v="55"/>
    <n v="46427"/>
    <n v="74386"/>
    <n v="120813"/>
    <n v="-27959"/>
  </r>
  <r>
    <n v="2004"/>
    <s v="Ecuador"/>
    <x v="55"/>
    <n v="178286"/>
    <n v="11823698"/>
    <n v="12001984"/>
    <n v="-11645412"/>
  </r>
  <r>
    <n v="2005"/>
    <s v="Ecuador"/>
    <x v="55"/>
    <n v="177789"/>
    <n v="154186"/>
    <n v="331975"/>
    <n v="23603"/>
  </r>
  <r>
    <n v="2006"/>
    <s v="Ecuador"/>
    <x v="55"/>
    <n v="447259"/>
    <n v="11570404"/>
    <n v="12017663"/>
    <n v="-11123145"/>
  </r>
  <r>
    <n v="2007"/>
    <s v="Ecuador"/>
    <x v="55"/>
    <n v="397990"/>
    <n v="18028979"/>
    <n v="18426969"/>
    <n v="-17630989"/>
  </r>
  <r>
    <n v="2008"/>
    <s v="Ecuador"/>
    <x v="55"/>
    <n v="298364"/>
    <n v="30469948"/>
    <n v="30768312"/>
    <n v="-30171584"/>
  </r>
  <r>
    <n v="2009"/>
    <s v="Ecuador"/>
    <x v="55"/>
    <n v="126142"/>
    <n v="19954647"/>
    <n v="20080789"/>
    <n v="-19828505"/>
  </r>
  <r>
    <n v="2010"/>
    <s v="Ecuador"/>
    <x v="55"/>
    <n v="3075262"/>
    <n v="25154376"/>
    <n v="28229638"/>
    <n v="-22079114"/>
  </r>
  <r>
    <n v="2011"/>
    <s v="Ecuador"/>
    <x v="55"/>
    <n v="11548119"/>
    <n v="14664987"/>
    <n v="26213106"/>
    <n v="-3116868"/>
  </r>
  <r>
    <n v="2012"/>
    <s v="Ecuador"/>
    <x v="55"/>
    <n v="7605605"/>
    <n v="3817193"/>
    <n v="11422798"/>
    <n v="3788412"/>
  </r>
  <r>
    <n v="2013"/>
    <s v="Ecuador"/>
    <x v="55"/>
    <n v="16586923"/>
    <n v="3189143"/>
    <n v="19776066"/>
    <n v="13397780"/>
  </r>
  <r>
    <n v="2014"/>
    <s v="Ecuador"/>
    <x v="55"/>
    <n v="16073935"/>
    <n v="5013059"/>
    <n v="21086994"/>
    <n v="11060876"/>
  </r>
  <r>
    <n v="2015"/>
    <s v="Ecuador"/>
    <x v="55"/>
    <n v="14910608"/>
    <n v="3669746"/>
    <n v="18580354"/>
    <n v="11240862"/>
  </r>
  <r>
    <n v="2016"/>
    <s v="Ecuador"/>
    <x v="55"/>
    <n v="15574173"/>
    <n v="3258751"/>
    <n v="18832924"/>
    <n v="12315422"/>
  </r>
  <r>
    <n v="2017"/>
    <s v="Ecuador"/>
    <x v="55"/>
    <n v="16044414"/>
    <n v="4026243"/>
    <n v="20070657"/>
    <n v="12018171"/>
  </r>
  <r>
    <n v="2018"/>
    <s v="Ecuador"/>
    <x v="55"/>
    <n v="21840821"/>
    <n v="30226750"/>
    <n v="52067571"/>
    <n v="-8385929"/>
  </r>
  <r>
    <n v="2019"/>
    <s v="Ecuador"/>
    <x v="55"/>
    <n v="22234026"/>
    <n v="4658038"/>
    <n v="26892064"/>
    <n v="17575988"/>
  </r>
  <r>
    <n v="1991"/>
    <s v="Ecuador"/>
    <x v="56"/>
    <m/>
    <m/>
    <m/>
    <m/>
  </r>
  <r>
    <n v="1992"/>
    <s v="Ecuador"/>
    <x v="56"/>
    <m/>
    <m/>
    <m/>
    <m/>
  </r>
  <r>
    <n v="1993"/>
    <s v="Ecuador"/>
    <x v="56"/>
    <m/>
    <m/>
    <m/>
    <m/>
  </r>
  <r>
    <n v="1994"/>
    <s v="Ecuador"/>
    <x v="56"/>
    <m/>
    <m/>
    <m/>
    <m/>
  </r>
  <r>
    <n v="1995"/>
    <s v="Ecuador"/>
    <x v="56"/>
    <m/>
    <m/>
    <m/>
    <m/>
  </r>
  <r>
    <n v="1996"/>
    <s v="Ecuador"/>
    <x v="56"/>
    <m/>
    <m/>
    <m/>
    <m/>
  </r>
  <r>
    <n v="1997"/>
    <s v="Ecuador"/>
    <x v="56"/>
    <m/>
    <m/>
    <m/>
    <m/>
  </r>
  <r>
    <n v="1998"/>
    <s v="Ecuador"/>
    <x v="56"/>
    <m/>
    <m/>
    <m/>
    <m/>
  </r>
  <r>
    <n v="1999"/>
    <s v="Ecuador"/>
    <x v="56"/>
    <n v="99603"/>
    <m/>
    <n v="99603"/>
    <n v="99603"/>
  </r>
  <r>
    <n v="2000"/>
    <s v="Ecuador"/>
    <x v="56"/>
    <n v="170646"/>
    <m/>
    <n v="170646"/>
    <n v="170646"/>
  </r>
  <r>
    <n v="2001"/>
    <s v="Ecuador"/>
    <x v="56"/>
    <n v="187086"/>
    <m/>
    <n v="187086"/>
    <n v="187086"/>
  </r>
  <r>
    <n v="2002"/>
    <s v="Ecuador"/>
    <x v="56"/>
    <n v="279582"/>
    <n v="100121"/>
    <n v="379703"/>
    <n v="179461"/>
  </r>
  <r>
    <n v="2003"/>
    <s v="Ecuador"/>
    <x v="56"/>
    <n v="368222"/>
    <n v="5503522"/>
    <n v="5871744"/>
    <n v="-5135300"/>
  </r>
  <r>
    <n v="2004"/>
    <s v="Ecuador"/>
    <x v="56"/>
    <n v="146376"/>
    <n v="11011346"/>
    <n v="11157722"/>
    <n v="-10864970"/>
  </r>
  <r>
    <n v="2005"/>
    <s v="Ecuador"/>
    <x v="56"/>
    <n v="128665"/>
    <n v="77640"/>
    <n v="206305"/>
    <n v="51025"/>
  </r>
  <r>
    <n v="2006"/>
    <s v="Ecuador"/>
    <x v="56"/>
    <n v="411363"/>
    <n v="29951"/>
    <n v="441314"/>
    <n v="381412"/>
  </r>
  <r>
    <n v="2007"/>
    <s v="Ecuador"/>
    <x v="56"/>
    <n v="192404"/>
    <n v="47313"/>
    <n v="239717"/>
    <n v="145091"/>
  </r>
  <r>
    <n v="2008"/>
    <s v="Ecuador"/>
    <x v="56"/>
    <n v="2260920"/>
    <n v="2092477"/>
    <n v="4353397"/>
    <n v="168443"/>
  </r>
  <r>
    <n v="2009"/>
    <s v="Ecuador"/>
    <x v="56"/>
    <n v="378938"/>
    <n v="4338237"/>
    <n v="4717175"/>
    <n v="-3959299"/>
  </r>
  <r>
    <n v="2010"/>
    <s v="Ecuador"/>
    <x v="56"/>
    <n v="107358"/>
    <n v="3417494"/>
    <n v="3524852"/>
    <n v="-3310136"/>
  </r>
  <r>
    <n v="2011"/>
    <s v="Ecuador"/>
    <x v="56"/>
    <n v="144433"/>
    <n v="5618736"/>
    <n v="5763169"/>
    <n v="-5474303"/>
  </r>
  <r>
    <n v="2012"/>
    <s v="Ecuador"/>
    <x v="56"/>
    <n v="312762"/>
    <n v="8433491"/>
    <n v="8746253"/>
    <n v="-8120729"/>
  </r>
  <r>
    <n v="2013"/>
    <s v="Ecuador"/>
    <x v="56"/>
    <n v="255355"/>
    <n v="17260154"/>
    <n v="17515509"/>
    <n v="-17004799"/>
  </r>
  <r>
    <n v="2014"/>
    <s v="Ecuador"/>
    <x v="56"/>
    <n v="45535"/>
    <n v="21232337"/>
    <n v="21277872"/>
    <n v="-21186802"/>
  </r>
  <r>
    <n v="2015"/>
    <s v="Ecuador"/>
    <x v="56"/>
    <n v="26476"/>
    <n v="10079639"/>
    <n v="10106115"/>
    <n v="-10053163"/>
  </r>
  <r>
    <n v="2016"/>
    <s v="Ecuador"/>
    <x v="56"/>
    <n v="17199"/>
    <n v="7327042"/>
    <n v="7344241"/>
    <n v="-7309843"/>
  </r>
  <r>
    <n v="2017"/>
    <s v="Ecuador"/>
    <x v="56"/>
    <n v="53705"/>
    <n v="5852447"/>
    <n v="5906152"/>
    <n v="-5798742"/>
  </r>
  <r>
    <n v="2018"/>
    <s v="Ecuador"/>
    <x v="56"/>
    <n v="14020"/>
    <n v="9144117"/>
    <n v="9158137"/>
    <n v="-9130097"/>
  </r>
  <r>
    <n v="2019"/>
    <s v="Ecuador"/>
    <x v="56"/>
    <n v="10664"/>
    <n v="12841357"/>
    <n v="12852021"/>
    <n v="-12830693"/>
  </r>
  <r>
    <n v="1991"/>
    <s v="Ecuador"/>
    <x v="57"/>
    <m/>
    <m/>
    <m/>
    <m/>
  </r>
  <r>
    <n v="1992"/>
    <s v="Ecuador"/>
    <x v="57"/>
    <m/>
    <n v="71195"/>
    <n v="71195"/>
    <n v="-71195"/>
  </r>
  <r>
    <n v="1993"/>
    <s v="Ecuador"/>
    <x v="57"/>
    <n v="146273"/>
    <m/>
    <n v="146273"/>
    <n v="146273"/>
  </r>
  <r>
    <n v="1994"/>
    <s v="Ecuador"/>
    <x v="57"/>
    <n v="75615"/>
    <n v="9945"/>
    <n v="85560"/>
    <n v="65670"/>
  </r>
  <r>
    <n v="1995"/>
    <s v="Ecuador"/>
    <x v="57"/>
    <n v="79324"/>
    <n v="28230"/>
    <n v="107554"/>
    <n v="51094"/>
  </r>
  <r>
    <n v="1996"/>
    <s v="Ecuador"/>
    <x v="57"/>
    <n v="252034"/>
    <n v="38856"/>
    <n v="290890"/>
    <n v="213178"/>
  </r>
  <r>
    <n v="1997"/>
    <s v="Ecuador"/>
    <x v="57"/>
    <m/>
    <m/>
    <m/>
    <m/>
  </r>
  <r>
    <n v="1998"/>
    <s v="Ecuador"/>
    <x v="57"/>
    <n v="38668"/>
    <n v="27113"/>
    <n v="65781"/>
    <n v="11555"/>
  </r>
  <r>
    <n v="1999"/>
    <s v="Ecuador"/>
    <x v="57"/>
    <n v="236973"/>
    <n v="8997"/>
    <n v="245970"/>
    <n v="227976"/>
  </r>
  <r>
    <n v="2000"/>
    <s v="Ecuador"/>
    <x v="57"/>
    <n v="117482"/>
    <n v="12479"/>
    <n v="129961"/>
    <n v="105003"/>
  </r>
  <r>
    <n v="2001"/>
    <s v="Ecuador"/>
    <x v="57"/>
    <n v="367680"/>
    <n v="15341"/>
    <n v="383021"/>
    <n v="352339"/>
  </r>
  <r>
    <n v="2002"/>
    <s v="Ecuador"/>
    <x v="57"/>
    <n v="143076"/>
    <m/>
    <n v="143076"/>
    <n v="143076"/>
  </r>
  <r>
    <n v="2003"/>
    <s v="Ecuador"/>
    <x v="57"/>
    <n v="302780"/>
    <n v="52018"/>
    <n v="354798"/>
    <n v="250762"/>
  </r>
  <r>
    <n v="2004"/>
    <s v="Ecuador"/>
    <x v="57"/>
    <n v="287448"/>
    <n v="12491"/>
    <n v="299939"/>
    <n v="274957"/>
  </r>
  <r>
    <n v="2005"/>
    <s v="Ecuador"/>
    <x v="57"/>
    <n v="248556"/>
    <m/>
    <n v="248556"/>
    <n v="248556"/>
  </r>
  <r>
    <n v="2006"/>
    <s v="Ecuador"/>
    <x v="57"/>
    <n v="234792"/>
    <m/>
    <n v="234792"/>
    <n v="234792"/>
  </r>
  <r>
    <n v="2007"/>
    <s v="Ecuador"/>
    <x v="57"/>
    <n v="140885"/>
    <m/>
    <n v="140885"/>
    <n v="140885"/>
  </r>
  <r>
    <n v="2008"/>
    <s v="Ecuador"/>
    <x v="57"/>
    <n v="130634"/>
    <m/>
    <n v="130634"/>
    <n v="130634"/>
  </r>
  <r>
    <n v="2009"/>
    <s v="Ecuador"/>
    <x v="57"/>
    <n v="21716"/>
    <m/>
    <n v="21716"/>
    <n v="21716"/>
  </r>
  <r>
    <n v="2010"/>
    <s v="Ecuador"/>
    <x v="57"/>
    <n v="90078"/>
    <m/>
    <n v="90078"/>
    <n v="90078"/>
  </r>
  <r>
    <n v="2011"/>
    <s v="Ecuador"/>
    <x v="57"/>
    <n v="29616"/>
    <n v="67654"/>
    <n v="97270"/>
    <n v="-38038"/>
  </r>
  <r>
    <n v="2012"/>
    <s v="Ecuador"/>
    <x v="57"/>
    <n v="188281"/>
    <m/>
    <n v="188281"/>
    <n v="188281"/>
  </r>
  <r>
    <n v="2013"/>
    <s v="Ecuador"/>
    <x v="57"/>
    <n v="29756"/>
    <n v="96334"/>
    <n v="126090"/>
    <n v="-66578"/>
  </r>
  <r>
    <n v="2014"/>
    <s v="Ecuador"/>
    <x v="57"/>
    <n v="24425"/>
    <n v="107752"/>
    <n v="132177"/>
    <n v="-83327"/>
  </r>
  <r>
    <n v="2015"/>
    <s v="Ecuador"/>
    <x v="57"/>
    <n v="304567"/>
    <n v="68643"/>
    <n v="373210"/>
    <n v="235924"/>
  </r>
  <r>
    <n v="2016"/>
    <s v="Ecuador"/>
    <x v="57"/>
    <n v="441605"/>
    <n v="69909"/>
    <n v="511514"/>
    <n v="371696"/>
  </r>
  <r>
    <n v="2017"/>
    <s v="Ecuador"/>
    <x v="57"/>
    <n v="538326"/>
    <n v="286868"/>
    <n v="825194"/>
    <n v="251458"/>
  </r>
  <r>
    <n v="2018"/>
    <s v="Ecuador"/>
    <x v="57"/>
    <n v="141947"/>
    <n v="115284"/>
    <n v="257231"/>
    <n v="26663"/>
  </r>
  <r>
    <n v="2019"/>
    <s v="Ecuador"/>
    <x v="57"/>
    <n v="38901"/>
    <n v="82483"/>
    <n v="121384"/>
    <n v="-43582"/>
  </r>
  <r>
    <n v="1991"/>
    <s v="Ecuador"/>
    <x v="58"/>
    <n v="18395"/>
    <n v="74539"/>
    <n v="92934"/>
    <n v="-56144"/>
  </r>
  <r>
    <n v="1992"/>
    <s v="Ecuador"/>
    <x v="58"/>
    <m/>
    <n v="7766"/>
    <n v="7766"/>
    <n v="-7766"/>
  </r>
  <r>
    <n v="1993"/>
    <s v="Ecuador"/>
    <x v="58"/>
    <m/>
    <n v="37734"/>
    <n v="37734"/>
    <n v="-37734"/>
  </r>
  <r>
    <n v="1994"/>
    <s v="Ecuador"/>
    <x v="58"/>
    <n v="2182"/>
    <n v="81523"/>
    <n v="83705"/>
    <n v="-79341"/>
  </r>
  <r>
    <n v="1995"/>
    <s v="Ecuador"/>
    <x v="58"/>
    <n v="734543"/>
    <n v="19620"/>
    <n v="754163"/>
    <n v="714923"/>
  </r>
  <r>
    <n v="1996"/>
    <s v="Ecuador"/>
    <x v="58"/>
    <n v="24857"/>
    <m/>
    <n v="24857"/>
    <n v="24857"/>
  </r>
  <r>
    <n v="1997"/>
    <s v="Ecuador"/>
    <x v="58"/>
    <m/>
    <m/>
    <m/>
    <m/>
  </r>
  <r>
    <n v="1998"/>
    <s v="Ecuador"/>
    <x v="58"/>
    <m/>
    <n v="102368"/>
    <n v="102368"/>
    <n v="-102368"/>
  </r>
  <r>
    <n v="1999"/>
    <s v="Ecuador"/>
    <x v="58"/>
    <m/>
    <n v="44085"/>
    <n v="44085"/>
    <n v="-44085"/>
  </r>
  <r>
    <n v="2000"/>
    <s v="Ecuador"/>
    <x v="58"/>
    <n v="3780"/>
    <n v="16098"/>
    <n v="19878"/>
    <n v="-12318"/>
  </r>
  <r>
    <n v="2001"/>
    <s v="Ecuador"/>
    <x v="58"/>
    <m/>
    <n v="52955"/>
    <n v="52955"/>
    <n v="-52955"/>
  </r>
  <r>
    <n v="2002"/>
    <s v="Ecuador"/>
    <x v="58"/>
    <m/>
    <n v="42174"/>
    <n v="42174"/>
    <n v="-42174"/>
  </r>
  <r>
    <n v="2003"/>
    <s v="Ecuador"/>
    <x v="58"/>
    <m/>
    <n v="48009"/>
    <n v="48009"/>
    <n v="-48009"/>
  </r>
  <r>
    <n v="2004"/>
    <s v="Ecuador"/>
    <x v="58"/>
    <n v="42052"/>
    <n v="76050"/>
    <n v="118102"/>
    <n v="-33998"/>
  </r>
  <r>
    <n v="2005"/>
    <s v="Ecuador"/>
    <x v="58"/>
    <n v="43479"/>
    <n v="58607"/>
    <n v="102086"/>
    <n v="-15128"/>
  </r>
  <r>
    <n v="2006"/>
    <s v="Ecuador"/>
    <x v="58"/>
    <m/>
    <n v="2712519"/>
    <n v="2712519"/>
    <n v="-2712519"/>
  </r>
  <r>
    <n v="2007"/>
    <s v="Ecuador"/>
    <x v="58"/>
    <m/>
    <n v="32963253"/>
    <n v="32963253"/>
    <n v="-32963253"/>
  </r>
  <r>
    <n v="2008"/>
    <s v="Ecuador"/>
    <x v="58"/>
    <n v="98549"/>
    <n v="24068"/>
    <n v="122617"/>
    <n v="74481"/>
  </r>
  <r>
    <n v="2009"/>
    <s v="Ecuador"/>
    <x v="58"/>
    <n v="119443"/>
    <n v="26409"/>
    <n v="145852"/>
    <n v="93034"/>
  </r>
  <r>
    <n v="2010"/>
    <s v="Ecuador"/>
    <x v="58"/>
    <n v="174571"/>
    <m/>
    <n v="174571"/>
    <n v="174571"/>
  </r>
  <r>
    <n v="2011"/>
    <s v="Ecuador"/>
    <x v="58"/>
    <n v="316997"/>
    <n v="37463"/>
    <n v="354460"/>
    <n v="279534"/>
  </r>
  <r>
    <n v="2012"/>
    <s v="Ecuador"/>
    <x v="58"/>
    <n v="699164"/>
    <n v="40492"/>
    <n v="739656"/>
    <n v="658672"/>
  </r>
  <r>
    <n v="2013"/>
    <s v="Ecuador"/>
    <x v="58"/>
    <n v="1230438"/>
    <n v="84905"/>
    <n v="1315343"/>
    <n v="1145533"/>
  </r>
  <r>
    <n v="2014"/>
    <s v="Ecuador"/>
    <x v="58"/>
    <n v="1754746"/>
    <n v="978103"/>
    <n v="2732849"/>
    <n v="776643"/>
  </r>
  <r>
    <n v="2015"/>
    <s v="Ecuador"/>
    <x v="58"/>
    <n v="1615175"/>
    <n v="133974"/>
    <n v="1749149"/>
    <n v="1481201"/>
  </r>
  <r>
    <n v="2016"/>
    <s v="Ecuador"/>
    <x v="58"/>
    <n v="2334578"/>
    <n v="74310"/>
    <n v="2408888"/>
    <n v="2260268"/>
  </r>
  <r>
    <n v="2017"/>
    <s v="Ecuador"/>
    <x v="58"/>
    <n v="2387604"/>
    <n v="31703"/>
    <n v="2419307"/>
    <n v="2355901"/>
  </r>
  <r>
    <n v="2018"/>
    <s v="Ecuador"/>
    <x v="58"/>
    <n v="3431343"/>
    <n v="61312"/>
    <n v="3492655"/>
    <n v="3370031"/>
  </r>
  <r>
    <n v="2019"/>
    <s v="Ecuador"/>
    <x v="58"/>
    <n v="5132245"/>
    <n v="196770"/>
    <n v="5329015"/>
    <n v="4935475"/>
  </r>
  <r>
    <n v="1991"/>
    <s v="Ecuador"/>
    <x v="59"/>
    <n v="44256924"/>
    <n v="31910896"/>
    <n v="76167820"/>
    <n v="12346028"/>
  </r>
  <r>
    <n v="1992"/>
    <s v="Ecuador"/>
    <x v="59"/>
    <n v="33136711"/>
    <n v="57424586"/>
    <n v="90561297"/>
    <n v="-24287875"/>
  </r>
  <r>
    <n v="1993"/>
    <s v="Ecuador"/>
    <x v="59"/>
    <n v="111766980"/>
    <n v="59241026"/>
    <n v="171008006"/>
    <n v="52525954"/>
  </r>
  <r>
    <n v="1994"/>
    <s v="Ecuador"/>
    <x v="59"/>
    <n v="192262004"/>
    <n v="150785326"/>
    <n v="343047330"/>
    <n v="41476678"/>
  </r>
  <r>
    <n v="1995"/>
    <s v="Ecuador"/>
    <x v="59"/>
    <n v="54018007"/>
    <n v="158652060"/>
    <n v="212670067"/>
    <n v="-104634053"/>
  </r>
  <r>
    <n v="1996"/>
    <s v="Ecuador"/>
    <x v="59"/>
    <n v="57726688"/>
    <n v="197699059"/>
    <n v="255425747"/>
    <n v="-139972371"/>
  </r>
  <r>
    <n v="1997"/>
    <s v="Ecuador"/>
    <x v="59"/>
    <m/>
    <n v="147527730"/>
    <n v="147527730"/>
    <n v="-147527730"/>
  </r>
  <r>
    <n v="1998"/>
    <s v="Ecuador"/>
    <x v="59"/>
    <n v="47610185"/>
    <n v="157279707"/>
    <n v="204889892"/>
    <n v="-109669522"/>
  </r>
  <r>
    <n v="1999"/>
    <s v="Ecuador"/>
    <x v="59"/>
    <n v="52530544"/>
    <n v="96273503"/>
    <n v="148804047"/>
    <n v="-43742959"/>
  </r>
  <r>
    <n v="2000"/>
    <s v="Ecuador"/>
    <x v="59"/>
    <n v="66890010"/>
    <n v="137179984"/>
    <n v="204069994"/>
    <n v="-70289974"/>
  </r>
  <r>
    <n v="2001"/>
    <s v="Ecuador"/>
    <x v="59"/>
    <n v="67802809"/>
    <n v="201904140"/>
    <n v="269706949"/>
    <n v="-134101331"/>
  </r>
  <r>
    <n v="2002"/>
    <s v="Ecuador"/>
    <x v="59"/>
    <n v="25282106"/>
    <n v="172881944"/>
    <n v="198164050"/>
    <n v="-147599838"/>
  </r>
  <r>
    <n v="2003"/>
    <s v="Ecuador"/>
    <x v="59"/>
    <n v="47936238"/>
    <n v="248513920"/>
    <n v="296450158"/>
    <n v="-200577682"/>
  </r>
  <r>
    <n v="2004"/>
    <s v="Ecuador"/>
    <x v="59"/>
    <n v="42465011"/>
    <n v="285559716"/>
    <n v="328024727"/>
    <n v="-243094705"/>
  </r>
  <r>
    <n v="2005"/>
    <s v="Ecuador"/>
    <x v="59"/>
    <n v="59602403"/>
    <n v="275636494"/>
    <n v="335238897"/>
    <n v="-216034091"/>
  </r>
  <r>
    <n v="2006"/>
    <s v="Ecuador"/>
    <x v="59"/>
    <n v="57559686"/>
    <n v="330217216"/>
    <n v="387776902"/>
    <n v="-272657530"/>
  </r>
  <r>
    <n v="2007"/>
    <s v="Ecuador"/>
    <x v="59"/>
    <n v="80374918"/>
    <n v="451667793"/>
    <n v="532042711"/>
    <n v="-371292875"/>
  </r>
  <r>
    <n v="2008"/>
    <s v="Ecuador"/>
    <x v="59"/>
    <n v="57220807"/>
    <n v="579411039"/>
    <n v="636631846"/>
    <n v="-522190232"/>
  </r>
  <r>
    <n v="2009"/>
    <s v="Ecuador"/>
    <x v="59"/>
    <n v="54614291"/>
    <n v="498880483"/>
    <n v="553494774"/>
    <n v="-444266192"/>
  </r>
  <r>
    <n v="2010"/>
    <s v="Ecuador"/>
    <x v="59"/>
    <n v="83048553"/>
    <n v="618204508"/>
    <n v="701253061"/>
    <n v="-535155955"/>
  </r>
  <r>
    <n v="2011"/>
    <s v="Ecuador"/>
    <x v="59"/>
    <n v="84187953"/>
    <n v="873444763"/>
    <n v="957632716"/>
    <n v="-789256810"/>
  </r>
  <r>
    <n v="2012"/>
    <s v="Ecuador"/>
    <x v="59"/>
    <n v="74200255"/>
    <n v="764976540"/>
    <n v="839176795"/>
    <n v="-690776285"/>
  </r>
  <r>
    <n v="2013"/>
    <s v="Ecuador"/>
    <x v="59"/>
    <n v="102062064"/>
    <n v="468048902"/>
    <n v="570110966"/>
    <n v="-365986838"/>
  </r>
  <r>
    <n v="2014"/>
    <s v="Ecuador"/>
    <x v="59"/>
    <n v="103367416"/>
    <n v="387805501"/>
    <n v="491172917"/>
    <n v="-284438085"/>
  </r>
  <r>
    <n v="2015"/>
    <s v="Ecuador"/>
    <x v="59"/>
    <n v="85005684"/>
    <n v="278729410"/>
    <n v="363735094"/>
    <n v="-193723726"/>
  </r>
  <r>
    <n v="2016"/>
    <s v="Ecuador"/>
    <x v="59"/>
    <n v="99159283"/>
    <n v="238030440"/>
    <n v="337189723"/>
    <n v="-138871157"/>
  </r>
  <r>
    <n v="2017"/>
    <s v="Ecuador"/>
    <x v="59"/>
    <n v="77362850"/>
    <n v="278539051"/>
    <n v="355901901"/>
    <n v="-201176201"/>
  </r>
  <r>
    <n v="2018"/>
    <s v="Ecuador"/>
    <x v="59"/>
    <n v="80007060"/>
    <n v="288559391"/>
    <n v="368566451"/>
    <n v="-208552331"/>
  </r>
  <r>
    <n v="2019"/>
    <s v="Ecuador"/>
    <x v="59"/>
    <n v="90216226"/>
    <n v="280509710"/>
    <n v="370725936"/>
    <n v="-190293484"/>
  </r>
  <r>
    <n v="1991"/>
    <s v="Ecuador"/>
    <x v="60"/>
    <m/>
    <m/>
    <m/>
    <m/>
  </r>
  <r>
    <n v="1992"/>
    <s v="Ecuador"/>
    <x v="60"/>
    <m/>
    <m/>
    <m/>
    <m/>
  </r>
  <r>
    <n v="1993"/>
    <s v="Ecuador"/>
    <x v="60"/>
    <m/>
    <m/>
    <m/>
    <m/>
  </r>
  <r>
    <n v="1994"/>
    <s v="Ecuador"/>
    <x v="60"/>
    <m/>
    <m/>
    <m/>
    <m/>
  </r>
  <r>
    <n v="1995"/>
    <s v="Ecuador"/>
    <x v="60"/>
    <m/>
    <m/>
    <m/>
    <m/>
  </r>
  <r>
    <n v="1996"/>
    <s v="Ecuador"/>
    <x v="60"/>
    <n v="1138"/>
    <n v="26266"/>
    <n v="27404"/>
    <n v="-25128"/>
  </r>
  <r>
    <n v="1997"/>
    <s v="Ecuador"/>
    <x v="60"/>
    <m/>
    <n v="95484"/>
    <n v="95484"/>
    <n v="-95484"/>
  </r>
  <r>
    <n v="1998"/>
    <s v="Ecuador"/>
    <x v="60"/>
    <n v="45007"/>
    <n v="380397"/>
    <n v="425404"/>
    <n v="-335390"/>
  </r>
  <r>
    <n v="1999"/>
    <s v="Ecuador"/>
    <x v="60"/>
    <n v="37791"/>
    <n v="102850"/>
    <n v="140641"/>
    <n v="-65059"/>
  </r>
  <r>
    <n v="2000"/>
    <s v="Ecuador"/>
    <x v="60"/>
    <m/>
    <m/>
    <m/>
    <m/>
  </r>
  <r>
    <n v="2001"/>
    <s v="Ecuador"/>
    <x v="60"/>
    <m/>
    <n v="22204"/>
    <n v="22204"/>
    <n v="-22204"/>
  </r>
  <r>
    <n v="2002"/>
    <s v="Ecuador"/>
    <x v="60"/>
    <n v="86194"/>
    <n v="38765"/>
    <n v="124959"/>
    <n v="47429"/>
  </r>
  <r>
    <n v="2003"/>
    <s v="Ecuador"/>
    <x v="60"/>
    <m/>
    <n v="1607336"/>
    <n v="1607336"/>
    <n v="-1607336"/>
  </r>
  <r>
    <n v="2004"/>
    <s v="Ecuador"/>
    <x v="60"/>
    <m/>
    <n v="1005249"/>
    <n v="1005249"/>
    <n v="-1005249"/>
  </r>
  <r>
    <n v="2005"/>
    <s v="Ecuador"/>
    <x v="60"/>
    <m/>
    <m/>
    <m/>
    <m/>
  </r>
  <r>
    <n v="2006"/>
    <s v="Ecuador"/>
    <x v="60"/>
    <m/>
    <m/>
    <m/>
    <m/>
  </r>
  <r>
    <n v="2007"/>
    <s v="Ecuador"/>
    <x v="60"/>
    <n v="30060"/>
    <n v="3870"/>
    <n v="33930"/>
    <n v="26190"/>
  </r>
  <r>
    <n v="2008"/>
    <s v="Ecuador"/>
    <x v="60"/>
    <n v="110791"/>
    <n v="275982"/>
    <n v="386773"/>
    <n v="-165191"/>
  </r>
  <r>
    <n v="2009"/>
    <s v="Ecuador"/>
    <x v="60"/>
    <n v="132234"/>
    <m/>
    <n v="132234"/>
    <n v="132234"/>
  </r>
  <r>
    <n v="2010"/>
    <s v="Ecuador"/>
    <x v="60"/>
    <n v="542222"/>
    <m/>
    <n v="542222"/>
    <n v="542222"/>
  </r>
  <r>
    <n v="2011"/>
    <s v="Ecuador"/>
    <x v="60"/>
    <n v="850324"/>
    <n v="57863"/>
    <n v="908187"/>
    <n v="792461"/>
  </r>
  <r>
    <n v="2012"/>
    <s v="Ecuador"/>
    <x v="60"/>
    <n v="1029350"/>
    <m/>
    <n v="1029350"/>
    <n v="1029350"/>
  </r>
  <r>
    <n v="2013"/>
    <s v="Ecuador"/>
    <x v="60"/>
    <n v="3232487"/>
    <n v="74255"/>
    <n v="3306742"/>
    <n v="3158232"/>
  </r>
  <r>
    <n v="2014"/>
    <s v="Ecuador"/>
    <x v="60"/>
    <n v="972643"/>
    <n v="12472"/>
    <n v="985115"/>
    <n v="960171"/>
  </r>
  <r>
    <n v="2015"/>
    <s v="Ecuador"/>
    <x v="60"/>
    <n v="1754818"/>
    <n v="7518"/>
    <n v="1762336"/>
    <n v="1747300"/>
  </r>
  <r>
    <n v="2016"/>
    <s v="Ecuador"/>
    <x v="60"/>
    <n v="1371238"/>
    <n v="88370"/>
    <n v="1459608"/>
    <n v="1282868"/>
  </r>
  <r>
    <n v="2017"/>
    <s v="Ecuador"/>
    <x v="60"/>
    <n v="946842"/>
    <n v="9010"/>
    <n v="955852"/>
    <n v="937832"/>
  </r>
  <r>
    <n v="2018"/>
    <s v="Ecuador"/>
    <x v="60"/>
    <n v="952585"/>
    <n v="17661"/>
    <n v="970246"/>
    <n v="934924"/>
  </r>
  <r>
    <n v="2019"/>
    <s v="Ecuador"/>
    <x v="60"/>
    <n v="1334684"/>
    <n v="27435"/>
    <n v="1362119"/>
    <n v="1307249"/>
  </r>
  <r>
    <n v="1991"/>
    <s v="Ecuador"/>
    <x v="61"/>
    <n v="159900"/>
    <m/>
    <n v="159900"/>
    <n v="159900"/>
  </r>
  <r>
    <n v="1992"/>
    <s v="Ecuador"/>
    <x v="61"/>
    <n v="53860"/>
    <m/>
    <n v="53860"/>
    <n v="53860"/>
  </r>
  <r>
    <n v="1993"/>
    <s v="Ecuador"/>
    <x v="61"/>
    <n v="84959"/>
    <m/>
    <n v="84959"/>
    <n v="84959"/>
  </r>
  <r>
    <n v="1994"/>
    <s v="Ecuador"/>
    <x v="61"/>
    <n v="40608"/>
    <n v="107201"/>
    <n v="147809"/>
    <n v="-66593"/>
  </r>
  <r>
    <n v="1995"/>
    <s v="Ecuador"/>
    <x v="61"/>
    <n v="60722"/>
    <n v="182267"/>
    <n v="242989"/>
    <n v="-121545"/>
  </r>
  <r>
    <n v="1996"/>
    <s v="Ecuador"/>
    <x v="61"/>
    <n v="71566"/>
    <n v="207600"/>
    <n v="279166"/>
    <n v="-136034"/>
  </r>
  <r>
    <n v="1997"/>
    <s v="Ecuador"/>
    <x v="61"/>
    <m/>
    <n v="113216"/>
    <n v="113216"/>
    <n v="-113216"/>
  </r>
  <r>
    <n v="1998"/>
    <s v="Ecuador"/>
    <x v="61"/>
    <n v="70199"/>
    <n v="133279"/>
    <n v="203478"/>
    <n v="-63080"/>
  </r>
  <r>
    <n v="1999"/>
    <s v="Ecuador"/>
    <x v="61"/>
    <n v="25509"/>
    <n v="36112"/>
    <n v="61621"/>
    <n v="-10603"/>
  </r>
  <r>
    <n v="2000"/>
    <s v="Ecuador"/>
    <x v="61"/>
    <n v="750"/>
    <n v="88670"/>
    <n v="89420"/>
    <n v="-87920"/>
  </r>
  <r>
    <n v="2001"/>
    <s v="Ecuador"/>
    <x v="61"/>
    <n v="154689"/>
    <n v="678616"/>
    <n v="833305"/>
    <n v="-523927"/>
  </r>
  <r>
    <n v="2002"/>
    <s v="Ecuador"/>
    <x v="61"/>
    <n v="119782"/>
    <m/>
    <n v="119782"/>
    <n v="119782"/>
  </r>
  <r>
    <n v="2003"/>
    <s v="Ecuador"/>
    <x v="61"/>
    <n v="95310"/>
    <n v="312743"/>
    <n v="408053"/>
    <n v="-217433"/>
  </r>
  <r>
    <n v="2004"/>
    <s v="Ecuador"/>
    <x v="61"/>
    <n v="213235"/>
    <n v="804684"/>
    <n v="1017919"/>
    <n v="-591449"/>
  </r>
  <r>
    <n v="2005"/>
    <s v="Ecuador"/>
    <x v="61"/>
    <n v="472026"/>
    <n v="666"/>
    <n v="472692"/>
    <n v="471360"/>
  </r>
  <r>
    <n v="2006"/>
    <s v="Ecuador"/>
    <x v="61"/>
    <n v="803254"/>
    <n v="7327"/>
    <n v="810581"/>
    <n v="795927"/>
  </r>
  <r>
    <n v="2007"/>
    <s v="Ecuador"/>
    <x v="61"/>
    <n v="997249"/>
    <n v="7670"/>
    <n v="1004919"/>
    <n v="989579"/>
  </r>
  <r>
    <n v="2008"/>
    <s v="Ecuador"/>
    <x v="61"/>
    <n v="3898325"/>
    <n v="1843"/>
    <n v="3900168"/>
    <n v="3896482"/>
  </r>
  <r>
    <n v="2009"/>
    <s v="Ecuador"/>
    <x v="61"/>
    <n v="2217658"/>
    <n v="204370"/>
    <n v="2422028"/>
    <n v="2013288"/>
  </r>
  <r>
    <n v="2010"/>
    <s v="Ecuador"/>
    <x v="61"/>
    <n v="5595037"/>
    <n v="5580"/>
    <n v="5600617"/>
    <n v="5589457"/>
  </r>
  <r>
    <n v="2011"/>
    <s v="Ecuador"/>
    <x v="61"/>
    <n v="4325121"/>
    <n v="5558187"/>
    <n v="9883308"/>
    <n v="-1233066"/>
  </r>
  <r>
    <n v="2012"/>
    <s v="Ecuador"/>
    <x v="61"/>
    <n v="2709514"/>
    <n v="1048"/>
    <n v="2710562"/>
    <n v="2708466"/>
  </r>
  <r>
    <n v="2013"/>
    <s v="Ecuador"/>
    <x v="61"/>
    <n v="3908588"/>
    <n v="7494076"/>
    <n v="11402664"/>
    <n v="-3585488"/>
  </r>
  <r>
    <n v="2014"/>
    <s v="Ecuador"/>
    <x v="61"/>
    <n v="5037993"/>
    <n v="5126279"/>
    <n v="10164272"/>
    <n v="-88286"/>
  </r>
  <r>
    <n v="2015"/>
    <s v="Ecuador"/>
    <x v="61"/>
    <n v="8201959"/>
    <n v="4790241"/>
    <n v="12992200"/>
    <n v="3411718"/>
  </r>
  <r>
    <n v="2016"/>
    <s v="Ecuador"/>
    <x v="61"/>
    <n v="9431795"/>
    <n v="3274244"/>
    <n v="12706039"/>
    <n v="6157551"/>
  </r>
  <r>
    <n v="2017"/>
    <s v="Ecuador"/>
    <x v="61"/>
    <n v="10920834"/>
    <n v="5223448"/>
    <n v="16144282"/>
    <n v="5697386"/>
  </r>
  <r>
    <n v="2018"/>
    <s v="Ecuador"/>
    <x v="61"/>
    <n v="13041559"/>
    <n v="6581650"/>
    <n v="19623209"/>
    <n v="6459909"/>
  </r>
  <r>
    <n v="2019"/>
    <s v="Ecuador"/>
    <x v="61"/>
    <n v="14511954"/>
    <n v="8200350"/>
    <n v="22712304"/>
    <n v="6311604"/>
  </r>
  <r>
    <n v="1991"/>
    <s v="Ecuador"/>
    <x v="62"/>
    <m/>
    <n v="190807"/>
    <n v="190807"/>
    <n v="-190807"/>
  </r>
  <r>
    <n v="1992"/>
    <s v="Ecuador"/>
    <x v="62"/>
    <m/>
    <m/>
    <m/>
    <m/>
  </r>
  <r>
    <n v="1993"/>
    <s v="Ecuador"/>
    <x v="62"/>
    <n v="3837"/>
    <m/>
    <n v="3837"/>
    <n v="3837"/>
  </r>
  <r>
    <n v="1994"/>
    <s v="Ecuador"/>
    <x v="62"/>
    <n v="6818"/>
    <m/>
    <n v="6818"/>
    <n v="6818"/>
  </r>
  <r>
    <n v="1995"/>
    <s v="Ecuador"/>
    <x v="62"/>
    <n v="377800"/>
    <m/>
    <n v="377800"/>
    <n v="377800"/>
  </r>
  <r>
    <n v="1996"/>
    <s v="Ecuador"/>
    <x v="62"/>
    <m/>
    <n v="46157"/>
    <n v="46157"/>
    <n v="-46157"/>
  </r>
  <r>
    <n v="1997"/>
    <s v="Ecuador"/>
    <x v="62"/>
    <m/>
    <m/>
    <m/>
    <m/>
  </r>
  <r>
    <n v="1998"/>
    <s v="Ecuador"/>
    <x v="62"/>
    <m/>
    <n v="22815"/>
    <n v="22815"/>
    <n v="-22815"/>
  </r>
  <r>
    <n v="1999"/>
    <s v="Ecuador"/>
    <x v="62"/>
    <m/>
    <n v="83650"/>
    <n v="83650"/>
    <n v="-83650"/>
  </r>
  <r>
    <n v="2000"/>
    <s v="Ecuador"/>
    <x v="62"/>
    <m/>
    <m/>
    <m/>
    <m/>
  </r>
  <r>
    <n v="2001"/>
    <s v="Ecuador"/>
    <x v="62"/>
    <m/>
    <n v="2786"/>
    <n v="2786"/>
    <n v="-2786"/>
  </r>
  <r>
    <n v="2002"/>
    <s v="Ecuador"/>
    <x v="62"/>
    <m/>
    <n v="3447"/>
    <n v="3447"/>
    <n v="-3447"/>
  </r>
  <r>
    <n v="2003"/>
    <s v="Ecuador"/>
    <x v="62"/>
    <m/>
    <n v="4805"/>
    <n v="4805"/>
    <n v="-4805"/>
  </r>
  <r>
    <n v="2004"/>
    <s v="Ecuador"/>
    <x v="62"/>
    <n v="100893"/>
    <m/>
    <n v="100893"/>
    <n v="100893"/>
  </r>
  <r>
    <n v="2005"/>
    <s v="Ecuador"/>
    <x v="62"/>
    <n v="24476"/>
    <m/>
    <n v="24476"/>
    <n v="24476"/>
  </r>
  <r>
    <n v="2006"/>
    <s v="Ecuador"/>
    <x v="62"/>
    <m/>
    <m/>
    <m/>
    <m/>
  </r>
  <r>
    <n v="2007"/>
    <s v="Ecuador"/>
    <x v="62"/>
    <m/>
    <m/>
    <m/>
    <m/>
  </r>
  <r>
    <n v="2008"/>
    <s v="Ecuador"/>
    <x v="62"/>
    <n v="50834"/>
    <n v="1662880"/>
    <n v="1713714"/>
    <n v="-1612046"/>
  </r>
  <r>
    <n v="2009"/>
    <s v="Ecuador"/>
    <x v="62"/>
    <n v="6088"/>
    <m/>
    <n v="6088"/>
    <n v="6088"/>
  </r>
  <r>
    <n v="2010"/>
    <s v="Ecuador"/>
    <x v="62"/>
    <n v="149199"/>
    <n v="103575"/>
    <n v="252774"/>
    <n v="45624"/>
  </r>
  <r>
    <n v="2011"/>
    <s v="Ecuador"/>
    <x v="62"/>
    <n v="243497"/>
    <n v="19152"/>
    <n v="262649"/>
    <n v="224345"/>
  </r>
  <r>
    <n v="2012"/>
    <s v="Ecuador"/>
    <x v="62"/>
    <n v="168827"/>
    <n v="282062"/>
    <n v="450889"/>
    <n v="-113235"/>
  </r>
  <r>
    <n v="2013"/>
    <s v="Ecuador"/>
    <x v="62"/>
    <n v="394476"/>
    <n v="105192"/>
    <n v="499668"/>
    <n v="289284"/>
  </r>
  <r>
    <n v="2014"/>
    <s v="Ecuador"/>
    <x v="62"/>
    <n v="635598"/>
    <n v="47100"/>
    <n v="682698"/>
    <n v="588498"/>
  </r>
  <r>
    <n v="2015"/>
    <s v="Ecuador"/>
    <x v="62"/>
    <n v="73440"/>
    <n v="12145"/>
    <n v="85585"/>
    <n v="61295"/>
  </r>
  <r>
    <n v="2016"/>
    <s v="Ecuador"/>
    <x v="62"/>
    <n v="131538"/>
    <n v="27200"/>
    <n v="158738"/>
    <n v="104338"/>
  </r>
  <r>
    <n v="2017"/>
    <s v="Ecuador"/>
    <x v="62"/>
    <n v="27933"/>
    <n v="1732"/>
    <n v="29665"/>
    <n v="26201"/>
  </r>
  <r>
    <n v="2018"/>
    <s v="Ecuador"/>
    <x v="62"/>
    <n v="74080"/>
    <n v="8516"/>
    <n v="82596"/>
    <n v="65564"/>
  </r>
  <r>
    <n v="2019"/>
    <s v="Ecuador"/>
    <x v="62"/>
    <n v="72100"/>
    <n v="135"/>
    <n v="72235"/>
    <n v="71965"/>
  </r>
  <r>
    <n v="1991"/>
    <s v="Ecuador"/>
    <x v="63"/>
    <n v="30292352"/>
    <n v="22351420"/>
    <n v="52643772"/>
    <n v="7940932"/>
  </r>
  <r>
    <n v="1992"/>
    <s v="Ecuador"/>
    <x v="63"/>
    <n v="40291256"/>
    <n v="15096601"/>
    <n v="55387857"/>
    <n v="25194655"/>
  </r>
  <r>
    <n v="1993"/>
    <s v="Ecuador"/>
    <x v="63"/>
    <n v="43332132"/>
    <n v="13757878"/>
    <n v="57090010"/>
    <n v="29574254"/>
  </r>
  <r>
    <n v="1994"/>
    <s v="Ecuador"/>
    <x v="63"/>
    <n v="49327364"/>
    <n v="23953752"/>
    <n v="73281116"/>
    <n v="25373612"/>
  </r>
  <r>
    <n v="1995"/>
    <s v="Ecuador"/>
    <x v="63"/>
    <n v="57301908"/>
    <n v="39650280"/>
    <n v="96952188"/>
    <n v="17651628"/>
  </r>
  <r>
    <n v="1996"/>
    <s v="Ecuador"/>
    <x v="63"/>
    <n v="77384592"/>
    <n v="49734104"/>
    <n v="127118696"/>
    <n v="27650488"/>
  </r>
  <r>
    <n v="1997"/>
    <s v="Ecuador"/>
    <x v="63"/>
    <m/>
    <n v="49151392"/>
    <n v="49151392"/>
    <n v="-49151392"/>
  </r>
  <r>
    <n v="1998"/>
    <s v="Ecuador"/>
    <x v="63"/>
    <n v="83088152"/>
    <n v="57672096"/>
    <n v="140760248"/>
    <n v="25416056"/>
  </r>
  <r>
    <n v="1999"/>
    <s v="Ecuador"/>
    <x v="63"/>
    <n v="123182092"/>
    <n v="32266594"/>
    <n v="155448686"/>
    <n v="90915498"/>
  </r>
  <r>
    <n v="2000"/>
    <s v="Ecuador"/>
    <x v="63"/>
    <n v="82495974"/>
    <n v="35119849"/>
    <n v="117615823"/>
    <n v="47376125"/>
  </r>
  <r>
    <n v="2001"/>
    <s v="Ecuador"/>
    <x v="63"/>
    <n v="76427853"/>
    <n v="43435449"/>
    <n v="119863302"/>
    <n v="32992404"/>
  </r>
  <r>
    <n v="2002"/>
    <s v="Ecuador"/>
    <x v="63"/>
    <n v="89608765"/>
    <n v="51410571"/>
    <n v="141019336"/>
    <n v="38198194"/>
  </r>
  <r>
    <n v="2003"/>
    <s v="Ecuador"/>
    <x v="63"/>
    <n v="113090150"/>
    <n v="53910712"/>
    <n v="167000862"/>
    <n v="59179438"/>
  </r>
  <r>
    <n v="2004"/>
    <s v="Ecuador"/>
    <x v="63"/>
    <n v="122816294"/>
    <n v="75387716"/>
    <n v="198204010"/>
    <n v="47428578"/>
  </r>
  <r>
    <n v="2005"/>
    <s v="Ecuador"/>
    <x v="63"/>
    <n v="196545129"/>
    <n v="161839188"/>
    <n v="358384317"/>
    <n v="34705941"/>
  </r>
  <r>
    <n v="2006"/>
    <s v="Ecuador"/>
    <x v="63"/>
    <n v="203675728"/>
    <n v="237920676"/>
    <n v="441596404"/>
    <n v="-34244948"/>
  </r>
  <r>
    <n v="2007"/>
    <s v="Ecuador"/>
    <x v="63"/>
    <n v="250611431"/>
    <n v="216629166"/>
    <n v="467240597"/>
    <n v="33982265"/>
  </r>
  <r>
    <n v="2008"/>
    <s v="Ecuador"/>
    <x v="63"/>
    <n v="272022349"/>
    <n v="141437346"/>
    <n v="413459695"/>
    <n v="130585003"/>
  </r>
  <r>
    <n v="2009"/>
    <s v="Ecuador"/>
    <x v="63"/>
    <n v="303893663"/>
    <n v="156305465"/>
    <n v="460199128"/>
    <n v="147588198"/>
  </r>
  <r>
    <n v="2010"/>
    <s v="Ecuador"/>
    <x v="63"/>
    <n v="331553471"/>
    <n v="133939969"/>
    <n v="465493440"/>
    <n v="197613502"/>
  </r>
  <r>
    <n v="2011"/>
    <s v="Ecuador"/>
    <x v="63"/>
    <n v="349163542"/>
    <n v="196775572"/>
    <n v="545939114"/>
    <n v="152387970"/>
  </r>
  <r>
    <n v="2012"/>
    <s v="Ecuador"/>
    <x v="63"/>
    <n v="333459011"/>
    <n v="210635923"/>
    <n v="544094934"/>
    <n v="122823088"/>
  </r>
  <r>
    <n v="2013"/>
    <s v="Ecuador"/>
    <x v="63"/>
    <n v="430455461"/>
    <n v="224327227"/>
    <n v="654782688"/>
    <n v="206128234"/>
  </r>
  <r>
    <n v="2014"/>
    <s v="Ecuador"/>
    <x v="63"/>
    <n v="521614244"/>
    <n v="373604707"/>
    <n v="895218951"/>
    <n v="148009537"/>
  </r>
  <r>
    <n v="2015"/>
    <s v="Ecuador"/>
    <x v="63"/>
    <n v="460294924"/>
    <n v="289025867"/>
    <n v="749320791"/>
    <n v="171269057"/>
  </r>
  <r>
    <n v="2016"/>
    <s v="Ecuador"/>
    <x v="63"/>
    <n v="422630662"/>
    <n v="181264608"/>
    <n v="603895270"/>
    <n v="241366054"/>
  </r>
  <r>
    <n v="2017"/>
    <s v="Ecuador"/>
    <x v="63"/>
    <n v="460844738"/>
    <n v="444816413"/>
    <n v="905661151"/>
    <n v="16028325"/>
  </r>
  <r>
    <n v="2018"/>
    <s v="Ecuador"/>
    <x v="63"/>
    <n v="435614367"/>
    <n v="447863037"/>
    <n v="883477404"/>
    <n v="-12248670"/>
  </r>
  <r>
    <n v="2019"/>
    <s v="Ecuador"/>
    <x v="63"/>
    <n v="571502289"/>
    <n v="322545050"/>
    <n v="894047339"/>
    <n v="248957239"/>
  </r>
  <r>
    <n v="1991"/>
    <s v="Ecuador"/>
    <x v="64"/>
    <n v="14392104"/>
    <n v="743748"/>
    <n v="15135852"/>
    <n v="13648356"/>
  </r>
  <r>
    <n v="1992"/>
    <s v="Ecuador"/>
    <x v="64"/>
    <n v="12867618"/>
    <n v="324301"/>
    <n v="13191919"/>
    <n v="12543317"/>
  </r>
  <r>
    <n v="1993"/>
    <s v="Ecuador"/>
    <x v="64"/>
    <n v="8741920"/>
    <n v="2478695"/>
    <n v="11220615"/>
    <n v="6263225"/>
  </r>
  <r>
    <n v="1994"/>
    <s v="Ecuador"/>
    <x v="64"/>
    <n v="8165566"/>
    <n v="571845"/>
    <n v="8737411"/>
    <n v="7593721"/>
  </r>
  <r>
    <n v="1995"/>
    <s v="Ecuador"/>
    <x v="64"/>
    <n v="17909774"/>
    <n v="2543524"/>
    <n v="20453298"/>
    <n v="15366250"/>
  </r>
  <r>
    <n v="1996"/>
    <s v="Ecuador"/>
    <x v="64"/>
    <n v="15569670"/>
    <n v="1135886"/>
    <n v="16705556"/>
    <n v="14433784"/>
  </r>
  <r>
    <n v="1997"/>
    <s v="Ecuador"/>
    <x v="64"/>
    <m/>
    <n v="1791870"/>
    <n v="1791870"/>
    <n v="-1791870"/>
  </r>
  <r>
    <n v="1998"/>
    <s v="Ecuador"/>
    <x v="64"/>
    <n v="20317212"/>
    <n v="6087499"/>
    <n v="26404711"/>
    <n v="14229713"/>
  </r>
  <r>
    <n v="1999"/>
    <s v="Ecuador"/>
    <x v="64"/>
    <n v="18652011"/>
    <n v="720387"/>
    <n v="19372398"/>
    <n v="17931624"/>
  </r>
  <r>
    <n v="2000"/>
    <s v="Ecuador"/>
    <x v="64"/>
    <n v="15943112"/>
    <n v="720623"/>
    <n v="16663735"/>
    <n v="15222489"/>
  </r>
  <r>
    <n v="2001"/>
    <s v="Ecuador"/>
    <x v="64"/>
    <n v="15000758"/>
    <n v="1659019"/>
    <n v="16659777"/>
    <n v="13341739"/>
  </r>
  <r>
    <n v="2002"/>
    <s v="Ecuador"/>
    <x v="64"/>
    <n v="15251997"/>
    <n v="2329528"/>
    <n v="17581525"/>
    <n v="12922469"/>
  </r>
  <r>
    <n v="2003"/>
    <s v="Ecuador"/>
    <x v="64"/>
    <n v="10849572"/>
    <n v="7904920"/>
    <n v="18754492"/>
    <n v="2944652"/>
  </r>
  <r>
    <n v="2004"/>
    <s v="Ecuador"/>
    <x v="64"/>
    <n v="10235254"/>
    <n v="1604931"/>
    <n v="11840185"/>
    <n v="8630323"/>
  </r>
  <r>
    <n v="2005"/>
    <s v="Ecuador"/>
    <x v="64"/>
    <n v="10123874"/>
    <n v="2380629"/>
    <n v="12504503"/>
    <n v="7743245"/>
  </r>
  <r>
    <n v="2006"/>
    <s v="Ecuador"/>
    <x v="64"/>
    <n v="11431764"/>
    <n v="2071379"/>
    <n v="13503143"/>
    <n v="9360385"/>
  </r>
  <r>
    <n v="2007"/>
    <s v="Ecuador"/>
    <x v="64"/>
    <n v="11109097"/>
    <n v="3189997"/>
    <n v="14299094"/>
    <n v="7919100"/>
  </r>
  <r>
    <n v="2008"/>
    <s v="Ecuador"/>
    <x v="64"/>
    <n v="10727580"/>
    <n v="5105489"/>
    <n v="15833069"/>
    <n v="5622091"/>
  </r>
  <r>
    <n v="2009"/>
    <s v="Ecuador"/>
    <x v="64"/>
    <n v="12305972"/>
    <n v="1605857"/>
    <n v="13911829"/>
    <n v="10700115"/>
  </r>
  <r>
    <n v="2010"/>
    <s v="Ecuador"/>
    <x v="64"/>
    <n v="14986577"/>
    <n v="4052373"/>
    <n v="19038950"/>
    <n v="10934204"/>
  </r>
  <r>
    <n v="2011"/>
    <s v="Ecuador"/>
    <x v="64"/>
    <n v="13474883"/>
    <n v="6794694"/>
    <n v="20269577"/>
    <n v="6680189"/>
  </r>
  <r>
    <n v="2012"/>
    <s v="Ecuador"/>
    <x v="64"/>
    <n v="12644597"/>
    <n v="4102543"/>
    <n v="16747140"/>
    <n v="8542054"/>
  </r>
  <r>
    <n v="2013"/>
    <s v="Ecuador"/>
    <x v="64"/>
    <n v="16524225"/>
    <n v="6141410"/>
    <n v="22665635"/>
    <n v="10382815"/>
  </r>
  <r>
    <n v="2014"/>
    <s v="Ecuador"/>
    <x v="64"/>
    <n v="23504772"/>
    <n v="5688130"/>
    <n v="29192902"/>
    <n v="17816642"/>
  </r>
  <r>
    <n v="2015"/>
    <s v="Ecuador"/>
    <x v="64"/>
    <n v="28536635"/>
    <n v="4362484"/>
    <n v="32899119"/>
    <n v="24174151"/>
  </r>
  <r>
    <n v="2016"/>
    <s v="Ecuador"/>
    <x v="64"/>
    <n v="33738842"/>
    <n v="5692693"/>
    <n v="39431535"/>
    <n v="28046149"/>
  </r>
  <r>
    <n v="2017"/>
    <s v="Ecuador"/>
    <x v="64"/>
    <n v="36827740"/>
    <n v="3983792"/>
    <n v="40811532"/>
    <n v="32843948"/>
  </r>
  <r>
    <n v="2018"/>
    <s v="Ecuador"/>
    <x v="64"/>
    <n v="35088090"/>
    <n v="4620797"/>
    <n v="39708887"/>
    <n v="30467293"/>
  </r>
  <r>
    <n v="2019"/>
    <s v="Ecuador"/>
    <x v="64"/>
    <n v="35854258"/>
    <n v="12463409"/>
    <n v="48317667"/>
    <n v="23390849"/>
  </r>
  <r>
    <n v="1991"/>
    <s v="Ecuador"/>
    <x v="65"/>
    <n v="28893"/>
    <n v="629"/>
    <n v="29522"/>
    <n v="28264"/>
  </r>
  <r>
    <n v="1992"/>
    <s v="Ecuador"/>
    <x v="65"/>
    <n v="212725"/>
    <n v="37673"/>
    <n v="250398"/>
    <n v="175052"/>
  </r>
  <r>
    <n v="1993"/>
    <s v="Ecuador"/>
    <x v="65"/>
    <n v="405960"/>
    <n v="60322"/>
    <n v="466282"/>
    <n v="345638"/>
  </r>
  <r>
    <n v="1994"/>
    <s v="Ecuador"/>
    <x v="65"/>
    <n v="314494"/>
    <n v="7165"/>
    <n v="321659"/>
    <n v="307329"/>
  </r>
  <r>
    <n v="1995"/>
    <s v="Ecuador"/>
    <x v="65"/>
    <n v="8517343"/>
    <n v="92828"/>
    <n v="8610171"/>
    <n v="8424515"/>
  </r>
  <r>
    <n v="1996"/>
    <s v="Ecuador"/>
    <x v="65"/>
    <n v="28920768"/>
    <n v="21212"/>
    <n v="28941980"/>
    <n v="28899556"/>
  </r>
  <r>
    <n v="1997"/>
    <s v="Ecuador"/>
    <x v="65"/>
    <m/>
    <n v="2895"/>
    <n v="2895"/>
    <n v="-2895"/>
  </r>
  <r>
    <n v="1998"/>
    <s v="Ecuador"/>
    <x v="65"/>
    <n v="1718460"/>
    <n v="11297"/>
    <n v="1729757"/>
    <n v="1707163"/>
  </r>
  <r>
    <n v="1999"/>
    <s v="Ecuador"/>
    <x v="65"/>
    <n v="16534462"/>
    <n v="18760"/>
    <n v="16553222"/>
    <n v="16515702"/>
  </r>
  <r>
    <n v="2000"/>
    <s v="Ecuador"/>
    <x v="65"/>
    <n v="12651016"/>
    <n v="4613"/>
    <n v="12655629"/>
    <n v="12646403"/>
  </r>
  <r>
    <n v="2001"/>
    <s v="Ecuador"/>
    <x v="65"/>
    <n v="10230524"/>
    <n v="249729"/>
    <n v="10480253"/>
    <n v="9980795"/>
  </r>
  <r>
    <n v="2002"/>
    <s v="Ecuador"/>
    <x v="65"/>
    <n v="26803341"/>
    <n v="157286"/>
    <n v="26960627"/>
    <n v="26646055"/>
  </r>
  <r>
    <n v="2003"/>
    <s v="Ecuador"/>
    <x v="65"/>
    <n v="23752240"/>
    <n v="61574"/>
    <n v="23813814"/>
    <n v="23690666"/>
  </r>
  <r>
    <n v="2004"/>
    <s v="Ecuador"/>
    <x v="65"/>
    <n v="25703053"/>
    <n v="66360"/>
    <n v="25769413"/>
    <n v="25636693"/>
  </r>
  <r>
    <n v="2005"/>
    <s v="Ecuador"/>
    <x v="65"/>
    <n v="60601520"/>
    <n v="103184"/>
    <n v="60704704"/>
    <n v="60498336"/>
  </r>
  <r>
    <n v="2006"/>
    <s v="Ecuador"/>
    <x v="65"/>
    <n v="50453986"/>
    <n v="446274"/>
    <n v="50900260"/>
    <n v="50007712"/>
  </r>
  <r>
    <n v="2007"/>
    <s v="Ecuador"/>
    <x v="65"/>
    <n v="112644749"/>
    <n v="935789"/>
    <n v="113580538"/>
    <n v="111708960"/>
  </r>
  <r>
    <n v="2008"/>
    <s v="Ecuador"/>
    <x v="65"/>
    <n v="62398856"/>
    <n v="3307726"/>
    <n v="65706582"/>
    <n v="59091130"/>
  </r>
  <r>
    <n v="2009"/>
    <s v="Ecuador"/>
    <x v="65"/>
    <n v="62521974"/>
    <n v="483687"/>
    <n v="63005661"/>
    <n v="62038287"/>
  </r>
  <r>
    <n v="2010"/>
    <s v="Ecuador"/>
    <x v="65"/>
    <n v="82562046"/>
    <n v="5122398"/>
    <n v="87684444"/>
    <n v="77439648"/>
  </r>
  <r>
    <n v="2011"/>
    <s v="Ecuador"/>
    <x v="65"/>
    <n v="19134810"/>
    <n v="9903361"/>
    <n v="29038171"/>
    <n v="9231449"/>
  </r>
  <r>
    <n v="2012"/>
    <s v="Ecuador"/>
    <x v="65"/>
    <n v="21872414"/>
    <n v="533288"/>
    <n v="22405702"/>
    <n v="21339126"/>
  </r>
  <r>
    <n v="2013"/>
    <s v="Ecuador"/>
    <x v="65"/>
    <n v="20489883"/>
    <n v="37474035"/>
    <n v="57963918"/>
    <n v="-16984152"/>
  </r>
  <r>
    <n v="2014"/>
    <s v="Ecuador"/>
    <x v="65"/>
    <n v="22369872"/>
    <n v="6932962"/>
    <n v="29302834"/>
    <n v="15436910"/>
  </r>
  <r>
    <n v="2015"/>
    <s v="Ecuador"/>
    <x v="65"/>
    <n v="76694118"/>
    <n v="4861555"/>
    <n v="81555673"/>
    <n v="71832563"/>
  </r>
  <r>
    <n v="2016"/>
    <s v="Ecuador"/>
    <x v="65"/>
    <n v="79408580"/>
    <n v="9736740"/>
    <n v="89145320"/>
    <n v="69671840"/>
  </r>
  <r>
    <n v="2017"/>
    <s v="Ecuador"/>
    <x v="65"/>
    <n v="29705132"/>
    <n v="7050123"/>
    <n v="36755255"/>
    <n v="22655009"/>
  </r>
  <r>
    <n v="2018"/>
    <s v="Ecuador"/>
    <x v="65"/>
    <n v="36522264"/>
    <n v="6397295"/>
    <n v="42919559"/>
    <n v="30124969"/>
  </r>
  <r>
    <n v="2019"/>
    <s v="Ecuador"/>
    <x v="65"/>
    <n v="140823750"/>
    <n v="8372421"/>
    <n v="149196171"/>
    <n v="132451329"/>
  </r>
  <r>
    <n v="1991"/>
    <s v="Ecuador"/>
    <x v="66"/>
    <m/>
    <m/>
    <m/>
    <m/>
  </r>
  <r>
    <n v="1992"/>
    <s v="Ecuador"/>
    <x v="66"/>
    <m/>
    <m/>
    <m/>
    <m/>
  </r>
  <r>
    <n v="1993"/>
    <s v="Ecuador"/>
    <x v="66"/>
    <m/>
    <m/>
    <m/>
    <m/>
  </r>
  <r>
    <n v="1994"/>
    <s v="Ecuador"/>
    <x v="66"/>
    <m/>
    <m/>
    <m/>
    <m/>
  </r>
  <r>
    <n v="1995"/>
    <s v="Ecuador"/>
    <x v="66"/>
    <m/>
    <m/>
    <m/>
    <m/>
  </r>
  <r>
    <n v="1996"/>
    <s v="Ecuador"/>
    <x v="66"/>
    <m/>
    <m/>
    <m/>
    <m/>
  </r>
  <r>
    <n v="1997"/>
    <s v="Ecuador"/>
    <x v="66"/>
    <m/>
    <m/>
    <m/>
    <m/>
  </r>
  <r>
    <n v="1998"/>
    <s v="Ecuador"/>
    <x v="66"/>
    <m/>
    <m/>
    <m/>
    <m/>
  </r>
  <r>
    <n v="1999"/>
    <s v="Ecuador"/>
    <x v="66"/>
    <m/>
    <m/>
    <m/>
    <m/>
  </r>
  <r>
    <n v="2000"/>
    <s v="Ecuador"/>
    <x v="66"/>
    <m/>
    <m/>
    <m/>
    <m/>
  </r>
  <r>
    <n v="2001"/>
    <s v="Ecuador"/>
    <x v="66"/>
    <m/>
    <m/>
    <m/>
    <m/>
  </r>
  <r>
    <n v="2002"/>
    <s v="Ecuador"/>
    <x v="66"/>
    <m/>
    <m/>
    <m/>
    <m/>
  </r>
  <r>
    <n v="2003"/>
    <s v="Ecuador"/>
    <x v="66"/>
    <m/>
    <m/>
    <m/>
    <m/>
  </r>
  <r>
    <n v="2004"/>
    <s v="Ecuador"/>
    <x v="66"/>
    <m/>
    <n v="168"/>
    <n v="168"/>
    <n v="-168"/>
  </r>
  <r>
    <n v="2005"/>
    <s v="Ecuador"/>
    <x v="66"/>
    <m/>
    <m/>
    <m/>
    <m/>
  </r>
  <r>
    <n v="2006"/>
    <s v="Ecuador"/>
    <x v="66"/>
    <m/>
    <m/>
    <m/>
    <m/>
  </r>
  <r>
    <n v="2007"/>
    <s v="Ecuador"/>
    <x v="66"/>
    <m/>
    <m/>
    <m/>
    <m/>
  </r>
  <r>
    <n v="2008"/>
    <s v="Ecuador"/>
    <x v="66"/>
    <m/>
    <m/>
    <m/>
    <m/>
  </r>
  <r>
    <n v="2009"/>
    <s v="Ecuador"/>
    <x v="66"/>
    <m/>
    <m/>
    <m/>
    <m/>
  </r>
  <r>
    <n v="2010"/>
    <s v="Ecuador"/>
    <x v="66"/>
    <m/>
    <n v="24083"/>
    <n v="24083"/>
    <n v="-24083"/>
  </r>
  <r>
    <n v="2011"/>
    <s v="Ecuador"/>
    <x v="66"/>
    <m/>
    <n v="18099"/>
    <n v="18099"/>
    <n v="-18099"/>
  </r>
  <r>
    <n v="2012"/>
    <s v="Ecuador"/>
    <x v="66"/>
    <m/>
    <n v="153007"/>
    <n v="153007"/>
    <n v="-153007"/>
  </r>
  <r>
    <n v="2013"/>
    <s v="Ecuador"/>
    <x v="66"/>
    <n v="3"/>
    <n v="5292"/>
    <n v="5292"/>
    <n v="-5289"/>
  </r>
  <r>
    <n v="2014"/>
    <s v="Ecuador"/>
    <x v="66"/>
    <m/>
    <n v="140475"/>
    <n v="140475"/>
    <n v="-140475"/>
  </r>
  <r>
    <n v="2015"/>
    <s v="Ecuador"/>
    <x v="66"/>
    <m/>
    <n v="50980"/>
    <n v="50980"/>
    <n v="-50980"/>
  </r>
  <r>
    <n v="2016"/>
    <s v="Ecuador"/>
    <x v="66"/>
    <m/>
    <n v="44764"/>
    <n v="44764"/>
    <n v="-44764"/>
  </r>
  <r>
    <n v="2017"/>
    <s v="Ecuador"/>
    <x v="66"/>
    <m/>
    <n v="4842"/>
    <n v="4842"/>
    <n v="-4842"/>
  </r>
  <r>
    <n v="2018"/>
    <s v="Ecuador"/>
    <x v="66"/>
    <m/>
    <n v="6653"/>
    <n v="6656"/>
    <n v="-6653"/>
  </r>
  <r>
    <n v="2019"/>
    <s v="Ecuador"/>
    <x v="66"/>
    <m/>
    <n v="6802"/>
    <n v="6802"/>
    <n v="-6802"/>
  </r>
  <r>
    <n v="1991"/>
    <s v="Ecuador"/>
    <x v="67"/>
    <n v="829"/>
    <n v="1292160"/>
    <n v="1292989"/>
    <n v="-1291331"/>
  </r>
  <r>
    <n v="1992"/>
    <s v="Ecuador"/>
    <x v="67"/>
    <n v="75842"/>
    <n v="1510084"/>
    <n v="1585926"/>
    <n v="-1434242"/>
  </r>
  <r>
    <n v="1993"/>
    <s v="Ecuador"/>
    <x v="67"/>
    <n v="1197092"/>
    <n v="454737"/>
    <n v="1651829"/>
    <n v="742355"/>
  </r>
  <r>
    <n v="1994"/>
    <s v="Ecuador"/>
    <x v="67"/>
    <n v="3170355"/>
    <n v="1309052"/>
    <n v="4479407"/>
    <n v="1861303"/>
  </r>
  <r>
    <n v="1995"/>
    <s v="Ecuador"/>
    <x v="67"/>
    <n v="1849323"/>
    <n v="1210122"/>
    <n v="3059445"/>
    <n v="639201"/>
  </r>
  <r>
    <n v="1996"/>
    <s v="Ecuador"/>
    <x v="67"/>
    <n v="501109"/>
    <n v="532008"/>
    <n v="1033117"/>
    <n v="-30899"/>
  </r>
  <r>
    <n v="1997"/>
    <s v="Ecuador"/>
    <x v="67"/>
    <m/>
    <n v="1046029"/>
    <n v="1046029"/>
    <n v="-1046029"/>
  </r>
  <r>
    <n v="1998"/>
    <s v="Ecuador"/>
    <x v="67"/>
    <n v="886458"/>
    <n v="1890442"/>
    <n v="2776900"/>
    <n v="-1003984"/>
  </r>
  <r>
    <n v="1999"/>
    <s v="Ecuador"/>
    <x v="67"/>
    <n v="310246"/>
    <n v="12631467"/>
    <n v="12941713"/>
    <n v="-12321221"/>
  </r>
  <r>
    <n v="2000"/>
    <s v="Ecuador"/>
    <x v="67"/>
    <n v="278237"/>
    <n v="1871230"/>
    <n v="2149467"/>
    <n v="-1592993"/>
  </r>
  <r>
    <n v="2001"/>
    <s v="Ecuador"/>
    <x v="67"/>
    <n v="429838"/>
    <n v="9752411"/>
    <n v="10182249"/>
    <n v="-9322573"/>
  </r>
  <r>
    <n v="2002"/>
    <s v="Ecuador"/>
    <x v="67"/>
    <n v="667792"/>
    <n v="7715667"/>
    <n v="8383459"/>
    <n v="-7047875"/>
  </r>
  <r>
    <n v="2003"/>
    <s v="Ecuador"/>
    <x v="67"/>
    <n v="549665"/>
    <n v="7884020"/>
    <n v="8433685"/>
    <n v="-7334355"/>
  </r>
  <r>
    <n v="2004"/>
    <s v="Ecuador"/>
    <x v="67"/>
    <n v="2061757"/>
    <n v="27294601"/>
    <n v="29356358"/>
    <n v="-25232844"/>
  </r>
  <r>
    <n v="2005"/>
    <s v="Ecuador"/>
    <x v="67"/>
    <n v="1183795"/>
    <n v="16365605"/>
    <n v="17549400"/>
    <n v="-15181810"/>
  </r>
  <r>
    <n v="2006"/>
    <s v="Ecuador"/>
    <x v="67"/>
    <n v="1682159"/>
    <n v="10699701"/>
    <n v="12381860"/>
    <n v="-9017542"/>
  </r>
  <r>
    <n v="2007"/>
    <s v="Ecuador"/>
    <x v="67"/>
    <n v="2422610"/>
    <n v="8300237"/>
    <n v="10722847"/>
    <n v="-5877627"/>
  </r>
  <r>
    <n v="2008"/>
    <s v="Ecuador"/>
    <x v="67"/>
    <n v="3776219"/>
    <n v="15851049"/>
    <n v="19627268"/>
    <n v="-12074830"/>
  </r>
  <r>
    <n v="2009"/>
    <s v="Ecuador"/>
    <x v="67"/>
    <n v="6780000"/>
    <n v="20331370"/>
    <n v="27111370"/>
    <n v="-13551370"/>
  </r>
  <r>
    <n v="2010"/>
    <s v="Ecuador"/>
    <x v="67"/>
    <n v="6538215"/>
    <n v="7869672"/>
    <n v="14407887"/>
    <n v="-1331457"/>
  </r>
  <r>
    <n v="2011"/>
    <s v="Ecuador"/>
    <x v="67"/>
    <n v="11340230"/>
    <n v="27483237"/>
    <n v="38823467"/>
    <n v="-16143007"/>
  </r>
  <r>
    <n v="2012"/>
    <s v="Ecuador"/>
    <x v="67"/>
    <n v="13511863"/>
    <n v="24888070"/>
    <n v="38399933"/>
    <n v="-11376207"/>
  </r>
  <r>
    <n v="2013"/>
    <s v="Ecuador"/>
    <x v="67"/>
    <n v="12051662"/>
    <n v="21340231"/>
    <n v="33391893"/>
    <n v="-9288569"/>
  </r>
  <r>
    <n v="2014"/>
    <s v="Ecuador"/>
    <x v="67"/>
    <n v="8931116"/>
    <n v="27597874"/>
    <n v="36528990"/>
    <n v="-18666758"/>
  </r>
  <r>
    <n v="2015"/>
    <s v="Ecuador"/>
    <x v="67"/>
    <n v="13506316"/>
    <n v="31104386"/>
    <n v="44610702"/>
    <n v="-17598070"/>
  </r>
  <r>
    <n v="2016"/>
    <s v="Ecuador"/>
    <x v="67"/>
    <n v="11717173"/>
    <n v="6453521"/>
    <n v="18170694"/>
    <n v="5263652"/>
  </r>
  <r>
    <n v="2017"/>
    <s v="Ecuador"/>
    <x v="67"/>
    <n v="15046950"/>
    <n v="9606715"/>
    <n v="24653665"/>
    <n v="5440235"/>
  </r>
  <r>
    <n v="2018"/>
    <s v="Ecuador"/>
    <x v="67"/>
    <n v="12607430"/>
    <n v="10412260"/>
    <n v="23019690"/>
    <n v="2195170"/>
  </r>
  <r>
    <n v="2019"/>
    <s v="Ecuador"/>
    <x v="67"/>
    <n v="16603011"/>
    <n v="10450487"/>
    <n v="27053498"/>
    <n v="6152524"/>
  </r>
  <r>
    <n v="1991"/>
    <s v="Ecuador"/>
    <x v="68"/>
    <n v="17440"/>
    <n v="245670"/>
    <n v="263110"/>
    <n v="-228230"/>
  </r>
  <r>
    <n v="1992"/>
    <s v="Ecuador"/>
    <x v="68"/>
    <m/>
    <n v="540904"/>
    <n v="540904"/>
    <n v="-540904"/>
  </r>
  <r>
    <n v="1993"/>
    <s v="Ecuador"/>
    <x v="68"/>
    <m/>
    <n v="231498"/>
    <n v="231498"/>
    <n v="-231498"/>
  </r>
  <r>
    <n v="1994"/>
    <s v="Ecuador"/>
    <x v="68"/>
    <n v="21659"/>
    <n v="419930"/>
    <n v="441589"/>
    <n v="-398271"/>
  </r>
  <r>
    <n v="1995"/>
    <s v="Ecuador"/>
    <x v="68"/>
    <n v="5000"/>
    <n v="353272"/>
    <n v="358272"/>
    <n v="-348272"/>
  </r>
  <r>
    <n v="1996"/>
    <s v="Ecuador"/>
    <x v="68"/>
    <m/>
    <n v="435860"/>
    <n v="435860"/>
    <n v="-435860"/>
  </r>
  <r>
    <n v="1997"/>
    <s v="Ecuador"/>
    <x v="68"/>
    <m/>
    <n v="581597"/>
    <n v="581597"/>
    <n v="-581597"/>
  </r>
  <r>
    <n v="1998"/>
    <s v="Ecuador"/>
    <x v="68"/>
    <m/>
    <n v="809965"/>
    <n v="809965"/>
    <n v="-809965"/>
  </r>
  <r>
    <n v="1999"/>
    <s v="Ecuador"/>
    <x v="68"/>
    <n v="639"/>
    <n v="415589"/>
    <n v="416228"/>
    <n v="-414950"/>
  </r>
  <r>
    <n v="2000"/>
    <s v="Ecuador"/>
    <x v="68"/>
    <m/>
    <m/>
    <m/>
    <m/>
  </r>
  <r>
    <n v="2001"/>
    <s v="Ecuador"/>
    <x v="68"/>
    <m/>
    <n v="2666773"/>
    <n v="2666773"/>
    <n v="-2666773"/>
  </r>
  <r>
    <n v="2002"/>
    <s v="Ecuador"/>
    <x v="68"/>
    <n v="11255"/>
    <n v="4940577"/>
    <n v="4951832"/>
    <n v="-4929322"/>
  </r>
  <r>
    <n v="2003"/>
    <s v="Ecuador"/>
    <x v="68"/>
    <n v="148669"/>
    <n v="2020126"/>
    <n v="2168795"/>
    <n v="-1871457"/>
  </r>
  <r>
    <n v="2004"/>
    <s v="Ecuador"/>
    <x v="68"/>
    <n v="91318"/>
    <n v="3564241"/>
    <n v="3655559"/>
    <n v="-3472923"/>
  </r>
  <r>
    <n v="2005"/>
    <s v="Ecuador"/>
    <x v="68"/>
    <n v="276839"/>
    <n v="4252543"/>
    <n v="4529382"/>
    <n v="-3975704"/>
  </r>
  <r>
    <n v="2006"/>
    <s v="Ecuador"/>
    <x v="68"/>
    <n v="325922"/>
    <n v="3823443"/>
    <n v="4149365"/>
    <n v="-3497521"/>
  </r>
  <r>
    <n v="2007"/>
    <s v="Ecuador"/>
    <x v="68"/>
    <n v="54059"/>
    <n v="4221251"/>
    <n v="4275310"/>
    <n v="-4167192"/>
  </r>
  <r>
    <n v="2008"/>
    <s v="Ecuador"/>
    <x v="68"/>
    <n v="64914"/>
    <n v="7217664"/>
    <n v="7282578"/>
    <n v="-7152750"/>
  </r>
  <r>
    <n v="2009"/>
    <s v="Ecuador"/>
    <x v="68"/>
    <n v="162400"/>
    <n v="8291564"/>
    <n v="8453964"/>
    <n v="-8129164"/>
  </r>
  <r>
    <n v="2010"/>
    <s v="Ecuador"/>
    <x v="68"/>
    <n v="140605"/>
    <n v="7173757"/>
    <n v="7314362"/>
    <n v="-7033152"/>
  </r>
  <r>
    <n v="2011"/>
    <s v="Ecuador"/>
    <x v="68"/>
    <n v="474154"/>
    <n v="44545917"/>
    <n v="45020071"/>
    <n v="-44071763"/>
  </r>
  <r>
    <n v="2012"/>
    <s v="Ecuador"/>
    <x v="68"/>
    <n v="79429"/>
    <n v="8627671"/>
    <n v="8707100"/>
    <n v="-8548242"/>
  </r>
  <r>
    <n v="2013"/>
    <s v="Ecuador"/>
    <x v="68"/>
    <n v="194782"/>
    <n v="13137812"/>
    <n v="13332594"/>
    <n v="-12943030"/>
  </r>
  <r>
    <n v="2014"/>
    <s v="Ecuador"/>
    <x v="68"/>
    <n v="106603"/>
    <n v="47918342"/>
    <n v="48024945"/>
    <n v="-47811739"/>
  </r>
  <r>
    <n v="2015"/>
    <s v="Ecuador"/>
    <x v="68"/>
    <n v="351781"/>
    <n v="12896867"/>
    <n v="13248648"/>
    <n v="-12545086"/>
  </r>
  <r>
    <n v="2016"/>
    <s v="Ecuador"/>
    <x v="68"/>
    <n v="14867960"/>
    <n v="8988452"/>
    <n v="23856412"/>
    <n v="5879508"/>
  </r>
  <r>
    <n v="2017"/>
    <s v="Ecuador"/>
    <x v="68"/>
    <n v="1613859"/>
    <n v="12900083"/>
    <n v="14513942"/>
    <n v="-11286224"/>
  </r>
  <r>
    <n v="2018"/>
    <s v="Ecuador"/>
    <x v="68"/>
    <n v="10519534"/>
    <n v="15225255"/>
    <n v="25744789"/>
    <n v="-4705721"/>
  </r>
  <r>
    <n v="2019"/>
    <s v="Ecuador"/>
    <x v="68"/>
    <n v="1269816"/>
    <n v="16240868"/>
    <n v="17510684"/>
    <n v="-14971052"/>
  </r>
  <r>
    <n v="1991"/>
    <s v="Ecuador"/>
    <x v="69"/>
    <n v="106874672"/>
    <n v="11143481"/>
    <n v="118018153"/>
    <n v="95731191"/>
  </r>
  <r>
    <n v="1992"/>
    <s v="Ecuador"/>
    <x v="69"/>
    <n v="98763296"/>
    <n v="27445956"/>
    <n v="126209252"/>
    <n v="71317340"/>
  </r>
  <r>
    <n v="1993"/>
    <s v="Ecuador"/>
    <x v="69"/>
    <n v="88088720"/>
    <n v="80630496"/>
    <n v="168719216"/>
    <n v="7458224"/>
  </r>
  <r>
    <n v="1994"/>
    <s v="Ecuador"/>
    <x v="69"/>
    <n v="101358576"/>
    <n v="73952832"/>
    <n v="175311408"/>
    <n v="27405744"/>
  </r>
  <r>
    <n v="1995"/>
    <s v="Ecuador"/>
    <x v="69"/>
    <n v="161599904"/>
    <n v="68659776"/>
    <n v="230259680"/>
    <n v="92940128"/>
  </r>
  <r>
    <n v="1996"/>
    <s v="Ecuador"/>
    <x v="69"/>
    <n v="211722256"/>
    <n v="97081272"/>
    <n v="308803528"/>
    <n v="114640984"/>
  </r>
  <r>
    <n v="1997"/>
    <s v="Ecuador"/>
    <x v="69"/>
    <m/>
    <n v="112256488"/>
    <n v="112256488"/>
    <n v="-112256488"/>
  </r>
  <r>
    <n v="1998"/>
    <s v="Ecuador"/>
    <x v="69"/>
    <n v="128470832"/>
    <n v="184863712"/>
    <n v="313334544"/>
    <n v="-56392880"/>
  </r>
  <r>
    <n v="1999"/>
    <s v="Ecuador"/>
    <x v="69"/>
    <n v="219502996"/>
    <n v="87814002"/>
    <n v="307316998"/>
    <n v="131688994"/>
  </r>
  <r>
    <n v="2000"/>
    <s v="Ecuador"/>
    <x v="69"/>
    <n v="293260967"/>
    <n v="98890152"/>
    <n v="392151119"/>
    <n v="194370815"/>
  </r>
  <r>
    <n v="2001"/>
    <s v="Ecuador"/>
    <x v="69"/>
    <n v="297229095"/>
    <n v="227064145"/>
    <n v="524293240"/>
    <n v="70164950"/>
  </r>
  <r>
    <n v="2002"/>
    <s v="Ecuador"/>
    <x v="69"/>
    <n v="170493689"/>
    <n v="267995316"/>
    <n v="438489005"/>
    <n v="-97501627"/>
  </r>
  <r>
    <n v="2003"/>
    <s v="Ecuador"/>
    <x v="69"/>
    <n v="244116055"/>
    <n v="78619755"/>
    <n v="322735810"/>
    <n v="165496300"/>
  </r>
  <r>
    <n v="2004"/>
    <s v="Ecuador"/>
    <x v="69"/>
    <n v="1088490184"/>
    <n v="83011629"/>
    <n v="1171501813"/>
    <n v="1005478555"/>
  </r>
  <r>
    <n v="2005"/>
    <s v="Ecuador"/>
    <x v="69"/>
    <n v="678156229"/>
    <n v="342557001"/>
    <n v="1020713230"/>
    <n v="335599228"/>
  </r>
  <r>
    <n v="2006"/>
    <s v="Ecuador"/>
    <x v="69"/>
    <n v="337309560"/>
    <n v="462516786"/>
    <n v="799826346"/>
    <n v="-125207226"/>
  </r>
  <r>
    <n v="2007"/>
    <s v="Ecuador"/>
    <x v="69"/>
    <n v="464938103"/>
    <n v="489082007"/>
    <n v="954020110"/>
    <n v="-24143904"/>
  </r>
  <r>
    <n v="2008"/>
    <s v="Ecuador"/>
    <x v="69"/>
    <n v="879418856"/>
    <n v="471811099"/>
    <n v="1351229955"/>
    <n v="407607757"/>
  </r>
  <r>
    <n v="2009"/>
    <s v="Ecuador"/>
    <x v="69"/>
    <n v="1963836352"/>
    <n v="394045432"/>
    <n v="2357881784"/>
    <n v="1569790920"/>
  </r>
  <r>
    <n v="2010"/>
    <s v="Ecuador"/>
    <x v="69"/>
    <n v="2139170231"/>
    <n v="1027240907"/>
    <n v="3166411138"/>
    <n v="1111929324"/>
  </r>
  <r>
    <n v="2011"/>
    <s v="Ecuador"/>
    <x v="69"/>
    <n v="1041441038"/>
    <n v="1471601910"/>
    <n v="2513042948"/>
    <n v="-430160872"/>
  </r>
  <r>
    <n v="2012"/>
    <s v="Ecuador"/>
    <x v="69"/>
    <n v="923548230"/>
    <n v="1662994670"/>
    <n v="2586542900"/>
    <n v="-739446440"/>
  </r>
  <r>
    <n v="2013"/>
    <s v="Ecuador"/>
    <x v="69"/>
    <n v="628361642"/>
    <n v="1293769091"/>
    <n v="1922130733"/>
    <n v="-665407449"/>
  </r>
  <r>
    <n v="2014"/>
    <s v="Ecuador"/>
    <x v="69"/>
    <n v="1398083121"/>
    <n v="954604801"/>
    <n v="2352687922"/>
    <n v="443478320"/>
  </r>
  <r>
    <n v="2015"/>
    <s v="Ecuador"/>
    <x v="69"/>
    <n v="441575618"/>
    <n v="684371829"/>
    <n v="1125947447"/>
    <n v="-242796211"/>
  </r>
  <r>
    <n v="2016"/>
    <s v="Ecuador"/>
    <x v="69"/>
    <n v="662275114"/>
    <n v="504664712"/>
    <n v="1166939826"/>
    <n v="157610402"/>
  </r>
  <r>
    <n v="2017"/>
    <s v="Ecuador"/>
    <x v="69"/>
    <n v="941802632"/>
    <n v="893063868"/>
    <n v="1834866500"/>
    <n v="48738764"/>
  </r>
  <r>
    <n v="2018"/>
    <s v="Ecuador"/>
    <x v="69"/>
    <n v="1243545876"/>
    <n v="1126057313"/>
    <n v="2369603189"/>
    <n v="117488563"/>
  </r>
  <r>
    <n v="2019"/>
    <s v="Ecuador"/>
    <x v="69"/>
    <n v="1918548682"/>
    <n v="1051067078"/>
    <n v="2969615760"/>
    <n v="867481604"/>
  </r>
  <r>
    <n v="1991"/>
    <s v="Ecuador"/>
    <x v="70"/>
    <n v="345464"/>
    <n v="220914"/>
    <n v="566378"/>
    <n v="124550"/>
  </r>
  <r>
    <n v="1992"/>
    <s v="Ecuador"/>
    <x v="70"/>
    <n v="446281"/>
    <n v="268556"/>
    <n v="714837"/>
    <n v="177725"/>
  </r>
  <r>
    <n v="1993"/>
    <s v="Ecuador"/>
    <x v="70"/>
    <n v="889080"/>
    <n v="98225"/>
    <n v="987305"/>
    <n v="790855"/>
  </r>
  <r>
    <n v="1994"/>
    <s v="Ecuador"/>
    <x v="70"/>
    <n v="1548548"/>
    <n v="381186"/>
    <n v="1929734"/>
    <n v="1167362"/>
  </r>
  <r>
    <n v="1995"/>
    <s v="Ecuador"/>
    <x v="70"/>
    <n v="1595360"/>
    <n v="2584816"/>
    <n v="4180176"/>
    <n v="-989456"/>
  </r>
  <r>
    <n v="1996"/>
    <s v="Ecuador"/>
    <x v="70"/>
    <n v="1539046"/>
    <n v="2228459"/>
    <n v="3767505"/>
    <n v="-689413"/>
  </r>
  <r>
    <n v="1997"/>
    <s v="Ecuador"/>
    <x v="70"/>
    <m/>
    <n v="2461828"/>
    <n v="2461828"/>
    <n v="-2461828"/>
  </r>
  <r>
    <n v="1998"/>
    <s v="Ecuador"/>
    <x v="70"/>
    <n v="1390854"/>
    <n v="2263468"/>
    <n v="3654322"/>
    <n v="-872614"/>
  </r>
  <r>
    <n v="1999"/>
    <s v="Ecuador"/>
    <x v="70"/>
    <n v="1307929"/>
    <n v="1677672"/>
    <n v="2985601"/>
    <n v="-369743"/>
  </r>
  <r>
    <n v="2000"/>
    <s v="Ecuador"/>
    <x v="70"/>
    <n v="948248"/>
    <n v="2072168"/>
    <n v="3020416"/>
    <n v="-1123920"/>
  </r>
  <r>
    <n v="2001"/>
    <s v="Ecuador"/>
    <x v="70"/>
    <n v="582085"/>
    <n v="4225877"/>
    <n v="4807962"/>
    <n v="-3643792"/>
  </r>
  <r>
    <n v="2002"/>
    <s v="Ecuador"/>
    <x v="70"/>
    <n v="3732102"/>
    <n v="4120990"/>
    <n v="7853092"/>
    <n v="-388888"/>
  </r>
  <r>
    <n v="2003"/>
    <s v="Ecuador"/>
    <x v="70"/>
    <n v="341844"/>
    <n v="32114619"/>
    <n v="32456463"/>
    <n v="-31772775"/>
  </r>
  <r>
    <n v="2004"/>
    <s v="Ecuador"/>
    <x v="70"/>
    <n v="1784673"/>
    <n v="28356720"/>
    <n v="30141393"/>
    <n v="-26572047"/>
  </r>
  <r>
    <n v="2005"/>
    <s v="Ecuador"/>
    <x v="70"/>
    <n v="556053"/>
    <n v="4949571"/>
    <n v="5505624"/>
    <n v="-4393518"/>
  </r>
  <r>
    <n v="2006"/>
    <s v="Ecuador"/>
    <x v="70"/>
    <n v="1206957"/>
    <n v="8876756"/>
    <n v="10083713"/>
    <n v="-7669799"/>
  </r>
  <r>
    <n v="2007"/>
    <s v="Ecuador"/>
    <x v="70"/>
    <n v="974114"/>
    <n v="6693782"/>
    <n v="7667896"/>
    <n v="-5719668"/>
  </r>
  <r>
    <n v="2008"/>
    <s v="Ecuador"/>
    <x v="70"/>
    <n v="2807682"/>
    <n v="2095630"/>
    <n v="4903312"/>
    <n v="712052"/>
  </r>
  <r>
    <n v="2009"/>
    <s v="Ecuador"/>
    <x v="70"/>
    <n v="1727324"/>
    <n v="3197296"/>
    <n v="4924620"/>
    <n v="-1469972"/>
  </r>
  <r>
    <n v="2010"/>
    <s v="Ecuador"/>
    <x v="70"/>
    <n v="2434055"/>
    <n v="6827109"/>
    <n v="9261164"/>
    <n v="-4393054"/>
  </r>
  <r>
    <n v="2011"/>
    <s v="Ecuador"/>
    <x v="70"/>
    <n v="1867627"/>
    <n v="31068449"/>
    <n v="32936076"/>
    <n v="-29200822"/>
  </r>
  <r>
    <n v="2012"/>
    <s v="Ecuador"/>
    <x v="70"/>
    <n v="3913118"/>
    <n v="12333704"/>
    <n v="16246822"/>
    <n v="-8420586"/>
  </r>
  <r>
    <n v="2013"/>
    <s v="Ecuador"/>
    <x v="70"/>
    <n v="3916631"/>
    <n v="31749745"/>
    <n v="35666376"/>
    <n v="-27833114"/>
  </r>
  <r>
    <n v="2014"/>
    <s v="Ecuador"/>
    <x v="70"/>
    <n v="4459317"/>
    <n v="64891942"/>
    <n v="69351259"/>
    <n v="-60432625"/>
  </r>
  <r>
    <n v="2015"/>
    <s v="Ecuador"/>
    <x v="70"/>
    <n v="4361253"/>
    <n v="66526905"/>
    <n v="70888158"/>
    <n v="-62165652"/>
  </r>
  <r>
    <n v="2016"/>
    <s v="Ecuador"/>
    <x v="70"/>
    <n v="4598310"/>
    <n v="36387724"/>
    <n v="40986034"/>
    <n v="-31789414"/>
  </r>
  <r>
    <n v="2017"/>
    <s v="Ecuador"/>
    <x v="70"/>
    <n v="6491960"/>
    <n v="80273500"/>
    <n v="86765460"/>
    <n v="-73781540"/>
  </r>
  <r>
    <n v="2018"/>
    <s v="Ecuador"/>
    <x v="70"/>
    <n v="8350137"/>
    <n v="69073765"/>
    <n v="77423902"/>
    <n v="-60723628"/>
  </r>
  <r>
    <n v="2019"/>
    <s v="Ecuador"/>
    <x v="70"/>
    <n v="6336992"/>
    <n v="56871505"/>
    <n v="63208497"/>
    <n v="-50534513"/>
  </r>
  <r>
    <n v="1991"/>
    <s v="Ecuador"/>
    <x v="71"/>
    <n v="164081120"/>
    <n v="35312584"/>
    <n v="199393704"/>
    <n v="128768536"/>
  </r>
  <r>
    <n v="1992"/>
    <s v="Ecuador"/>
    <x v="71"/>
    <n v="100756600"/>
    <n v="27372192"/>
    <n v="128128792"/>
    <n v="73384408"/>
  </r>
  <r>
    <n v="1993"/>
    <s v="Ecuador"/>
    <x v="71"/>
    <n v="130328544"/>
    <n v="34698524"/>
    <n v="165027068"/>
    <n v="95630020"/>
  </r>
  <r>
    <n v="1994"/>
    <s v="Ecuador"/>
    <x v="71"/>
    <n v="156807424"/>
    <n v="52404720"/>
    <n v="209212144"/>
    <n v="104402704"/>
  </r>
  <r>
    <n v="1995"/>
    <s v="Ecuador"/>
    <x v="71"/>
    <n v="69229984"/>
    <n v="39826632"/>
    <n v="109056616"/>
    <n v="29403352"/>
  </r>
  <r>
    <n v="1996"/>
    <s v="Ecuador"/>
    <x v="71"/>
    <n v="53259896"/>
    <n v="40383948"/>
    <n v="93643844"/>
    <n v="12875948"/>
  </r>
  <r>
    <n v="1997"/>
    <s v="Ecuador"/>
    <x v="71"/>
    <m/>
    <n v="59643136"/>
    <n v="59643136"/>
    <n v="-59643136"/>
  </r>
  <r>
    <n v="1998"/>
    <s v="Ecuador"/>
    <x v="71"/>
    <n v="199113920"/>
    <n v="98341504"/>
    <n v="297455424"/>
    <n v="100772416"/>
  </r>
  <r>
    <n v="1999"/>
    <s v="Ecuador"/>
    <x v="71"/>
    <n v="180140175"/>
    <n v="48106579"/>
    <n v="228246754"/>
    <n v="132033596"/>
  </r>
  <r>
    <n v="2000"/>
    <s v="Ecuador"/>
    <x v="71"/>
    <n v="288518679"/>
    <n v="72605646"/>
    <n v="361124325"/>
    <n v="215913033"/>
  </r>
  <r>
    <n v="2001"/>
    <s v="Ecuador"/>
    <x v="71"/>
    <n v="341413808"/>
    <n v="101724749"/>
    <n v="443138557"/>
    <n v="239689059"/>
  </r>
  <r>
    <n v="2002"/>
    <s v="Ecuador"/>
    <x v="71"/>
    <n v="373711505"/>
    <n v="154811727"/>
    <n v="528523232"/>
    <n v="218899778"/>
  </r>
  <r>
    <n v="2003"/>
    <s v="Ecuador"/>
    <x v="71"/>
    <n v="632891169"/>
    <n v="153688400"/>
    <n v="786579569"/>
    <n v="479202769"/>
  </r>
  <r>
    <n v="2004"/>
    <s v="Ecuador"/>
    <x v="71"/>
    <n v="601441723"/>
    <n v="206002962"/>
    <n v="807444685"/>
    <n v="395438761"/>
  </r>
  <r>
    <n v="2005"/>
    <s v="Ecuador"/>
    <x v="71"/>
    <n v="868896894"/>
    <n v="364862147"/>
    <n v="1233759041"/>
    <n v="504034747"/>
  </r>
  <r>
    <n v="2006"/>
    <s v="Ecuador"/>
    <x v="71"/>
    <n v="1039364087"/>
    <n v="347253144"/>
    <n v="1386617231"/>
    <n v="692110943"/>
  </r>
  <r>
    <n v="2007"/>
    <s v="Ecuador"/>
    <x v="71"/>
    <n v="1491917423"/>
    <n v="481088971"/>
    <n v="1973006394"/>
    <n v="1010828452"/>
  </r>
  <r>
    <n v="2008"/>
    <s v="Ecuador"/>
    <x v="71"/>
    <n v="1731042338"/>
    <n v="572933652"/>
    <n v="2303975990"/>
    <n v="1158108686"/>
  </r>
  <r>
    <n v="2009"/>
    <s v="Ecuador"/>
    <x v="71"/>
    <n v="939436156"/>
    <n v="665684083"/>
    <n v="1605120239"/>
    <n v="273752073"/>
  </r>
  <r>
    <n v="2010"/>
    <s v="Ecuador"/>
    <x v="71"/>
    <n v="1335589699"/>
    <n v="1035594356"/>
    <n v="2371184055"/>
    <n v="299995343"/>
  </r>
  <r>
    <n v="2011"/>
    <s v="Ecuador"/>
    <x v="71"/>
    <n v="1764574386"/>
    <n v="915135787"/>
    <n v="2679710173"/>
    <n v="849438599"/>
  </r>
  <r>
    <n v="2012"/>
    <s v="Ecuador"/>
    <x v="71"/>
    <n v="1991584795"/>
    <n v="1127949785"/>
    <n v="3119534580"/>
    <n v="863635010"/>
  </r>
  <r>
    <n v="2013"/>
    <s v="Ecuador"/>
    <x v="71"/>
    <n v="1882868291"/>
    <n v="995155458"/>
    <n v="2878023749"/>
    <n v="887712833"/>
  </r>
  <r>
    <n v="2014"/>
    <s v="Ecuador"/>
    <x v="71"/>
    <n v="1581765525"/>
    <n v="912303817"/>
    <n v="2494069342"/>
    <n v="669461708"/>
  </r>
  <r>
    <n v="2015"/>
    <s v="Ecuador"/>
    <x v="71"/>
    <n v="934189484"/>
    <n v="710322867"/>
    <n v="1644512351"/>
    <n v="223866617"/>
  </r>
  <r>
    <n v="2016"/>
    <s v="Ecuador"/>
    <x v="71"/>
    <n v="934224013"/>
    <n v="622666319"/>
    <n v="1556890332"/>
    <n v="311557694"/>
  </r>
  <r>
    <n v="2017"/>
    <s v="Ecuador"/>
    <x v="71"/>
    <n v="1297071961"/>
    <n v="759249171"/>
    <n v="2056321132"/>
    <n v="537822790"/>
  </r>
  <r>
    <n v="2018"/>
    <s v="Ecuador"/>
    <x v="71"/>
    <n v="1615108369"/>
    <n v="785002777"/>
    <n v="2400111146"/>
    <n v="830105592"/>
  </r>
  <r>
    <n v="2019"/>
    <s v="Ecuador"/>
    <x v="71"/>
    <n v="951961382"/>
    <n v="743510242"/>
    <n v="1695471624"/>
    <n v="208451140"/>
  </r>
  <r>
    <n v="1991"/>
    <s v="Ecuador"/>
    <x v="72"/>
    <n v="15750"/>
    <n v="37764"/>
    <n v="53514"/>
    <n v="-22014"/>
  </r>
  <r>
    <n v="1992"/>
    <s v="Ecuador"/>
    <x v="72"/>
    <n v="108811"/>
    <n v="217260"/>
    <n v="326071"/>
    <n v="-108449"/>
  </r>
  <r>
    <n v="1993"/>
    <s v="Ecuador"/>
    <x v="72"/>
    <n v="624045"/>
    <n v="172280"/>
    <n v="796325"/>
    <n v="451765"/>
  </r>
  <r>
    <n v="1994"/>
    <s v="Ecuador"/>
    <x v="72"/>
    <n v="583480"/>
    <n v="174479"/>
    <n v="757959"/>
    <n v="409001"/>
  </r>
  <r>
    <n v="1995"/>
    <s v="Ecuador"/>
    <x v="72"/>
    <n v="905046"/>
    <n v="149401"/>
    <n v="1054447"/>
    <n v="755645"/>
  </r>
  <r>
    <n v="1996"/>
    <s v="Ecuador"/>
    <x v="72"/>
    <n v="2431702"/>
    <n v="97789"/>
    <n v="2529491"/>
    <n v="2333913"/>
  </r>
  <r>
    <n v="1997"/>
    <s v="Ecuador"/>
    <x v="72"/>
    <m/>
    <n v="117591"/>
    <n v="117591"/>
    <n v="-117591"/>
  </r>
  <r>
    <n v="1998"/>
    <s v="Ecuador"/>
    <x v="72"/>
    <n v="217403"/>
    <n v="242872"/>
    <n v="460275"/>
    <n v="-25469"/>
  </r>
  <r>
    <n v="1999"/>
    <s v="Ecuador"/>
    <x v="72"/>
    <n v="251448"/>
    <n v="275618"/>
    <n v="527066"/>
    <n v="-24170"/>
  </r>
  <r>
    <n v="2000"/>
    <s v="Ecuador"/>
    <x v="72"/>
    <n v="648776"/>
    <n v="269557"/>
    <n v="918333"/>
    <n v="379219"/>
  </r>
  <r>
    <n v="2001"/>
    <s v="Ecuador"/>
    <x v="72"/>
    <n v="252183"/>
    <n v="444038"/>
    <n v="696221"/>
    <n v="-191855"/>
  </r>
  <r>
    <n v="2002"/>
    <s v="Ecuador"/>
    <x v="72"/>
    <n v="164046"/>
    <n v="1940434"/>
    <n v="2104480"/>
    <n v="-1776388"/>
  </r>
  <r>
    <n v="2003"/>
    <s v="Ecuador"/>
    <x v="72"/>
    <n v="348523"/>
    <n v="8327526"/>
    <n v="8676049"/>
    <n v="-7979003"/>
  </r>
  <r>
    <n v="2004"/>
    <s v="Ecuador"/>
    <x v="72"/>
    <n v="370068"/>
    <n v="8234718"/>
    <n v="8604786"/>
    <n v="-7864650"/>
  </r>
  <r>
    <n v="2005"/>
    <s v="Ecuador"/>
    <x v="72"/>
    <n v="107641"/>
    <n v="6009445"/>
    <n v="6117086"/>
    <n v="-5901804"/>
  </r>
  <r>
    <n v="2006"/>
    <s v="Ecuador"/>
    <x v="72"/>
    <n v="879576"/>
    <n v="4134951"/>
    <n v="5014527"/>
    <n v="-3255375"/>
  </r>
  <r>
    <n v="2007"/>
    <s v="Ecuador"/>
    <x v="72"/>
    <n v="3422962"/>
    <n v="4097702"/>
    <n v="7520664"/>
    <n v="-674740"/>
  </r>
  <r>
    <n v="2008"/>
    <s v="Ecuador"/>
    <x v="72"/>
    <n v="4048736"/>
    <n v="9058529"/>
    <n v="13107265"/>
    <n v="-5009793"/>
  </r>
  <r>
    <n v="2009"/>
    <s v="Ecuador"/>
    <x v="72"/>
    <n v="4370194"/>
    <n v="7906904"/>
    <n v="12277098"/>
    <n v="-3536710"/>
  </r>
  <r>
    <n v="2010"/>
    <s v="Ecuador"/>
    <x v="72"/>
    <n v="3047126"/>
    <n v="11405784"/>
    <n v="14452910"/>
    <n v="-8358658"/>
  </r>
  <r>
    <n v="2011"/>
    <s v="Ecuador"/>
    <x v="72"/>
    <n v="4699345"/>
    <n v="31866694"/>
    <n v="36566039"/>
    <n v="-27167349"/>
  </r>
  <r>
    <n v="2012"/>
    <s v="Ecuador"/>
    <x v="72"/>
    <n v="6148598"/>
    <n v="6895691"/>
    <n v="13044289"/>
    <n v="-747093"/>
  </r>
  <r>
    <n v="2013"/>
    <s v="Ecuador"/>
    <x v="72"/>
    <n v="5756651"/>
    <n v="52781523"/>
    <n v="58538174"/>
    <n v="-47024872"/>
  </r>
  <r>
    <n v="2014"/>
    <s v="Ecuador"/>
    <x v="72"/>
    <n v="3408247"/>
    <n v="47515544"/>
    <n v="50923791"/>
    <n v="-44107297"/>
  </r>
  <r>
    <n v="2015"/>
    <s v="Ecuador"/>
    <x v="72"/>
    <n v="6820963"/>
    <n v="41393443"/>
    <n v="48214406"/>
    <n v="-34572480"/>
  </r>
  <r>
    <n v="2016"/>
    <s v="Ecuador"/>
    <x v="72"/>
    <n v="14038607"/>
    <n v="25648953"/>
    <n v="39687560"/>
    <n v="-11610346"/>
  </r>
  <r>
    <n v="2017"/>
    <s v="Ecuador"/>
    <x v="72"/>
    <n v="11974101"/>
    <n v="33993575"/>
    <n v="45967676"/>
    <n v="-22019474"/>
  </r>
  <r>
    <n v="2018"/>
    <s v="Ecuador"/>
    <x v="72"/>
    <n v="10758811"/>
    <n v="48039412"/>
    <n v="58798223"/>
    <n v="-37280601"/>
  </r>
  <r>
    <n v="2019"/>
    <s v="Ecuador"/>
    <x v="72"/>
    <n v="18472707"/>
    <n v="35234630"/>
    <n v="53707337"/>
    <n v="-16761923"/>
  </r>
  <r>
    <n v="1991"/>
    <s v="Ecuador"/>
    <x v="73"/>
    <n v="6457032"/>
    <n v="1715728"/>
    <n v="8172760"/>
    <n v="4741304"/>
  </r>
  <r>
    <n v="1992"/>
    <s v="Ecuador"/>
    <x v="73"/>
    <n v="27610098"/>
    <n v="1348842"/>
    <n v="28958940"/>
    <n v="26261256"/>
  </r>
  <r>
    <n v="1993"/>
    <s v="Ecuador"/>
    <x v="73"/>
    <n v="14337402"/>
    <n v="2810345"/>
    <n v="17147747"/>
    <n v="11527057"/>
  </r>
  <r>
    <n v="1994"/>
    <s v="Ecuador"/>
    <x v="73"/>
    <n v="41690756"/>
    <n v="7276618"/>
    <n v="48967374"/>
    <n v="34414138"/>
  </r>
  <r>
    <n v="1995"/>
    <s v="Ecuador"/>
    <x v="73"/>
    <n v="28307670"/>
    <n v="13392073"/>
    <n v="41699743"/>
    <n v="14915597"/>
  </r>
  <r>
    <n v="1996"/>
    <s v="Ecuador"/>
    <x v="73"/>
    <n v="32007560"/>
    <n v="13061510"/>
    <n v="45069070"/>
    <n v="18946050"/>
  </r>
  <r>
    <n v="1997"/>
    <s v="Ecuador"/>
    <x v="73"/>
    <m/>
    <n v="8598720"/>
    <n v="8598720"/>
    <n v="-8598720"/>
  </r>
  <r>
    <n v="1998"/>
    <s v="Ecuador"/>
    <x v="73"/>
    <n v="26623884"/>
    <n v="4394621"/>
    <n v="31018505"/>
    <n v="22229263"/>
  </r>
  <r>
    <n v="1999"/>
    <s v="Ecuador"/>
    <x v="73"/>
    <n v="31099711"/>
    <n v="2772318"/>
    <n v="33872029"/>
    <n v="28327393"/>
  </r>
  <r>
    <n v="2000"/>
    <s v="Ecuador"/>
    <x v="73"/>
    <n v="22259188"/>
    <n v="2636158"/>
    <n v="24895346"/>
    <n v="19623030"/>
  </r>
  <r>
    <n v="2001"/>
    <s v="Ecuador"/>
    <x v="73"/>
    <n v="24977341"/>
    <n v="4961489"/>
    <n v="29938830"/>
    <n v="20015852"/>
  </r>
  <r>
    <n v="2002"/>
    <s v="Ecuador"/>
    <x v="73"/>
    <n v="11592648"/>
    <n v="9535003"/>
    <n v="21127651"/>
    <n v="2057645"/>
  </r>
  <r>
    <n v="2003"/>
    <s v="Ecuador"/>
    <x v="73"/>
    <n v="19470122"/>
    <n v="5949580"/>
    <n v="25419702"/>
    <n v="13520542"/>
  </r>
  <r>
    <n v="2004"/>
    <s v="Ecuador"/>
    <x v="73"/>
    <n v="9817870"/>
    <n v="6732031"/>
    <n v="16549901"/>
    <n v="3085839"/>
  </r>
  <r>
    <n v="2005"/>
    <s v="Ecuador"/>
    <x v="73"/>
    <n v="15092064"/>
    <n v="9401908"/>
    <n v="24493972"/>
    <n v="5690156"/>
  </r>
  <r>
    <n v="2006"/>
    <s v="Ecuador"/>
    <x v="73"/>
    <n v="19223958"/>
    <n v="7099691"/>
    <n v="26323649"/>
    <n v="12124267"/>
  </r>
  <r>
    <n v="2007"/>
    <s v="Ecuador"/>
    <x v="73"/>
    <n v="24174620"/>
    <n v="6084316"/>
    <n v="30258936"/>
    <n v="18090304"/>
  </r>
  <r>
    <n v="2008"/>
    <s v="Ecuador"/>
    <x v="73"/>
    <n v="36396918"/>
    <n v="7910022"/>
    <n v="44306940"/>
    <n v="28486896"/>
  </r>
  <r>
    <n v="2009"/>
    <s v="Ecuador"/>
    <x v="73"/>
    <n v="41041539"/>
    <n v="4196175"/>
    <n v="45237714"/>
    <n v="36845364"/>
  </r>
  <r>
    <n v="2010"/>
    <s v="Ecuador"/>
    <x v="73"/>
    <n v="58180194"/>
    <n v="11274688"/>
    <n v="69454882"/>
    <n v="46905506"/>
  </r>
  <r>
    <n v="2011"/>
    <s v="Ecuador"/>
    <x v="73"/>
    <n v="56611531"/>
    <n v="13381381"/>
    <n v="69992912"/>
    <n v="43230150"/>
  </r>
  <r>
    <n v="2012"/>
    <s v="Ecuador"/>
    <x v="73"/>
    <n v="70989702"/>
    <n v="12785334"/>
    <n v="83775036"/>
    <n v="58204368"/>
  </r>
  <r>
    <n v="2013"/>
    <s v="Ecuador"/>
    <x v="73"/>
    <n v="90962936"/>
    <n v="14633221"/>
    <n v="105596157"/>
    <n v="76329715"/>
  </r>
  <r>
    <n v="2014"/>
    <s v="Ecuador"/>
    <x v="73"/>
    <n v="68517709"/>
    <n v="15558372"/>
    <n v="84076081"/>
    <n v="52959337"/>
  </r>
  <r>
    <n v="2015"/>
    <s v="Ecuador"/>
    <x v="73"/>
    <n v="66515515"/>
    <n v="17510707"/>
    <n v="84026222"/>
    <n v="49004808"/>
  </r>
  <r>
    <n v="2016"/>
    <s v="Ecuador"/>
    <x v="73"/>
    <n v="36499396"/>
    <n v="16846917"/>
    <n v="53346313"/>
    <n v="19652479"/>
  </r>
  <r>
    <n v="2017"/>
    <s v="Ecuador"/>
    <x v="73"/>
    <n v="44984189"/>
    <n v="27417531"/>
    <n v="72401720"/>
    <n v="17566658"/>
  </r>
  <r>
    <n v="2018"/>
    <s v="Ecuador"/>
    <x v="73"/>
    <n v="63244565"/>
    <n v="33387615"/>
    <n v="96632180"/>
    <n v="29856950"/>
  </r>
  <r>
    <n v="2019"/>
    <s v="Ecuador"/>
    <x v="73"/>
    <n v="58145597"/>
    <n v="34244802"/>
    <n v="92390399"/>
    <n v="23900795"/>
  </r>
  <r>
    <n v="1991"/>
    <s v="Ecuador"/>
    <x v="74"/>
    <n v="5233137"/>
    <n v="1270796"/>
    <n v="6503933"/>
    <n v="3962341"/>
  </r>
  <r>
    <n v="1992"/>
    <s v="Ecuador"/>
    <x v="74"/>
    <n v="2652435"/>
    <n v="1233579"/>
    <n v="3886014"/>
    <n v="1418856"/>
  </r>
  <r>
    <n v="1993"/>
    <s v="Ecuador"/>
    <x v="74"/>
    <n v="11147511"/>
    <n v="498495"/>
    <n v="11646006"/>
    <n v="10649016"/>
  </r>
  <r>
    <n v="1994"/>
    <s v="Ecuador"/>
    <x v="74"/>
    <n v="18075018"/>
    <n v="889975"/>
    <n v="18964993"/>
    <n v="17185043"/>
  </r>
  <r>
    <n v="1995"/>
    <s v="Ecuador"/>
    <x v="74"/>
    <n v="16504055"/>
    <n v="6557879"/>
    <n v="23061934"/>
    <n v="9946176"/>
  </r>
  <r>
    <n v="1996"/>
    <s v="Ecuador"/>
    <x v="74"/>
    <n v="19621024"/>
    <n v="3828611"/>
    <n v="23449635"/>
    <n v="15792413"/>
  </r>
  <r>
    <n v="1997"/>
    <s v="Ecuador"/>
    <x v="74"/>
    <m/>
    <n v="2203587"/>
    <n v="2203587"/>
    <n v="-2203587"/>
  </r>
  <r>
    <n v="1998"/>
    <s v="Ecuador"/>
    <x v="74"/>
    <n v="10087028"/>
    <n v="1417062"/>
    <n v="11504090"/>
    <n v="8669966"/>
  </r>
  <r>
    <n v="1999"/>
    <s v="Ecuador"/>
    <x v="74"/>
    <n v="13708562"/>
    <n v="1045185"/>
    <n v="14753747"/>
    <n v="12663377"/>
  </r>
  <r>
    <n v="2000"/>
    <s v="Ecuador"/>
    <x v="74"/>
    <n v="22897238"/>
    <n v="1078459"/>
    <n v="23975697"/>
    <n v="21818779"/>
  </r>
  <r>
    <n v="2001"/>
    <s v="Ecuador"/>
    <x v="74"/>
    <n v="5998404"/>
    <n v="1297922"/>
    <n v="7296326"/>
    <n v="4700482"/>
  </r>
  <r>
    <n v="2002"/>
    <s v="Ecuador"/>
    <x v="74"/>
    <n v="5870244"/>
    <n v="3119459"/>
    <n v="8989703"/>
    <n v="2750785"/>
  </r>
  <r>
    <n v="2003"/>
    <s v="Ecuador"/>
    <x v="74"/>
    <n v="4189208"/>
    <n v="4345048"/>
    <n v="8534256"/>
    <n v="-155840"/>
  </r>
  <r>
    <n v="2004"/>
    <s v="Ecuador"/>
    <x v="74"/>
    <n v="3278491"/>
    <n v="4469350"/>
    <n v="7747841"/>
    <n v="-1190859"/>
  </r>
  <r>
    <n v="2005"/>
    <s v="Ecuador"/>
    <x v="74"/>
    <n v="5271012"/>
    <n v="5189988"/>
    <n v="10461000"/>
    <n v="81024"/>
  </r>
  <r>
    <n v="2006"/>
    <s v="Ecuador"/>
    <x v="74"/>
    <n v="16481316"/>
    <n v="12506744"/>
    <n v="28988060"/>
    <n v="3974572"/>
  </r>
  <r>
    <n v="2007"/>
    <s v="Ecuador"/>
    <x v="74"/>
    <n v="11051210"/>
    <n v="9402042"/>
    <n v="20453252"/>
    <n v="1649168"/>
  </r>
  <r>
    <n v="2008"/>
    <s v="Ecuador"/>
    <x v="74"/>
    <n v="15291470"/>
    <n v="7036438"/>
    <n v="22327908"/>
    <n v="8255032"/>
  </r>
  <r>
    <n v="2009"/>
    <s v="Ecuador"/>
    <x v="74"/>
    <n v="17614747"/>
    <n v="6605037"/>
    <n v="24219784"/>
    <n v="11009710"/>
  </r>
  <r>
    <n v="2010"/>
    <s v="Ecuador"/>
    <x v="74"/>
    <n v="17428892"/>
    <n v="10528176"/>
    <n v="27957068"/>
    <n v="6900716"/>
  </r>
  <r>
    <n v="2011"/>
    <s v="Ecuador"/>
    <x v="74"/>
    <n v="14120512"/>
    <n v="17623080"/>
    <n v="31743592"/>
    <n v="-3502568"/>
  </r>
  <r>
    <n v="2012"/>
    <s v="Ecuador"/>
    <x v="74"/>
    <n v="18319958"/>
    <n v="11490028"/>
    <n v="29809986"/>
    <n v="6829930"/>
  </r>
  <r>
    <n v="2013"/>
    <s v="Ecuador"/>
    <x v="74"/>
    <n v="27828017"/>
    <n v="37688787"/>
    <n v="65516804"/>
    <n v="-9860770"/>
  </r>
  <r>
    <n v="2014"/>
    <s v="Ecuador"/>
    <x v="74"/>
    <n v="22074306"/>
    <n v="31915776"/>
    <n v="53990082"/>
    <n v="-9841470"/>
  </r>
  <r>
    <n v="2015"/>
    <s v="Ecuador"/>
    <x v="74"/>
    <n v="19714590"/>
    <n v="49538781"/>
    <n v="69253371"/>
    <n v="-29824191"/>
  </r>
  <r>
    <n v="2016"/>
    <s v="Ecuador"/>
    <x v="74"/>
    <n v="23519502"/>
    <n v="37505676"/>
    <n v="61025178"/>
    <n v="-13986174"/>
  </r>
  <r>
    <n v="2017"/>
    <s v="Ecuador"/>
    <x v="74"/>
    <n v="46493233"/>
    <n v="21220332"/>
    <n v="67713565"/>
    <n v="25272901"/>
  </r>
  <r>
    <n v="2018"/>
    <s v="Ecuador"/>
    <x v="74"/>
    <n v="65475675"/>
    <n v="25395317"/>
    <n v="90870992"/>
    <n v="40080358"/>
  </r>
  <r>
    <n v="2019"/>
    <s v="Ecuador"/>
    <x v="74"/>
    <n v="43257337"/>
    <n v="24050147"/>
    <n v="67307484"/>
    <n v="19207190"/>
  </r>
  <r>
    <n v="1991"/>
    <s v="Ecuador"/>
    <x v="75"/>
    <m/>
    <m/>
    <m/>
    <m/>
  </r>
  <r>
    <n v="1992"/>
    <s v="Ecuador"/>
    <x v="75"/>
    <m/>
    <m/>
    <m/>
    <m/>
  </r>
  <r>
    <n v="1993"/>
    <s v="Ecuador"/>
    <x v="75"/>
    <m/>
    <m/>
    <m/>
    <m/>
  </r>
  <r>
    <n v="1994"/>
    <s v="Ecuador"/>
    <x v="75"/>
    <m/>
    <m/>
    <m/>
    <m/>
  </r>
  <r>
    <n v="1995"/>
    <s v="Ecuador"/>
    <x v="75"/>
    <m/>
    <m/>
    <m/>
    <m/>
  </r>
  <r>
    <n v="1996"/>
    <s v="Ecuador"/>
    <x v="75"/>
    <n v="12083"/>
    <m/>
    <n v="12083"/>
    <n v="12083"/>
  </r>
  <r>
    <n v="1997"/>
    <s v="Ecuador"/>
    <x v="75"/>
    <m/>
    <m/>
    <m/>
    <m/>
  </r>
  <r>
    <n v="1998"/>
    <s v="Ecuador"/>
    <x v="75"/>
    <n v="1239"/>
    <m/>
    <n v="1239"/>
    <n v="1239"/>
  </r>
  <r>
    <n v="1999"/>
    <s v="Ecuador"/>
    <x v="75"/>
    <n v="1155"/>
    <n v="12291"/>
    <n v="13446"/>
    <n v="-11136"/>
  </r>
  <r>
    <n v="2000"/>
    <s v="Ecuador"/>
    <x v="75"/>
    <n v="1549"/>
    <n v="21982"/>
    <n v="23531"/>
    <n v="-20433"/>
  </r>
  <r>
    <n v="2001"/>
    <s v="Ecuador"/>
    <x v="75"/>
    <n v="56562"/>
    <m/>
    <n v="56562"/>
    <n v="56562"/>
  </r>
  <r>
    <n v="2002"/>
    <s v="Ecuador"/>
    <x v="75"/>
    <n v="6023"/>
    <n v="70875"/>
    <n v="76898"/>
    <n v="-64852"/>
  </r>
  <r>
    <n v="2003"/>
    <s v="Ecuador"/>
    <x v="75"/>
    <n v="1555"/>
    <n v="10656"/>
    <n v="12211"/>
    <n v="-9101"/>
  </r>
  <r>
    <n v="2004"/>
    <s v="Ecuador"/>
    <x v="75"/>
    <n v="10553"/>
    <n v="96876"/>
    <n v="107429"/>
    <n v="-86323"/>
  </r>
  <r>
    <n v="2005"/>
    <s v="Ecuador"/>
    <x v="75"/>
    <n v="107270"/>
    <n v="111770"/>
    <n v="219040"/>
    <n v="-4500"/>
  </r>
  <r>
    <n v="2006"/>
    <s v="Ecuador"/>
    <x v="75"/>
    <n v="230149"/>
    <n v="34372289"/>
    <n v="34602438"/>
    <n v="-34142140"/>
  </r>
  <r>
    <n v="2007"/>
    <s v="Ecuador"/>
    <x v="75"/>
    <n v="262946"/>
    <n v="28569405"/>
    <n v="28832351"/>
    <n v="-28306459"/>
  </r>
  <r>
    <n v="2008"/>
    <s v="Ecuador"/>
    <x v="75"/>
    <n v="232234"/>
    <n v="12712391"/>
    <n v="12944625"/>
    <n v="-12480157"/>
  </r>
  <r>
    <n v="2009"/>
    <s v="Ecuador"/>
    <x v="75"/>
    <n v="774013"/>
    <n v="248027"/>
    <n v="1022040"/>
    <n v="525986"/>
  </r>
  <r>
    <n v="2010"/>
    <s v="Ecuador"/>
    <x v="75"/>
    <n v="1210596"/>
    <n v="538978"/>
    <n v="1749574"/>
    <n v="671618"/>
  </r>
  <r>
    <n v="2011"/>
    <s v="Ecuador"/>
    <x v="75"/>
    <n v="1454926"/>
    <n v="1971787"/>
    <n v="3426713"/>
    <n v="-516861"/>
  </r>
  <r>
    <n v="2012"/>
    <s v="Ecuador"/>
    <x v="75"/>
    <n v="2341626"/>
    <n v="2503589"/>
    <n v="4845215"/>
    <n v="-161963"/>
  </r>
  <r>
    <n v="2013"/>
    <s v="Ecuador"/>
    <x v="75"/>
    <n v="4648502"/>
    <n v="2972436"/>
    <n v="7620938"/>
    <n v="1676066"/>
  </r>
  <r>
    <n v="2014"/>
    <s v="Ecuador"/>
    <x v="75"/>
    <n v="2612347"/>
    <n v="2821126"/>
    <n v="5433473"/>
    <n v="-208779"/>
  </r>
  <r>
    <n v="2015"/>
    <s v="Ecuador"/>
    <x v="75"/>
    <n v="6053491"/>
    <n v="2600527"/>
    <n v="8654018"/>
    <n v="3452964"/>
  </r>
  <r>
    <n v="2016"/>
    <s v="Ecuador"/>
    <x v="75"/>
    <n v="6254823"/>
    <n v="2633346"/>
    <n v="8888169"/>
    <n v="3621477"/>
  </r>
  <r>
    <n v="2017"/>
    <s v="Ecuador"/>
    <x v="75"/>
    <n v="4080764"/>
    <n v="1490416"/>
    <n v="5571180"/>
    <n v="2590348"/>
  </r>
  <r>
    <n v="2018"/>
    <s v="Ecuador"/>
    <x v="75"/>
    <n v="8435712"/>
    <n v="376488"/>
    <n v="8812200"/>
    <n v="8059224"/>
  </r>
  <r>
    <n v="2019"/>
    <s v="Ecuador"/>
    <x v="75"/>
    <n v="11012039"/>
    <n v="150420"/>
    <n v="11162459"/>
    <n v="10861619"/>
  </r>
  <r>
    <n v="1991"/>
    <s v="Ecuador"/>
    <x v="76"/>
    <n v="271122"/>
    <n v="362059"/>
    <n v="633181"/>
    <n v="-90937"/>
  </r>
  <r>
    <n v="1992"/>
    <s v="Ecuador"/>
    <x v="76"/>
    <n v="538776"/>
    <m/>
    <n v="538776"/>
    <n v="538776"/>
  </r>
  <r>
    <n v="1993"/>
    <s v="Ecuador"/>
    <x v="76"/>
    <n v="932029"/>
    <n v="3789678"/>
    <n v="4721707"/>
    <n v="-2857649"/>
  </r>
  <r>
    <n v="1994"/>
    <s v="Ecuador"/>
    <x v="76"/>
    <n v="1853663"/>
    <n v="6496723"/>
    <n v="8350386"/>
    <n v="-4643060"/>
  </r>
  <r>
    <n v="1995"/>
    <s v="Ecuador"/>
    <x v="76"/>
    <n v="699037"/>
    <n v="4090161"/>
    <n v="4789198"/>
    <n v="-3391124"/>
  </r>
  <r>
    <n v="1996"/>
    <s v="Ecuador"/>
    <x v="76"/>
    <n v="712189"/>
    <n v="12498887"/>
    <n v="13211076"/>
    <n v="-11786698"/>
  </r>
  <r>
    <n v="1997"/>
    <s v="Ecuador"/>
    <x v="76"/>
    <m/>
    <n v="3973476"/>
    <n v="3973476"/>
    <n v="-3973476"/>
  </r>
  <r>
    <n v="1998"/>
    <s v="Ecuador"/>
    <x v="76"/>
    <n v="14723335"/>
    <n v="759049"/>
    <n v="15482384"/>
    <n v="13964286"/>
  </r>
  <r>
    <n v="1999"/>
    <s v="Ecuador"/>
    <x v="76"/>
    <n v="3233716"/>
    <n v="117829"/>
    <n v="3351545"/>
    <n v="3115887"/>
  </r>
  <r>
    <n v="2000"/>
    <s v="Ecuador"/>
    <x v="76"/>
    <n v="146169"/>
    <n v="83051"/>
    <n v="229220"/>
    <n v="63118"/>
  </r>
  <r>
    <n v="2001"/>
    <s v="Ecuador"/>
    <x v="76"/>
    <n v="322821"/>
    <n v="491172"/>
    <n v="813993"/>
    <n v="-168351"/>
  </r>
  <r>
    <n v="2002"/>
    <s v="Ecuador"/>
    <x v="76"/>
    <n v="1662748"/>
    <n v="413423"/>
    <n v="2076171"/>
    <n v="1249325"/>
  </r>
  <r>
    <n v="2003"/>
    <s v="Ecuador"/>
    <x v="76"/>
    <n v="136178"/>
    <n v="1632276"/>
    <n v="1768454"/>
    <n v="-1496098"/>
  </r>
  <r>
    <n v="2004"/>
    <s v="Ecuador"/>
    <x v="76"/>
    <n v="203767"/>
    <n v="809812"/>
    <n v="1013579"/>
    <n v="-606045"/>
  </r>
  <r>
    <n v="2005"/>
    <s v="Ecuador"/>
    <x v="76"/>
    <n v="201807"/>
    <n v="2548238"/>
    <n v="2750045"/>
    <n v="-2346431"/>
  </r>
  <r>
    <n v="2006"/>
    <s v="Ecuador"/>
    <x v="76"/>
    <n v="5821868"/>
    <n v="1451375"/>
    <n v="7273243"/>
    <n v="4370493"/>
  </r>
  <r>
    <n v="2007"/>
    <s v="Ecuador"/>
    <x v="76"/>
    <n v="482563"/>
    <n v="866856"/>
    <n v="1349419"/>
    <n v="-384293"/>
  </r>
  <r>
    <n v="2008"/>
    <s v="Ecuador"/>
    <x v="76"/>
    <n v="2684088"/>
    <n v="1131730"/>
    <n v="3815818"/>
    <n v="1552358"/>
  </r>
  <r>
    <n v="2009"/>
    <s v="Ecuador"/>
    <x v="76"/>
    <n v="8395790"/>
    <n v="10371455"/>
    <n v="18767245"/>
    <n v="-1975665"/>
  </r>
  <r>
    <n v="2010"/>
    <s v="Ecuador"/>
    <x v="76"/>
    <n v="10700390"/>
    <n v="20249620"/>
    <n v="30950010"/>
    <n v="-9549230"/>
  </r>
  <r>
    <n v="2011"/>
    <s v="Ecuador"/>
    <x v="76"/>
    <n v="2393509"/>
    <n v="11824331"/>
    <n v="14217840"/>
    <n v="-9430822"/>
  </r>
  <r>
    <n v="2012"/>
    <s v="Ecuador"/>
    <x v="76"/>
    <n v="3221092"/>
    <n v="27642379"/>
    <n v="30863471"/>
    <n v="-24421287"/>
  </r>
  <r>
    <n v="2013"/>
    <s v="Ecuador"/>
    <x v="76"/>
    <n v="3621952"/>
    <n v="35551307"/>
    <n v="39173259"/>
    <n v="-31929355"/>
  </r>
  <r>
    <n v="2014"/>
    <s v="Ecuador"/>
    <x v="76"/>
    <n v="5609904"/>
    <n v="67759990"/>
    <n v="73369894"/>
    <n v="-62150086"/>
  </r>
  <r>
    <n v="2015"/>
    <s v="Ecuador"/>
    <x v="76"/>
    <n v="6857434"/>
    <n v="16714907"/>
    <n v="23572341"/>
    <n v="-9857473"/>
  </r>
  <r>
    <n v="2016"/>
    <s v="Ecuador"/>
    <x v="76"/>
    <n v="6972882"/>
    <n v="9389605"/>
    <n v="16362487"/>
    <n v="-2416723"/>
  </r>
  <r>
    <n v="2017"/>
    <s v="Ecuador"/>
    <x v="76"/>
    <n v="7214970"/>
    <n v="18216275"/>
    <n v="25431245"/>
    <n v="-11001305"/>
  </r>
  <r>
    <n v="2018"/>
    <s v="Ecuador"/>
    <x v="76"/>
    <n v="7416789"/>
    <n v="15502825"/>
    <n v="22919614"/>
    <n v="-8086036"/>
  </r>
  <r>
    <n v="2019"/>
    <s v="Ecuador"/>
    <x v="76"/>
    <n v="7096221"/>
    <n v="22734504"/>
    <n v="29830725"/>
    <n v="-15638283"/>
  </r>
  <r>
    <n v="1991"/>
    <s v="Ecuador"/>
    <x v="77"/>
    <m/>
    <m/>
    <m/>
    <m/>
  </r>
  <r>
    <n v="1992"/>
    <s v="Ecuador"/>
    <x v="77"/>
    <n v="6728042"/>
    <n v="15078472"/>
    <n v="21806514"/>
    <n v="-8350430"/>
  </r>
  <r>
    <n v="1993"/>
    <s v="Ecuador"/>
    <x v="77"/>
    <n v="24238354"/>
    <n v="13901686"/>
    <n v="38140040"/>
    <n v="10336668"/>
  </r>
  <r>
    <n v="1994"/>
    <s v="Ecuador"/>
    <x v="77"/>
    <n v="38364484"/>
    <n v="20271793"/>
    <n v="58636277"/>
    <n v="18092691"/>
  </r>
  <r>
    <n v="1995"/>
    <s v="Ecuador"/>
    <x v="77"/>
    <n v="65139544"/>
    <m/>
    <n v="65139544"/>
    <n v="65139544"/>
  </r>
  <r>
    <n v="1996"/>
    <s v="Ecuador"/>
    <x v="77"/>
    <n v="82537732"/>
    <n v="19575169"/>
    <n v="102112901"/>
    <n v="62962563"/>
  </r>
  <r>
    <n v="1997"/>
    <s v="Ecuador"/>
    <x v="77"/>
    <m/>
    <n v="35555624"/>
    <n v="35555624"/>
    <n v="-35555624"/>
  </r>
  <r>
    <n v="1998"/>
    <s v="Ecuador"/>
    <x v="77"/>
    <n v="113617560"/>
    <n v="70373014"/>
    <n v="183990574"/>
    <n v="43244546"/>
  </r>
  <r>
    <n v="1999"/>
    <s v="Ecuador"/>
    <x v="77"/>
    <n v="65988983"/>
    <n v="46306296"/>
    <n v="112295279"/>
    <n v="19682687"/>
  </r>
  <r>
    <n v="2000"/>
    <s v="Ecuador"/>
    <x v="77"/>
    <n v="119669642"/>
    <n v="38548009"/>
    <n v="158217651"/>
    <n v="81121633"/>
  </r>
  <r>
    <n v="2001"/>
    <s v="Ecuador"/>
    <x v="77"/>
    <n v="134226007"/>
    <n v="69399375"/>
    <n v="203625382"/>
    <n v="64826632"/>
  </r>
  <r>
    <n v="2002"/>
    <s v="Ecuador"/>
    <x v="77"/>
    <n v="219575143"/>
    <n v="37515449"/>
    <n v="257090592"/>
    <n v="182059694"/>
  </r>
  <r>
    <n v="2003"/>
    <s v="Ecuador"/>
    <x v="77"/>
    <n v="260820776"/>
    <n v="47679234"/>
    <n v="308500010"/>
    <n v="213141542"/>
  </r>
  <r>
    <n v="2004"/>
    <s v="Ecuador"/>
    <x v="77"/>
    <n v="270128889"/>
    <n v="64597365"/>
    <n v="334726254"/>
    <n v="205531524"/>
  </r>
  <r>
    <n v="2005"/>
    <s v="Ecuador"/>
    <x v="77"/>
    <n v="307031666"/>
    <n v="46597410"/>
    <n v="353629076"/>
    <n v="260434256"/>
  </r>
  <r>
    <n v="2006"/>
    <s v="Ecuador"/>
    <x v="77"/>
    <n v="338072357"/>
    <n v="161938122"/>
    <n v="500010479"/>
    <n v="176134235"/>
  </r>
  <r>
    <n v="2007"/>
    <s v="Ecuador"/>
    <x v="77"/>
    <n v="405590331"/>
    <n v="104001903"/>
    <n v="509592234"/>
    <n v="301588428"/>
  </r>
  <r>
    <n v="2008"/>
    <s v="Ecuador"/>
    <x v="77"/>
    <n v="549073616"/>
    <n v="151830892"/>
    <n v="700904508"/>
    <n v="397242724"/>
  </r>
  <r>
    <n v="2009"/>
    <s v="Ecuador"/>
    <x v="77"/>
    <n v="620026330"/>
    <n v="59928746"/>
    <n v="679955076"/>
    <n v="560097584"/>
  </r>
  <r>
    <n v="2010"/>
    <s v="Ecuador"/>
    <x v="77"/>
    <n v="596706632"/>
    <n v="51829060"/>
    <n v="648535692"/>
    <n v="544877572"/>
  </r>
  <r>
    <n v="2011"/>
    <s v="Ecuador"/>
    <x v="77"/>
    <n v="699892959"/>
    <n v="181498350"/>
    <n v="881391309"/>
    <n v="518394609"/>
  </r>
  <r>
    <n v="2012"/>
    <s v="Ecuador"/>
    <x v="77"/>
    <n v="708305922"/>
    <n v="125000814"/>
    <n v="833306736"/>
    <n v="583305108"/>
  </r>
  <r>
    <n v="2013"/>
    <s v="Ecuador"/>
    <x v="77"/>
    <n v="834302790"/>
    <n v="136645594"/>
    <n v="970948384"/>
    <n v="697657196"/>
  </r>
  <r>
    <n v="2014"/>
    <s v="Ecuador"/>
    <x v="77"/>
    <n v="827843048"/>
    <n v="142818771"/>
    <n v="970661819"/>
    <n v="685024277"/>
  </r>
  <r>
    <n v="2015"/>
    <s v="Ecuador"/>
    <x v="77"/>
    <n v="715784487"/>
    <n v="233104634"/>
    <n v="948889121"/>
    <n v="482679853"/>
  </r>
  <r>
    <n v="2016"/>
    <s v="Ecuador"/>
    <x v="77"/>
    <n v="769406704"/>
    <n v="241560577"/>
    <n v="1010967281"/>
    <n v="527846127"/>
  </r>
  <r>
    <n v="2017"/>
    <s v="Ecuador"/>
    <x v="77"/>
    <n v="863402759"/>
    <n v="176295069"/>
    <n v="1039697828"/>
    <n v="687107690"/>
  </r>
  <r>
    <n v="2018"/>
    <s v="Ecuador"/>
    <x v="77"/>
    <n v="837850142"/>
    <n v="319886539"/>
    <n v="1157736681"/>
    <n v="517963603"/>
  </r>
  <r>
    <n v="2019"/>
    <s v="Ecuador"/>
    <x v="77"/>
    <n v="879678082"/>
    <n v="307408205"/>
    <n v="1187086287"/>
    <n v="572269877"/>
  </r>
  <r>
    <n v="1991"/>
    <s v="Ecuador"/>
    <x v="78"/>
    <n v="3920794"/>
    <m/>
    <n v="3920794"/>
    <n v="3920794"/>
  </r>
  <r>
    <n v="1992"/>
    <s v="Ecuador"/>
    <x v="78"/>
    <n v="2794649"/>
    <n v="17481138"/>
    <n v="20275787"/>
    <n v="-14686489"/>
  </r>
  <r>
    <n v="1993"/>
    <s v="Ecuador"/>
    <x v="78"/>
    <n v="523152"/>
    <m/>
    <n v="523152"/>
    <n v="523152"/>
  </r>
  <r>
    <n v="1994"/>
    <s v="Ecuador"/>
    <x v="78"/>
    <n v="1569429"/>
    <n v="4612695"/>
    <n v="6182124"/>
    <n v="-3043266"/>
  </r>
  <r>
    <n v="1995"/>
    <s v="Ecuador"/>
    <x v="78"/>
    <n v="3376686"/>
    <n v="8114374"/>
    <n v="11491060"/>
    <n v="-4737688"/>
  </r>
  <r>
    <n v="1996"/>
    <s v="Ecuador"/>
    <x v="78"/>
    <n v="11698011"/>
    <n v="9731139"/>
    <n v="21429150"/>
    <n v="1966872"/>
  </r>
  <r>
    <n v="1997"/>
    <s v="Ecuador"/>
    <x v="78"/>
    <m/>
    <n v="13089"/>
    <n v="13089"/>
    <n v="-13089"/>
  </r>
  <r>
    <n v="1998"/>
    <s v="Ecuador"/>
    <x v="78"/>
    <n v="29146834"/>
    <n v="8493918"/>
    <n v="37640752"/>
    <n v="20652916"/>
  </r>
  <r>
    <n v="1999"/>
    <s v="Ecuador"/>
    <x v="78"/>
    <n v="22258117"/>
    <n v="14071040"/>
    <n v="36329157"/>
    <n v="8187077"/>
  </r>
  <r>
    <n v="2000"/>
    <s v="Ecuador"/>
    <x v="78"/>
    <n v="26462816"/>
    <n v="14696"/>
    <n v="26477512"/>
    <n v="26448120"/>
  </r>
  <r>
    <n v="2001"/>
    <s v="Ecuador"/>
    <x v="78"/>
    <n v="22107018"/>
    <n v="17198589"/>
    <n v="39305607"/>
    <n v="4908429"/>
  </r>
  <r>
    <n v="2002"/>
    <s v="Ecuador"/>
    <x v="78"/>
    <n v="14170043"/>
    <n v="149425"/>
    <n v="14319468"/>
    <n v="14020618"/>
  </r>
  <r>
    <n v="2003"/>
    <s v="Ecuador"/>
    <x v="78"/>
    <n v="19838465"/>
    <n v="616820"/>
    <n v="20455285"/>
    <n v="19221645"/>
  </r>
  <r>
    <n v="2004"/>
    <s v="Ecuador"/>
    <x v="78"/>
    <n v="16911285"/>
    <n v="20217639"/>
    <n v="37128924"/>
    <n v="-3306354"/>
  </r>
  <r>
    <n v="2005"/>
    <s v="Ecuador"/>
    <x v="78"/>
    <n v="16784107"/>
    <n v="47284500"/>
    <n v="64068607"/>
    <n v="-30500393"/>
  </r>
  <r>
    <n v="2006"/>
    <s v="Ecuador"/>
    <x v="78"/>
    <n v="14522917"/>
    <n v="69453916"/>
    <n v="83976833"/>
    <n v="-54930999"/>
  </r>
  <r>
    <n v="2007"/>
    <s v="Ecuador"/>
    <x v="78"/>
    <n v="15518391"/>
    <n v="125498337"/>
    <n v="141016728"/>
    <n v="-109979946"/>
  </r>
  <r>
    <n v="2008"/>
    <s v="Ecuador"/>
    <x v="78"/>
    <n v="11949644"/>
    <n v="31229345"/>
    <n v="43178989"/>
    <n v="-19279701"/>
  </r>
  <r>
    <n v="2009"/>
    <s v="Ecuador"/>
    <x v="78"/>
    <n v="13745280"/>
    <n v="26819466"/>
    <n v="40564746"/>
    <n v="-13074186"/>
  </r>
  <r>
    <n v="2010"/>
    <s v="Ecuador"/>
    <x v="78"/>
    <n v="11102977"/>
    <n v="6489345"/>
    <n v="17592322"/>
    <n v="4613632"/>
  </r>
  <r>
    <n v="2011"/>
    <s v="Ecuador"/>
    <x v="78"/>
    <n v="13214061"/>
    <n v="25300141"/>
    <n v="38514202"/>
    <n v="-12086080"/>
  </r>
  <r>
    <n v="2012"/>
    <s v="Ecuador"/>
    <x v="78"/>
    <n v="15667988"/>
    <n v="21707059"/>
    <n v="37375047"/>
    <n v="-6039071"/>
  </r>
  <r>
    <n v="2013"/>
    <s v="Ecuador"/>
    <x v="78"/>
    <n v="25178138"/>
    <n v="31299982"/>
    <n v="56478120"/>
    <n v="-6121844"/>
  </r>
  <r>
    <n v="2014"/>
    <s v="Ecuador"/>
    <x v="78"/>
    <n v="34019950"/>
    <n v="183549253"/>
    <n v="217569203"/>
    <n v="-149529303"/>
  </r>
  <r>
    <n v="2015"/>
    <s v="Ecuador"/>
    <x v="78"/>
    <n v="57910615"/>
    <n v="189595305"/>
    <n v="247505920"/>
    <n v="-131684690"/>
  </r>
  <r>
    <n v="2016"/>
    <s v="Ecuador"/>
    <x v="78"/>
    <n v="78365277"/>
    <n v="16253987"/>
    <n v="94619264"/>
    <n v="62111290"/>
  </r>
  <r>
    <n v="2017"/>
    <s v="Ecuador"/>
    <x v="78"/>
    <n v="97829842"/>
    <n v="19093011"/>
    <n v="116922853"/>
    <n v="78736831"/>
  </r>
  <r>
    <n v="2018"/>
    <s v="Ecuador"/>
    <x v="78"/>
    <n v="92613922"/>
    <n v="26241236"/>
    <n v="118855158"/>
    <n v="66372686"/>
  </r>
  <r>
    <n v="2019"/>
    <s v="Ecuador"/>
    <x v="78"/>
    <n v="104584939"/>
    <n v="20824085"/>
    <n v="125409024"/>
    <n v="83760854"/>
  </r>
  <r>
    <n v="1991"/>
    <s v="Ecuador"/>
    <x v="79"/>
    <m/>
    <n v="530237"/>
    <n v="530237"/>
    <n v="-530237"/>
  </r>
  <r>
    <n v="1992"/>
    <s v="Ecuador"/>
    <x v="79"/>
    <m/>
    <n v="87112"/>
    <n v="87112"/>
    <n v="-87112"/>
  </r>
  <r>
    <n v="1993"/>
    <s v="Ecuador"/>
    <x v="79"/>
    <n v="33222"/>
    <n v="143822"/>
    <n v="177044"/>
    <n v="-110600"/>
  </r>
  <r>
    <n v="1994"/>
    <s v="Ecuador"/>
    <x v="79"/>
    <n v="87240"/>
    <m/>
    <n v="87240"/>
    <n v="87240"/>
  </r>
  <r>
    <n v="1995"/>
    <s v="Ecuador"/>
    <x v="79"/>
    <n v="1100"/>
    <n v="14032"/>
    <n v="15132"/>
    <n v="-12932"/>
  </r>
  <r>
    <n v="1996"/>
    <s v="Ecuador"/>
    <x v="79"/>
    <n v="33505"/>
    <m/>
    <n v="33505"/>
    <n v="33505"/>
  </r>
  <r>
    <n v="1997"/>
    <s v="Ecuador"/>
    <x v="79"/>
    <m/>
    <m/>
    <m/>
    <m/>
  </r>
  <r>
    <n v="1998"/>
    <s v="Ecuador"/>
    <x v="79"/>
    <n v="42171"/>
    <n v="866"/>
    <n v="43037"/>
    <n v="41305"/>
  </r>
  <r>
    <n v="1999"/>
    <s v="Ecuador"/>
    <x v="79"/>
    <n v="100205"/>
    <n v="640"/>
    <n v="100845"/>
    <n v="99565"/>
  </r>
  <r>
    <n v="2000"/>
    <s v="Ecuador"/>
    <x v="79"/>
    <n v="17386"/>
    <n v="10775"/>
    <n v="28161"/>
    <n v="6611"/>
  </r>
  <r>
    <n v="2001"/>
    <s v="Ecuador"/>
    <x v="79"/>
    <n v="62076"/>
    <m/>
    <n v="62076"/>
    <n v="62076"/>
  </r>
  <r>
    <n v="2002"/>
    <s v="Ecuador"/>
    <x v="79"/>
    <n v="122771"/>
    <n v="4763"/>
    <n v="127534"/>
    <n v="118008"/>
  </r>
  <r>
    <n v="2003"/>
    <s v="Ecuador"/>
    <x v="79"/>
    <n v="44172"/>
    <n v="5516"/>
    <n v="49688"/>
    <n v="38656"/>
  </r>
  <r>
    <n v="2004"/>
    <s v="Ecuador"/>
    <x v="79"/>
    <m/>
    <m/>
    <m/>
    <m/>
  </r>
  <r>
    <n v="2005"/>
    <s v="Ecuador"/>
    <x v="79"/>
    <n v="23591"/>
    <n v="108446"/>
    <n v="132037"/>
    <n v="-84855"/>
  </r>
  <r>
    <n v="2006"/>
    <s v="Ecuador"/>
    <x v="79"/>
    <m/>
    <n v="4666"/>
    <n v="4666"/>
    <n v="-4666"/>
  </r>
  <r>
    <n v="2007"/>
    <s v="Ecuador"/>
    <x v="79"/>
    <n v="38708"/>
    <n v="6086"/>
    <n v="44794"/>
    <n v="32622"/>
  </r>
  <r>
    <n v="2008"/>
    <s v="Ecuador"/>
    <x v="79"/>
    <m/>
    <m/>
    <m/>
    <m/>
  </r>
  <r>
    <n v="2009"/>
    <s v="Ecuador"/>
    <x v="79"/>
    <n v="13297"/>
    <m/>
    <n v="13297"/>
    <n v="13297"/>
  </r>
  <r>
    <n v="2010"/>
    <s v="Ecuador"/>
    <x v="79"/>
    <m/>
    <m/>
    <m/>
    <m/>
  </r>
  <r>
    <n v="2011"/>
    <s v="Ecuador"/>
    <x v="79"/>
    <m/>
    <n v="11417"/>
    <n v="11417"/>
    <n v="-11417"/>
  </r>
  <r>
    <n v="2012"/>
    <s v="Ecuador"/>
    <x v="79"/>
    <m/>
    <m/>
    <m/>
    <m/>
  </r>
  <r>
    <n v="2013"/>
    <s v="Ecuador"/>
    <x v="79"/>
    <n v="1529258"/>
    <n v="63081"/>
    <n v="1592339"/>
    <n v="1466177"/>
  </r>
  <r>
    <n v="2014"/>
    <s v="Ecuador"/>
    <x v="79"/>
    <n v="4024"/>
    <n v="975323"/>
    <n v="979347"/>
    <n v="-971299"/>
  </r>
  <r>
    <n v="2015"/>
    <s v="Ecuador"/>
    <x v="79"/>
    <n v="225871"/>
    <n v="6968"/>
    <n v="232839"/>
    <n v="218903"/>
  </r>
  <r>
    <n v="2016"/>
    <s v="Ecuador"/>
    <x v="79"/>
    <n v="351950"/>
    <n v="48302"/>
    <n v="400252"/>
    <n v="303648"/>
  </r>
  <r>
    <n v="2017"/>
    <s v="Ecuador"/>
    <x v="79"/>
    <n v="241660"/>
    <n v="91872"/>
    <n v="333532"/>
    <n v="149788"/>
  </r>
  <r>
    <n v="2018"/>
    <s v="Ecuador"/>
    <x v="79"/>
    <n v="2193"/>
    <n v="665397"/>
    <n v="667590"/>
    <n v="-663204"/>
  </r>
  <r>
    <n v="2019"/>
    <s v="Ecuador"/>
    <x v="79"/>
    <m/>
    <n v="1116246"/>
    <n v="1116246"/>
    <n v="-1116246"/>
  </r>
  <r>
    <n v="1991"/>
    <s v="Ecuador"/>
    <x v="80"/>
    <m/>
    <m/>
    <m/>
    <m/>
  </r>
  <r>
    <n v="1992"/>
    <s v="Ecuador"/>
    <x v="80"/>
    <m/>
    <m/>
    <m/>
    <m/>
  </r>
  <r>
    <n v="1993"/>
    <s v="Ecuador"/>
    <x v="80"/>
    <m/>
    <m/>
    <m/>
    <m/>
  </r>
  <r>
    <n v="1994"/>
    <s v="Ecuador"/>
    <x v="80"/>
    <m/>
    <n v="12988"/>
    <n v="12988"/>
    <n v="-12988"/>
  </r>
  <r>
    <n v="1995"/>
    <s v="Ecuador"/>
    <x v="80"/>
    <m/>
    <m/>
    <m/>
    <m/>
  </r>
  <r>
    <n v="1996"/>
    <s v="Ecuador"/>
    <x v="80"/>
    <n v="1781657"/>
    <n v="223403"/>
    <n v="2005060"/>
    <n v="1558254"/>
  </r>
  <r>
    <n v="1997"/>
    <s v="Ecuador"/>
    <x v="80"/>
    <m/>
    <n v="1686460"/>
    <n v="1686460"/>
    <n v="-1686460"/>
  </r>
  <r>
    <n v="1998"/>
    <s v="Ecuador"/>
    <x v="80"/>
    <n v="170391"/>
    <n v="1554890"/>
    <n v="1725281"/>
    <n v="-1384499"/>
  </r>
  <r>
    <n v="1999"/>
    <s v="Ecuador"/>
    <x v="80"/>
    <n v="148818"/>
    <n v="122270"/>
    <n v="271088"/>
    <n v="26548"/>
  </r>
  <r>
    <n v="2000"/>
    <s v="Ecuador"/>
    <x v="80"/>
    <n v="53008"/>
    <n v="771917"/>
    <n v="824925"/>
    <n v="-718909"/>
  </r>
  <r>
    <n v="2001"/>
    <s v="Ecuador"/>
    <x v="80"/>
    <n v="5662"/>
    <n v="750803"/>
    <n v="756465"/>
    <n v="-745141"/>
  </r>
  <r>
    <n v="2002"/>
    <s v="Ecuador"/>
    <x v="80"/>
    <n v="117024"/>
    <n v="624928"/>
    <n v="741952"/>
    <n v="-507904"/>
  </r>
  <r>
    <n v="2003"/>
    <s v="Ecuador"/>
    <x v="80"/>
    <n v="308592"/>
    <n v="1277641"/>
    <n v="1586233"/>
    <n v="-969049"/>
  </r>
  <r>
    <n v="2004"/>
    <s v="Ecuador"/>
    <x v="80"/>
    <n v="281941"/>
    <n v="1638040"/>
    <n v="1919981"/>
    <n v="-1356099"/>
  </r>
  <r>
    <n v="2005"/>
    <s v="Ecuador"/>
    <x v="80"/>
    <n v="433358"/>
    <n v="173997"/>
    <n v="607355"/>
    <n v="259361"/>
  </r>
  <r>
    <n v="2006"/>
    <s v="Ecuador"/>
    <x v="80"/>
    <n v="318127"/>
    <n v="650146"/>
    <n v="968273"/>
    <n v="-332019"/>
  </r>
  <r>
    <n v="2007"/>
    <s v="Ecuador"/>
    <x v="80"/>
    <n v="3341332"/>
    <n v="173429"/>
    <n v="3514761"/>
    <n v="3167903"/>
  </r>
  <r>
    <n v="2008"/>
    <s v="Ecuador"/>
    <x v="80"/>
    <n v="181812"/>
    <n v="754148"/>
    <n v="935960"/>
    <n v="-572336"/>
  </r>
  <r>
    <n v="2009"/>
    <s v="Ecuador"/>
    <x v="80"/>
    <n v="297396"/>
    <n v="178304"/>
    <n v="475700"/>
    <n v="119092"/>
  </r>
  <r>
    <n v="2010"/>
    <s v="Ecuador"/>
    <x v="80"/>
    <n v="2233582"/>
    <n v="979306"/>
    <n v="3212888"/>
    <n v="1254276"/>
  </r>
  <r>
    <n v="2011"/>
    <s v="Ecuador"/>
    <x v="80"/>
    <n v="3536033"/>
    <n v="5047435"/>
    <n v="8583468"/>
    <n v="-1511402"/>
  </r>
  <r>
    <n v="2012"/>
    <s v="Ecuador"/>
    <x v="80"/>
    <n v="3328813"/>
    <n v="568470"/>
    <n v="3897283"/>
    <n v="2760343"/>
  </r>
  <r>
    <n v="2013"/>
    <s v="Ecuador"/>
    <x v="80"/>
    <n v="678652"/>
    <n v="3261288"/>
    <n v="3939940"/>
    <n v="-2582636"/>
  </r>
  <r>
    <n v="2014"/>
    <s v="Ecuador"/>
    <x v="80"/>
    <n v="76267"/>
    <n v="3463789"/>
    <n v="3540056"/>
    <n v="-3387522"/>
  </r>
  <r>
    <n v="2015"/>
    <s v="Ecuador"/>
    <x v="80"/>
    <n v="667774"/>
    <n v="4537631"/>
    <n v="5205405"/>
    <n v="-3869857"/>
  </r>
  <r>
    <n v="2016"/>
    <s v="Ecuador"/>
    <x v="80"/>
    <n v="1325857"/>
    <n v="2827068"/>
    <n v="4152925"/>
    <n v="-1501211"/>
  </r>
  <r>
    <n v="2017"/>
    <s v="Ecuador"/>
    <x v="80"/>
    <n v="2057677"/>
    <n v="8049348"/>
    <n v="10107025"/>
    <n v="-5991671"/>
  </r>
  <r>
    <n v="2018"/>
    <s v="Ecuador"/>
    <x v="80"/>
    <n v="2771222"/>
    <n v="8448295"/>
    <n v="11219517"/>
    <n v="-5677073"/>
  </r>
  <r>
    <n v="2019"/>
    <s v="Ecuador"/>
    <x v="80"/>
    <n v="1980400"/>
    <n v="17365927"/>
    <n v="19346327"/>
    <n v="-15385527"/>
  </r>
  <r>
    <n v="1991"/>
    <s v="Ecuador"/>
    <x v="81"/>
    <m/>
    <m/>
    <m/>
    <m/>
  </r>
  <r>
    <n v="1992"/>
    <s v="Ecuador"/>
    <x v="81"/>
    <m/>
    <m/>
    <m/>
    <m/>
  </r>
  <r>
    <n v="1993"/>
    <s v="Ecuador"/>
    <x v="81"/>
    <m/>
    <m/>
    <m/>
    <m/>
  </r>
  <r>
    <n v="1994"/>
    <s v="Ecuador"/>
    <x v="81"/>
    <m/>
    <n v="57698"/>
    <n v="57698"/>
    <n v="-57698"/>
  </r>
  <r>
    <n v="1995"/>
    <s v="Ecuador"/>
    <x v="81"/>
    <n v="254893"/>
    <m/>
    <n v="254893"/>
    <n v="254893"/>
  </r>
  <r>
    <n v="1996"/>
    <s v="Ecuador"/>
    <x v="81"/>
    <n v="3458674"/>
    <n v="211558"/>
    <n v="3670232"/>
    <n v="3247116"/>
  </r>
  <r>
    <n v="1997"/>
    <s v="Ecuador"/>
    <x v="81"/>
    <m/>
    <n v="454433"/>
    <n v="454433"/>
    <n v="-454433"/>
  </r>
  <r>
    <n v="1998"/>
    <s v="Ecuador"/>
    <x v="81"/>
    <n v="175542"/>
    <n v="877941"/>
    <n v="1053483"/>
    <n v="-702399"/>
  </r>
  <r>
    <n v="1999"/>
    <s v="Ecuador"/>
    <x v="81"/>
    <n v="283170"/>
    <n v="523747"/>
    <n v="806917"/>
    <n v="-240577"/>
  </r>
  <r>
    <n v="2000"/>
    <s v="Ecuador"/>
    <x v="81"/>
    <n v="301175"/>
    <n v="837661"/>
    <n v="1138836"/>
    <n v="-536486"/>
  </r>
  <r>
    <n v="2001"/>
    <s v="Ecuador"/>
    <x v="81"/>
    <n v="93115"/>
    <n v="2863982"/>
    <n v="2957097"/>
    <n v="-2770867"/>
  </r>
  <r>
    <n v="2002"/>
    <s v="Ecuador"/>
    <x v="81"/>
    <n v="59240"/>
    <n v="835852"/>
    <n v="895092"/>
    <n v="-776612"/>
  </r>
  <r>
    <n v="2003"/>
    <s v="Ecuador"/>
    <x v="81"/>
    <n v="259284"/>
    <n v="1371146"/>
    <n v="1630430"/>
    <n v="-1111862"/>
  </r>
  <r>
    <n v="2004"/>
    <s v="Ecuador"/>
    <x v="81"/>
    <n v="25568"/>
    <n v="2199470"/>
    <n v="2225038"/>
    <n v="-2173902"/>
  </r>
  <r>
    <n v="2005"/>
    <s v="Ecuador"/>
    <x v="81"/>
    <n v="3154855"/>
    <n v="2377984"/>
    <n v="5532839"/>
    <n v="776871"/>
  </r>
  <r>
    <n v="2006"/>
    <s v="Ecuador"/>
    <x v="81"/>
    <n v="4386752"/>
    <n v="2685327"/>
    <n v="7072079"/>
    <n v="1701425"/>
  </r>
  <r>
    <n v="2007"/>
    <s v="Ecuador"/>
    <x v="81"/>
    <n v="49185"/>
    <n v="2839735"/>
    <n v="2888920"/>
    <n v="-2790550"/>
  </r>
  <r>
    <n v="2008"/>
    <s v="Ecuador"/>
    <x v="81"/>
    <n v="910631"/>
    <n v="2744260"/>
    <n v="3654891"/>
    <n v="-1833629"/>
  </r>
  <r>
    <n v="2009"/>
    <s v="Ecuador"/>
    <x v="81"/>
    <n v="6050087"/>
    <n v="1185349"/>
    <n v="7235436"/>
    <n v="4864738"/>
  </r>
  <r>
    <n v="2010"/>
    <s v="Ecuador"/>
    <x v="81"/>
    <n v="4107663"/>
    <n v="2388675"/>
    <n v="6496338"/>
    <n v="1718988"/>
  </r>
  <r>
    <n v="2011"/>
    <s v="Ecuador"/>
    <x v="81"/>
    <n v="13451692"/>
    <n v="3619567"/>
    <n v="17071259"/>
    <n v="9832125"/>
  </r>
  <r>
    <n v="2012"/>
    <s v="Ecuador"/>
    <x v="81"/>
    <n v="1949531"/>
    <n v="3150823"/>
    <n v="5100354"/>
    <n v="-1201292"/>
  </r>
  <r>
    <n v="2013"/>
    <s v="Ecuador"/>
    <x v="81"/>
    <n v="5967889"/>
    <n v="3877360"/>
    <n v="9845249"/>
    <n v="2090529"/>
  </r>
  <r>
    <n v="2014"/>
    <s v="Ecuador"/>
    <x v="81"/>
    <n v="23687347"/>
    <n v="4511621"/>
    <n v="28198968"/>
    <n v="19175726"/>
  </r>
  <r>
    <n v="2015"/>
    <s v="Ecuador"/>
    <x v="81"/>
    <n v="34142289"/>
    <n v="5117364"/>
    <n v="39259653"/>
    <n v="29024925"/>
  </r>
  <r>
    <n v="2016"/>
    <s v="Ecuador"/>
    <x v="81"/>
    <n v="24863183"/>
    <n v="5094438"/>
    <n v="29957621"/>
    <n v="19768745"/>
  </r>
  <r>
    <n v="2017"/>
    <s v="Ecuador"/>
    <x v="81"/>
    <n v="19220091"/>
    <n v="6975218"/>
    <n v="26195309"/>
    <n v="12244873"/>
  </r>
  <r>
    <n v="2018"/>
    <s v="Ecuador"/>
    <x v="81"/>
    <n v="27959673"/>
    <n v="7551024"/>
    <n v="35510697"/>
    <n v="20408649"/>
  </r>
  <r>
    <n v="2019"/>
    <s v="Ecuador"/>
    <x v="81"/>
    <n v="50107724"/>
    <n v="7578154"/>
    <n v="57685878"/>
    <n v="42529570"/>
  </r>
  <r>
    <n v="1991"/>
    <s v="Ecuador"/>
    <x v="82"/>
    <m/>
    <m/>
    <m/>
    <m/>
  </r>
  <r>
    <n v="1992"/>
    <s v="Ecuador"/>
    <x v="82"/>
    <m/>
    <m/>
    <m/>
    <m/>
  </r>
  <r>
    <n v="1993"/>
    <s v="Ecuador"/>
    <x v="82"/>
    <m/>
    <m/>
    <m/>
    <m/>
  </r>
  <r>
    <n v="1994"/>
    <s v="Ecuador"/>
    <x v="82"/>
    <m/>
    <m/>
    <m/>
    <m/>
  </r>
  <r>
    <n v="1995"/>
    <s v="Ecuador"/>
    <x v="82"/>
    <m/>
    <m/>
    <m/>
    <m/>
  </r>
  <r>
    <n v="1996"/>
    <s v="Ecuador"/>
    <x v="82"/>
    <m/>
    <m/>
    <m/>
    <m/>
  </r>
  <r>
    <n v="1997"/>
    <s v="Ecuador"/>
    <x v="82"/>
    <m/>
    <m/>
    <m/>
    <m/>
  </r>
  <r>
    <n v="1998"/>
    <s v="Ecuador"/>
    <x v="82"/>
    <m/>
    <m/>
    <m/>
    <m/>
  </r>
  <r>
    <n v="1999"/>
    <s v="Ecuador"/>
    <x v="82"/>
    <m/>
    <m/>
    <m/>
    <m/>
  </r>
  <r>
    <n v="2000"/>
    <s v="Ecuador"/>
    <x v="82"/>
    <n v="862891"/>
    <n v="1111147"/>
    <n v="1974038"/>
    <n v="-248256"/>
  </r>
  <r>
    <n v="2001"/>
    <s v="Ecuador"/>
    <x v="82"/>
    <n v="277782"/>
    <n v="3091610"/>
    <n v="3369392"/>
    <n v="-2813828"/>
  </r>
  <r>
    <n v="2002"/>
    <s v="Ecuador"/>
    <x v="82"/>
    <n v="718395"/>
    <n v="5156839"/>
    <n v="5875234"/>
    <n v="-4438444"/>
  </r>
  <r>
    <n v="2003"/>
    <s v="Ecuador"/>
    <x v="82"/>
    <n v="1731055"/>
    <n v="3378717"/>
    <n v="5109772"/>
    <n v="-1647662"/>
  </r>
  <r>
    <n v="2004"/>
    <s v="Ecuador"/>
    <x v="82"/>
    <n v="1265672"/>
    <n v="3294795"/>
    <n v="4560467"/>
    <n v="-2029123"/>
  </r>
  <r>
    <n v="2005"/>
    <s v="Ecuador"/>
    <x v="82"/>
    <n v="2065489"/>
    <n v="3714357"/>
    <n v="5779846"/>
    <n v="-1648868"/>
  </r>
  <r>
    <n v="2006"/>
    <s v="Ecuador"/>
    <x v="82"/>
    <n v="3262624"/>
    <n v="5109663"/>
    <n v="8372287"/>
    <n v="-1847039"/>
  </r>
  <r>
    <n v="2007"/>
    <s v="Ecuador"/>
    <x v="82"/>
    <n v="4968659"/>
    <n v="6076483"/>
    <n v="11045142"/>
    <n v="-1107824"/>
  </r>
  <r>
    <n v="2008"/>
    <s v="Ecuador"/>
    <x v="82"/>
    <n v="3034833"/>
    <n v="6007972"/>
    <n v="9042805"/>
    <n v="-2973139"/>
  </r>
  <r>
    <n v="2009"/>
    <s v="Ecuador"/>
    <x v="82"/>
    <n v="2596379"/>
    <n v="2378342"/>
    <n v="4974721"/>
    <n v="218037"/>
  </r>
  <r>
    <n v="2010"/>
    <s v="Ecuador"/>
    <x v="82"/>
    <n v="2433030"/>
    <n v="10969322"/>
    <n v="13402352"/>
    <n v="-8536292"/>
  </r>
  <r>
    <n v="2011"/>
    <s v="Ecuador"/>
    <x v="82"/>
    <n v="5883700"/>
    <n v="8065638"/>
    <n v="13949338"/>
    <n v="-2181938"/>
  </r>
  <r>
    <n v="2012"/>
    <s v="Ecuador"/>
    <x v="82"/>
    <n v="4344196"/>
    <n v="6490258"/>
    <n v="10834454"/>
    <n v="-2146062"/>
  </r>
  <r>
    <n v="2013"/>
    <s v="Ecuador"/>
    <x v="82"/>
    <n v="15934963"/>
    <n v="7150001"/>
    <n v="23084964"/>
    <n v="8784962"/>
  </r>
  <r>
    <n v="2014"/>
    <s v="Ecuador"/>
    <x v="82"/>
    <n v="3796289"/>
    <n v="8635561"/>
    <n v="12431850"/>
    <n v="-4839272"/>
  </r>
  <r>
    <n v="2015"/>
    <s v="Ecuador"/>
    <x v="82"/>
    <n v="17353847"/>
    <n v="8709057"/>
    <n v="26062904"/>
    <n v="8644790"/>
  </r>
  <r>
    <n v="2016"/>
    <s v="Ecuador"/>
    <x v="82"/>
    <n v="12529208"/>
    <n v="6870313"/>
    <n v="19399521"/>
    <n v="5658895"/>
  </r>
  <r>
    <n v="2017"/>
    <s v="Ecuador"/>
    <x v="82"/>
    <n v="10109920"/>
    <n v="9221545"/>
    <n v="19331465"/>
    <n v="888375"/>
  </r>
  <r>
    <n v="2018"/>
    <s v="Ecuador"/>
    <x v="82"/>
    <n v="6768631"/>
    <n v="14933593"/>
    <n v="21702224"/>
    <n v="-8164962"/>
  </r>
  <r>
    <n v="2019"/>
    <s v="Ecuador"/>
    <x v="82"/>
    <n v="8497379"/>
    <n v="14020213"/>
    <n v="22517592"/>
    <n v="-5522834"/>
  </r>
  <r>
    <n v="1991"/>
    <s v="Ecuador"/>
    <x v="83"/>
    <n v="785540376"/>
    <n v="18740655"/>
    <n v="804281031"/>
    <n v="766799721"/>
  </r>
  <r>
    <n v="1992"/>
    <s v="Ecuador"/>
    <x v="83"/>
    <n v="347820500"/>
    <n v="19281610"/>
    <n v="367102110"/>
    <n v="328538890"/>
  </r>
  <r>
    <n v="1993"/>
    <s v="Ecuador"/>
    <x v="83"/>
    <n v="828106084"/>
    <n v="43399884"/>
    <n v="871505968"/>
    <n v="784706200"/>
  </r>
  <r>
    <n v="1994"/>
    <s v="Ecuador"/>
    <x v="83"/>
    <n v="859379803"/>
    <n v="102765534"/>
    <n v="962145337"/>
    <n v="756614269"/>
  </r>
  <r>
    <n v="1995"/>
    <s v="Ecuador"/>
    <x v="83"/>
    <n v="290366492"/>
    <n v="102109961"/>
    <n v="392476453"/>
    <n v="188256531"/>
  </r>
  <r>
    <n v="1996"/>
    <s v="Ecuador"/>
    <x v="83"/>
    <n v="314419653"/>
    <n v="60285332"/>
    <n v="374704985"/>
    <n v="254134321"/>
  </r>
  <r>
    <n v="1997"/>
    <s v="Ecuador"/>
    <x v="83"/>
    <m/>
    <n v="59408559"/>
    <n v="59408559"/>
    <n v="-59408559"/>
  </r>
  <r>
    <n v="1998"/>
    <s v="Ecuador"/>
    <x v="83"/>
    <n v="95161852"/>
    <n v="96997624"/>
    <n v="192159476"/>
    <n v="-1835772"/>
  </r>
  <r>
    <n v="1999"/>
    <s v="Ecuador"/>
    <x v="83"/>
    <n v="213518127"/>
    <n v="36856603"/>
    <n v="250374730"/>
    <n v="176661524"/>
  </r>
  <r>
    <n v="2000"/>
    <s v="Ecuador"/>
    <x v="83"/>
    <n v="317243651"/>
    <n v="65610570"/>
    <n v="382854221"/>
    <n v="251633081"/>
  </r>
  <r>
    <n v="2001"/>
    <s v="Ecuador"/>
    <x v="83"/>
    <n v="238247160"/>
    <n v="152409817"/>
    <n v="390656977"/>
    <n v="85837343"/>
  </r>
  <r>
    <n v="2002"/>
    <s v="Ecuador"/>
    <x v="83"/>
    <n v="296162689"/>
    <n v="189267394"/>
    <n v="485430083"/>
    <n v="106895295"/>
  </r>
  <r>
    <n v="2003"/>
    <s v="Ecuador"/>
    <x v="83"/>
    <n v="241896540"/>
    <n v="329649573"/>
    <n v="571546113"/>
    <n v="-87753033"/>
  </r>
  <r>
    <n v="2004"/>
    <s v="Ecuador"/>
    <x v="83"/>
    <n v="146910341"/>
    <n v="394011631"/>
    <n v="540921972"/>
    <n v="-247101290"/>
  </r>
  <r>
    <n v="2005"/>
    <s v="Ecuador"/>
    <x v="83"/>
    <n v="3390695"/>
    <n v="471813245"/>
    <n v="475203940"/>
    <n v="-468422550"/>
  </r>
  <r>
    <n v="2006"/>
    <s v="Ecuador"/>
    <x v="83"/>
    <n v="6140171"/>
    <n v="535922556"/>
    <n v="542062727"/>
    <n v="-529782385"/>
  </r>
  <r>
    <n v="2007"/>
    <s v="Ecuador"/>
    <x v="83"/>
    <n v="59202219"/>
    <n v="508731013"/>
    <n v="567933232"/>
    <n v="-449528794"/>
  </r>
  <r>
    <n v="2008"/>
    <s v="Ecuador"/>
    <x v="83"/>
    <n v="20840532"/>
    <n v="1122309725"/>
    <n v="1143150257"/>
    <n v="-1101469193"/>
  </r>
  <r>
    <n v="2009"/>
    <s v="Ecuador"/>
    <x v="83"/>
    <n v="6591840"/>
    <n v="673474989"/>
    <n v="680066829"/>
    <n v="-666883149"/>
  </r>
  <r>
    <n v="2010"/>
    <s v="Ecuador"/>
    <x v="83"/>
    <n v="9296026"/>
    <n v="1267300591"/>
    <n v="1276596617"/>
    <n v="-1258004565"/>
  </r>
  <r>
    <n v="2011"/>
    <s v="Ecuador"/>
    <x v="83"/>
    <n v="29127853"/>
    <n v="1735281359"/>
    <n v="1764409212"/>
    <n v="-1706153506"/>
  </r>
  <r>
    <n v="2012"/>
    <s v="Ecuador"/>
    <x v="83"/>
    <n v="40818479"/>
    <n v="1149180748"/>
    <n v="1189999227"/>
    <n v="-1108362269"/>
  </r>
  <r>
    <n v="2013"/>
    <s v="Ecuador"/>
    <x v="83"/>
    <n v="45284487"/>
    <n v="1491203920"/>
    <n v="1536488407"/>
    <n v="-1445919433"/>
  </r>
  <r>
    <n v="2014"/>
    <s v="Ecuador"/>
    <x v="83"/>
    <n v="57206617"/>
    <n v="1040286780"/>
    <n v="1097493397"/>
    <n v="-983080163"/>
  </r>
  <r>
    <n v="2015"/>
    <s v="Ecuador"/>
    <x v="83"/>
    <n v="173100740"/>
    <n v="911617983"/>
    <n v="1084718723"/>
    <n v="-738517243"/>
  </r>
  <r>
    <n v="2016"/>
    <s v="Ecuador"/>
    <x v="83"/>
    <n v="82552528"/>
    <n v="621390049"/>
    <n v="703942577"/>
    <n v="-538837521"/>
  </r>
  <r>
    <n v="2017"/>
    <s v="Ecuador"/>
    <x v="83"/>
    <n v="188244303"/>
    <n v="791571426"/>
    <n v="979815729"/>
    <n v="-603327123"/>
  </r>
  <r>
    <n v="2018"/>
    <s v="Ecuador"/>
    <x v="83"/>
    <n v="103645378"/>
    <n v="864051111"/>
    <n v="967696489"/>
    <n v="-760405733"/>
  </r>
  <r>
    <n v="2019"/>
    <s v="Ecuador"/>
    <x v="83"/>
    <n v="156540303"/>
    <n v="570172049"/>
    <n v="726712352"/>
    <n v="-413631746"/>
  </r>
  <r>
    <n v="1991"/>
    <s v="Ecuador"/>
    <x v="84"/>
    <n v="113080720"/>
    <n v="53486056"/>
    <n v="166566776"/>
    <n v="59594664"/>
  </r>
  <r>
    <n v="1992"/>
    <s v="Ecuador"/>
    <x v="84"/>
    <n v="113210424"/>
    <n v="131333888"/>
    <n v="244544312"/>
    <n v="-18123464"/>
  </r>
  <r>
    <n v="1993"/>
    <s v="Ecuador"/>
    <x v="84"/>
    <n v="82141424"/>
    <n v="119195192"/>
    <n v="201336616"/>
    <n v="-37053768"/>
  </r>
  <r>
    <n v="1994"/>
    <s v="Ecuador"/>
    <x v="84"/>
    <n v="114565824"/>
    <n v="82909968"/>
    <n v="197475792"/>
    <n v="31655856"/>
  </r>
  <r>
    <n v="1995"/>
    <s v="Ecuador"/>
    <x v="84"/>
    <n v="150080976"/>
    <n v="93024192"/>
    <n v="243105168"/>
    <n v="57056784"/>
  </r>
  <r>
    <n v="1996"/>
    <s v="Ecuador"/>
    <x v="84"/>
    <n v="133158320"/>
    <n v="170019664"/>
    <n v="303177984"/>
    <n v="-36861344"/>
  </r>
  <r>
    <n v="1997"/>
    <s v="Ecuador"/>
    <x v="84"/>
    <m/>
    <n v="161093920"/>
    <n v="161093920"/>
    <n v="-161093920"/>
  </r>
  <r>
    <n v="1998"/>
    <s v="Ecuador"/>
    <x v="84"/>
    <n v="140108576"/>
    <n v="112287896"/>
    <n v="252396472"/>
    <n v="27820680"/>
  </r>
  <r>
    <n v="1999"/>
    <s v="Ecuador"/>
    <x v="84"/>
    <n v="122395855"/>
    <n v="76427194"/>
    <n v="198823049"/>
    <n v="45968661"/>
  </r>
  <r>
    <n v="2000"/>
    <s v="Ecuador"/>
    <x v="84"/>
    <n v="70482860"/>
    <n v="58569587"/>
    <n v="129052447"/>
    <n v="11913273"/>
  </r>
  <r>
    <n v="2001"/>
    <s v="Ecuador"/>
    <x v="84"/>
    <n v="70542767"/>
    <n v="101243405"/>
    <n v="171786172"/>
    <n v="-30700638"/>
  </r>
  <r>
    <n v="2002"/>
    <s v="Ecuador"/>
    <x v="84"/>
    <n v="65232158"/>
    <n v="137669611"/>
    <n v="202901769"/>
    <n v="-72437453"/>
  </r>
  <r>
    <n v="2003"/>
    <s v="Ecuador"/>
    <x v="84"/>
    <n v="145811049"/>
    <n v="143166017"/>
    <n v="288977066"/>
    <n v="2645032"/>
  </r>
  <r>
    <n v="2004"/>
    <s v="Ecuador"/>
    <x v="84"/>
    <n v="108802512"/>
    <n v="122913127"/>
    <n v="231715639"/>
    <n v="-14110615"/>
  </r>
  <r>
    <n v="2005"/>
    <s v="Ecuador"/>
    <x v="84"/>
    <n v="209560150"/>
    <n v="139857760"/>
    <n v="349417910"/>
    <n v="69702390"/>
  </r>
  <r>
    <n v="2006"/>
    <s v="Ecuador"/>
    <x v="84"/>
    <n v="296446510"/>
    <n v="146878653"/>
    <n v="443325163"/>
    <n v="149567857"/>
  </r>
  <r>
    <n v="2007"/>
    <s v="Ecuador"/>
    <x v="84"/>
    <n v="335395694"/>
    <n v="176802173"/>
    <n v="512197867"/>
    <n v="158593521"/>
  </r>
  <r>
    <n v="2008"/>
    <s v="Ecuador"/>
    <x v="84"/>
    <n v="464068209"/>
    <n v="222318111"/>
    <n v="686386320"/>
    <n v="241750098"/>
  </r>
  <r>
    <n v="2009"/>
    <s v="Ecuador"/>
    <x v="84"/>
    <n v="317036650"/>
    <n v="167850725"/>
    <n v="484887375"/>
    <n v="149185925"/>
  </r>
  <r>
    <n v="2010"/>
    <s v="Ecuador"/>
    <x v="84"/>
    <n v="354200315"/>
    <n v="268830542"/>
    <n v="623030857"/>
    <n v="85369773"/>
  </r>
  <r>
    <n v="2011"/>
    <s v="Ecuador"/>
    <x v="84"/>
    <n v="467730476"/>
    <n v="322079726"/>
    <n v="789810202"/>
    <n v="145650750"/>
  </r>
  <r>
    <n v="2012"/>
    <s v="Ecuador"/>
    <x v="84"/>
    <n v="444001225"/>
    <n v="610835804"/>
    <n v="1054837029"/>
    <n v="-166834579"/>
  </r>
  <r>
    <n v="2013"/>
    <s v="Ecuador"/>
    <x v="84"/>
    <n v="781758019"/>
    <n v="698519429"/>
    <n v="1480277448"/>
    <n v="83238590"/>
  </r>
  <r>
    <n v="2014"/>
    <s v="Ecuador"/>
    <x v="84"/>
    <n v="525072113"/>
    <n v="618930980"/>
    <n v="1144003093"/>
    <n v="-93858867"/>
  </r>
  <r>
    <n v="2015"/>
    <s v="Ecuador"/>
    <x v="84"/>
    <n v="483490262"/>
    <n v="378536218"/>
    <n v="862026480"/>
    <n v="104954044"/>
  </r>
  <r>
    <n v="2016"/>
    <s v="Ecuador"/>
    <x v="84"/>
    <n v="547332597"/>
    <n v="323307187"/>
    <n v="870639784"/>
    <n v="224025410"/>
  </r>
  <r>
    <n v="2017"/>
    <s v="Ecuador"/>
    <x v="84"/>
    <n v="613261210"/>
    <n v="594624745"/>
    <n v="1207885955"/>
    <n v="18636465"/>
  </r>
  <r>
    <n v="2018"/>
    <s v="Ecuador"/>
    <x v="84"/>
    <n v="582050653"/>
    <n v="508628519"/>
    <n v="1090679172"/>
    <n v="73422134"/>
  </r>
  <r>
    <n v="2019"/>
    <s v="Ecuador"/>
    <x v="84"/>
    <n v="639124319"/>
    <n v="513331638"/>
    <n v="1152455957"/>
    <n v="125792681"/>
  </r>
  <r>
    <n v="1991"/>
    <s v="Ecuador"/>
    <x v="85"/>
    <m/>
    <m/>
    <m/>
    <m/>
  </r>
  <r>
    <n v="1992"/>
    <s v="Ecuador"/>
    <x v="85"/>
    <m/>
    <m/>
    <m/>
    <m/>
  </r>
  <r>
    <n v="1993"/>
    <s v="Ecuador"/>
    <x v="85"/>
    <m/>
    <m/>
    <m/>
    <m/>
  </r>
  <r>
    <n v="1994"/>
    <s v="Ecuador"/>
    <x v="85"/>
    <m/>
    <m/>
    <m/>
    <m/>
  </r>
  <r>
    <n v="1995"/>
    <s v="Ecuador"/>
    <x v="85"/>
    <m/>
    <m/>
    <m/>
    <m/>
  </r>
  <r>
    <n v="1996"/>
    <s v="Ecuador"/>
    <x v="85"/>
    <m/>
    <m/>
    <m/>
    <m/>
  </r>
  <r>
    <n v="1997"/>
    <s v="Ecuador"/>
    <x v="85"/>
    <m/>
    <m/>
    <m/>
    <m/>
  </r>
  <r>
    <n v="1998"/>
    <s v="Ecuador"/>
    <x v="85"/>
    <m/>
    <m/>
    <m/>
    <m/>
  </r>
  <r>
    <n v="1999"/>
    <s v="Ecuador"/>
    <x v="85"/>
    <m/>
    <m/>
    <m/>
    <m/>
  </r>
  <r>
    <n v="2000"/>
    <s v="Ecuador"/>
    <x v="85"/>
    <m/>
    <m/>
    <m/>
    <m/>
  </r>
  <r>
    <n v="2001"/>
    <s v="Ecuador"/>
    <x v="85"/>
    <m/>
    <m/>
    <m/>
    <m/>
  </r>
  <r>
    <n v="2002"/>
    <s v="Ecuador"/>
    <x v="85"/>
    <m/>
    <m/>
    <m/>
    <m/>
  </r>
  <r>
    <n v="2003"/>
    <s v="Ecuador"/>
    <x v="85"/>
    <m/>
    <m/>
    <m/>
    <m/>
  </r>
  <r>
    <n v="2004"/>
    <s v="Ecuador"/>
    <x v="85"/>
    <m/>
    <m/>
    <m/>
    <m/>
  </r>
  <r>
    <n v="2005"/>
    <s v="Ecuador"/>
    <x v="85"/>
    <m/>
    <m/>
    <m/>
    <m/>
  </r>
  <r>
    <n v="2006"/>
    <s v="Ecuador"/>
    <x v="85"/>
    <m/>
    <m/>
    <m/>
    <m/>
  </r>
  <r>
    <n v="2007"/>
    <s v="Ecuador"/>
    <x v="85"/>
    <m/>
    <m/>
    <m/>
    <m/>
  </r>
  <r>
    <n v="2008"/>
    <s v="Ecuador"/>
    <x v="85"/>
    <m/>
    <m/>
    <m/>
    <m/>
  </r>
  <r>
    <n v="2009"/>
    <s v="Ecuador"/>
    <x v="85"/>
    <m/>
    <m/>
    <m/>
    <m/>
  </r>
  <r>
    <n v="2010"/>
    <s v="Ecuador"/>
    <x v="85"/>
    <m/>
    <m/>
    <m/>
    <m/>
  </r>
  <r>
    <n v="2011"/>
    <s v="Ecuador"/>
    <x v="85"/>
    <m/>
    <m/>
    <m/>
    <m/>
  </r>
  <r>
    <n v="2012"/>
    <s v="Ecuador"/>
    <x v="85"/>
    <n v="339906"/>
    <n v="5091"/>
    <n v="344997"/>
    <n v="334815"/>
  </r>
  <r>
    <n v="2013"/>
    <s v="Ecuador"/>
    <x v="85"/>
    <m/>
    <n v="54474"/>
    <n v="54474"/>
    <n v="-54474"/>
  </r>
  <r>
    <n v="2014"/>
    <s v="Ecuador"/>
    <x v="85"/>
    <n v="207826"/>
    <n v="130444"/>
    <n v="338270"/>
    <n v="77382"/>
  </r>
  <r>
    <n v="2015"/>
    <s v="Ecuador"/>
    <x v="85"/>
    <m/>
    <n v="7222"/>
    <n v="7222"/>
    <n v="-7222"/>
  </r>
  <r>
    <n v="2016"/>
    <s v="Ecuador"/>
    <x v="85"/>
    <n v="450"/>
    <n v="47394"/>
    <n v="47844"/>
    <n v="-46944"/>
  </r>
  <r>
    <n v="2017"/>
    <s v="Ecuador"/>
    <x v="85"/>
    <n v="15000"/>
    <n v="42447"/>
    <n v="57447"/>
    <n v="-27447"/>
  </r>
  <r>
    <n v="2018"/>
    <s v="Ecuador"/>
    <x v="85"/>
    <m/>
    <n v="18553"/>
    <n v="18553"/>
    <n v="-18553"/>
  </r>
  <r>
    <n v="2019"/>
    <s v="Ecuador"/>
    <x v="85"/>
    <m/>
    <n v="60147"/>
    <n v="60147"/>
    <n v="-60147"/>
  </r>
  <r>
    <n v="1991"/>
    <s v="Ecuador"/>
    <x v="86"/>
    <n v="187500"/>
    <n v="78119"/>
    <n v="265619"/>
    <n v="109381"/>
  </r>
  <r>
    <n v="1992"/>
    <s v="Ecuador"/>
    <x v="86"/>
    <m/>
    <m/>
    <m/>
    <m/>
  </r>
  <r>
    <n v="1993"/>
    <s v="Ecuador"/>
    <x v="86"/>
    <n v="454750"/>
    <m/>
    <n v="454750"/>
    <n v="454750"/>
  </r>
  <r>
    <n v="1994"/>
    <s v="Ecuador"/>
    <x v="86"/>
    <n v="2436"/>
    <m/>
    <n v="2436"/>
    <n v="2436"/>
  </r>
  <r>
    <n v="1995"/>
    <s v="Ecuador"/>
    <x v="86"/>
    <m/>
    <m/>
    <m/>
    <m/>
  </r>
  <r>
    <n v="1996"/>
    <s v="Ecuador"/>
    <x v="86"/>
    <n v="2899"/>
    <m/>
    <n v="2899"/>
    <n v="2899"/>
  </r>
  <r>
    <n v="1997"/>
    <s v="Ecuador"/>
    <x v="86"/>
    <m/>
    <m/>
    <m/>
    <m/>
  </r>
  <r>
    <n v="1998"/>
    <s v="Ecuador"/>
    <x v="86"/>
    <m/>
    <n v="609076"/>
    <n v="609076"/>
    <n v="-609076"/>
  </r>
  <r>
    <n v="1999"/>
    <s v="Ecuador"/>
    <x v="86"/>
    <n v="108509"/>
    <m/>
    <n v="108509"/>
    <n v="108509"/>
  </r>
  <r>
    <n v="2000"/>
    <s v="Ecuador"/>
    <x v="86"/>
    <n v="11017"/>
    <n v="4205"/>
    <n v="15222"/>
    <n v="6812"/>
  </r>
  <r>
    <n v="2001"/>
    <s v="Ecuador"/>
    <x v="86"/>
    <n v="43248"/>
    <m/>
    <n v="43248"/>
    <n v="43248"/>
  </r>
  <r>
    <n v="2002"/>
    <s v="Ecuador"/>
    <x v="86"/>
    <m/>
    <m/>
    <m/>
    <m/>
  </r>
  <r>
    <n v="2003"/>
    <s v="Ecuador"/>
    <x v="86"/>
    <n v="143416"/>
    <n v="4230"/>
    <n v="147646"/>
    <n v="139186"/>
  </r>
  <r>
    <n v="2004"/>
    <s v="Ecuador"/>
    <x v="86"/>
    <n v="28840"/>
    <m/>
    <n v="28840"/>
    <n v="28840"/>
  </r>
  <r>
    <n v="2005"/>
    <s v="Ecuador"/>
    <x v="86"/>
    <n v="187841"/>
    <n v="113805"/>
    <n v="301646"/>
    <n v="74036"/>
  </r>
  <r>
    <n v="2006"/>
    <s v="Ecuador"/>
    <x v="86"/>
    <n v="297648"/>
    <m/>
    <n v="297648"/>
    <n v="297648"/>
  </r>
  <r>
    <n v="2007"/>
    <s v="Ecuador"/>
    <x v="86"/>
    <n v="2211361"/>
    <n v="124941"/>
    <n v="2336302"/>
    <n v="2086420"/>
  </r>
  <r>
    <n v="2008"/>
    <s v="Ecuador"/>
    <x v="86"/>
    <n v="200902"/>
    <n v="16224"/>
    <n v="217126"/>
    <n v="184678"/>
  </r>
  <r>
    <n v="2009"/>
    <s v="Ecuador"/>
    <x v="86"/>
    <n v="367242"/>
    <n v="207791"/>
    <n v="575033"/>
    <n v="159451"/>
  </r>
  <r>
    <n v="2010"/>
    <s v="Ecuador"/>
    <x v="86"/>
    <n v="9075029"/>
    <n v="5141688"/>
    <n v="14216717"/>
    <n v="3933341"/>
  </r>
  <r>
    <n v="2011"/>
    <s v="Ecuador"/>
    <x v="86"/>
    <n v="315313"/>
    <n v="246109"/>
    <n v="561422"/>
    <n v="69204"/>
  </r>
  <r>
    <n v="2012"/>
    <s v="Ecuador"/>
    <x v="86"/>
    <n v="368940"/>
    <m/>
    <n v="368940"/>
    <n v="368940"/>
  </r>
  <r>
    <n v="2013"/>
    <s v="Ecuador"/>
    <x v="86"/>
    <n v="233734"/>
    <n v="23"/>
    <n v="233757"/>
    <n v="233711"/>
  </r>
  <r>
    <n v="2014"/>
    <s v="Ecuador"/>
    <x v="86"/>
    <n v="262713"/>
    <n v="92811"/>
    <n v="355524"/>
    <n v="169902"/>
  </r>
  <r>
    <n v="2015"/>
    <s v="Ecuador"/>
    <x v="86"/>
    <n v="196337"/>
    <n v="185475"/>
    <n v="381812"/>
    <n v="10862"/>
  </r>
  <r>
    <n v="2016"/>
    <s v="Ecuador"/>
    <x v="86"/>
    <n v="214532"/>
    <n v="67077"/>
    <n v="281609"/>
    <n v="147455"/>
  </r>
  <r>
    <n v="2017"/>
    <s v="Ecuador"/>
    <x v="86"/>
    <n v="337888"/>
    <n v="50792"/>
    <n v="388680"/>
    <n v="287096"/>
  </r>
  <r>
    <n v="2018"/>
    <s v="Ecuador"/>
    <x v="86"/>
    <n v="67560"/>
    <n v="482"/>
    <n v="68042"/>
    <n v="67078"/>
  </r>
  <r>
    <n v="2019"/>
    <s v="Ecuador"/>
    <x v="86"/>
    <n v="528109"/>
    <n v="15617"/>
    <n v="543726"/>
    <n v="512492"/>
  </r>
  <r>
    <n v="1991"/>
    <s v="Ecuador"/>
    <x v="87"/>
    <n v="274419"/>
    <n v="9973340"/>
    <n v="10247759"/>
    <n v="-9698921"/>
  </r>
  <r>
    <n v="1992"/>
    <s v="Ecuador"/>
    <x v="87"/>
    <n v="251252"/>
    <n v="9082186"/>
    <n v="9333438"/>
    <n v="-8830934"/>
  </r>
  <r>
    <n v="1993"/>
    <s v="Ecuador"/>
    <x v="87"/>
    <n v="451570"/>
    <n v="9995229"/>
    <n v="10446799"/>
    <n v="-9543659"/>
  </r>
  <r>
    <n v="1994"/>
    <s v="Ecuador"/>
    <x v="87"/>
    <n v="738456"/>
    <n v="16911276"/>
    <n v="17649732"/>
    <n v="-16172820"/>
  </r>
  <r>
    <n v="1995"/>
    <s v="Ecuador"/>
    <x v="87"/>
    <n v="5032070"/>
    <n v="19226812"/>
    <n v="24258882"/>
    <n v="-14194742"/>
  </r>
  <r>
    <n v="1996"/>
    <s v="Ecuador"/>
    <x v="87"/>
    <n v="1070099"/>
    <n v="13443244"/>
    <n v="14513343"/>
    <n v="-12373145"/>
  </r>
  <r>
    <n v="1997"/>
    <s v="Ecuador"/>
    <x v="87"/>
    <m/>
    <n v="29541680"/>
    <n v="29541680"/>
    <n v="-29541680"/>
  </r>
  <r>
    <n v="1998"/>
    <s v="Ecuador"/>
    <x v="87"/>
    <n v="957316"/>
    <n v="51157944"/>
    <n v="52115260"/>
    <n v="-50200628"/>
  </r>
  <r>
    <n v="1999"/>
    <s v="Ecuador"/>
    <x v="87"/>
    <n v="1459195"/>
    <n v="18797162"/>
    <n v="20256357"/>
    <n v="-17337967"/>
  </r>
  <r>
    <n v="2000"/>
    <s v="Ecuador"/>
    <x v="87"/>
    <n v="1312578"/>
    <n v="5785288"/>
    <n v="7097866"/>
    <n v="-4472710"/>
  </r>
  <r>
    <n v="2001"/>
    <s v="Ecuador"/>
    <x v="87"/>
    <n v="2102960"/>
    <n v="19464503"/>
    <n v="21567463"/>
    <n v="-17361543"/>
  </r>
  <r>
    <n v="2002"/>
    <s v="Ecuador"/>
    <x v="87"/>
    <n v="2033235"/>
    <n v="16419409"/>
    <n v="18452644"/>
    <n v="-14386174"/>
  </r>
  <r>
    <n v="2003"/>
    <s v="Ecuador"/>
    <x v="87"/>
    <n v="1220489"/>
    <n v="28603237"/>
    <n v="29823726"/>
    <n v="-27382748"/>
  </r>
  <r>
    <n v="2004"/>
    <s v="Ecuador"/>
    <x v="87"/>
    <n v="1906566"/>
    <n v="24871576"/>
    <n v="26778142"/>
    <n v="-22965010"/>
  </r>
  <r>
    <n v="2005"/>
    <s v="Ecuador"/>
    <x v="87"/>
    <n v="3148490"/>
    <n v="16716202"/>
    <n v="19864692"/>
    <n v="-13567712"/>
  </r>
  <r>
    <n v="2006"/>
    <s v="Ecuador"/>
    <x v="87"/>
    <n v="4180597"/>
    <n v="23663182"/>
    <n v="27843779"/>
    <n v="-19482585"/>
  </r>
  <r>
    <n v="2007"/>
    <s v="Ecuador"/>
    <x v="87"/>
    <n v="5838730"/>
    <n v="15734097"/>
    <n v="21572827"/>
    <n v="-9895367"/>
  </r>
  <r>
    <n v="2008"/>
    <s v="Ecuador"/>
    <x v="87"/>
    <n v="8460802"/>
    <n v="20686650"/>
    <n v="29147452"/>
    <n v="-12225848"/>
  </r>
  <r>
    <n v="2009"/>
    <s v="Ecuador"/>
    <x v="87"/>
    <n v="7213671"/>
    <n v="14060739"/>
    <n v="21274410"/>
    <n v="-6847068"/>
  </r>
  <r>
    <n v="2010"/>
    <s v="Ecuador"/>
    <x v="87"/>
    <n v="7650535"/>
    <n v="17268387"/>
    <n v="24918922"/>
    <n v="-9617852"/>
  </r>
  <r>
    <n v="2011"/>
    <s v="Ecuador"/>
    <x v="87"/>
    <n v="16644722"/>
    <n v="39674125"/>
    <n v="56318847"/>
    <n v="-23029403"/>
  </r>
  <r>
    <n v="2012"/>
    <s v="Ecuador"/>
    <x v="87"/>
    <n v="14778720"/>
    <n v="28245140"/>
    <n v="43023860"/>
    <n v="-13466420"/>
  </r>
  <r>
    <n v="2013"/>
    <s v="Ecuador"/>
    <x v="87"/>
    <n v="14897350"/>
    <n v="48273235"/>
    <n v="63170585"/>
    <n v="-33375885"/>
  </r>
  <r>
    <n v="2014"/>
    <s v="Ecuador"/>
    <x v="87"/>
    <n v="18145949"/>
    <n v="39713411"/>
    <n v="57859360"/>
    <n v="-21567462"/>
  </r>
  <r>
    <n v="2015"/>
    <s v="Ecuador"/>
    <x v="87"/>
    <n v="33696974"/>
    <n v="46403686"/>
    <n v="80100660"/>
    <n v="-12706712"/>
  </r>
  <r>
    <n v="2016"/>
    <s v="Ecuador"/>
    <x v="87"/>
    <n v="26404508"/>
    <n v="37353639"/>
    <n v="63758147"/>
    <n v="-10949131"/>
  </r>
  <r>
    <n v="2017"/>
    <s v="Ecuador"/>
    <x v="87"/>
    <n v="44455964"/>
    <n v="42017961"/>
    <n v="86473925"/>
    <n v="2438003"/>
  </r>
  <r>
    <n v="2018"/>
    <s v="Ecuador"/>
    <x v="87"/>
    <n v="57490538"/>
    <n v="53954516"/>
    <n v="111445054"/>
    <n v="3536022"/>
  </r>
  <r>
    <n v="2019"/>
    <s v="Ecuador"/>
    <x v="87"/>
    <n v="62163038"/>
    <n v="79689183"/>
    <n v="141852221"/>
    <n v="-17526145"/>
  </r>
  <r>
    <n v="1991"/>
    <s v="Ecuador"/>
    <x v="88"/>
    <n v="698808"/>
    <n v="60123333"/>
    <n v="60822141"/>
    <n v="-59424525"/>
  </r>
  <r>
    <n v="1992"/>
    <s v="Ecuador"/>
    <x v="88"/>
    <n v="932330"/>
    <n v="47572569"/>
    <n v="48504899"/>
    <n v="-46640239"/>
  </r>
  <r>
    <n v="1993"/>
    <s v="Ecuador"/>
    <x v="88"/>
    <n v="6046756"/>
    <n v="36097480"/>
    <n v="42144236"/>
    <n v="-30050724"/>
  </r>
  <r>
    <n v="1994"/>
    <s v="Ecuador"/>
    <x v="88"/>
    <n v="4560550"/>
    <n v="41596597"/>
    <n v="46157147"/>
    <n v="-37036047"/>
  </r>
  <r>
    <n v="1995"/>
    <s v="Ecuador"/>
    <x v="88"/>
    <n v="7103538"/>
    <n v="43238819"/>
    <n v="50342357"/>
    <n v="-36135281"/>
  </r>
  <r>
    <n v="1996"/>
    <s v="Ecuador"/>
    <x v="88"/>
    <n v="6523125"/>
    <n v="41547196"/>
    <n v="48070321"/>
    <n v="-35024071"/>
  </r>
  <r>
    <n v="1997"/>
    <s v="Ecuador"/>
    <x v="88"/>
    <m/>
    <n v="36280490"/>
    <n v="36280490"/>
    <n v="-36280490"/>
  </r>
  <r>
    <n v="1998"/>
    <s v="Ecuador"/>
    <x v="88"/>
    <n v="2168294"/>
    <n v="38465800"/>
    <n v="40634094"/>
    <n v="-36297506"/>
  </r>
  <r>
    <n v="1999"/>
    <s v="Ecuador"/>
    <x v="88"/>
    <n v="2182467"/>
    <n v="24065929"/>
    <n v="26248396"/>
    <n v="-21883462"/>
  </r>
  <r>
    <n v="2000"/>
    <s v="Ecuador"/>
    <x v="88"/>
    <n v="2472653"/>
    <n v="35661658"/>
    <n v="38134311"/>
    <n v="-33189005"/>
  </r>
  <r>
    <n v="2001"/>
    <s v="Ecuador"/>
    <x v="88"/>
    <n v="3680432"/>
    <n v="37584335"/>
    <n v="41264767"/>
    <n v="-33903903"/>
  </r>
  <r>
    <n v="2002"/>
    <s v="Ecuador"/>
    <x v="88"/>
    <n v="5009183"/>
    <n v="42370191"/>
    <n v="47379374"/>
    <n v="-37361008"/>
  </r>
  <r>
    <n v="2003"/>
    <s v="Ecuador"/>
    <x v="88"/>
    <n v="5730875"/>
    <n v="42575014"/>
    <n v="48305889"/>
    <n v="-36844139"/>
  </r>
  <r>
    <n v="2004"/>
    <s v="Ecuador"/>
    <x v="88"/>
    <n v="6962963"/>
    <n v="61372689"/>
    <n v="68335652"/>
    <n v="-54409726"/>
  </r>
  <r>
    <n v="2005"/>
    <s v="Ecuador"/>
    <x v="88"/>
    <n v="21270402"/>
    <n v="57755175"/>
    <n v="79025577"/>
    <n v="-36484773"/>
  </r>
  <r>
    <n v="2006"/>
    <s v="Ecuador"/>
    <x v="88"/>
    <n v="26926545"/>
    <n v="66084188"/>
    <n v="93010733"/>
    <n v="-39157643"/>
  </r>
  <r>
    <n v="2007"/>
    <s v="Ecuador"/>
    <x v="88"/>
    <n v="31959888"/>
    <n v="81208473"/>
    <n v="113168361"/>
    <n v="-49248585"/>
  </r>
  <r>
    <n v="2008"/>
    <s v="Ecuador"/>
    <x v="88"/>
    <n v="36819299"/>
    <n v="98653929"/>
    <n v="135473228"/>
    <n v="-61834630"/>
  </r>
  <r>
    <n v="2009"/>
    <s v="Ecuador"/>
    <x v="88"/>
    <n v="45908200"/>
    <n v="91622088"/>
    <n v="137530288"/>
    <n v="-45713888"/>
  </r>
  <r>
    <n v="2010"/>
    <s v="Ecuador"/>
    <x v="88"/>
    <n v="62634426"/>
    <n v="124467982"/>
    <n v="187102408"/>
    <n v="-61833556"/>
  </r>
  <r>
    <n v="2011"/>
    <s v="Ecuador"/>
    <x v="88"/>
    <n v="72771359"/>
    <n v="205110032"/>
    <n v="277881391"/>
    <n v="-132338673"/>
  </r>
  <r>
    <n v="2012"/>
    <s v="Ecuador"/>
    <x v="88"/>
    <n v="88151087"/>
    <n v="199595230"/>
    <n v="287746317"/>
    <n v="-111444143"/>
  </r>
  <r>
    <n v="2013"/>
    <s v="Ecuador"/>
    <x v="88"/>
    <n v="98888222"/>
    <n v="200635967"/>
    <n v="299524189"/>
    <n v="-101747745"/>
  </r>
  <r>
    <n v="2014"/>
    <s v="Ecuador"/>
    <x v="88"/>
    <n v="71017629"/>
    <n v="162850030"/>
    <n v="233867659"/>
    <n v="-91832401"/>
  </r>
  <r>
    <n v="2015"/>
    <s v="Ecuador"/>
    <x v="88"/>
    <n v="36674454"/>
    <n v="134383070"/>
    <n v="171057524"/>
    <n v="-97708616"/>
  </r>
  <r>
    <n v="2016"/>
    <s v="Ecuador"/>
    <x v="88"/>
    <n v="20849616"/>
    <n v="127480821"/>
    <n v="148330437"/>
    <n v="-106631205"/>
  </r>
  <r>
    <n v="2017"/>
    <s v="Ecuador"/>
    <x v="88"/>
    <n v="13196230"/>
    <n v="171961286"/>
    <n v="185157516"/>
    <n v="-158765056"/>
  </r>
  <r>
    <n v="2018"/>
    <s v="Ecuador"/>
    <x v="88"/>
    <n v="21388766"/>
    <n v="125374102"/>
    <n v="146762868"/>
    <n v="-103985336"/>
  </r>
  <r>
    <n v="2019"/>
    <s v="Ecuador"/>
    <x v="88"/>
    <n v="18682695"/>
    <n v="117361476"/>
    <n v="136044171"/>
    <n v="-98678781"/>
  </r>
  <r>
    <n v="1991"/>
    <s v="Ecuador"/>
    <x v="89"/>
    <m/>
    <m/>
    <m/>
    <m/>
  </r>
  <r>
    <n v="1992"/>
    <s v="Ecuador"/>
    <x v="89"/>
    <m/>
    <m/>
    <m/>
    <m/>
  </r>
  <r>
    <n v="1993"/>
    <s v="Ecuador"/>
    <x v="89"/>
    <m/>
    <m/>
    <m/>
    <m/>
  </r>
  <r>
    <n v="1994"/>
    <s v="Ecuador"/>
    <x v="89"/>
    <m/>
    <m/>
    <m/>
    <m/>
  </r>
  <r>
    <n v="1995"/>
    <s v="Ecuador"/>
    <x v="89"/>
    <m/>
    <m/>
    <m/>
    <m/>
  </r>
  <r>
    <n v="1996"/>
    <s v="Ecuador"/>
    <x v="89"/>
    <m/>
    <m/>
    <m/>
    <m/>
  </r>
  <r>
    <n v="1997"/>
    <s v="Ecuador"/>
    <x v="89"/>
    <m/>
    <m/>
    <m/>
    <m/>
  </r>
  <r>
    <n v="1998"/>
    <s v="Ecuador"/>
    <x v="89"/>
    <m/>
    <m/>
    <m/>
    <m/>
  </r>
  <r>
    <n v="1999"/>
    <s v="Ecuador"/>
    <x v="89"/>
    <m/>
    <m/>
    <m/>
    <m/>
  </r>
  <r>
    <n v="2000"/>
    <s v="Ecuador"/>
    <x v="89"/>
    <m/>
    <m/>
    <m/>
    <m/>
  </r>
  <r>
    <n v="2001"/>
    <s v="Ecuador"/>
    <x v="89"/>
    <m/>
    <m/>
    <m/>
    <m/>
  </r>
  <r>
    <n v="2002"/>
    <s v="Ecuador"/>
    <x v="89"/>
    <m/>
    <m/>
    <m/>
    <m/>
  </r>
  <r>
    <n v="2003"/>
    <s v="Ecuador"/>
    <x v="89"/>
    <m/>
    <m/>
    <m/>
    <m/>
  </r>
  <r>
    <n v="2004"/>
    <s v="Ecuador"/>
    <x v="89"/>
    <m/>
    <m/>
    <m/>
    <m/>
  </r>
  <r>
    <n v="2005"/>
    <s v="Ecuador"/>
    <x v="89"/>
    <m/>
    <m/>
    <m/>
    <m/>
  </r>
  <r>
    <n v="2006"/>
    <s v="Ecuador"/>
    <x v="89"/>
    <m/>
    <m/>
    <m/>
    <m/>
  </r>
  <r>
    <n v="2007"/>
    <s v="Ecuador"/>
    <x v="89"/>
    <m/>
    <m/>
    <m/>
    <m/>
  </r>
  <r>
    <n v="2008"/>
    <s v="Ecuador"/>
    <x v="89"/>
    <m/>
    <m/>
    <m/>
    <m/>
  </r>
  <r>
    <n v="2009"/>
    <s v="Ecuador"/>
    <x v="89"/>
    <m/>
    <m/>
    <m/>
    <m/>
  </r>
  <r>
    <n v="2010"/>
    <s v="Ecuador"/>
    <x v="89"/>
    <n v="1155"/>
    <n v="25576"/>
    <n v="26731"/>
    <n v="-24421"/>
  </r>
  <r>
    <n v="2011"/>
    <s v="Ecuador"/>
    <x v="89"/>
    <m/>
    <n v="25844"/>
    <n v="25844"/>
    <n v="-25844"/>
  </r>
  <r>
    <n v="2012"/>
    <s v="Ecuador"/>
    <x v="89"/>
    <n v="8700"/>
    <m/>
    <n v="8700"/>
    <n v="8700"/>
  </r>
  <r>
    <n v="2013"/>
    <s v="Ecuador"/>
    <x v="89"/>
    <n v="421046"/>
    <n v="1512"/>
    <n v="422558"/>
    <n v="419534"/>
  </r>
  <r>
    <n v="2014"/>
    <s v="Ecuador"/>
    <x v="89"/>
    <n v="110442"/>
    <n v="132664"/>
    <n v="243106"/>
    <n v="-22222"/>
  </r>
  <r>
    <n v="2015"/>
    <s v="Ecuador"/>
    <x v="89"/>
    <n v="227060"/>
    <n v="53934"/>
    <n v="280994"/>
    <n v="173126"/>
  </r>
  <r>
    <n v="2016"/>
    <s v="Ecuador"/>
    <x v="89"/>
    <n v="211368"/>
    <n v="88"/>
    <n v="211456"/>
    <n v="211280"/>
  </r>
  <r>
    <n v="2017"/>
    <s v="Ecuador"/>
    <x v="89"/>
    <n v="182610"/>
    <n v="198"/>
    <n v="182808"/>
    <n v="182412"/>
  </r>
  <r>
    <n v="2018"/>
    <s v="Ecuador"/>
    <x v="89"/>
    <n v="359270"/>
    <n v="158"/>
    <n v="359428"/>
    <n v="359112"/>
  </r>
  <r>
    <n v="2019"/>
    <s v="Ecuador"/>
    <x v="89"/>
    <n v="165060"/>
    <n v="1106"/>
    <n v="166166"/>
    <n v="163954"/>
  </r>
  <r>
    <n v="1991"/>
    <s v="Ecuador"/>
    <x v="90"/>
    <n v="161654"/>
    <n v="266947"/>
    <n v="428601"/>
    <n v="-105293"/>
  </r>
  <r>
    <n v="1992"/>
    <s v="Ecuador"/>
    <x v="90"/>
    <m/>
    <n v="989515"/>
    <n v="989515"/>
    <n v="-989515"/>
  </r>
  <r>
    <n v="1993"/>
    <s v="Ecuador"/>
    <x v="90"/>
    <n v="54703"/>
    <n v="512346"/>
    <n v="567049"/>
    <n v="-457643"/>
  </r>
  <r>
    <n v="1994"/>
    <s v="Ecuador"/>
    <x v="90"/>
    <n v="113540"/>
    <n v="1342382"/>
    <n v="1455922"/>
    <n v="-1228842"/>
  </r>
  <r>
    <n v="1995"/>
    <s v="Ecuador"/>
    <x v="90"/>
    <n v="169064"/>
    <n v="1673115"/>
    <n v="1842179"/>
    <n v="-1504051"/>
  </r>
  <r>
    <n v="1996"/>
    <s v="Ecuador"/>
    <x v="90"/>
    <n v="759880"/>
    <n v="2193959"/>
    <n v="2953839"/>
    <n v="-1434079"/>
  </r>
  <r>
    <n v="1997"/>
    <s v="Ecuador"/>
    <x v="90"/>
    <m/>
    <n v="2315322"/>
    <n v="2315322"/>
    <n v="-2315322"/>
  </r>
  <r>
    <n v="1998"/>
    <s v="Ecuador"/>
    <x v="90"/>
    <n v="230173"/>
    <n v="7297718"/>
    <n v="7527891"/>
    <n v="-7067545"/>
  </r>
  <r>
    <n v="1999"/>
    <s v="Ecuador"/>
    <x v="90"/>
    <n v="5984551"/>
    <n v="2490119"/>
    <n v="8474670"/>
    <n v="3494432"/>
  </r>
  <r>
    <n v="2000"/>
    <s v="Ecuador"/>
    <x v="90"/>
    <n v="1317850"/>
    <n v="9325354"/>
    <n v="10643204"/>
    <n v="-8007504"/>
  </r>
  <r>
    <n v="2001"/>
    <s v="Ecuador"/>
    <x v="90"/>
    <n v="8661325"/>
    <n v="31760551"/>
    <n v="40421876"/>
    <n v="-23099226"/>
  </r>
  <r>
    <n v="2002"/>
    <s v="Ecuador"/>
    <x v="90"/>
    <n v="347674"/>
    <n v="48742103"/>
    <n v="49089777"/>
    <n v="-48394429"/>
  </r>
  <r>
    <n v="2003"/>
    <s v="Ecuador"/>
    <x v="90"/>
    <n v="1444708"/>
    <n v="41001851"/>
    <n v="42446559"/>
    <n v="-39557143"/>
  </r>
  <r>
    <n v="2004"/>
    <s v="Ecuador"/>
    <x v="90"/>
    <n v="1318777"/>
    <n v="64982529"/>
    <n v="66301306"/>
    <n v="-63663752"/>
  </r>
  <r>
    <n v="2005"/>
    <s v="Ecuador"/>
    <x v="90"/>
    <n v="794066"/>
    <n v="142703377"/>
    <n v="143497443"/>
    <n v="-141909311"/>
  </r>
  <r>
    <n v="2006"/>
    <s v="Ecuador"/>
    <x v="90"/>
    <n v="1113040"/>
    <n v="180875336"/>
    <n v="181988376"/>
    <n v="-179762296"/>
  </r>
  <r>
    <n v="2007"/>
    <s v="Ecuador"/>
    <x v="90"/>
    <n v="2206119"/>
    <n v="395224923"/>
    <n v="397431042"/>
    <n v="-393018804"/>
  </r>
  <r>
    <n v="2008"/>
    <s v="Ecuador"/>
    <x v="90"/>
    <n v="2960769"/>
    <n v="638761226"/>
    <n v="641721995"/>
    <n v="-635800457"/>
  </r>
  <r>
    <n v="2009"/>
    <s v="Ecuador"/>
    <x v="90"/>
    <n v="2319347"/>
    <n v="379915245"/>
    <n v="382234592"/>
    <n v="-377595898"/>
  </r>
  <r>
    <n v="2010"/>
    <s v="Ecuador"/>
    <x v="90"/>
    <n v="1388312"/>
    <n v="578087254"/>
    <n v="579475566"/>
    <n v="-576698942"/>
  </r>
  <r>
    <n v="2011"/>
    <s v="Ecuador"/>
    <x v="90"/>
    <n v="33707795"/>
    <n v="486864392"/>
    <n v="520572187"/>
    <n v="-453156597"/>
  </r>
  <r>
    <n v="2012"/>
    <s v="Ecuador"/>
    <x v="90"/>
    <n v="2041376"/>
    <n v="562731289"/>
    <n v="564772665"/>
    <n v="-560689913"/>
  </r>
  <r>
    <n v="2013"/>
    <s v="Ecuador"/>
    <x v="90"/>
    <n v="8751203"/>
    <n v="400563439"/>
    <n v="409314642"/>
    <n v="-391812236"/>
  </r>
  <r>
    <n v="2014"/>
    <s v="Ecuador"/>
    <x v="90"/>
    <n v="7585865"/>
    <n v="294963536"/>
    <n v="302549401"/>
    <n v="-287377671"/>
  </r>
  <r>
    <n v="2015"/>
    <s v="Ecuador"/>
    <x v="90"/>
    <n v="10854507"/>
    <n v="176875757"/>
    <n v="187730264"/>
    <n v="-166021250"/>
  </r>
  <r>
    <n v="2016"/>
    <s v="Ecuador"/>
    <x v="90"/>
    <n v="4383097"/>
    <n v="155289800"/>
    <n v="159672897"/>
    <n v="-150906703"/>
  </r>
  <r>
    <n v="2017"/>
    <s v="Ecuador"/>
    <x v="90"/>
    <n v="4079558"/>
    <n v="295976381"/>
    <n v="300055939"/>
    <n v="-291896823"/>
  </r>
  <r>
    <n v="2018"/>
    <s v="Ecuador"/>
    <x v="90"/>
    <n v="5588509"/>
    <n v="353865974"/>
    <n v="359454483"/>
    <n v="-348277465"/>
  </r>
  <r>
    <n v="2019"/>
    <s v="Ecuador"/>
    <x v="90"/>
    <n v="12213509"/>
    <n v="299680288"/>
    <n v="311893797"/>
    <n v="-287466779"/>
  </r>
  <r>
    <n v="1991"/>
    <s v="Ecuador"/>
    <x v="91"/>
    <n v="65013"/>
    <n v="10657107"/>
    <n v="10722120"/>
    <n v="-10592094"/>
  </r>
  <r>
    <n v="1992"/>
    <s v="Ecuador"/>
    <x v="91"/>
    <n v="38679"/>
    <n v="15444471"/>
    <n v="15483150"/>
    <n v="-15405792"/>
  </r>
  <r>
    <n v="1993"/>
    <s v="Ecuador"/>
    <x v="91"/>
    <n v="220579"/>
    <n v="5759095"/>
    <n v="5979674"/>
    <n v="-5538516"/>
  </r>
  <r>
    <n v="1994"/>
    <s v="Ecuador"/>
    <x v="91"/>
    <n v="1565"/>
    <n v="5725926"/>
    <n v="5727491"/>
    <n v="-5724361"/>
  </r>
  <r>
    <n v="1995"/>
    <s v="Ecuador"/>
    <x v="91"/>
    <n v="2437106"/>
    <n v="10260426"/>
    <n v="12697532"/>
    <n v="-7823320"/>
  </r>
  <r>
    <n v="1996"/>
    <s v="Ecuador"/>
    <x v="91"/>
    <n v="1145632"/>
    <n v="6726267"/>
    <n v="7871899"/>
    <n v="-5580635"/>
  </r>
  <r>
    <n v="1997"/>
    <s v="Ecuador"/>
    <x v="91"/>
    <m/>
    <n v="2813075"/>
    <n v="2813075"/>
    <n v="-2813075"/>
  </r>
  <r>
    <n v="1998"/>
    <s v="Ecuador"/>
    <x v="91"/>
    <n v="763956"/>
    <n v="5921597"/>
    <n v="6685553"/>
    <n v="-5157641"/>
  </r>
  <r>
    <n v="1999"/>
    <s v="Ecuador"/>
    <x v="91"/>
    <n v="10900623"/>
    <n v="334116"/>
    <n v="11234739"/>
    <n v="10566507"/>
  </r>
  <r>
    <n v="2000"/>
    <s v="Ecuador"/>
    <x v="91"/>
    <n v="510238"/>
    <n v="15981142"/>
    <n v="16491380"/>
    <n v="-15470904"/>
  </r>
  <r>
    <n v="2001"/>
    <s v="Ecuador"/>
    <x v="91"/>
    <n v="714480"/>
    <n v="1257020"/>
    <n v="1971500"/>
    <n v="-542540"/>
  </r>
  <r>
    <n v="2002"/>
    <s v="Ecuador"/>
    <x v="91"/>
    <n v="861553"/>
    <n v="3407733"/>
    <n v="4269286"/>
    <n v="-2546180"/>
  </r>
  <r>
    <n v="2003"/>
    <s v="Ecuador"/>
    <x v="91"/>
    <n v="6557024"/>
    <n v="25209330"/>
    <n v="31766354"/>
    <n v="-18652306"/>
  </r>
  <r>
    <n v="2004"/>
    <s v="Ecuador"/>
    <x v="91"/>
    <n v="1340388"/>
    <n v="9856924"/>
    <n v="11197312"/>
    <n v="-8516536"/>
  </r>
  <r>
    <n v="2005"/>
    <s v="Ecuador"/>
    <x v="91"/>
    <n v="31354936"/>
    <n v="14455853"/>
    <n v="45810789"/>
    <n v="16899083"/>
  </r>
  <r>
    <n v="2006"/>
    <s v="Ecuador"/>
    <x v="91"/>
    <n v="1480932"/>
    <n v="56207070"/>
    <n v="57688002"/>
    <n v="-54726138"/>
  </r>
  <r>
    <n v="2007"/>
    <s v="Ecuador"/>
    <x v="91"/>
    <n v="2278005"/>
    <n v="6555648"/>
    <n v="8833653"/>
    <n v="-4277643"/>
  </r>
  <r>
    <n v="2008"/>
    <s v="Ecuador"/>
    <x v="91"/>
    <n v="2240552"/>
    <n v="7114818"/>
    <n v="9355370"/>
    <n v="-4874266"/>
  </r>
  <r>
    <n v="2009"/>
    <s v="Ecuador"/>
    <x v="91"/>
    <n v="3374034"/>
    <n v="25453060"/>
    <n v="28827094"/>
    <n v="-22079026"/>
  </r>
  <r>
    <n v="2010"/>
    <s v="Ecuador"/>
    <x v="91"/>
    <n v="5914951"/>
    <n v="30425341"/>
    <n v="36340292"/>
    <n v="-24510390"/>
  </r>
  <r>
    <n v="2011"/>
    <s v="Ecuador"/>
    <x v="91"/>
    <n v="5243157"/>
    <n v="32935394"/>
    <n v="38178551"/>
    <n v="-27692237"/>
  </r>
  <r>
    <n v="2012"/>
    <s v="Ecuador"/>
    <x v="91"/>
    <n v="6219101"/>
    <n v="28353513"/>
    <n v="34572614"/>
    <n v="-22134412"/>
  </r>
  <r>
    <n v="2013"/>
    <s v="Ecuador"/>
    <x v="91"/>
    <n v="7465793"/>
    <n v="10223529"/>
    <n v="17689322"/>
    <n v="-2757736"/>
  </r>
  <r>
    <n v="2014"/>
    <s v="Ecuador"/>
    <x v="91"/>
    <n v="4537236"/>
    <n v="7546398"/>
    <n v="12083634"/>
    <n v="-3009162"/>
  </r>
  <r>
    <n v="2015"/>
    <s v="Ecuador"/>
    <x v="91"/>
    <n v="6717823"/>
    <n v="1665096"/>
    <n v="8382919"/>
    <n v="5052727"/>
  </r>
  <r>
    <n v="2016"/>
    <s v="Ecuador"/>
    <x v="91"/>
    <n v="4644032"/>
    <n v="17713303"/>
    <n v="22357335"/>
    <n v="-13069271"/>
  </r>
  <r>
    <n v="2017"/>
    <s v="Ecuador"/>
    <x v="91"/>
    <n v="4086170"/>
    <n v="4043647"/>
    <n v="8129817"/>
    <n v="42523"/>
  </r>
  <r>
    <n v="2018"/>
    <s v="Ecuador"/>
    <x v="91"/>
    <n v="4299533"/>
    <n v="8005882"/>
    <n v="12305415"/>
    <n v="-3706349"/>
  </r>
  <r>
    <n v="2019"/>
    <s v="Ecuador"/>
    <x v="91"/>
    <n v="4618466"/>
    <n v="7569576"/>
    <n v="12188042"/>
    <n v="-2951110"/>
  </r>
  <r>
    <n v="1991"/>
    <s v="Ecuador"/>
    <x v="92"/>
    <n v="3510437"/>
    <n v="9138123"/>
    <n v="12648560"/>
    <n v="-5627686"/>
  </r>
  <r>
    <n v="1992"/>
    <s v="Ecuador"/>
    <x v="92"/>
    <n v="6632587"/>
    <n v="619769"/>
    <n v="7252356"/>
    <n v="6012818"/>
  </r>
  <r>
    <n v="1993"/>
    <s v="Ecuador"/>
    <x v="92"/>
    <n v="3935730"/>
    <n v="5103307"/>
    <n v="9039037"/>
    <n v="-1167577"/>
  </r>
  <r>
    <n v="1994"/>
    <s v="Ecuador"/>
    <x v="92"/>
    <n v="1335926"/>
    <n v="20507046"/>
    <n v="21842972"/>
    <n v="-19171120"/>
  </r>
  <r>
    <n v="1995"/>
    <s v="Ecuador"/>
    <x v="92"/>
    <n v="4241693"/>
    <n v="4890801"/>
    <n v="9132494"/>
    <n v="-649108"/>
  </r>
  <r>
    <n v="1996"/>
    <s v="Ecuador"/>
    <x v="92"/>
    <n v="13468665"/>
    <n v="2061000"/>
    <n v="15529665"/>
    <n v="11407665"/>
  </r>
  <r>
    <n v="1997"/>
    <s v="Ecuador"/>
    <x v="92"/>
    <m/>
    <n v="13980625"/>
    <n v="13980625"/>
    <n v="-13980625"/>
  </r>
  <r>
    <n v="1998"/>
    <s v="Ecuador"/>
    <x v="92"/>
    <n v="466131"/>
    <n v="6325421"/>
    <n v="6791552"/>
    <n v="-5859290"/>
  </r>
  <r>
    <n v="1999"/>
    <s v="Ecuador"/>
    <x v="92"/>
    <n v="4179212"/>
    <n v="1156240"/>
    <n v="5335452"/>
    <n v="3022972"/>
  </r>
  <r>
    <n v="2000"/>
    <s v="Ecuador"/>
    <x v="92"/>
    <n v="6095701"/>
    <n v="9276933"/>
    <n v="15372634"/>
    <n v="-3181232"/>
  </r>
  <r>
    <n v="2001"/>
    <s v="Ecuador"/>
    <x v="92"/>
    <n v="9752080"/>
    <n v="10974990"/>
    <n v="20727070"/>
    <n v="-1222910"/>
  </r>
  <r>
    <n v="2002"/>
    <s v="Ecuador"/>
    <x v="92"/>
    <n v="10475938"/>
    <n v="7489776"/>
    <n v="17965714"/>
    <n v="2986162"/>
  </r>
  <r>
    <n v="2003"/>
    <s v="Ecuador"/>
    <x v="92"/>
    <n v="1410458"/>
    <n v="4188268"/>
    <n v="5598726"/>
    <n v="-2777810"/>
  </r>
  <r>
    <n v="2004"/>
    <s v="Ecuador"/>
    <x v="92"/>
    <n v="3855321"/>
    <n v="22684795"/>
    <n v="26540116"/>
    <n v="-18829474"/>
  </r>
  <r>
    <n v="2005"/>
    <s v="Ecuador"/>
    <x v="92"/>
    <n v="14833061"/>
    <n v="16616542"/>
    <n v="31449603"/>
    <n v="-1783481"/>
  </r>
  <r>
    <n v="2006"/>
    <s v="Ecuador"/>
    <x v="92"/>
    <n v="24326678"/>
    <n v="32171059"/>
    <n v="56497737"/>
    <n v="-7844381"/>
  </r>
  <r>
    <n v="2007"/>
    <s v="Ecuador"/>
    <x v="92"/>
    <n v="31861688"/>
    <n v="28352245"/>
    <n v="60213933"/>
    <n v="3509443"/>
  </r>
  <r>
    <n v="2008"/>
    <s v="Ecuador"/>
    <x v="92"/>
    <n v="29477030"/>
    <n v="75731945"/>
    <n v="105208975"/>
    <n v="-46254915"/>
  </r>
  <r>
    <n v="2009"/>
    <s v="Ecuador"/>
    <x v="92"/>
    <n v="13128086"/>
    <n v="19315517"/>
    <n v="32443603"/>
    <n v="-6187431"/>
  </r>
  <r>
    <n v="2010"/>
    <s v="Ecuador"/>
    <x v="92"/>
    <n v="22731955"/>
    <n v="26535018"/>
    <n v="49266973"/>
    <n v="-3803063"/>
  </r>
  <r>
    <n v="2011"/>
    <s v="Ecuador"/>
    <x v="92"/>
    <n v="78469573"/>
    <n v="60655577"/>
    <n v="139125150"/>
    <n v="17813996"/>
  </r>
  <r>
    <n v="2012"/>
    <s v="Ecuador"/>
    <x v="92"/>
    <n v="106230274"/>
    <n v="58410588"/>
    <n v="164640862"/>
    <n v="47819686"/>
  </r>
  <r>
    <n v="2013"/>
    <s v="Ecuador"/>
    <x v="92"/>
    <n v="226642551"/>
    <n v="101042968"/>
    <n v="327685519"/>
    <n v="125599583"/>
  </r>
  <r>
    <n v="2014"/>
    <s v="Ecuador"/>
    <x v="92"/>
    <n v="187741221"/>
    <n v="110026656"/>
    <n v="297767877"/>
    <n v="77714565"/>
  </r>
  <r>
    <n v="2015"/>
    <s v="Ecuador"/>
    <x v="92"/>
    <n v="213070245"/>
    <n v="52530044"/>
    <n v="265600289"/>
    <n v="160540201"/>
  </r>
  <r>
    <n v="2016"/>
    <s v="Ecuador"/>
    <x v="92"/>
    <n v="114711606"/>
    <n v="46850545"/>
    <n v="161562151"/>
    <n v="67861061"/>
  </r>
  <r>
    <n v="2017"/>
    <s v="Ecuador"/>
    <x v="92"/>
    <n v="116669151"/>
    <n v="51973315"/>
    <n v="168642466"/>
    <n v="64695836"/>
  </r>
  <r>
    <n v="2018"/>
    <s v="Ecuador"/>
    <x v="92"/>
    <n v="169199944"/>
    <n v="71654768"/>
    <n v="240854712"/>
    <n v="97545176"/>
  </r>
  <r>
    <n v="2019"/>
    <s v="Ecuador"/>
    <x v="92"/>
    <n v="241474269"/>
    <n v="81911160"/>
    <n v="323385429"/>
    <n v="159563109"/>
  </r>
  <r>
    <n v="1991"/>
    <s v="Ecuador"/>
    <x v="93"/>
    <m/>
    <m/>
    <m/>
    <m/>
  </r>
  <r>
    <n v="1992"/>
    <s v="Ecuador"/>
    <x v="93"/>
    <m/>
    <m/>
    <m/>
    <m/>
  </r>
  <r>
    <n v="1993"/>
    <s v="Ecuador"/>
    <x v="93"/>
    <m/>
    <m/>
    <m/>
    <m/>
  </r>
  <r>
    <n v="1994"/>
    <s v="Ecuador"/>
    <x v="93"/>
    <m/>
    <m/>
    <m/>
    <m/>
  </r>
  <r>
    <n v="1995"/>
    <s v="Ecuador"/>
    <x v="93"/>
    <m/>
    <m/>
    <m/>
    <m/>
  </r>
  <r>
    <n v="1996"/>
    <s v="Ecuador"/>
    <x v="93"/>
    <n v="1850718"/>
    <m/>
    <n v="1850718"/>
    <n v="1850718"/>
  </r>
  <r>
    <n v="1997"/>
    <s v="Ecuador"/>
    <x v="93"/>
    <m/>
    <n v="4237774"/>
    <n v="4237774"/>
    <n v="-4237774"/>
  </r>
  <r>
    <n v="1998"/>
    <s v="Ecuador"/>
    <x v="93"/>
    <n v="1260656"/>
    <n v="10703206"/>
    <n v="11963862"/>
    <n v="-9442550"/>
  </r>
  <r>
    <n v="1999"/>
    <s v="Ecuador"/>
    <x v="93"/>
    <n v="5003647"/>
    <n v="7742482"/>
    <n v="12746129"/>
    <n v="-2738835"/>
  </r>
  <r>
    <n v="2000"/>
    <s v="Ecuador"/>
    <x v="93"/>
    <n v="3751503"/>
    <n v="25552807"/>
    <n v="29304310"/>
    <n v="-21801304"/>
  </r>
  <r>
    <n v="2001"/>
    <s v="Ecuador"/>
    <x v="93"/>
    <n v="1954305"/>
    <n v="35247972"/>
    <n v="37202277"/>
    <n v="-33293667"/>
  </r>
  <r>
    <n v="2002"/>
    <s v="Ecuador"/>
    <x v="93"/>
    <n v="2260448"/>
    <n v="25997384"/>
    <n v="28257832"/>
    <n v="-23736936"/>
  </r>
  <r>
    <n v="2003"/>
    <s v="Ecuador"/>
    <x v="93"/>
    <n v="925138"/>
    <n v="19300898"/>
    <n v="20226036"/>
    <n v="-18375760"/>
  </r>
  <r>
    <n v="2004"/>
    <s v="Ecuador"/>
    <x v="93"/>
    <n v="1433450"/>
    <n v="44521869"/>
    <n v="45955319"/>
    <n v="-43088419"/>
  </r>
  <r>
    <n v="2005"/>
    <s v="Ecuador"/>
    <x v="93"/>
    <n v="6020592"/>
    <n v="52976313"/>
    <n v="58996905"/>
    <n v="-46955721"/>
  </r>
  <r>
    <n v="2006"/>
    <s v="Ecuador"/>
    <x v="93"/>
    <n v="5838166"/>
    <n v="47745714"/>
    <n v="53583880"/>
    <n v="-41907548"/>
  </r>
  <r>
    <n v="2007"/>
    <s v="Ecuador"/>
    <x v="93"/>
    <n v="8496663"/>
    <n v="37325089"/>
    <n v="45821752"/>
    <n v="-28828426"/>
  </r>
  <r>
    <n v="2008"/>
    <s v="Ecuador"/>
    <x v="93"/>
    <n v="9538692"/>
    <n v="55600316"/>
    <n v="65139008"/>
    <n v="-46061624"/>
  </r>
  <r>
    <n v="2009"/>
    <s v="Ecuador"/>
    <x v="93"/>
    <n v="17070802"/>
    <n v="40503564"/>
    <n v="57574366"/>
    <n v="-23432762"/>
  </r>
  <r>
    <n v="2010"/>
    <s v="Ecuador"/>
    <x v="93"/>
    <n v="23357850"/>
    <n v="15854743"/>
    <n v="39212593"/>
    <n v="7503107"/>
  </r>
  <r>
    <n v="2011"/>
    <s v="Ecuador"/>
    <x v="93"/>
    <n v="38946677"/>
    <n v="34894798"/>
    <n v="73841475"/>
    <n v="4051879"/>
  </r>
  <r>
    <n v="2012"/>
    <s v="Ecuador"/>
    <x v="93"/>
    <n v="82105767"/>
    <n v="52644177"/>
    <n v="134749944"/>
    <n v="29461590"/>
  </r>
  <r>
    <n v="2013"/>
    <s v="Ecuador"/>
    <x v="93"/>
    <n v="102646247"/>
    <n v="26897896"/>
    <n v="129544143"/>
    <n v="75748351"/>
  </r>
  <r>
    <n v="2014"/>
    <s v="Ecuador"/>
    <x v="93"/>
    <n v="99188366"/>
    <n v="3779351"/>
    <n v="102967717"/>
    <n v="95409015"/>
  </r>
  <r>
    <n v="2015"/>
    <s v="Ecuador"/>
    <x v="93"/>
    <n v="63984348"/>
    <n v="4344302"/>
    <n v="68328650"/>
    <n v="59640046"/>
  </r>
  <r>
    <n v="2016"/>
    <s v="Ecuador"/>
    <x v="93"/>
    <n v="75281636"/>
    <n v="4498971"/>
    <n v="79780607"/>
    <n v="70782665"/>
  </r>
  <r>
    <n v="2017"/>
    <s v="Ecuador"/>
    <x v="93"/>
    <n v="76771328"/>
    <n v="1606992"/>
    <n v="78378320"/>
    <n v="75164336"/>
  </r>
  <r>
    <n v="2018"/>
    <s v="Ecuador"/>
    <x v="93"/>
    <n v="66748805"/>
    <n v="1496773"/>
    <n v="68245578"/>
    <n v="65252032"/>
  </r>
  <r>
    <n v="2019"/>
    <s v="Ecuador"/>
    <x v="93"/>
    <n v="86667204"/>
    <n v="9560822"/>
    <n v="96228026"/>
    <n v="77106382"/>
  </r>
  <r>
    <n v="1991"/>
    <s v="Ecuador"/>
    <x v="94"/>
    <n v="11399010"/>
    <n v="39834128"/>
    <n v="51233138"/>
    <n v="-28435118"/>
  </r>
  <r>
    <n v="1992"/>
    <s v="Ecuador"/>
    <x v="94"/>
    <n v="15229376"/>
    <n v="25808772"/>
    <n v="41038148"/>
    <n v="-10579396"/>
  </r>
  <r>
    <n v="1993"/>
    <s v="Ecuador"/>
    <x v="94"/>
    <n v="45660880"/>
    <n v="37581168"/>
    <n v="83242048"/>
    <n v="8079712"/>
  </r>
  <r>
    <n v="1994"/>
    <s v="Ecuador"/>
    <x v="94"/>
    <n v="50407636"/>
    <n v="35013388"/>
    <n v="85421024"/>
    <n v="15394248"/>
  </r>
  <r>
    <n v="1995"/>
    <s v="Ecuador"/>
    <x v="94"/>
    <n v="95671032"/>
    <n v="51239660"/>
    <n v="146910692"/>
    <n v="44431372"/>
  </r>
  <r>
    <n v="1996"/>
    <s v="Ecuador"/>
    <x v="94"/>
    <n v="125119296"/>
    <n v="45690332"/>
    <n v="170809628"/>
    <n v="79428964"/>
  </r>
  <r>
    <n v="1997"/>
    <s v="Ecuador"/>
    <x v="94"/>
    <m/>
    <n v="54274764"/>
    <n v="54274764"/>
    <n v="-54274764"/>
  </r>
  <r>
    <n v="1998"/>
    <s v="Ecuador"/>
    <x v="94"/>
    <n v="60715348"/>
    <n v="63909352"/>
    <n v="124624700"/>
    <n v="-3194004"/>
  </r>
  <r>
    <n v="1999"/>
    <s v="Ecuador"/>
    <x v="94"/>
    <n v="55888956"/>
    <n v="30143717"/>
    <n v="86032673"/>
    <n v="25745239"/>
  </r>
  <r>
    <n v="2000"/>
    <s v="Ecuador"/>
    <x v="94"/>
    <n v="32597035"/>
    <n v="38684943"/>
    <n v="71281978"/>
    <n v="-6087908"/>
  </r>
  <r>
    <n v="2001"/>
    <s v="Ecuador"/>
    <x v="94"/>
    <n v="37322179"/>
    <n v="43936863"/>
    <n v="81259042"/>
    <n v="-6614684"/>
  </r>
  <r>
    <n v="2002"/>
    <s v="Ecuador"/>
    <x v="94"/>
    <n v="51784657"/>
    <n v="64174618"/>
    <n v="115959275"/>
    <n v="-12389961"/>
  </r>
  <r>
    <n v="2003"/>
    <s v="Ecuador"/>
    <x v="94"/>
    <n v="56521771"/>
    <n v="53988654"/>
    <n v="110510425"/>
    <n v="2533117"/>
  </r>
  <r>
    <n v="2004"/>
    <s v="Ecuador"/>
    <x v="94"/>
    <n v="72597739"/>
    <n v="65505632"/>
    <n v="138103371"/>
    <n v="7092107"/>
  </r>
  <r>
    <n v="2005"/>
    <s v="Ecuador"/>
    <x v="94"/>
    <n v="69343019"/>
    <n v="69827058"/>
    <n v="139170077"/>
    <n v="-484039"/>
  </r>
  <r>
    <n v="2006"/>
    <s v="Ecuador"/>
    <x v="94"/>
    <m/>
    <m/>
    <m/>
    <m/>
  </r>
  <r>
    <n v="2007"/>
    <s v="Ecuador"/>
    <x v="94"/>
    <m/>
    <m/>
    <m/>
    <m/>
  </r>
  <r>
    <n v="2008"/>
    <s v="Ecuador"/>
    <x v="94"/>
    <n v="156936628"/>
    <n v="73122030"/>
    <n v="230058658"/>
    <n v="83814598"/>
  </r>
  <r>
    <n v="2009"/>
    <s v="Ecuador"/>
    <x v="94"/>
    <n v="98518873"/>
    <n v="111163632"/>
    <n v="209682505"/>
    <n v="-12644759"/>
  </r>
  <r>
    <n v="2010"/>
    <s v="Ecuador"/>
    <x v="94"/>
    <n v="84398592"/>
    <n v="76947800"/>
    <n v="161346392"/>
    <n v="7450792"/>
  </r>
  <r>
    <n v="2011"/>
    <s v="Ecuador"/>
    <x v="94"/>
    <n v="139061530"/>
    <n v="188312751"/>
    <n v="327374281"/>
    <n v="-49251221"/>
  </r>
  <r>
    <n v="2012"/>
    <s v="Ecuador"/>
    <x v="94"/>
    <n v="164953136"/>
    <n v="485655475"/>
    <n v="650608611"/>
    <n v="-320702339"/>
  </r>
  <r>
    <n v="2013"/>
    <s v="Ecuador"/>
    <x v="94"/>
    <n v="186040885"/>
    <n v="409929996"/>
    <n v="595970881"/>
    <n v="-223889111"/>
  </r>
  <r>
    <n v="2014"/>
    <s v="Ecuador"/>
    <x v="94"/>
    <n v="175797318"/>
    <n v="211044486"/>
    <n v="386841804"/>
    <n v="-35247168"/>
  </r>
  <r>
    <n v="2015"/>
    <s v="Ecuador"/>
    <x v="94"/>
    <n v="165986849"/>
    <n v="135217455"/>
    <n v="301204304"/>
    <n v="30769394"/>
  </r>
  <r>
    <n v="2016"/>
    <s v="Ecuador"/>
    <x v="94"/>
    <n v="139302549"/>
    <n v="79036322"/>
    <n v="218338871"/>
    <n v="60266227"/>
  </r>
  <r>
    <n v="2017"/>
    <s v="Ecuador"/>
    <x v="94"/>
    <m/>
    <m/>
    <m/>
    <m/>
  </r>
  <r>
    <n v="2018"/>
    <s v="Ecuador"/>
    <x v="94"/>
    <m/>
    <m/>
    <m/>
    <m/>
  </r>
  <r>
    <n v="2019"/>
    <s v="Ecuador"/>
    <x v="94"/>
    <m/>
    <m/>
    <m/>
    <m/>
  </r>
  <r>
    <n v="1991"/>
    <s v="Ecuador"/>
    <x v="95"/>
    <n v="1402672640"/>
    <n v="742250048"/>
    <n v="2144922688"/>
    <n v="660422592"/>
  </r>
  <r>
    <n v="1992"/>
    <s v="Ecuador"/>
    <x v="95"/>
    <n v="1421556608"/>
    <n v="813547520"/>
    <n v="2235104128"/>
    <n v="608009088"/>
  </r>
  <r>
    <n v="1993"/>
    <s v="Ecuador"/>
    <x v="95"/>
    <n v="1397435392"/>
    <n v="810091328"/>
    <n v="2207526720"/>
    <n v="587344064"/>
  </r>
  <r>
    <n v="1994"/>
    <s v="Ecuador"/>
    <x v="95"/>
    <n v="1625069184"/>
    <n v="950257280"/>
    <n v="2575326464"/>
    <n v="674811904"/>
  </r>
  <r>
    <n v="1995"/>
    <s v="Ecuador"/>
    <x v="95"/>
    <n v="1853356544"/>
    <n v="1289709312"/>
    <n v="3143065856"/>
    <n v="563647232"/>
  </r>
  <r>
    <n v="1996"/>
    <s v="Ecuador"/>
    <x v="95"/>
    <n v="1851442304"/>
    <n v="1174020480"/>
    <n v="3025462784"/>
    <n v="677421824"/>
  </r>
  <r>
    <n v="1997"/>
    <s v="Ecuador"/>
    <x v="95"/>
    <m/>
    <n v="1376218624"/>
    <n v="1376218624"/>
    <n v="-1376218624"/>
  </r>
  <r>
    <n v="1998"/>
    <s v="Ecuador"/>
    <x v="95"/>
    <n v="1637215232"/>
    <n v="1680187264"/>
    <n v="3317402496"/>
    <n v="-42972032"/>
  </r>
  <r>
    <n v="1999"/>
    <s v="Ecuador"/>
    <x v="95"/>
    <n v="1708183859"/>
    <n v="918443805"/>
    <n v="2626627664"/>
    <n v="789740054"/>
  </r>
  <r>
    <n v="2000"/>
    <s v="Ecuador"/>
    <x v="95"/>
    <n v="1828213420"/>
    <n v="883563541"/>
    <n v="2711776961"/>
    <n v="944649879"/>
  </r>
  <r>
    <n v="2001"/>
    <s v="Ecuador"/>
    <x v="95"/>
    <n v="1781233162"/>
    <n v="1326442066"/>
    <n v="3107675228"/>
    <n v="454791096"/>
  </r>
  <r>
    <n v="2002"/>
    <s v="Ecuador"/>
    <x v="95"/>
    <n v="2052005287"/>
    <n v="1480871938"/>
    <n v="3532877225"/>
    <n v="571133349"/>
  </r>
  <r>
    <n v="2003"/>
    <s v="Ecuador"/>
    <x v="95"/>
    <n v="2451554065"/>
    <n v="1227569542"/>
    <n v="3679123607"/>
    <n v="1223984523"/>
  </r>
  <r>
    <n v="2004"/>
    <s v="Ecuador"/>
    <x v="95"/>
    <n v="3264954001"/>
    <n v="1323167075"/>
    <n v="4588121076"/>
    <n v="1941786926"/>
  </r>
  <r>
    <n v="2005"/>
    <s v="Ecuador"/>
    <x v="95"/>
    <n v="4941481388"/>
    <n v="1842724585"/>
    <n v="6784205973"/>
    <n v="3098756803"/>
  </r>
  <r>
    <n v="2006"/>
    <s v="Ecuador"/>
    <x v="95"/>
    <n v="6824752531"/>
    <n v="2738812104"/>
    <n v="9563564635"/>
    <n v="4085940427"/>
  </r>
  <r>
    <n v="2007"/>
    <s v="Ecuador"/>
    <x v="95"/>
    <n v="5977818855"/>
    <n v="2794781549"/>
    <n v="8772600404"/>
    <n v="3183037306"/>
  </r>
  <r>
    <n v="2008"/>
    <s v="Ecuador"/>
    <x v="95"/>
    <n v="8435396046"/>
    <n v="3748243609"/>
    <n v="12183639655"/>
    <n v="4687152437"/>
  </r>
  <r>
    <n v="2009"/>
    <s v="Ecuador"/>
    <x v="95"/>
    <n v="4625857266"/>
    <n v="3962364517"/>
    <n v="8588221783"/>
    <n v="663492749"/>
  </r>
  <r>
    <n v="2010"/>
    <s v="Ecuador"/>
    <x v="95"/>
    <n v="6077495979"/>
    <n v="5736443463"/>
    <n v="11813939442"/>
    <n v="341052516"/>
  </r>
  <r>
    <n v="2011"/>
    <s v="Ecuador"/>
    <x v="95"/>
    <n v="9725734976"/>
    <n v="5138353016"/>
    <n v="14864087992"/>
    <n v="4587381960"/>
  </r>
  <r>
    <n v="2012"/>
    <s v="Ecuador"/>
    <x v="95"/>
    <n v="10662566848"/>
    <n v="6773933945"/>
    <n v="17436500793"/>
    <n v="3888632903"/>
  </r>
  <r>
    <n v="2013"/>
    <s v="Ecuador"/>
    <x v="95"/>
    <n v="11130950704"/>
    <n v="6807960721"/>
    <n v="17938911425"/>
    <n v="4322989983"/>
  </r>
  <r>
    <n v="2014"/>
    <s v="Ecuador"/>
    <x v="95"/>
    <n v="11239608448"/>
    <n v="7692956614"/>
    <n v="18932565062"/>
    <n v="3546651834"/>
  </r>
  <r>
    <n v="2015"/>
    <s v="Ecuador"/>
    <x v="95"/>
    <n v="7226224049"/>
    <n v="5085696014"/>
    <n v="12311920063"/>
    <n v="2140528035"/>
  </r>
  <r>
    <n v="2016"/>
    <s v="Ecuador"/>
    <x v="95"/>
    <n v="5436084125"/>
    <n v="3753798841"/>
    <n v="9189882966"/>
    <n v="1682285284"/>
  </r>
  <r>
    <n v="2017"/>
    <s v="Ecuador"/>
    <x v="95"/>
    <n v="5968418547"/>
    <n v="3959835938"/>
    <n v="9928254485"/>
    <n v="2008582609"/>
  </r>
  <r>
    <n v="2018"/>
    <s v="Ecuador"/>
    <x v="95"/>
    <n v="6671508999"/>
    <n v="5010624686"/>
    <n v="11682133685"/>
    <n v="1660884313"/>
  </r>
  <r>
    <n v="2019"/>
    <s v="Ecuador"/>
    <x v="95"/>
    <n v="6732894791"/>
    <n v="4637384771"/>
    <n v="11370279562"/>
    <n v="2095510020"/>
  </r>
  <r>
    <n v="1991"/>
    <s v="Ecuador"/>
    <x v="96"/>
    <n v="227390"/>
    <n v="1802581"/>
    <n v="2029971"/>
    <n v="-1575191"/>
  </r>
  <r>
    <n v="1992"/>
    <s v="Ecuador"/>
    <x v="96"/>
    <n v="251408"/>
    <n v="2019914"/>
    <n v="2271322"/>
    <n v="-1768506"/>
  </r>
  <r>
    <n v="1993"/>
    <s v="Ecuador"/>
    <x v="96"/>
    <n v="233959"/>
    <n v="6182336"/>
    <n v="6416295"/>
    <n v="-5948377"/>
  </r>
  <r>
    <n v="1994"/>
    <s v="Ecuador"/>
    <x v="96"/>
    <n v="520669"/>
    <n v="4633867"/>
    <n v="5154536"/>
    <n v="-4113198"/>
  </r>
  <r>
    <n v="1995"/>
    <s v="Ecuador"/>
    <x v="96"/>
    <n v="8354476"/>
    <n v="7227894"/>
    <n v="15582370"/>
    <n v="1126582"/>
  </r>
  <r>
    <n v="1996"/>
    <s v="Ecuador"/>
    <x v="96"/>
    <n v="16244977"/>
    <n v="8170115"/>
    <n v="24415092"/>
    <n v="8074862"/>
  </r>
  <r>
    <n v="1997"/>
    <s v="Ecuador"/>
    <x v="96"/>
    <m/>
    <n v="16860126"/>
    <n v="16860126"/>
    <n v="-16860126"/>
  </r>
  <r>
    <n v="1998"/>
    <s v="Ecuador"/>
    <x v="96"/>
    <n v="31138792"/>
    <n v="32205739"/>
    <n v="63344531"/>
    <n v="-1066947"/>
  </r>
  <r>
    <n v="1999"/>
    <s v="Ecuador"/>
    <x v="96"/>
    <n v="6038210"/>
    <n v="18698056"/>
    <n v="24736266"/>
    <n v="-12659846"/>
  </r>
  <r>
    <n v="2000"/>
    <s v="Ecuador"/>
    <x v="96"/>
    <n v="5167977"/>
    <n v="24511268"/>
    <n v="29679245"/>
    <n v="-19343291"/>
  </r>
  <r>
    <n v="2001"/>
    <s v="Ecuador"/>
    <x v="96"/>
    <n v="5436502"/>
    <n v="17147039"/>
    <n v="22583541"/>
    <n v="-11710537"/>
  </r>
  <r>
    <n v="2002"/>
    <s v="Ecuador"/>
    <x v="96"/>
    <n v="1268635"/>
    <n v="26826045"/>
    <n v="28094680"/>
    <n v="-25557410"/>
  </r>
  <r>
    <n v="2003"/>
    <s v="Ecuador"/>
    <x v="96"/>
    <n v="1081594"/>
    <n v="10125349"/>
    <n v="11206943"/>
    <n v="-9043755"/>
  </r>
  <r>
    <n v="2004"/>
    <s v="Ecuador"/>
    <x v="96"/>
    <n v="1314196"/>
    <n v="20229048"/>
    <n v="21543244"/>
    <n v="-18914852"/>
  </r>
  <r>
    <n v="2005"/>
    <s v="Ecuador"/>
    <x v="96"/>
    <n v="3418258"/>
    <n v="54289823"/>
    <n v="57708081"/>
    <n v="-50871565"/>
  </r>
  <r>
    <n v="2006"/>
    <s v="Ecuador"/>
    <x v="96"/>
    <n v="3132206"/>
    <n v="65246920"/>
    <n v="68379126"/>
    <n v="-62114714"/>
  </r>
  <r>
    <n v="2007"/>
    <s v="Ecuador"/>
    <x v="96"/>
    <n v="3630447"/>
    <n v="88495384"/>
    <n v="92125831"/>
    <n v="-84864937"/>
  </r>
  <r>
    <n v="2008"/>
    <s v="Ecuador"/>
    <x v="96"/>
    <n v="5604427"/>
    <n v="50920102"/>
    <n v="56524529"/>
    <n v="-45315675"/>
  </r>
  <r>
    <n v="2009"/>
    <s v="Ecuador"/>
    <x v="96"/>
    <n v="7671108"/>
    <n v="55651841"/>
    <n v="63322949"/>
    <n v="-47980733"/>
  </r>
  <r>
    <n v="2010"/>
    <s v="Ecuador"/>
    <x v="96"/>
    <n v="33916309"/>
    <n v="61103067"/>
    <n v="95019376"/>
    <n v="-27186758"/>
  </r>
  <r>
    <n v="2011"/>
    <s v="Ecuador"/>
    <x v="96"/>
    <n v="53482745"/>
    <n v="47689567"/>
    <n v="101172312"/>
    <n v="5793178"/>
  </r>
  <r>
    <n v="2012"/>
    <s v="Ecuador"/>
    <x v="96"/>
    <n v="14500761"/>
    <n v="98230128"/>
    <n v="112730889"/>
    <n v="-83729367"/>
  </r>
  <r>
    <n v="2013"/>
    <s v="Ecuador"/>
    <x v="96"/>
    <n v="21539345"/>
    <n v="57129180"/>
    <n v="78668525"/>
    <n v="-35589835"/>
  </r>
  <r>
    <n v="2014"/>
    <s v="Ecuador"/>
    <x v="96"/>
    <n v="21019960"/>
    <n v="61081522"/>
    <n v="82101482"/>
    <n v="-40061562"/>
  </r>
  <r>
    <n v="2015"/>
    <s v="Ecuador"/>
    <x v="96"/>
    <n v="19449306"/>
    <n v="57838760"/>
    <n v="77288066"/>
    <n v="-38389454"/>
  </r>
  <r>
    <n v="2016"/>
    <s v="Ecuador"/>
    <x v="96"/>
    <n v="25258221"/>
    <n v="43225759"/>
    <n v="68483980"/>
    <n v="-17967538"/>
  </r>
  <r>
    <n v="2017"/>
    <s v="Ecuador"/>
    <x v="96"/>
    <n v="26290382"/>
    <n v="88897512"/>
    <n v="115187894"/>
    <n v="-62607130"/>
  </r>
  <r>
    <n v="2018"/>
    <s v="Ecuador"/>
    <x v="96"/>
    <n v="29399406"/>
    <n v="52306364"/>
    <n v="81705770"/>
    <n v="-22906958"/>
  </r>
  <r>
    <n v="2019"/>
    <s v="Ecuador"/>
    <x v="96"/>
    <n v="25021903"/>
    <n v="52518729"/>
    <n v="77540632"/>
    <n v="-27496826"/>
  </r>
  <r>
    <n v="1991"/>
    <s v="Ecuador"/>
    <x v="97"/>
    <n v="3863359"/>
    <n v="50216012"/>
    <n v="54079371"/>
    <n v="-46352653"/>
  </r>
  <r>
    <n v="1992"/>
    <s v="Ecuador"/>
    <x v="97"/>
    <n v="3801285"/>
    <n v="47334480"/>
    <n v="51135765"/>
    <n v="-43533195"/>
  </r>
  <r>
    <n v="1993"/>
    <s v="Ecuador"/>
    <x v="97"/>
    <n v="8280398"/>
    <n v="29422038"/>
    <n v="37702436"/>
    <n v="-21141640"/>
  </r>
  <r>
    <n v="1994"/>
    <s v="Ecuador"/>
    <x v="97"/>
    <n v="15429732"/>
    <n v="53596064"/>
    <n v="69025796"/>
    <n v="-38166332"/>
  </r>
  <r>
    <n v="1995"/>
    <s v="Ecuador"/>
    <x v="97"/>
    <n v="17593780"/>
    <n v="84647768"/>
    <n v="102241548"/>
    <n v="-67053988"/>
  </r>
  <r>
    <n v="1996"/>
    <s v="Ecuador"/>
    <x v="97"/>
    <n v="18720104"/>
    <n v="49496864"/>
    <n v="68216968"/>
    <n v="-30776760"/>
  </r>
  <r>
    <n v="1997"/>
    <s v="Ecuador"/>
    <x v="97"/>
    <m/>
    <n v="53242220"/>
    <n v="53242220"/>
    <n v="-53242220"/>
  </r>
  <r>
    <n v="1998"/>
    <s v="Ecuador"/>
    <x v="97"/>
    <n v="27801644"/>
    <n v="102937192"/>
    <n v="130738836"/>
    <n v="-75135548"/>
  </r>
  <r>
    <n v="1999"/>
    <s v="Ecuador"/>
    <x v="97"/>
    <n v="21288782"/>
    <n v="68583735"/>
    <n v="89872517"/>
    <n v="-47294953"/>
  </r>
  <r>
    <n v="2000"/>
    <s v="Ecuador"/>
    <x v="97"/>
    <n v="15049191"/>
    <n v="68183285"/>
    <n v="83232476"/>
    <n v="-53134094"/>
  </r>
  <r>
    <n v="2001"/>
    <s v="Ecuador"/>
    <x v="97"/>
    <n v="22000890"/>
    <n v="87577344"/>
    <n v="109578234"/>
    <n v="-65576454"/>
  </r>
  <r>
    <n v="2002"/>
    <s v="Ecuador"/>
    <x v="97"/>
    <n v="24596014"/>
    <n v="72615092"/>
    <n v="97211106"/>
    <n v="-48019078"/>
  </r>
  <r>
    <n v="2003"/>
    <s v="Ecuador"/>
    <x v="97"/>
    <n v="30218775"/>
    <n v="119755044"/>
    <n v="149973819"/>
    <n v="-89536269"/>
  </r>
  <r>
    <n v="2004"/>
    <s v="Ecuador"/>
    <x v="97"/>
    <n v="29401594"/>
    <n v="141452293"/>
    <n v="170853887"/>
    <n v="-112050699"/>
  </r>
  <r>
    <n v="2005"/>
    <s v="Ecuador"/>
    <x v="97"/>
    <n v="59939969"/>
    <n v="118190617"/>
    <n v="178130586"/>
    <n v="-58250648"/>
  </r>
  <r>
    <n v="2006"/>
    <s v="Ecuador"/>
    <x v="97"/>
    <n v="39364675"/>
    <n v="153132198"/>
    <n v="192496873"/>
    <n v="-113767523"/>
  </r>
  <r>
    <n v="2007"/>
    <s v="Ecuador"/>
    <x v="97"/>
    <n v="88269144"/>
    <n v="185949968"/>
    <n v="274219112"/>
    <n v="-97680824"/>
  </r>
  <r>
    <n v="2008"/>
    <s v="Ecuador"/>
    <x v="97"/>
    <n v="27256509"/>
    <n v="242195457"/>
    <n v="269451966"/>
    <n v="-214938948"/>
  </r>
  <r>
    <n v="2009"/>
    <s v="Ecuador"/>
    <x v="97"/>
    <n v="41802930"/>
    <n v="172677713"/>
    <n v="214480643"/>
    <n v="-130874783"/>
  </r>
  <r>
    <n v="2010"/>
    <s v="Ecuador"/>
    <x v="97"/>
    <n v="56266025"/>
    <n v="265176919"/>
    <n v="321442944"/>
    <n v="-208910894"/>
  </r>
  <r>
    <n v="2011"/>
    <s v="Ecuador"/>
    <x v="97"/>
    <n v="86463833"/>
    <n v="313756564"/>
    <n v="400220397"/>
    <n v="-227292731"/>
  </r>
  <r>
    <n v="2012"/>
    <s v="Ecuador"/>
    <x v="97"/>
    <n v="127863719"/>
    <n v="307015686"/>
    <n v="434879405"/>
    <n v="-179151967"/>
  </r>
  <r>
    <n v="2013"/>
    <s v="Ecuador"/>
    <x v="97"/>
    <n v="122638821"/>
    <n v="316012562"/>
    <n v="438651383"/>
    <n v="-193373741"/>
  </r>
  <r>
    <n v="2014"/>
    <s v="Ecuador"/>
    <x v="97"/>
    <n v="119507307"/>
    <n v="336030095"/>
    <n v="455537402"/>
    <n v="-216522788"/>
  </r>
  <r>
    <n v="2015"/>
    <s v="Ecuador"/>
    <x v="97"/>
    <n v="117190434"/>
    <n v="319184739"/>
    <n v="436375173"/>
    <n v="-201994305"/>
  </r>
  <r>
    <n v="2016"/>
    <s v="Ecuador"/>
    <x v="97"/>
    <n v="77873407"/>
    <n v="219670324"/>
    <n v="297543731"/>
    <n v="-141796917"/>
  </r>
  <r>
    <n v="2017"/>
    <s v="Ecuador"/>
    <x v="97"/>
    <n v="85232811"/>
    <n v="261768008"/>
    <n v="347000819"/>
    <n v="-176535197"/>
  </r>
  <r>
    <n v="2018"/>
    <s v="Ecuador"/>
    <x v="97"/>
    <n v="87387818"/>
    <n v="291499874"/>
    <n v="378887692"/>
    <n v="-204112056"/>
  </r>
  <r>
    <n v="2019"/>
    <s v="Ecuador"/>
    <x v="97"/>
    <n v="81547542"/>
    <n v="360164826"/>
    <n v="441712368"/>
    <n v="-278617284"/>
  </r>
  <r>
    <n v="1991"/>
    <s v="Ecuador"/>
    <x v="98"/>
    <n v="1872441"/>
    <n v="4760583"/>
    <n v="6633024"/>
    <n v="-2888142"/>
  </r>
  <r>
    <n v="1992"/>
    <s v="Ecuador"/>
    <x v="98"/>
    <n v="9587332"/>
    <n v="3944891"/>
    <n v="13532223"/>
    <n v="5642441"/>
  </r>
  <r>
    <n v="1993"/>
    <s v="Ecuador"/>
    <x v="98"/>
    <n v="8499592"/>
    <n v="4080461"/>
    <n v="12580053"/>
    <n v="4419131"/>
  </r>
  <r>
    <n v="1994"/>
    <s v="Ecuador"/>
    <x v="98"/>
    <n v="7850314"/>
    <n v="2781091"/>
    <n v="10631405"/>
    <n v="5069223"/>
  </r>
  <r>
    <n v="1995"/>
    <s v="Ecuador"/>
    <x v="98"/>
    <n v="2718057"/>
    <n v="4500750"/>
    <n v="7218807"/>
    <n v="-1782693"/>
  </r>
  <r>
    <n v="1996"/>
    <s v="Ecuador"/>
    <x v="98"/>
    <n v="3564380"/>
    <n v="5472111"/>
    <n v="9036491"/>
    <n v="-1907731"/>
  </r>
  <r>
    <n v="1997"/>
    <s v="Ecuador"/>
    <x v="98"/>
    <m/>
    <n v="5870543"/>
    <n v="5870543"/>
    <n v="-5870543"/>
  </r>
  <r>
    <n v="1998"/>
    <s v="Ecuador"/>
    <x v="98"/>
    <n v="3685623"/>
    <n v="8184765"/>
    <n v="11870388"/>
    <n v="-4499142"/>
  </r>
  <r>
    <n v="1999"/>
    <s v="Ecuador"/>
    <x v="98"/>
    <n v="10074600"/>
    <n v="8175602"/>
    <n v="18250202"/>
    <n v="1898998"/>
  </r>
  <r>
    <n v="2000"/>
    <s v="Ecuador"/>
    <x v="98"/>
    <n v="11323158"/>
    <n v="8930098"/>
    <n v="20253256"/>
    <n v="2393060"/>
  </r>
  <r>
    <n v="2001"/>
    <s v="Ecuador"/>
    <x v="98"/>
    <n v="5159129"/>
    <n v="10862432"/>
    <n v="16021561"/>
    <n v="-5703303"/>
  </r>
  <r>
    <n v="2002"/>
    <s v="Ecuador"/>
    <x v="98"/>
    <n v="8715758"/>
    <n v="14304884"/>
    <n v="23020642"/>
    <n v="-5589126"/>
  </r>
  <r>
    <n v="2003"/>
    <s v="Ecuador"/>
    <x v="98"/>
    <n v="6190696"/>
    <n v="15567494"/>
    <n v="21758190"/>
    <n v="-9376798"/>
  </r>
  <r>
    <n v="2004"/>
    <s v="Ecuador"/>
    <x v="98"/>
    <n v="6902554"/>
    <n v="12705641"/>
    <n v="19608195"/>
    <n v="-5803087"/>
  </r>
  <r>
    <n v="2005"/>
    <s v="Ecuador"/>
    <x v="98"/>
    <n v="32483371"/>
    <n v="20607889"/>
    <n v="53091260"/>
    <n v="11875482"/>
  </r>
  <r>
    <n v="2006"/>
    <s v="Ecuador"/>
    <x v="98"/>
    <n v="8757395"/>
    <n v="21507317"/>
    <n v="30264712"/>
    <n v="-12749922"/>
  </r>
  <r>
    <n v="2007"/>
    <s v="Ecuador"/>
    <x v="98"/>
    <n v="10980570"/>
    <n v="22141619"/>
    <n v="33122189"/>
    <n v="-11161049"/>
  </r>
  <r>
    <n v="2008"/>
    <s v="Ecuador"/>
    <x v="98"/>
    <n v="10125518"/>
    <n v="30363509"/>
    <n v="40489027"/>
    <n v="-20237991"/>
  </r>
  <r>
    <n v="2009"/>
    <s v="Ecuador"/>
    <x v="98"/>
    <n v="10157941"/>
    <n v="28050002"/>
    <n v="38207943"/>
    <n v="-17892061"/>
  </r>
  <r>
    <n v="2010"/>
    <s v="Ecuador"/>
    <x v="98"/>
    <n v="12825457"/>
    <n v="25975283"/>
    <n v="38800740"/>
    <n v="-13149826"/>
  </r>
  <r>
    <n v="2011"/>
    <s v="Ecuador"/>
    <x v="98"/>
    <n v="16533738"/>
    <n v="41311196"/>
    <n v="57844934"/>
    <n v="-24777458"/>
  </r>
  <r>
    <n v="2012"/>
    <s v="Ecuador"/>
    <x v="98"/>
    <n v="20041809"/>
    <n v="54954197"/>
    <n v="74996006"/>
    <n v="-34912388"/>
  </r>
  <r>
    <n v="2013"/>
    <s v="Ecuador"/>
    <x v="98"/>
    <n v="23267400"/>
    <n v="75646883"/>
    <n v="98914283"/>
    <n v="-52379483"/>
  </r>
  <r>
    <n v="2014"/>
    <s v="Ecuador"/>
    <x v="98"/>
    <n v="26363926"/>
    <n v="72312916"/>
    <n v="98676842"/>
    <n v="-45948990"/>
  </r>
  <r>
    <n v="2015"/>
    <s v="Ecuador"/>
    <x v="98"/>
    <n v="32016669"/>
    <n v="50215955"/>
    <n v="82232624"/>
    <n v="-18199286"/>
  </r>
  <r>
    <n v="2016"/>
    <s v="Ecuador"/>
    <x v="98"/>
    <n v="24355186"/>
    <n v="42870899"/>
    <n v="67226085"/>
    <n v="-18515713"/>
  </r>
  <r>
    <n v="2017"/>
    <s v="Ecuador"/>
    <x v="98"/>
    <n v="30033016"/>
    <n v="46895165"/>
    <n v="76928181"/>
    <n v="-16862149"/>
  </r>
  <r>
    <n v="2018"/>
    <s v="Ecuador"/>
    <x v="98"/>
    <n v="33630048"/>
    <n v="41873797"/>
    <n v="75503845"/>
    <n v="-8243749"/>
  </r>
  <r>
    <n v="2019"/>
    <s v="Ecuador"/>
    <x v="98"/>
    <n v="29945030"/>
    <n v="41380289"/>
    <n v="71325319"/>
    <n v="-11435259"/>
  </r>
  <r>
    <n v="1991"/>
    <s v="Ecuador"/>
    <x v="99"/>
    <n v="38100"/>
    <m/>
    <n v="38100"/>
    <n v="38100"/>
  </r>
  <r>
    <n v="1992"/>
    <s v="Ecuador"/>
    <x v="99"/>
    <m/>
    <m/>
    <m/>
    <m/>
  </r>
  <r>
    <n v="1993"/>
    <s v="Ecuador"/>
    <x v="99"/>
    <n v="1844534"/>
    <m/>
    <n v="1844534"/>
    <n v="1844534"/>
  </r>
  <r>
    <n v="1994"/>
    <s v="Ecuador"/>
    <x v="99"/>
    <n v="3045871"/>
    <n v="25188"/>
    <n v="3071059"/>
    <n v="3020683"/>
  </r>
  <r>
    <n v="1995"/>
    <s v="Ecuador"/>
    <x v="99"/>
    <n v="5539750"/>
    <n v="11821"/>
    <n v="5551571"/>
    <n v="5527929"/>
  </r>
  <r>
    <n v="1996"/>
    <s v="Ecuador"/>
    <x v="99"/>
    <n v="4856236"/>
    <n v="53510"/>
    <n v="4909746"/>
    <n v="4802726"/>
  </r>
  <r>
    <n v="1997"/>
    <s v="Ecuador"/>
    <x v="99"/>
    <m/>
    <m/>
    <m/>
    <m/>
  </r>
  <r>
    <n v="1998"/>
    <s v="Ecuador"/>
    <x v="99"/>
    <n v="1469395"/>
    <m/>
    <n v="1469395"/>
    <n v="1469395"/>
  </r>
  <r>
    <n v="1999"/>
    <s v="Ecuador"/>
    <x v="99"/>
    <n v="468715"/>
    <n v="53763"/>
    <n v="522478"/>
    <n v="414952"/>
  </r>
  <r>
    <n v="2000"/>
    <s v="Ecuador"/>
    <x v="99"/>
    <n v="352876"/>
    <n v="168942"/>
    <n v="521818"/>
    <n v="183934"/>
  </r>
  <r>
    <n v="2001"/>
    <s v="Ecuador"/>
    <x v="99"/>
    <n v="803234"/>
    <n v="4200"/>
    <n v="807434"/>
    <n v="799034"/>
  </r>
  <r>
    <n v="2002"/>
    <s v="Ecuador"/>
    <x v="99"/>
    <n v="39044"/>
    <m/>
    <n v="39044"/>
    <n v="39044"/>
  </r>
  <r>
    <n v="2003"/>
    <s v="Ecuador"/>
    <x v="99"/>
    <n v="156677"/>
    <n v="26445"/>
    <n v="183122"/>
    <n v="130232"/>
  </r>
  <r>
    <n v="2004"/>
    <s v="Ecuador"/>
    <x v="99"/>
    <n v="6624"/>
    <n v="179594"/>
    <n v="186218"/>
    <n v="-172970"/>
  </r>
  <r>
    <n v="2005"/>
    <s v="Ecuador"/>
    <x v="99"/>
    <n v="6624"/>
    <n v="1432"/>
    <n v="8056"/>
    <n v="5192"/>
  </r>
  <r>
    <n v="2006"/>
    <s v="Ecuador"/>
    <x v="99"/>
    <n v="7657"/>
    <n v="2125"/>
    <n v="9782"/>
    <n v="5532"/>
  </r>
  <r>
    <n v="2007"/>
    <s v="Ecuador"/>
    <x v="99"/>
    <m/>
    <m/>
    <m/>
    <m/>
  </r>
  <r>
    <n v="2008"/>
    <s v="Ecuador"/>
    <x v="99"/>
    <n v="626"/>
    <m/>
    <n v="626"/>
    <n v="626"/>
  </r>
  <r>
    <n v="2009"/>
    <s v="Ecuador"/>
    <x v="99"/>
    <n v="130180"/>
    <n v="99141"/>
    <n v="229321"/>
    <n v="31039"/>
  </r>
  <r>
    <n v="2010"/>
    <s v="Ecuador"/>
    <x v="99"/>
    <n v="5887005"/>
    <n v="27600264"/>
    <n v="33487269"/>
    <n v="-21713259"/>
  </r>
  <r>
    <n v="2011"/>
    <s v="Ecuador"/>
    <x v="99"/>
    <n v="1949917"/>
    <n v="39993723"/>
    <n v="41943640"/>
    <n v="-38043806"/>
  </r>
  <r>
    <n v="2012"/>
    <s v="Ecuador"/>
    <x v="99"/>
    <n v="1464771"/>
    <n v="2343257"/>
    <n v="3808028"/>
    <n v="-878486"/>
  </r>
  <r>
    <n v="2013"/>
    <s v="Ecuador"/>
    <x v="99"/>
    <n v="3798811"/>
    <n v="3597173"/>
    <n v="7395984"/>
    <n v="201638"/>
  </r>
  <r>
    <n v="2014"/>
    <s v="Ecuador"/>
    <x v="99"/>
    <n v="7941716"/>
    <n v="2519431"/>
    <n v="10461147"/>
    <n v="5422285"/>
  </r>
  <r>
    <n v="2015"/>
    <s v="Ecuador"/>
    <x v="99"/>
    <n v="8919972"/>
    <n v="1762811"/>
    <n v="10682783"/>
    <n v="7157161"/>
  </r>
  <r>
    <n v="2016"/>
    <s v="Ecuador"/>
    <x v="99"/>
    <n v="10919903"/>
    <n v="3552536"/>
    <n v="14472439"/>
    <n v="7367367"/>
  </r>
  <r>
    <n v="2017"/>
    <s v="Ecuador"/>
    <x v="99"/>
    <n v="5186265"/>
    <n v="3520390"/>
    <n v="8706655"/>
    <n v="1665875"/>
  </r>
  <r>
    <n v="2018"/>
    <s v="Ecuador"/>
    <x v="99"/>
    <n v="16987895"/>
    <n v="2241260"/>
    <n v="19229155"/>
    <n v="14746635"/>
  </r>
  <r>
    <n v="2019"/>
    <s v="Ecuador"/>
    <x v="99"/>
    <n v="14937301"/>
    <n v="7305792"/>
    <n v="22243093"/>
    <n v="7631509"/>
  </r>
  <r>
    <n v="1991"/>
    <s v="Ecuador"/>
    <x v="100"/>
    <m/>
    <m/>
    <m/>
    <m/>
  </r>
  <r>
    <n v="1992"/>
    <s v="Ecuador"/>
    <x v="100"/>
    <m/>
    <m/>
    <m/>
    <m/>
  </r>
  <r>
    <n v="1993"/>
    <s v="Ecuador"/>
    <x v="100"/>
    <m/>
    <m/>
    <m/>
    <m/>
  </r>
  <r>
    <n v="1994"/>
    <s v="Ecuador"/>
    <x v="100"/>
    <m/>
    <m/>
    <m/>
    <m/>
  </r>
  <r>
    <n v="1995"/>
    <s v="Ecuador"/>
    <x v="100"/>
    <m/>
    <m/>
    <m/>
    <m/>
  </r>
  <r>
    <n v="1996"/>
    <s v="Ecuador"/>
    <x v="100"/>
    <n v="1199"/>
    <m/>
    <n v="1199"/>
    <n v="1199"/>
  </r>
  <r>
    <n v="1997"/>
    <s v="Ecuador"/>
    <x v="100"/>
    <m/>
    <m/>
    <m/>
    <m/>
  </r>
  <r>
    <n v="1998"/>
    <s v="Ecuador"/>
    <x v="100"/>
    <m/>
    <n v="16495"/>
    <n v="16495"/>
    <n v="-16495"/>
  </r>
  <r>
    <n v="1999"/>
    <s v="Ecuador"/>
    <x v="100"/>
    <m/>
    <n v="35264"/>
    <n v="35264"/>
    <n v="-35264"/>
  </r>
  <r>
    <n v="2000"/>
    <s v="Ecuador"/>
    <x v="100"/>
    <m/>
    <n v="156876"/>
    <n v="156876"/>
    <n v="-156876"/>
  </r>
  <r>
    <n v="2001"/>
    <s v="Ecuador"/>
    <x v="100"/>
    <m/>
    <n v="21467"/>
    <n v="21467"/>
    <n v="-21467"/>
  </r>
  <r>
    <n v="2002"/>
    <s v="Ecuador"/>
    <x v="100"/>
    <m/>
    <m/>
    <m/>
    <m/>
  </r>
  <r>
    <n v="2003"/>
    <s v="Ecuador"/>
    <x v="100"/>
    <m/>
    <m/>
    <m/>
    <m/>
  </r>
  <r>
    <n v="2004"/>
    <s v="Ecuador"/>
    <x v="100"/>
    <m/>
    <m/>
    <m/>
    <m/>
  </r>
  <r>
    <n v="2005"/>
    <s v="Ecuador"/>
    <x v="100"/>
    <m/>
    <m/>
    <m/>
    <m/>
  </r>
  <r>
    <n v="2006"/>
    <s v="Ecuador"/>
    <x v="100"/>
    <m/>
    <m/>
    <m/>
    <m/>
  </r>
  <r>
    <n v="2007"/>
    <s v="Ecuador"/>
    <x v="100"/>
    <m/>
    <m/>
    <m/>
    <m/>
  </r>
  <r>
    <n v="2008"/>
    <s v="Ecuador"/>
    <x v="100"/>
    <m/>
    <n v="1130"/>
    <n v="1130"/>
    <n v="-1130"/>
  </r>
  <r>
    <n v="2009"/>
    <s v="Ecuador"/>
    <x v="100"/>
    <m/>
    <m/>
    <m/>
    <m/>
  </r>
  <r>
    <n v="2010"/>
    <s v="Ecuador"/>
    <x v="100"/>
    <m/>
    <m/>
    <m/>
    <m/>
  </r>
  <r>
    <n v="2011"/>
    <s v="Ecuador"/>
    <x v="100"/>
    <n v="1"/>
    <n v="1530"/>
    <n v="1531"/>
    <n v="-1529"/>
  </r>
  <r>
    <n v="2012"/>
    <s v="Ecuador"/>
    <x v="100"/>
    <m/>
    <m/>
    <m/>
    <m/>
  </r>
  <r>
    <n v="2013"/>
    <s v="Ecuador"/>
    <x v="100"/>
    <m/>
    <m/>
    <m/>
    <m/>
  </r>
  <r>
    <n v="2014"/>
    <s v="Ecuador"/>
    <x v="100"/>
    <m/>
    <n v="3367"/>
    <n v="3367"/>
    <n v="-3367"/>
  </r>
  <r>
    <n v="2015"/>
    <s v="Ecuador"/>
    <x v="100"/>
    <m/>
    <m/>
    <m/>
    <m/>
  </r>
  <r>
    <n v="2016"/>
    <s v="Ecuador"/>
    <x v="100"/>
    <m/>
    <m/>
    <m/>
    <m/>
  </r>
  <r>
    <n v="2017"/>
    <s v="Ecuador"/>
    <x v="100"/>
    <m/>
    <m/>
    <m/>
    <m/>
  </r>
  <r>
    <n v="2018"/>
    <s v="Ecuador"/>
    <x v="100"/>
    <m/>
    <m/>
    <m/>
    <m/>
  </r>
  <r>
    <n v="2019"/>
    <s v="Ecuador"/>
    <x v="100"/>
    <m/>
    <m/>
    <m/>
    <m/>
  </r>
  <r>
    <n v="1991"/>
    <s v="Ecuador"/>
    <x v="101"/>
    <m/>
    <n v="65543"/>
    <n v="65543"/>
    <n v="-65543"/>
  </r>
  <r>
    <n v="1992"/>
    <s v="Ecuador"/>
    <x v="101"/>
    <m/>
    <n v="580"/>
    <n v="580"/>
    <n v="-580"/>
  </r>
  <r>
    <n v="1993"/>
    <s v="Ecuador"/>
    <x v="101"/>
    <m/>
    <m/>
    <m/>
    <m/>
  </r>
  <r>
    <n v="1994"/>
    <s v="Ecuador"/>
    <x v="101"/>
    <m/>
    <m/>
    <m/>
    <m/>
  </r>
  <r>
    <n v="1995"/>
    <s v="Ecuador"/>
    <x v="101"/>
    <n v="4754"/>
    <n v="80824"/>
    <n v="85578"/>
    <n v="-76070"/>
  </r>
  <r>
    <n v="1996"/>
    <s v="Ecuador"/>
    <x v="101"/>
    <m/>
    <n v="638330"/>
    <n v="638330"/>
    <n v="-638330"/>
  </r>
  <r>
    <n v="1997"/>
    <s v="Ecuador"/>
    <x v="101"/>
    <m/>
    <n v="726714"/>
    <n v="726714"/>
    <n v="-726714"/>
  </r>
  <r>
    <n v="1998"/>
    <s v="Ecuador"/>
    <x v="101"/>
    <n v="213025"/>
    <n v="673860"/>
    <n v="886885"/>
    <n v="-460835"/>
  </r>
  <r>
    <n v="1999"/>
    <s v="Ecuador"/>
    <x v="101"/>
    <n v="88125"/>
    <n v="134360"/>
    <n v="222485"/>
    <n v="-46235"/>
  </r>
  <r>
    <n v="2000"/>
    <s v="Ecuador"/>
    <x v="101"/>
    <n v="137618"/>
    <n v="1066531"/>
    <n v="1204149"/>
    <n v="-928913"/>
  </r>
  <r>
    <n v="2001"/>
    <s v="Ecuador"/>
    <x v="101"/>
    <n v="278516"/>
    <n v="2189500"/>
    <n v="2468016"/>
    <n v="-1910984"/>
  </r>
  <r>
    <n v="2002"/>
    <s v="Ecuador"/>
    <x v="101"/>
    <n v="105638"/>
    <n v="215490"/>
    <n v="321128"/>
    <n v="-109852"/>
  </r>
  <r>
    <n v="2003"/>
    <s v="Ecuador"/>
    <x v="101"/>
    <n v="6746"/>
    <n v="203559"/>
    <n v="210305"/>
    <n v="-196813"/>
  </r>
  <r>
    <n v="2004"/>
    <s v="Ecuador"/>
    <x v="101"/>
    <n v="204825"/>
    <n v="106291"/>
    <n v="311116"/>
    <n v="98534"/>
  </r>
  <r>
    <n v="2005"/>
    <s v="Ecuador"/>
    <x v="101"/>
    <n v="145165"/>
    <n v="6334"/>
    <n v="151499"/>
    <n v="138831"/>
  </r>
  <r>
    <n v="2006"/>
    <s v="Ecuador"/>
    <x v="101"/>
    <n v="86509"/>
    <n v="7530"/>
    <n v="94039"/>
    <n v="78979"/>
  </r>
  <r>
    <n v="2007"/>
    <s v="Ecuador"/>
    <x v="101"/>
    <n v="519634"/>
    <m/>
    <n v="519634"/>
    <n v="519634"/>
  </r>
  <r>
    <n v="2008"/>
    <s v="Ecuador"/>
    <x v="101"/>
    <n v="71346"/>
    <n v="17700"/>
    <n v="89046"/>
    <n v="53646"/>
  </r>
  <r>
    <n v="2009"/>
    <s v="Ecuador"/>
    <x v="101"/>
    <n v="276440"/>
    <m/>
    <n v="276440"/>
    <n v="276440"/>
  </r>
  <r>
    <n v="2010"/>
    <s v="Ecuador"/>
    <x v="101"/>
    <n v="663070"/>
    <m/>
    <n v="663070"/>
    <n v="663070"/>
  </r>
  <r>
    <n v="2011"/>
    <s v="Ecuador"/>
    <x v="101"/>
    <m/>
    <n v="653"/>
    <n v="653"/>
    <n v="-653"/>
  </r>
  <r>
    <n v="2012"/>
    <s v="Ecuador"/>
    <x v="101"/>
    <n v="4054"/>
    <n v="5681"/>
    <n v="9735"/>
    <n v="-1627"/>
  </r>
  <r>
    <n v="2013"/>
    <s v="Ecuador"/>
    <x v="101"/>
    <m/>
    <n v="53037"/>
    <n v="53037"/>
    <n v="-53037"/>
  </r>
  <r>
    <n v="2014"/>
    <s v="Ecuador"/>
    <x v="101"/>
    <m/>
    <n v="3587"/>
    <n v="3587"/>
    <n v="-3587"/>
  </r>
  <r>
    <n v="2015"/>
    <s v="Ecuador"/>
    <x v="101"/>
    <n v="300"/>
    <n v="3351"/>
    <n v="3651"/>
    <n v="-3051"/>
  </r>
  <r>
    <n v="2016"/>
    <s v="Ecuador"/>
    <x v="101"/>
    <n v="5400"/>
    <n v="1380"/>
    <n v="6780"/>
    <n v="4020"/>
  </r>
  <r>
    <n v="2017"/>
    <s v="Ecuador"/>
    <x v="101"/>
    <n v="180"/>
    <n v="49273"/>
    <n v="49453"/>
    <n v="-49093"/>
  </r>
  <r>
    <n v="2018"/>
    <s v="Ecuador"/>
    <x v="101"/>
    <n v="1000"/>
    <n v="11647"/>
    <n v="12647"/>
    <n v="-10647"/>
  </r>
  <r>
    <n v="2019"/>
    <s v="Ecuador"/>
    <x v="101"/>
    <n v="5549"/>
    <n v="128726"/>
    <n v="134275"/>
    <n v="-123177"/>
  </r>
  <r>
    <n v="1991"/>
    <s v="Ecuador"/>
    <x v="102"/>
    <m/>
    <m/>
    <m/>
    <m/>
  </r>
  <r>
    <n v="1992"/>
    <s v="Ecuador"/>
    <x v="102"/>
    <m/>
    <m/>
    <m/>
    <m/>
  </r>
  <r>
    <n v="1993"/>
    <s v="Ecuador"/>
    <x v="102"/>
    <m/>
    <m/>
    <m/>
    <m/>
  </r>
  <r>
    <n v="1994"/>
    <s v="Ecuador"/>
    <x v="102"/>
    <m/>
    <m/>
    <m/>
    <m/>
  </r>
  <r>
    <n v="1995"/>
    <s v="Ecuador"/>
    <x v="102"/>
    <m/>
    <m/>
    <m/>
    <m/>
  </r>
  <r>
    <n v="1996"/>
    <s v="Ecuador"/>
    <x v="102"/>
    <n v="27574"/>
    <n v="243224"/>
    <n v="270798"/>
    <n v="-215650"/>
  </r>
  <r>
    <n v="1997"/>
    <s v="Ecuador"/>
    <x v="102"/>
    <m/>
    <n v="264375"/>
    <n v="264375"/>
    <n v="-264375"/>
  </r>
  <r>
    <n v="1998"/>
    <s v="Ecuador"/>
    <x v="102"/>
    <n v="190280"/>
    <n v="9950"/>
    <n v="200230"/>
    <n v="180330"/>
  </r>
  <r>
    <n v="1999"/>
    <s v="Ecuador"/>
    <x v="102"/>
    <m/>
    <n v="8228"/>
    <n v="8228"/>
    <n v="-8228"/>
  </r>
  <r>
    <n v="2000"/>
    <s v="Ecuador"/>
    <x v="102"/>
    <m/>
    <n v="516"/>
    <n v="516"/>
    <n v="-516"/>
  </r>
  <r>
    <n v="2001"/>
    <s v="Ecuador"/>
    <x v="102"/>
    <n v="110"/>
    <m/>
    <n v="110"/>
    <n v="110"/>
  </r>
  <r>
    <n v="2002"/>
    <s v="Ecuador"/>
    <x v="102"/>
    <n v="19297"/>
    <n v="4580"/>
    <n v="23877"/>
    <n v="14717"/>
  </r>
  <r>
    <n v="2003"/>
    <s v="Ecuador"/>
    <x v="102"/>
    <m/>
    <m/>
    <m/>
    <m/>
  </r>
  <r>
    <n v="2004"/>
    <s v="Ecuador"/>
    <x v="102"/>
    <m/>
    <m/>
    <m/>
    <m/>
  </r>
  <r>
    <n v="2005"/>
    <s v="Ecuador"/>
    <x v="102"/>
    <n v="360"/>
    <m/>
    <n v="360"/>
    <n v="360"/>
  </r>
  <r>
    <n v="2006"/>
    <s v="Ecuador"/>
    <x v="102"/>
    <n v="1020"/>
    <n v="4566"/>
    <n v="5586"/>
    <n v="-3546"/>
  </r>
  <r>
    <n v="2007"/>
    <s v="Ecuador"/>
    <x v="102"/>
    <n v="1686"/>
    <n v="6306"/>
    <n v="7992"/>
    <n v="-4620"/>
  </r>
  <r>
    <n v="2008"/>
    <s v="Ecuador"/>
    <x v="102"/>
    <n v="377"/>
    <m/>
    <n v="377"/>
    <n v="377"/>
  </r>
  <r>
    <n v="2009"/>
    <s v="Ecuador"/>
    <x v="102"/>
    <n v="78806"/>
    <m/>
    <n v="78806"/>
    <n v="78806"/>
  </r>
  <r>
    <n v="2010"/>
    <s v="Ecuador"/>
    <x v="102"/>
    <n v="79627"/>
    <m/>
    <n v="79627"/>
    <n v="79627"/>
  </r>
  <r>
    <n v="2011"/>
    <s v="Ecuador"/>
    <x v="102"/>
    <n v="115610"/>
    <n v="5642"/>
    <n v="121252"/>
    <n v="109968"/>
  </r>
  <r>
    <n v="2012"/>
    <s v="Ecuador"/>
    <x v="102"/>
    <n v="98544"/>
    <m/>
    <n v="98544"/>
    <n v="98544"/>
  </r>
  <r>
    <n v="2013"/>
    <s v="Ecuador"/>
    <x v="102"/>
    <n v="568965"/>
    <n v="488"/>
    <n v="569453"/>
    <n v="568477"/>
  </r>
  <r>
    <n v="2014"/>
    <s v="Ecuador"/>
    <x v="102"/>
    <n v="159170"/>
    <m/>
    <n v="159170"/>
    <n v="159170"/>
  </r>
  <r>
    <n v="2015"/>
    <s v="Ecuador"/>
    <x v="102"/>
    <n v="343724"/>
    <m/>
    <n v="343724"/>
    <n v="343724"/>
  </r>
  <r>
    <n v="2016"/>
    <s v="Ecuador"/>
    <x v="102"/>
    <n v="113445"/>
    <n v="13497"/>
    <n v="126942"/>
    <n v="99948"/>
  </r>
  <r>
    <n v="2017"/>
    <s v="Ecuador"/>
    <x v="102"/>
    <n v="78168"/>
    <n v="1037"/>
    <n v="79205"/>
    <n v="77131"/>
  </r>
  <r>
    <n v="2018"/>
    <s v="Ecuador"/>
    <x v="102"/>
    <n v="723454"/>
    <n v="98397"/>
    <n v="821851"/>
    <n v="625057"/>
  </r>
  <r>
    <n v="2019"/>
    <s v="Ecuador"/>
    <x v="102"/>
    <n v="1873822"/>
    <n v="12528"/>
    <n v="1886350"/>
    <n v="1861294"/>
  </r>
  <r>
    <n v="1991"/>
    <s v="Ecuador"/>
    <x v="103"/>
    <m/>
    <n v="1380"/>
    <n v="1380"/>
    <n v="-1380"/>
  </r>
  <r>
    <n v="1992"/>
    <s v="Ecuador"/>
    <x v="103"/>
    <m/>
    <m/>
    <m/>
    <m/>
  </r>
  <r>
    <n v="1993"/>
    <s v="Ecuador"/>
    <x v="103"/>
    <m/>
    <m/>
    <m/>
    <m/>
  </r>
  <r>
    <n v="1994"/>
    <s v="Ecuador"/>
    <x v="103"/>
    <m/>
    <n v="87498"/>
    <n v="87498"/>
    <n v="-87498"/>
  </r>
  <r>
    <n v="1995"/>
    <s v="Ecuador"/>
    <x v="103"/>
    <m/>
    <n v="126667"/>
    <n v="126667"/>
    <n v="-126667"/>
  </r>
  <r>
    <n v="1996"/>
    <s v="Ecuador"/>
    <x v="103"/>
    <m/>
    <n v="15556"/>
    <n v="15556"/>
    <n v="-15556"/>
  </r>
  <r>
    <n v="1997"/>
    <s v="Ecuador"/>
    <x v="103"/>
    <m/>
    <m/>
    <m/>
    <m/>
  </r>
  <r>
    <n v="1998"/>
    <s v="Ecuador"/>
    <x v="103"/>
    <m/>
    <m/>
    <m/>
    <m/>
  </r>
  <r>
    <n v="1999"/>
    <s v="Ecuador"/>
    <x v="103"/>
    <n v="1000"/>
    <m/>
    <n v="1000"/>
    <n v="1000"/>
  </r>
  <r>
    <n v="2000"/>
    <s v="Ecuador"/>
    <x v="103"/>
    <m/>
    <m/>
    <m/>
    <m/>
  </r>
  <r>
    <n v="2001"/>
    <s v="Ecuador"/>
    <x v="103"/>
    <m/>
    <m/>
    <m/>
    <m/>
  </r>
  <r>
    <n v="2002"/>
    <s v="Ecuador"/>
    <x v="103"/>
    <m/>
    <m/>
    <m/>
    <m/>
  </r>
  <r>
    <n v="2003"/>
    <s v="Ecuador"/>
    <x v="103"/>
    <m/>
    <m/>
    <m/>
    <m/>
  </r>
  <r>
    <n v="2004"/>
    <s v="Ecuador"/>
    <x v="103"/>
    <m/>
    <n v="83436"/>
    <n v="83436"/>
    <n v="-83436"/>
  </r>
  <r>
    <n v="2005"/>
    <s v="Ecuador"/>
    <x v="103"/>
    <m/>
    <n v="25131"/>
    <n v="25131"/>
    <n v="-25131"/>
  </r>
  <r>
    <n v="2006"/>
    <s v="Ecuador"/>
    <x v="103"/>
    <m/>
    <n v="194991"/>
    <n v="194991"/>
    <n v="-194991"/>
  </r>
  <r>
    <n v="2007"/>
    <s v="Ecuador"/>
    <x v="103"/>
    <m/>
    <m/>
    <m/>
    <m/>
  </r>
  <r>
    <n v="2008"/>
    <s v="Ecuador"/>
    <x v="103"/>
    <n v="150000"/>
    <n v="1467"/>
    <n v="151467"/>
    <n v="148533"/>
  </r>
  <r>
    <n v="2009"/>
    <s v="Ecuador"/>
    <x v="103"/>
    <m/>
    <n v="18067"/>
    <n v="18067"/>
    <n v="-18067"/>
  </r>
  <r>
    <n v="2010"/>
    <s v="Ecuador"/>
    <x v="103"/>
    <m/>
    <n v="67889"/>
    <n v="67889"/>
    <n v="-67889"/>
  </r>
  <r>
    <n v="2011"/>
    <s v="Ecuador"/>
    <x v="103"/>
    <m/>
    <n v="2183471"/>
    <n v="2183471"/>
    <n v="-2183471"/>
  </r>
  <r>
    <n v="2012"/>
    <s v="Ecuador"/>
    <x v="103"/>
    <m/>
    <n v="332101"/>
    <n v="332101"/>
    <n v="-332101"/>
  </r>
  <r>
    <n v="2013"/>
    <s v="Ecuador"/>
    <x v="103"/>
    <n v="72582"/>
    <n v="4424260"/>
    <n v="4496842"/>
    <n v="-4351678"/>
  </r>
  <r>
    <n v="2014"/>
    <s v="Ecuador"/>
    <x v="103"/>
    <m/>
    <n v="5344200"/>
    <m/>
    <n v="-5344200"/>
  </r>
  <r>
    <n v="2015"/>
    <s v="Ecuador"/>
    <x v="103"/>
    <m/>
    <n v="5877528"/>
    <n v="5877528"/>
    <n v="-5877528"/>
  </r>
  <r>
    <n v="2016"/>
    <s v="Ecuador"/>
    <x v="103"/>
    <n v="267850"/>
    <n v="5878776"/>
    <n v="6146626"/>
    <n v="-5610926"/>
  </r>
  <r>
    <n v="2017"/>
    <s v="Ecuador"/>
    <x v="103"/>
    <n v="44057"/>
    <n v="6690786"/>
    <n v="6734843"/>
    <n v="-6646729"/>
  </r>
  <r>
    <n v="2018"/>
    <s v="Ecuador"/>
    <x v="103"/>
    <n v="10350"/>
    <n v="8679249"/>
    <n v="8689599"/>
    <n v="-8668899"/>
  </r>
  <r>
    <n v="2019"/>
    <s v="Ecuador"/>
    <x v="103"/>
    <n v="26296"/>
    <n v="10499124"/>
    <n v="10525420"/>
    <n v="-10472828"/>
  </r>
  <r>
    <n v="1991"/>
    <s v="Ecuador"/>
    <x v="104"/>
    <m/>
    <m/>
    <m/>
    <m/>
  </r>
  <r>
    <n v="1992"/>
    <s v="Ecuador"/>
    <x v="104"/>
    <m/>
    <m/>
    <m/>
    <m/>
  </r>
  <r>
    <n v="1993"/>
    <s v="Ecuador"/>
    <x v="104"/>
    <m/>
    <n v="11369"/>
    <n v="11369"/>
    <n v="-11369"/>
  </r>
  <r>
    <n v="1994"/>
    <s v="Ecuador"/>
    <x v="104"/>
    <n v="738252"/>
    <n v="1425"/>
    <n v="739677"/>
    <n v="736827"/>
  </r>
  <r>
    <n v="1995"/>
    <s v="Ecuador"/>
    <x v="104"/>
    <n v="3704"/>
    <n v="14042"/>
    <n v="17746"/>
    <n v="-10338"/>
  </r>
  <r>
    <n v="1996"/>
    <s v="Ecuador"/>
    <x v="104"/>
    <m/>
    <m/>
    <m/>
    <m/>
  </r>
  <r>
    <n v="1997"/>
    <s v="Ecuador"/>
    <x v="104"/>
    <m/>
    <m/>
    <m/>
    <m/>
  </r>
  <r>
    <n v="1998"/>
    <s v="Ecuador"/>
    <x v="104"/>
    <m/>
    <n v="87726"/>
    <n v="87726"/>
    <n v="-87726"/>
  </r>
  <r>
    <n v="1999"/>
    <s v="Ecuador"/>
    <x v="104"/>
    <m/>
    <n v="12892"/>
    <n v="12892"/>
    <n v="-12892"/>
  </r>
  <r>
    <n v="2000"/>
    <s v="Ecuador"/>
    <x v="104"/>
    <m/>
    <n v="49893"/>
    <n v="49893"/>
    <n v="-49893"/>
  </r>
  <r>
    <n v="2001"/>
    <s v="Ecuador"/>
    <x v="104"/>
    <m/>
    <n v="1372515"/>
    <n v="1372515"/>
    <n v="-1372515"/>
  </r>
  <r>
    <n v="2002"/>
    <s v="Ecuador"/>
    <x v="104"/>
    <n v="22252"/>
    <m/>
    <n v="22252"/>
    <n v="22252"/>
  </r>
  <r>
    <n v="2003"/>
    <s v="Ecuador"/>
    <x v="104"/>
    <m/>
    <n v="89"/>
    <n v="89"/>
    <n v="-89"/>
  </r>
  <r>
    <n v="2004"/>
    <s v="Ecuador"/>
    <x v="104"/>
    <m/>
    <m/>
    <m/>
    <m/>
  </r>
  <r>
    <n v="2005"/>
    <s v="Ecuador"/>
    <x v="104"/>
    <n v="136"/>
    <m/>
    <n v="136"/>
    <n v="136"/>
  </r>
  <r>
    <n v="2006"/>
    <s v="Ecuador"/>
    <x v="104"/>
    <m/>
    <m/>
    <m/>
    <m/>
  </r>
  <r>
    <n v="2007"/>
    <s v="Ecuador"/>
    <x v="104"/>
    <m/>
    <m/>
    <m/>
    <m/>
  </r>
  <r>
    <n v="2008"/>
    <s v="Ecuador"/>
    <x v="104"/>
    <n v="102981"/>
    <m/>
    <n v="102981"/>
    <n v="102981"/>
  </r>
  <r>
    <n v="2009"/>
    <s v="Ecuador"/>
    <x v="104"/>
    <m/>
    <m/>
    <m/>
    <m/>
  </r>
  <r>
    <n v="2010"/>
    <s v="Ecuador"/>
    <x v="104"/>
    <n v="39184"/>
    <m/>
    <n v="39184"/>
    <n v="39184"/>
  </r>
  <r>
    <n v="2011"/>
    <s v="Ecuador"/>
    <x v="104"/>
    <n v="141967"/>
    <m/>
    <n v="141967"/>
    <n v="141967"/>
  </r>
  <r>
    <n v="2012"/>
    <s v="Ecuador"/>
    <x v="104"/>
    <n v="797536"/>
    <n v="51360"/>
    <n v="848896"/>
    <n v="746176"/>
  </r>
  <r>
    <n v="2013"/>
    <s v="Ecuador"/>
    <x v="104"/>
    <n v="1668429"/>
    <m/>
    <n v="1668429"/>
    <n v="1668429"/>
  </r>
  <r>
    <n v="2014"/>
    <s v="Ecuador"/>
    <x v="104"/>
    <m/>
    <m/>
    <m/>
    <m/>
  </r>
  <r>
    <n v="2015"/>
    <s v="Ecuador"/>
    <x v="104"/>
    <n v="3135564"/>
    <m/>
    <n v="3135564"/>
    <n v="3135564"/>
  </r>
  <r>
    <n v="2016"/>
    <s v="Ecuador"/>
    <x v="104"/>
    <n v="21201265"/>
    <m/>
    <n v="21201265"/>
    <n v="21201265"/>
  </r>
  <r>
    <n v="2017"/>
    <s v="Ecuador"/>
    <x v="104"/>
    <n v="56329423"/>
    <m/>
    <n v="56329423"/>
    <n v="56329423"/>
  </r>
  <r>
    <n v="2018"/>
    <s v="Ecuador"/>
    <x v="104"/>
    <n v="49002067"/>
    <n v="10526"/>
    <n v="49012593"/>
    <n v="48991541"/>
  </r>
  <r>
    <n v="2019"/>
    <s v="Ecuador"/>
    <x v="104"/>
    <n v="55104457"/>
    <n v="4239"/>
    <n v="55108696"/>
    <n v="55100218"/>
  </r>
  <r>
    <n v="1991"/>
    <s v="Ecuador"/>
    <x v="105"/>
    <m/>
    <n v="170774"/>
    <n v="170774"/>
    <n v="-170774"/>
  </r>
  <r>
    <n v="1992"/>
    <s v="Ecuador"/>
    <x v="105"/>
    <n v="67311"/>
    <m/>
    <n v="67311"/>
    <n v="67311"/>
  </r>
  <r>
    <n v="1993"/>
    <s v="Ecuador"/>
    <x v="105"/>
    <n v="124456"/>
    <m/>
    <n v="124456"/>
    <n v="124456"/>
  </r>
  <r>
    <n v="1994"/>
    <s v="Ecuador"/>
    <x v="105"/>
    <n v="46826"/>
    <n v="159250"/>
    <n v="206076"/>
    <n v="-112424"/>
  </r>
  <r>
    <n v="1995"/>
    <s v="Ecuador"/>
    <x v="105"/>
    <n v="552434"/>
    <n v="34619"/>
    <n v="587053"/>
    <n v="517815"/>
  </r>
  <r>
    <n v="1996"/>
    <s v="Ecuador"/>
    <x v="105"/>
    <n v="251629"/>
    <n v="37094"/>
    <n v="288723"/>
    <n v="214535"/>
  </r>
  <r>
    <n v="1997"/>
    <s v="Ecuador"/>
    <x v="105"/>
    <m/>
    <n v="61459"/>
    <n v="61459"/>
    <n v="-61459"/>
  </r>
  <r>
    <n v="1998"/>
    <s v="Ecuador"/>
    <x v="105"/>
    <n v="59381"/>
    <n v="342836"/>
    <n v="402217"/>
    <n v="-283455"/>
  </r>
  <r>
    <n v="1999"/>
    <s v="Ecuador"/>
    <x v="105"/>
    <n v="50462"/>
    <n v="1148"/>
    <n v="51610"/>
    <n v="49314"/>
  </r>
  <r>
    <n v="2000"/>
    <s v="Ecuador"/>
    <x v="105"/>
    <n v="92441"/>
    <n v="116476"/>
    <n v="208917"/>
    <n v="-24035"/>
  </r>
  <r>
    <n v="2001"/>
    <s v="Ecuador"/>
    <x v="105"/>
    <n v="142100"/>
    <m/>
    <n v="142100"/>
    <n v="142100"/>
  </r>
  <r>
    <n v="2002"/>
    <s v="Ecuador"/>
    <x v="105"/>
    <n v="51036"/>
    <n v="39113"/>
    <n v="90149"/>
    <n v="11923"/>
  </r>
  <r>
    <n v="2003"/>
    <s v="Ecuador"/>
    <x v="105"/>
    <n v="153928"/>
    <n v="1579"/>
    <n v="155507"/>
    <n v="152349"/>
  </r>
  <r>
    <n v="2004"/>
    <s v="Ecuador"/>
    <x v="105"/>
    <n v="30892"/>
    <n v="723"/>
    <n v="31615"/>
    <n v="30169"/>
  </r>
  <r>
    <n v="2005"/>
    <s v="Ecuador"/>
    <x v="105"/>
    <n v="41944"/>
    <n v="65997"/>
    <n v="107941"/>
    <n v="-24053"/>
  </r>
  <r>
    <n v="2006"/>
    <s v="Ecuador"/>
    <x v="105"/>
    <n v="50950"/>
    <n v="248604"/>
    <n v="299554"/>
    <n v="-197654"/>
  </r>
  <r>
    <n v="2007"/>
    <s v="Ecuador"/>
    <x v="105"/>
    <n v="67090"/>
    <n v="1168969"/>
    <n v="1236059"/>
    <n v="-1101879"/>
  </r>
  <r>
    <n v="2008"/>
    <s v="Ecuador"/>
    <x v="105"/>
    <n v="323902"/>
    <n v="1182758"/>
    <n v="1506660"/>
    <n v="-858856"/>
  </r>
  <r>
    <n v="2009"/>
    <s v="Ecuador"/>
    <x v="105"/>
    <n v="386093"/>
    <n v="503877"/>
    <n v="889970"/>
    <n v="-117784"/>
  </r>
  <r>
    <n v="2010"/>
    <s v="Ecuador"/>
    <x v="105"/>
    <n v="3636777"/>
    <n v="1855084"/>
    <n v="5491861"/>
    <n v="1781693"/>
  </r>
  <r>
    <n v="2011"/>
    <s v="Ecuador"/>
    <x v="105"/>
    <n v="8058499"/>
    <n v="1407532"/>
    <n v="9466031"/>
    <n v="6650967"/>
  </r>
  <r>
    <n v="2012"/>
    <s v="Ecuador"/>
    <x v="105"/>
    <n v="6995289"/>
    <n v="810655"/>
    <n v="7805944"/>
    <n v="6184634"/>
  </r>
  <r>
    <n v="2013"/>
    <s v="Ecuador"/>
    <x v="105"/>
    <n v="5333085"/>
    <n v="924226"/>
    <n v="6257311"/>
    <n v="4408859"/>
  </r>
  <r>
    <n v="2014"/>
    <s v="Ecuador"/>
    <x v="105"/>
    <n v="5372469"/>
    <n v="1294135"/>
    <n v="6666604"/>
    <n v="4078334"/>
  </r>
  <r>
    <n v="2015"/>
    <s v="Ecuador"/>
    <x v="105"/>
    <n v="4466777"/>
    <n v="880858"/>
    <n v="5347635"/>
    <n v="3585919"/>
  </r>
  <r>
    <n v="2016"/>
    <s v="Ecuador"/>
    <x v="105"/>
    <n v="4870759"/>
    <n v="1314732"/>
    <n v="6185491"/>
    <n v="3556027"/>
  </r>
  <r>
    <n v="2017"/>
    <s v="Ecuador"/>
    <x v="105"/>
    <n v="4299400"/>
    <n v="1305184"/>
    <n v="5604584"/>
    <n v="2994216"/>
  </r>
  <r>
    <n v="2018"/>
    <s v="Ecuador"/>
    <x v="105"/>
    <n v="3240455"/>
    <n v="1261576"/>
    <n v="4502031"/>
    <n v="1978879"/>
  </r>
  <r>
    <n v="2019"/>
    <s v="Ecuador"/>
    <x v="105"/>
    <n v="3766387"/>
    <n v="1667036"/>
    <n v="5433423"/>
    <n v="2099351"/>
  </r>
  <r>
    <n v="1991"/>
    <s v="Ecuador"/>
    <x v="106"/>
    <n v="189451"/>
    <n v="2140651"/>
    <n v="2330102"/>
    <n v="-1951200"/>
  </r>
  <r>
    <n v="1992"/>
    <s v="Ecuador"/>
    <x v="106"/>
    <n v="599617"/>
    <n v="1558628"/>
    <n v="2158245"/>
    <n v="-959011"/>
  </r>
  <r>
    <n v="1993"/>
    <s v="Ecuador"/>
    <x v="106"/>
    <n v="496462"/>
    <n v="1583964"/>
    <n v="2080426"/>
    <n v="-1087502"/>
  </r>
  <r>
    <n v="1994"/>
    <s v="Ecuador"/>
    <x v="106"/>
    <n v="862372"/>
    <n v="103907"/>
    <n v="966279"/>
    <n v="758465"/>
  </r>
  <r>
    <n v="1995"/>
    <s v="Ecuador"/>
    <x v="106"/>
    <n v="575349"/>
    <n v="5395568"/>
    <n v="5970917"/>
    <n v="-4820219"/>
  </r>
  <r>
    <n v="1996"/>
    <s v="Ecuador"/>
    <x v="106"/>
    <n v="741688"/>
    <n v="2307258"/>
    <n v="3048946"/>
    <n v="-1565570"/>
  </r>
  <r>
    <n v="1997"/>
    <s v="Ecuador"/>
    <x v="106"/>
    <m/>
    <n v="2488659"/>
    <n v="2488659"/>
    <n v="-2488659"/>
  </r>
  <r>
    <n v="1998"/>
    <s v="Ecuador"/>
    <x v="106"/>
    <n v="14325"/>
    <n v="3519665"/>
    <n v="3533990"/>
    <n v="-3505340"/>
  </r>
  <r>
    <n v="1999"/>
    <s v="Ecuador"/>
    <x v="106"/>
    <n v="45787"/>
    <n v="2494594"/>
    <n v="2540381"/>
    <n v="-2448807"/>
  </r>
  <r>
    <n v="2000"/>
    <s v="Ecuador"/>
    <x v="106"/>
    <n v="9200"/>
    <n v="3921283"/>
    <n v="3930483"/>
    <n v="-3912083"/>
  </r>
  <r>
    <n v="2001"/>
    <s v="Ecuador"/>
    <x v="106"/>
    <n v="92766"/>
    <n v="10869488"/>
    <n v="10962254"/>
    <n v="-10776722"/>
  </r>
  <r>
    <n v="2002"/>
    <s v="Ecuador"/>
    <x v="106"/>
    <n v="9573"/>
    <n v="6578499"/>
    <n v="6588072"/>
    <n v="-6568926"/>
  </r>
  <r>
    <n v="2003"/>
    <s v="Ecuador"/>
    <x v="106"/>
    <n v="59171"/>
    <n v="38177847"/>
    <n v="38237018"/>
    <n v="-38118676"/>
  </r>
  <r>
    <n v="2004"/>
    <s v="Ecuador"/>
    <x v="106"/>
    <n v="241720"/>
    <n v="40492190"/>
    <n v="40733910"/>
    <n v="-40250470"/>
  </r>
  <r>
    <n v="2005"/>
    <s v="Ecuador"/>
    <x v="106"/>
    <n v="217823"/>
    <n v="10318686"/>
    <n v="10536509"/>
    <n v="-10100863"/>
  </r>
  <r>
    <n v="2006"/>
    <s v="Ecuador"/>
    <x v="106"/>
    <n v="213098"/>
    <n v="15738169"/>
    <n v="15951267"/>
    <n v="-15525071"/>
  </r>
  <r>
    <n v="2007"/>
    <s v="Ecuador"/>
    <x v="106"/>
    <n v="1929199"/>
    <n v="15766088"/>
    <n v="17695287"/>
    <n v="-13836889"/>
  </r>
  <r>
    <n v="2008"/>
    <s v="Ecuador"/>
    <x v="106"/>
    <n v="1043998"/>
    <n v="21856579"/>
    <n v="22900577"/>
    <n v="-20812581"/>
  </r>
  <r>
    <n v="2009"/>
    <s v="Ecuador"/>
    <x v="106"/>
    <n v="1386367"/>
    <n v="13035558"/>
    <n v="14421925"/>
    <n v="-11649191"/>
  </r>
  <r>
    <n v="2010"/>
    <s v="Ecuador"/>
    <x v="106"/>
    <n v="124390081"/>
    <n v="32386968"/>
    <n v="156777049"/>
    <n v="92003113"/>
  </r>
  <r>
    <n v="2011"/>
    <s v="Ecuador"/>
    <x v="106"/>
    <n v="924284"/>
    <n v="111214177"/>
    <n v="112138461"/>
    <n v="-110289893"/>
  </r>
  <r>
    <n v="2012"/>
    <s v="Ecuador"/>
    <x v="106"/>
    <n v="45303891"/>
    <n v="36332961"/>
    <n v="81636852"/>
    <n v="8970930"/>
  </r>
  <r>
    <n v="2013"/>
    <s v="Ecuador"/>
    <x v="106"/>
    <n v="36972496"/>
    <n v="100384731"/>
    <n v="137357227"/>
    <n v="-63412235"/>
  </r>
  <r>
    <n v="2014"/>
    <s v="Ecuador"/>
    <x v="106"/>
    <n v="20780290"/>
    <n v="108822281"/>
    <n v="129602571"/>
    <n v="-88041991"/>
  </r>
  <r>
    <n v="2015"/>
    <s v="Ecuador"/>
    <x v="106"/>
    <n v="64895998"/>
    <n v="93172989"/>
    <n v="158068987"/>
    <n v="-28276991"/>
  </r>
  <r>
    <n v="2016"/>
    <s v="Ecuador"/>
    <x v="106"/>
    <n v="70462093"/>
    <n v="50642542"/>
    <n v="121104635"/>
    <n v="19819551"/>
  </r>
  <r>
    <n v="2017"/>
    <s v="Ecuador"/>
    <x v="106"/>
    <n v="90401787"/>
    <n v="64758865"/>
    <n v="155160652"/>
    <n v="25642922"/>
  </r>
  <r>
    <n v="2018"/>
    <s v="Ecuador"/>
    <x v="106"/>
    <n v="112478757"/>
    <n v="66766069"/>
    <n v="179244826"/>
    <n v="45712688"/>
  </r>
  <r>
    <n v="2019"/>
    <s v="Ecuador"/>
    <x v="106"/>
    <n v="84950983"/>
    <n v="70419942"/>
    <n v="155370925"/>
    <n v="14531041"/>
  </r>
  <r>
    <n v="1991"/>
    <s v="Ecuador"/>
    <x v="107"/>
    <m/>
    <m/>
    <m/>
    <m/>
  </r>
  <r>
    <n v="1992"/>
    <s v="Ecuador"/>
    <x v="107"/>
    <m/>
    <m/>
    <m/>
    <m/>
  </r>
  <r>
    <n v="1993"/>
    <s v="Ecuador"/>
    <x v="107"/>
    <m/>
    <m/>
    <m/>
    <m/>
  </r>
  <r>
    <n v="1994"/>
    <s v="Ecuador"/>
    <x v="107"/>
    <m/>
    <m/>
    <m/>
    <m/>
  </r>
  <r>
    <n v="1995"/>
    <s v="Ecuador"/>
    <x v="107"/>
    <m/>
    <n v="5215"/>
    <n v="5215"/>
    <n v="-5215"/>
  </r>
  <r>
    <n v="1996"/>
    <s v="Ecuador"/>
    <x v="107"/>
    <m/>
    <m/>
    <m/>
    <m/>
  </r>
  <r>
    <n v="1997"/>
    <s v="Ecuador"/>
    <x v="107"/>
    <m/>
    <m/>
    <m/>
    <m/>
  </r>
  <r>
    <n v="1998"/>
    <s v="Ecuador"/>
    <x v="107"/>
    <m/>
    <n v="2482"/>
    <n v="2482"/>
    <n v="-2482"/>
  </r>
  <r>
    <n v="1999"/>
    <s v="Ecuador"/>
    <x v="107"/>
    <m/>
    <m/>
    <m/>
    <m/>
  </r>
  <r>
    <n v="2000"/>
    <s v="Ecuador"/>
    <x v="107"/>
    <m/>
    <n v="4434"/>
    <n v="4434"/>
    <n v="-4434"/>
  </r>
  <r>
    <n v="2001"/>
    <s v="Ecuador"/>
    <x v="107"/>
    <m/>
    <n v="3848"/>
    <n v="3848"/>
    <n v="-3848"/>
  </r>
  <r>
    <n v="2002"/>
    <s v="Ecuador"/>
    <x v="107"/>
    <m/>
    <n v="380"/>
    <n v="380"/>
    <n v="-380"/>
  </r>
  <r>
    <n v="2003"/>
    <s v="Ecuador"/>
    <x v="107"/>
    <m/>
    <m/>
    <m/>
    <m/>
  </r>
  <r>
    <n v="2004"/>
    <s v="Ecuador"/>
    <x v="107"/>
    <m/>
    <m/>
    <m/>
    <m/>
  </r>
  <r>
    <n v="2005"/>
    <s v="Ecuador"/>
    <x v="107"/>
    <m/>
    <m/>
    <m/>
    <m/>
  </r>
  <r>
    <n v="2006"/>
    <s v="Ecuador"/>
    <x v="107"/>
    <m/>
    <m/>
    <m/>
    <m/>
  </r>
  <r>
    <n v="2007"/>
    <s v="Ecuador"/>
    <x v="107"/>
    <m/>
    <m/>
    <m/>
    <m/>
  </r>
  <r>
    <n v="2008"/>
    <s v="Ecuador"/>
    <x v="107"/>
    <m/>
    <m/>
    <m/>
    <m/>
  </r>
  <r>
    <n v="2009"/>
    <s v="Ecuador"/>
    <x v="107"/>
    <m/>
    <m/>
    <m/>
    <m/>
  </r>
  <r>
    <n v="2010"/>
    <s v="Ecuador"/>
    <x v="107"/>
    <m/>
    <m/>
    <m/>
    <m/>
  </r>
  <r>
    <n v="2011"/>
    <s v="Ecuador"/>
    <x v="107"/>
    <m/>
    <n v="72577"/>
    <n v="72577"/>
    <n v="-72577"/>
  </r>
  <r>
    <n v="2012"/>
    <s v="Ecuador"/>
    <x v="107"/>
    <m/>
    <m/>
    <m/>
    <m/>
  </r>
  <r>
    <n v="2013"/>
    <s v="Ecuador"/>
    <x v="107"/>
    <n v="3600"/>
    <n v="115756"/>
    <n v="119356"/>
    <n v="-112156"/>
  </r>
  <r>
    <n v="2014"/>
    <s v="Ecuador"/>
    <x v="107"/>
    <n v="9720"/>
    <n v="24308"/>
    <n v="34028"/>
    <n v="-14588"/>
  </r>
  <r>
    <n v="2015"/>
    <s v="Ecuador"/>
    <x v="107"/>
    <m/>
    <n v="222791"/>
    <n v="222791"/>
    <n v="-222791"/>
  </r>
  <r>
    <n v="2016"/>
    <s v="Ecuador"/>
    <x v="107"/>
    <m/>
    <n v="293671"/>
    <n v="293671"/>
    <n v="-293671"/>
  </r>
  <r>
    <n v="2017"/>
    <s v="Ecuador"/>
    <x v="107"/>
    <m/>
    <n v="822234"/>
    <n v="822234"/>
    <n v="-822234"/>
  </r>
  <r>
    <n v="2018"/>
    <s v="Ecuador"/>
    <x v="107"/>
    <m/>
    <n v="1897023"/>
    <n v="1897023"/>
    <n v="-1897023"/>
  </r>
  <r>
    <n v="2019"/>
    <s v="Ecuador"/>
    <x v="107"/>
    <n v="919553"/>
    <n v="3403237"/>
    <n v="4322790"/>
    <n v="-2483684"/>
  </r>
  <r>
    <n v="1991"/>
    <s v="Ecuador"/>
    <x v="108"/>
    <m/>
    <m/>
    <m/>
    <m/>
  </r>
  <r>
    <n v="1992"/>
    <s v="Ecuador"/>
    <x v="108"/>
    <m/>
    <m/>
    <m/>
    <m/>
  </r>
  <r>
    <n v="1993"/>
    <s v="Ecuador"/>
    <x v="108"/>
    <m/>
    <m/>
    <m/>
    <m/>
  </r>
  <r>
    <n v="1994"/>
    <s v="Ecuador"/>
    <x v="108"/>
    <m/>
    <m/>
    <m/>
    <m/>
  </r>
  <r>
    <n v="1995"/>
    <s v="Ecuador"/>
    <x v="108"/>
    <m/>
    <m/>
    <m/>
    <m/>
  </r>
  <r>
    <n v="1996"/>
    <s v="Ecuador"/>
    <x v="108"/>
    <m/>
    <m/>
    <m/>
    <m/>
  </r>
  <r>
    <n v="1997"/>
    <s v="Ecuador"/>
    <x v="108"/>
    <m/>
    <m/>
    <m/>
    <m/>
  </r>
  <r>
    <n v="1998"/>
    <s v="Ecuador"/>
    <x v="108"/>
    <m/>
    <n v="8188"/>
    <n v="8188"/>
    <n v="-8188"/>
  </r>
  <r>
    <n v="1999"/>
    <s v="Ecuador"/>
    <x v="108"/>
    <m/>
    <n v="2938"/>
    <n v="2938"/>
    <n v="-2938"/>
  </r>
  <r>
    <n v="2000"/>
    <s v="Ecuador"/>
    <x v="108"/>
    <m/>
    <n v="1326"/>
    <n v="1326"/>
    <n v="-1326"/>
  </r>
  <r>
    <n v="2001"/>
    <s v="Ecuador"/>
    <x v="108"/>
    <m/>
    <m/>
    <m/>
    <m/>
  </r>
  <r>
    <n v="2002"/>
    <s v="Ecuador"/>
    <x v="108"/>
    <m/>
    <m/>
    <m/>
    <m/>
  </r>
  <r>
    <n v="2003"/>
    <s v="Ecuador"/>
    <x v="108"/>
    <m/>
    <m/>
    <m/>
    <m/>
  </r>
  <r>
    <n v="2004"/>
    <s v="Ecuador"/>
    <x v="108"/>
    <m/>
    <n v="13355"/>
    <n v="13355"/>
    <n v="-13355"/>
  </r>
  <r>
    <n v="2005"/>
    <s v="Ecuador"/>
    <x v="108"/>
    <m/>
    <n v="4728"/>
    <n v="4728"/>
    <n v="-4728"/>
  </r>
  <r>
    <n v="2006"/>
    <s v="Ecuador"/>
    <x v="108"/>
    <m/>
    <n v="6280"/>
    <n v="6280"/>
    <n v="-6280"/>
  </r>
  <r>
    <n v="2007"/>
    <s v="Ecuador"/>
    <x v="108"/>
    <n v="50"/>
    <n v="1630"/>
    <n v="1680"/>
    <n v="-1580"/>
  </r>
  <r>
    <n v="2008"/>
    <s v="Ecuador"/>
    <x v="108"/>
    <m/>
    <n v="1748"/>
    <n v="1748"/>
    <n v="-1748"/>
  </r>
  <r>
    <n v="2009"/>
    <s v="Ecuador"/>
    <x v="108"/>
    <n v="1185"/>
    <n v="1470"/>
    <n v="2655"/>
    <n v="-285"/>
  </r>
  <r>
    <n v="2010"/>
    <s v="Ecuador"/>
    <x v="108"/>
    <n v="20000"/>
    <n v="169"/>
    <n v="20169"/>
    <n v="19831"/>
  </r>
  <r>
    <n v="2011"/>
    <s v="Ecuador"/>
    <x v="108"/>
    <m/>
    <n v="58533"/>
    <n v="58533"/>
    <n v="-58533"/>
  </r>
  <r>
    <n v="2012"/>
    <s v="Ecuador"/>
    <x v="108"/>
    <m/>
    <n v="1029"/>
    <n v="1029"/>
    <n v="-1029"/>
  </r>
  <r>
    <n v="2013"/>
    <s v="Ecuador"/>
    <x v="108"/>
    <m/>
    <n v="229058"/>
    <n v="229058"/>
    <n v="-229058"/>
  </r>
  <r>
    <n v="2014"/>
    <s v="Ecuador"/>
    <x v="108"/>
    <m/>
    <n v="106163"/>
    <n v="106163"/>
    <n v="-106163"/>
  </r>
  <r>
    <n v="2015"/>
    <s v="Ecuador"/>
    <x v="108"/>
    <n v="3335"/>
    <n v="126749"/>
    <n v="130084"/>
    <n v="-123414"/>
  </r>
  <r>
    <n v="2016"/>
    <s v="Ecuador"/>
    <x v="108"/>
    <m/>
    <n v="12703"/>
    <n v="12703"/>
    <n v="-12703"/>
  </r>
  <r>
    <n v="2017"/>
    <s v="Ecuador"/>
    <x v="108"/>
    <m/>
    <n v="1485"/>
    <n v="1485"/>
    <n v="-1485"/>
  </r>
  <r>
    <n v="2018"/>
    <s v="Ecuador"/>
    <x v="108"/>
    <m/>
    <n v="2768"/>
    <n v="2768"/>
    <n v="-2768"/>
  </r>
  <r>
    <n v="2019"/>
    <s v="Ecuador"/>
    <x v="108"/>
    <m/>
    <n v="15744"/>
    <n v="15744"/>
    <n v="-15744"/>
  </r>
  <r>
    <n v="1991"/>
    <s v="Ecuador"/>
    <x v="109"/>
    <m/>
    <m/>
    <m/>
    <m/>
  </r>
  <r>
    <n v="1992"/>
    <s v="Ecuador"/>
    <x v="109"/>
    <m/>
    <m/>
    <m/>
    <m/>
  </r>
  <r>
    <n v="1993"/>
    <s v="Ecuador"/>
    <x v="109"/>
    <m/>
    <m/>
    <m/>
    <m/>
  </r>
  <r>
    <n v="1994"/>
    <s v="Ecuador"/>
    <x v="109"/>
    <m/>
    <n v="10721337"/>
    <n v="10721337"/>
    <n v="-10721337"/>
  </r>
  <r>
    <n v="1995"/>
    <s v="Ecuador"/>
    <x v="109"/>
    <m/>
    <m/>
    <m/>
    <m/>
  </r>
  <r>
    <n v="1996"/>
    <s v="Ecuador"/>
    <x v="109"/>
    <n v="114942"/>
    <n v="4387602"/>
    <n v="4502544"/>
    <n v="-4272660"/>
  </r>
  <r>
    <n v="1997"/>
    <s v="Ecuador"/>
    <x v="109"/>
    <m/>
    <n v="2152742"/>
    <n v="2152742"/>
    <n v="-2152742"/>
  </r>
  <r>
    <n v="1998"/>
    <s v="Ecuador"/>
    <x v="109"/>
    <n v="240410"/>
    <n v="2866783"/>
    <n v="3107193"/>
    <n v="-2626373"/>
  </r>
  <r>
    <n v="1999"/>
    <s v="Ecuador"/>
    <x v="109"/>
    <n v="418086"/>
    <n v="3297704"/>
    <n v="3715790"/>
    <n v="-2879618"/>
  </r>
  <r>
    <n v="2000"/>
    <s v="Ecuador"/>
    <x v="109"/>
    <n v="152117"/>
    <n v="2512663"/>
    <n v="2664780"/>
    <n v="-2360546"/>
  </r>
  <r>
    <n v="2001"/>
    <s v="Ecuador"/>
    <x v="109"/>
    <n v="1198060"/>
    <n v="7071489"/>
    <n v="8269549"/>
    <n v="-5873429"/>
  </r>
  <r>
    <n v="2002"/>
    <s v="Ecuador"/>
    <x v="109"/>
    <n v="256859"/>
    <n v="5399934"/>
    <n v="5656793"/>
    <n v="-5143075"/>
  </r>
  <r>
    <n v="2003"/>
    <s v="Ecuador"/>
    <x v="109"/>
    <n v="824224"/>
    <n v="7818068"/>
    <n v="8642292"/>
    <n v="-6993844"/>
  </r>
  <r>
    <n v="2004"/>
    <s v="Ecuador"/>
    <x v="109"/>
    <n v="728947"/>
    <n v="10792488"/>
    <n v="11521435"/>
    <n v="-10063541"/>
  </r>
  <r>
    <n v="2005"/>
    <s v="Ecuador"/>
    <x v="109"/>
    <n v="998593"/>
    <n v="8203411"/>
    <n v="9202004"/>
    <n v="-7204818"/>
  </r>
  <r>
    <n v="2006"/>
    <s v="Ecuador"/>
    <x v="109"/>
    <n v="1683052"/>
    <n v="9719354"/>
    <n v="11402406"/>
    <n v="-8036302"/>
  </r>
  <r>
    <n v="2007"/>
    <s v="Ecuador"/>
    <x v="109"/>
    <n v="2220710"/>
    <n v="15608765"/>
    <n v="17829475"/>
    <n v="-13388055"/>
  </r>
  <r>
    <n v="2008"/>
    <s v="Ecuador"/>
    <x v="109"/>
    <n v="1764215"/>
    <n v="38663302"/>
    <n v="40427517"/>
    <n v="-36899087"/>
  </r>
  <r>
    <n v="2009"/>
    <s v="Ecuador"/>
    <x v="109"/>
    <n v="1631788"/>
    <n v="35809943"/>
    <n v="37441731"/>
    <n v="-34178155"/>
  </r>
  <r>
    <n v="2010"/>
    <s v="Ecuador"/>
    <x v="109"/>
    <n v="57797911"/>
    <n v="37671467"/>
    <n v="95469378"/>
    <n v="20126444"/>
  </r>
  <r>
    <n v="2011"/>
    <s v="Ecuador"/>
    <x v="109"/>
    <n v="2683802"/>
    <n v="133054378"/>
    <n v="135738180"/>
    <n v="-130370576"/>
  </r>
  <r>
    <n v="2012"/>
    <s v="Ecuador"/>
    <x v="109"/>
    <n v="2333960"/>
    <n v="49686425"/>
    <n v="52020385"/>
    <n v="-47352465"/>
  </r>
  <r>
    <n v="2013"/>
    <s v="Ecuador"/>
    <x v="109"/>
    <n v="2338063"/>
    <n v="52189874"/>
    <n v="54527937"/>
    <n v="-49851811"/>
  </r>
  <r>
    <n v="2014"/>
    <s v="Ecuador"/>
    <x v="109"/>
    <n v="140956722"/>
    <n v="55066590"/>
    <n v="196023312"/>
    <n v="85890132"/>
  </r>
  <r>
    <n v="2015"/>
    <s v="Ecuador"/>
    <x v="109"/>
    <n v="5825799"/>
    <n v="46593034"/>
    <n v="52418833"/>
    <n v="-40767235"/>
  </r>
  <r>
    <n v="2016"/>
    <s v="Ecuador"/>
    <x v="109"/>
    <n v="10454977"/>
    <n v="50331210"/>
    <n v="60786187"/>
    <n v="-39876233"/>
  </r>
  <r>
    <n v="2017"/>
    <s v="Ecuador"/>
    <x v="109"/>
    <n v="5229951"/>
    <n v="67966580"/>
    <n v="73196531"/>
    <n v="-62736629"/>
  </r>
  <r>
    <n v="2018"/>
    <s v="Ecuador"/>
    <x v="109"/>
    <n v="9762306"/>
    <n v="91540554"/>
    <n v="101302860"/>
    <n v="-81778248"/>
  </r>
  <r>
    <n v="2019"/>
    <s v="Ecuador"/>
    <x v="109"/>
    <n v="8433793"/>
    <n v="82102075"/>
    <n v="90535868"/>
    <n v="-73668282"/>
  </r>
  <r>
    <n v="1991"/>
    <s v="Ecuador"/>
    <x v="110"/>
    <m/>
    <m/>
    <m/>
    <m/>
  </r>
  <r>
    <n v="1992"/>
    <s v="Ecuador"/>
    <x v="110"/>
    <m/>
    <m/>
    <m/>
    <m/>
  </r>
  <r>
    <n v="1993"/>
    <s v="Ecuador"/>
    <x v="110"/>
    <m/>
    <m/>
    <m/>
    <m/>
  </r>
  <r>
    <n v="1994"/>
    <s v="Ecuador"/>
    <x v="110"/>
    <m/>
    <m/>
    <m/>
    <m/>
  </r>
  <r>
    <n v="1995"/>
    <s v="Ecuador"/>
    <x v="110"/>
    <m/>
    <m/>
    <m/>
    <m/>
  </r>
  <r>
    <n v="1996"/>
    <s v="Ecuador"/>
    <x v="110"/>
    <n v="19360"/>
    <n v="57673"/>
    <n v="77033"/>
    <n v="-38313"/>
  </r>
  <r>
    <n v="1997"/>
    <s v="Ecuador"/>
    <x v="110"/>
    <m/>
    <n v="7930248"/>
    <n v="7930248"/>
    <n v="-7930248"/>
  </r>
  <r>
    <n v="1998"/>
    <s v="Ecuador"/>
    <x v="110"/>
    <n v="40248"/>
    <n v="632723"/>
    <n v="672971"/>
    <n v="-592475"/>
  </r>
  <r>
    <n v="1999"/>
    <s v="Ecuador"/>
    <x v="110"/>
    <n v="99833"/>
    <n v="1380978"/>
    <n v="1480811"/>
    <n v="-1281145"/>
  </r>
  <r>
    <n v="2000"/>
    <s v="Ecuador"/>
    <x v="110"/>
    <n v="268244"/>
    <n v="1870058"/>
    <n v="2138302"/>
    <n v="-1601814"/>
  </r>
  <r>
    <n v="2001"/>
    <s v="Ecuador"/>
    <x v="110"/>
    <n v="515337"/>
    <n v="3302108"/>
    <n v="3817445"/>
    <n v="-2786771"/>
  </r>
  <r>
    <n v="2002"/>
    <s v="Ecuador"/>
    <x v="110"/>
    <n v="1216004"/>
    <n v="2712340"/>
    <n v="3928344"/>
    <n v="-1496336"/>
  </r>
  <r>
    <n v="2003"/>
    <s v="Ecuador"/>
    <x v="110"/>
    <n v="792430"/>
    <n v="3379049"/>
    <n v="4171479"/>
    <n v="-2586619"/>
  </r>
  <r>
    <n v="2004"/>
    <s v="Ecuador"/>
    <x v="110"/>
    <n v="1082452"/>
    <n v="1726862"/>
    <n v="2809314"/>
    <n v="-644410"/>
  </r>
  <r>
    <n v="2005"/>
    <s v="Ecuador"/>
    <x v="110"/>
    <n v="1201666"/>
    <n v="2933515"/>
    <n v="4135181"/>
    <n v="-1731849"/>
  </r>
  <r>
    <n v="2006"/>
    <s v="Ecuador"/>
    <x v="110"/>
    <n v="1799777"/>
    <n v="3343072"/>
    <n v="5142849"/>
    <n v="-1543295"/>
  </r>
  <r>
    <n v="2007"/>
    <s v="Ecuador"/>
    <x v="110"/>
    <n v="2945953"/>
    <n v="35247361"/>
    <n v="38193314"/>
    <n v="-32301408"/>
  </r>
  <r>
    <n v="2008"/>
    <s v="Ecuador"/>
    <x v="110"/>
    <n v="4376087"/>
    <n v="6292425"/>
    <n v="10668512"/>
    <n v="-1916338"/>
  </r>
  <r>
    <n v="2009"/>
    <s v="Ecuador"/>
    <x v="110"/>
    <n v="2346828"/>
    <n v="6447003"/>
    <n v="8793831"/>
    <n v="-4100175"/>
  </r>
  <r>
    <n v="2010"/>
    <s v="Ecuador"/>
    <x v="110"/>
    <n v="50958646"/>
    <n v="15169100"/>
    <n v="66127746"/>
    <n v="35789546"/>
  </r>
  <r>
    <n v="2011"/>
    <s v="Ecuador"/>
    <x v="110"/>
    <n v="4403024"/>
    <n v="18568566"/>
    <n v="22971590"/>
    <n v="-14165542"/>
  </r>
  <r>
    <n v="2012"/>
    <s v="Ecuador"/>
    <x v="110"/>
    <n v="4924545"/>
    <n v="34614752"/>
    <n v="39539297"/>
    <n v="-29690207"/>
  </r>
  <r>
    <n v="2013"/>
    <s v="Ecuador"/>
    <x v="110"/>
    <n v="5340329"/>
    <n v="15668616"/>
    <n v="21008945"/>
    <n v="-10328287"/>
  </r>
  <r>
    <n v="2014"/>
    <s v="Ecuador"/>
    <x v="110"/>
    <n v="9040050"/>
    <n v="45019130"/>
    <n v="54059180"/>
    <n v="-35979080"/>
  </r>
  <r>
    <n v="2015"/>
    <s v="Ecuador"/>
    <x v="110"/>
    <n v="17858353"/>
    <n v="12684240"/>
    <n v="30542593"/>
    <n v="5174113"/>
  </r>
  <r>
    <n v="2016"/>
    <s v="Ecuador"/>
    <x v="110"/>
    <n v="31966771"/>
    <n v="7354735"/>
    <n v="39321506"/>
    <n v="24612036"/>
  </r>
  <r>
    <n v="2017"/>
    <s v="Ecuador"/>
    <x v="110"/>
    <n v="40524060"/>
    <n v="13672928"/>
    <n v="54196988"/>
    <n v="26851132"/>
  </r>
  <r>
    <n v="2018"/>
    <s v="Ecuador"/>
    <x v="110"/>
    <n v="52709794"/>
    <n v="16077561"/>
    <n v="68787355"/>
    <n v="36632233"/>
  </r>
  <r>
    <n v="2019"/>
    <s v="Ecuador"/>
    <x v="110"/>
    <n v="58086706"/>
    <n v="9451699"/>
    <n v="67538405"/>
    <n v="48635007"/>
  </r>
  <r>
    <n v="1991"/>
    <s v="Ecuador"/>
    <x v="111"/>
    <n v="7097119"/>
    <n v="41703240"/>
    <n v="48800359"/>
    <n v="-34606121"/>
  </r>
  <r>
    <n v="1992"/>
    <s v="Ecuador"/>
    <x v="111"/>
    <n v="13287306"/>
    <n v="42973904"/>
    <n v="56261210"/>
    <n v="-29686598"/>
  </r>
  <r>
    <n v="1993"/>
    <s v="Ecuador"/>
    <x v="111"/>
    <n v="9709856"/>
    <n v="46866812"/>
    <n v="56576668"/>
    <n v="-37156956"/>
  </r>
  <r>
    <n v="1994"/>
    <s v="Ecuador"/>
    <x v="111"/>
    <n v="8004046"/>
    <n v="159954592"/>
    <n v="167958638"/>
    <n v="-151950546"/>
  </r>
  <r>
    <n v="1995"/>
    <s v="Ecuador"/>
    <x v="111"/>
    <n v="34096412"/>
    <n v="262544512"/>
    <n v="296640924"/>
    <n v="-228448100"/>
  </r>
  <r>
    <n v="1996"/>
    <s v="Ecuador"/>
    <x v="111"/>
    <n v="72433544"/>
    <n v="172603744"/>
    <n v="245037288"/>
    <n v="-100170200"/>
  </r>
  <r>
    <n v="1997"/>
    <s v="Ecuador"/>
    <x v="111"/>
    <m/>
    <n v="301828000"/>
    <n v="301828000"/>
    <n v="-301828000"/>
  </r>
  <r>
    <n v="1998"/>
    <s v="Ecuador"/>
    <x v="111"/>
    <n v="59286008"/>
    <n v="269356416"/>
    <n v="328642424"/>
    <n v="-210070408"/>
  </r>
  <r>
    <n v="1999"/>
    <s v="Ecuador"/>
    <x v="111"/>
    <n v="66438773"/>
    <n v="193156734"/>
    <n v="259595507"/>
    <n v="-126717961"/>
  </r>
  <r>
    <n v="2000"/>
    <s v="Ecuador"/>
    <x v="111"/>
    <n v="108308889"/>
    <n v="271676707"/>
    <n v="379985596"/>
    <n v="-163367818"/>
  </r>
  <r>
    <n v="2001"/>
    <s v="Ecuador"/>
    <x v="111"/>
    <n v="165601014"/>
    <n v="293576701"/>
    <n v="459177715"/>
    <n v="-127975687"/>
  </r>
  <r>
    <n v="2002"/>
    <s v="Ecuador"/>
    <x v="111"/>
    <n v="65021666"/>
    <n v="353234816"/>
    <n v="418256482"/>
    <n v="-288213150"/>
  </r>
  <r>
    <n v="2003"/>
    <s v="Ecuador"/>
    <x v="111"/>
    <n v="54619130"/>
    <n v="382237993"/>
    <n v="436857123"/>
    <n v="-327618863"/>
  </r>
  <r>
    <n v="2004"/>
    <s v="Ecuador"/>
    <x v="111"/>
    <n v="118044704"/>
    <n v="559172616"/>
    <n v="677217320"/>
    <n v="-441127912"/>
  </r>
  <r>
    <n v="2005"/>
    <s v="Ecuador"/>
    <x v="111"/>
    <n v="122282572"/>
    <n v="450663471"/>
    <n v="572946043"/>
    <n v="-328380899"/>
  </r>
  <r>
    <n v="2006"/>
    <s v="Ecuador"/>
    <x v="111"/>
    <n v="318896128"/>
    <n v="430311022"/>
    <n v="749207150"/>
    <n v="-111414894"/>
  </r>
  <r>
    <n v="2007"/>
    <s v="Ecuador"/>
    <x v="111"/>
    <n v="484074983"/>
    <n v="1318461083"/>
    <n v="1802536066"/>
    <n v="-834386100"/>
  </r>
  <r>
    <n v="2008"/>
    <s v="Ecuador"/>
    <x v="111"/>
    <n v="719551338"/>
    <n v="2525902135"/>
    <n v="3245453473"/>
    <n v="-1806350797"/>
  </r>
  <r>
    <n v="2009"/>
    <s v="Ecuador"/>
    <x v="111"/>
    <n v="563932722"/>
    <n v="739274295"/>
    <n v="1303207017"/>
    <n v="-175341573"/>
  </r>
  <r>
    <n v="2010"/>
    <s v="Ecuador"/>
    <x v="111"/>
    <n v="973960133"/>
    <n v="549761843"/>
    <n v="1523721976"/>
    <n v="424198290"/>
  </r>
  <r>
    <n v="2011"/>
    <s v="Ecuador"/>
    <x v="111"/>
    <n v="1473869690"/>
    <n v="962090550"/>
    <n v="2435960240"/>
    <n v="511779140"/>
  </r>
  <r>
    <n v="2012"/>
    <s v="Ecuador"/>
    <x v="111"/>
    <n v="1007902704"/>
    <n v="239293362"/>
    <n v="1247196066"/>
    <n v="768609342"/>
  </r>
  <r>
    <n v="2013"/>
    <s v="Ecuador"/>
    <x v="111"/>
    <n v="464225042"/>
    <n v="73515287"/>
    <n v="537740329"/>
    <n v="390709755"/>
  </r>
  <r>
    <n v="2014"/>
    <s v="Ecuador"/>
    <x v="111"/>
    <n v="563702753"/>
    <n v="36265310"/>
    <n v="599968063"/>
    <n v="527437443"/>
  </r>
  <r>
    <n v="2015"/>
    <s v="Ecuador"/>
    <x v="111"/>
    <n v="325698707"/>
    <n v="19523785"/>
    <n v="345222492"/>
    <n v="306174922"/>
  </r>
  <r>
    <n v="2016"/>
    <s v="Ecuador"/>
    <x v="111"/>
    <n v="144083082"/>
    <n v="9035682"/>
    <n v="153118764"/>
    <n v="135047400"/>
  </r>
  <r>
    <n v="2017"/>
    <s v="Ecuador"/>
    <x v="111"/>
    <n v="49693232"/>
    <n v="17628081"/>
    <n v="67321313"/>
    <n v="32065151"/>
  </r>
  <r>
    <n v="2018"/>
    <s v="Ecuador"/>
    <x v="111"/>
    <n v="35722828"/>
    <n v="8766945"/>
    <n v="44489773"/>
    <n v="26955883"/>
  </r>
  <r>
    <n v="2019"/>
    <s v="Ecuador"/>
    <x v="111"/>
    <n v="26787121"/>
    <n v="9113058"/>
    <n v="35900179"/>
    <n v="17674063"/>
  </r>
  <r>
    <n v="1991"/>
    <s v="Ecuador"/>
    <x v="112"/>
    <m/>
    <m/>
    <m/>
    <m/>
  </r>
  <r>
    <n v="1992"/>
    <s v="Ecuador"/>
    <x v="112"/>
    <m/>
    <m/>
    <m/>
    <m/>
  </r>
  <r>
    <n v="1993"/>
    <s v="Ecuador"/>
    <x v="112"/>
    <m/>
    <m/>
    <m/>
    <m/>
  </r>
  <r>
    <n v="1994"/>
    <s v="Ecuador"/>
    <x v="112"/>
    <m/>
    <m/>
    <m/>
    <m/>
  </r>
  <r>
    <n v="1995"/>
    <s v="Ecuador"/>
    <x v="112"/>
    <m/>
    <m/>
    <m/>
    <m/>
  </r>
  <r>
    <n v="1996"/>
    <s v="Ecuador"/>
    <x v="112"/>
    <m/>
    <m/>
    <m/>
    <m/>
  </r>
  <r>
    <n v="1997"/>
    <s v="Ecuador"/>
    <x v="112"/>
    <m/>
    <m/>
    <m/>
    <m/>
  </r>
  <r>
    <n v="1998"/>
    <s v="Ecuador"/>
    <x v="112"/>
    <m/>
    <n v="276030"/>
    <n v="276030"/>
    <n v="-276030"/>
  </r>
  <r>
    <n v="1999"/>
    <s v="Ecuador"/>
    <x v="112"/>
    <m/>
    <m/>
    <m/>
    <m/>
  </r>
  <r>
    <n v="2000"/>
    <s v="Ecuador"/>
    <x v="112"/>
    <m/>
    <n v="4016"/>
    <n v="4016"/>
    <n v="-4016"/>
  </r>
  <r>
    <n v="2001"/>
    <s v="Ecuador"/>
    <x v="112"/>
    <m/>
    <m/>
    <m/>
    <m/>
  </r>
  <r>
    <n v="2002"/>
    <s v="Ecuador"/>
    <x v="112"/>
    <n v="2498"/>
    <n v="59081"/>
    <n v="61579"/>
    <n v="-56583"/>
  </r>
  <r>
    <n v="2003"/>
    <s v="Ecuador"/>
    <x v="112"/>
    <n v="3168"/>
    <n v="10440"/>
    <n v="13608"/>
    <n v="-7272"/>
  </r>
  <r>
    <n v="2004"/>
    <s v="Ecuador"/>
    <x v="112"/>
    <n v="15810"/>
    <n v="292"/>
    <n v="16102"/>
    <n v="15518"/>
  </r>
  <r>
    <n v="2005"/>
    <s v="Ecuador"/>
    <x v="112"/>
    <m/>
    <m/>
    <m/>
    <m/>
  </r>
  <r>
    <n v="2006"/>
    <s v="Ecuador"/>
    <x v="112"/>
    <m/>
    <m/>
    <m/>
    <m/>
  </r>
  <r>
    <n v="2007"/>
    <s v="Ecuador"/>
    <x v="112"/>
    <m/>
    <m/>
    <m/>
    <m/>
  </r>
  <r>
    <n v="2008"/>
    <s v="Ecuador"/>
    <x v="112"/>
    <m/>
    <m/>
    <m/>
    <m/>
  </r>
  <r>
    <n v="2009"/>
    <s v="Ecuador"/>
    <x v="112"/>
    <m/>
    <m/>
    <m/>
    <m/>
  </r>
  <r>
    <n v="2010"/>
    <s v="Ecuador"/>
    <x v="112"/>
    <m/>
    <m/>
    <m/>
    <m/>
  </r>
  <r>
    <n v="2011"/>
    <s v="Ecuador"/>
    <x v="112"/>
    <n v="31483"/>
    <n v="242323"/>
    <n v="273806"/>
    <n v="-210840"/>
  </r>
  <r>
    <n v="2012"/>
    <s v="Ecuador"/>
    <x v="112"/>
    <n v="67828"/>
    <n v="10204"/>
    <n v="78032"/>
    <n v="57624"/>
  </r>
  <r>
    <n v="2013"/>
    <s v="Ecuador"/>
    <x v="112"/>
    <n v="81943"/>
    <n v="250987"/>
    <n v="332930"/>
    <n v="-169044"/>
  </r>
  <r>
    <n v="2014"/>
    <s v="Ecuador"/>
    <x v="112"/>
    <n v="32143"/>
    <n v="203893"/>
    <n v="236036"/>
    <n v="-171750"/>
  </r>
  <r>
    <n v="2015"/>
    <s v="Ecuador"/>
    <x v="112"/>
    <n v="20798"/>
    <n v="110026"/>
    <n v="130824"/>
    <n v="-89228"/>
  </r>
  <r>
    <n v="2016"/>
    <s v="Ecuador"/>
    <x v="112"/>
    <n v="90"/>
    <n v="148002"/>
    <n v="148092"/>
    <n v="-147912"/>
  </r>
  <r>
    <n v="2017"/>
    <s v="Ecuador"/>
    <x v="112"/>
    <m/>
    <n v="242485"/>
    <n v="242485"/>
    <n v="-242485"/>
  </r>
  <r>
    <n v="2018"/>
    <s v="Ecuador"/>
    <x v="112"/>
    <n v="264988"/>
    <n v="366249"/>
    <n v="631237"/>
    <n v="-101261"/>
  </r>
  <r>
    <n v="2019"/>
    <s v="Ecuador"/>
    <x v="112"/>
    <n v="235323"/>
    <n v="361869"/>
    <n v="597192"/>
    <n v="-126546"/>
  </r>
  <r>
    <n v="1991"/>
    <s v="Ecuador"/>
    <x v="113"/>
    <n v="41250"/>
    <m/>
    <n v="41250"/>
    <n v="41250"/>
  </r>
  <r>
    <n v="1992"/>
    <s v="Ecuador"/>
    <x v="113"/>
    <n v="4714"/>
    <m/>
    <n v="4714"/>
    <n v="4714"/>
  </r>
  <r>
    <n v="1993"/>
    <s v="Ecuador"/>
    <x v="113"/>
    <n v="2560"/>
    <n v="21730"/>
    <n v="24290"/>
    <n v="-19170"/>
  </r>
  <r>
    <n v="1994"/>
    <s v="Ecuador"/>
    <x v="113"/>
    <n v="8000"/>
    <n v="718"/>
    <n v="8718"/>
    <n v="7282"/>
  </r>
  <r>
    <n v="1995"/>
    <s v="Ecuador"/>
    <x v="113"/>
    <n v="3679"/>
    <n v="8869"/>
    <n v="12548"/>
    <n v="-5190"/>
  </r>
  <r>
    <n v="1996"/>
    <s v="Ecuador"/>
    <x v="113"/>
    <n v="35000"/>
    <m/>
    <n v="35000"/>
    <n v="35000"/>
  </r>
  <r>
    <n v="1997"/>
    <s v="Ecuador"/>
    <x v="113"/>
    <m/>
    <m/>
    <m/>
    <m/>
  </r>
  <r>
    <n v="1998"/>
    <s v="Ecuador"/>
    <x v="113"/>
    <n v="18430"/>
    <n v="4449"/>
    <n v="22879"/>
    <n v="13981"/>
  </r>
  <r>
    <n v="1999"/>
    <s v="Ecuador"/>
    <x v="113"/>
    <n v="27369"/>
    <m/>
    <n v="27369"/>
    <n v="27369"/>
  </r>
  <r>
    <n v="2000"/>
    <s v="Ecuador"/>
    <x v="113"/>
    <m/>
    <n v="22025499"/>
    <n v="22025499"/>
    <n v="-22025499"/>
  </r>
  <r>
    <n v="2001"/>
    <s v="Ecuador"/>
    <x v="113"/>
    <n v="55252"/>
    <n v="62556"/>
    <n v="117808"/>
    <n v="-7304"/>
  </r>
  <r>
    <n v="2002"/>
    <s v="Ecuador"/>
    <x v="113"/>
    <n v="87410"/>
    <m/>
    <n v="87410"/>
    <n v="87410"/>
  </r>
  <r>
    <n v="2003"/>
    <s v="Ecuador"/>
    <x v="113"/>
    <n v="87208"/>
    <n v="144959"/>
    <n v="232167"/>
    <n v="-57751"/>
  </r>
  <r>
    <n v="2004"/>
    <s v="Ecuador"/>
    <x v="113"/>
    <n v="1110"/>
    <n v="69415"/>
    <n v="70525"/>
    <n v="-68305"/>
  </r>
  <r>
    <n v="2005"/>
    <s v="Ecuador"/>
    <x v="113"/>
    <n v="923"/>
    <n v="30367820"/>
    <n v="30368743"/>
    <n v="-30366897"/>
  </r>
  <r>
    <n v="2006"/>
    <s v="Ecuador"/>
    <x v="113"/>
    <n v="143390"/>
    <n v="65205640"/>
    <n v="65349030"/>
    <n v="-65062250"/>
  </r>
  <r>
    <n v="2007"/>
    <s v="Ecuador"/>
    <x v="113"/>
    <n v="7994"/>
    <n v="32663202"/>
    <n v="32671196"/>
    <n v="-32655208"/>
  </r>
  <r>
    <n v="2008"/>
    <s v="Ecuador"/>
    <x v="113"/>
    <n v="142926"/>
    <n v="18097825"/>
    <n v="18240751"/>
    <n v="-17954899"/>
  </r>
  <r>
    <n v="2009"/>
    <s v="Ecuador"/>
    <x v="113"/>
    <m/>
    <n v="57397885"/>
    <n v="57397885"/>
    <n v="-57397885"/>
  </r>
  <r>
    <n v="2010"/>
    <s v="Ecuador"/>
    <x v="113"/>
    <n v="78121"/>
    <n v="46884713"/>
    <n v="46962834"/>
    <n v="-46806592"/>
  </r>
  <r>
    <n v="2011"/>
    <s v="Ecuador"/>
    <x v="113"/>
    <n v="268978"/>
    <n v="56818048"/>
    <n v="57087026"/>
    <n v="-56549070"/>
  </r>
  <r>
    <n v="2012"/>
    <s v="Ecuador"/>
    <x v="113"/>
    <n v="339874"/>
    <n v="150720"/>
    <n v="490594"/>
    <n v="189154"/>
  </r>
  <r>
    <n v="2013"/>
    <s v="Ecuador"/>
    <x v="113"/>
    <n v="3526402"/>
    <n v="18858"/>
    <n v="3545260"/>
    <n v="3507544"/>
  </r>
  <r>
    <n v="2014"/>
    <s v="Ecuador"/>
    <x v="113"/>
    <n v="425102"/>
    <n v="1896"/>
    <n v="426998"/>
    <n v="423206"/>
  </r>
  <r>
    <n v="2015"/>
    <s v="Ecuador"/>
    <x v="113"/>
    <n v="933814"/>
    <n v="9385"/>
    <n v="943199"/>
    <n v="924429"/>
  </r>
  <r>
    <n v="2016"/>
    <s v="Ecuador"/>
    <x v="113"/>
    <n v="418354"/>
    <n v="124"/>
    <n v="418478"/>
    <n v="418230"/>
  </r>
  <r>
    <n v="2017"/>
    <s v="Ecuador"/>
    <x v="113"/>
    <n v="1005820"/>
    <n v="28498327"/>
    <n v="29504147"/>
    <n v="-27492507"/>
  </r>
  <r>
    <n v="2018"/>
    <s v="Ecuador"/>
    <x v="113"/>
    <n v="305646"/>
    <n v="470"/>
    <n v="306116"/>
    <n v="305176"/>
  </r>
  <r>
    <n v="2019"/>
    <s v="Ecuador"/>
    <x v="113"/>
    <n v="462447"/>
    <n v="1980"/>
    <n v="464427"/>
    <n v="460467"/>
  </r>
  <r>
    <n v="1991"/>
    <s v="Ecuador"/>
    <x v="114"/>
    <m/>
    <n v="19880"/>
    <n v="19880"/>
    <n v="-19880"/>
  </r>
  <r>
    <n v="1992"/>
    <s v="Ecuador"/>
    <x v="114"/>
    <m/>
    <m/>
    <m/>
    <m/>
  </r>
  <r>
    <n v="1993"/>
    <s v="Ecuador"/>
    <x v="114"/>
    <m/>
    <m/>
    <m/>
    <m/>
  </r>
  <r>
    <n v="1994"/>
    <s v="Ecuador"/>
    <x v="114"/>
    <m/>
    <m/>
    <m/>
    <m/>
  </r>
  <r>
    <n v="1995"/>
    <s v="Ecuador"/>
    <x v="114"/>
    <m/>
    <m/>
    <m/>
    <m/>
  </r>
  <r>
    <n v="1996"/>
    <s v="Ecuador"/>
    <x v="114"/>
    <n v="19541"/>
    <m/>
    <n v="19541"/>
    <n v="19541"/>
  </r>
  <r>
    <n v="1997"/>
    <s v="Ecuador"/>
    <x v="114"/>
    <m/>
    <m/>
    <m/>
    <m/>
  </r>
  <r>
    <n v="1998"/>
    <s v="Ecuador"/>
    <x v="114"/>
    <m/>
    <n v="165489"/>
    <n v="165489"/>
    <n v="-165489"/>
  </r>
  <r>
    <n v="1999"/>
    <s v="Ecuador"/>
    <x v="114"/>
    <m/>
    <m/>
    <m/>
    <m/>
  </r>
  <r>
    <n v="2000"/>
    <s v="Ecuador"/>
    <x v="114"/>
    <n v="260"/>
    <m/>
    <n v="260"/>
    <n v="260"/>
  </r>
  <r>
    <n v="2001"/>
    <s v="Ecuador"/>
    <x v="114"/>
    <n v="4508"/>
    <m/>
    <n v="4508"/>
    <n v="4508"/>
  </r>
  <r>
    <n v="2002"/>
    <s v="Ecuador"/>
    <x v="114"/>
    <m/>
    <m/>
    <m/>
    <m/>
  </r>
  <r>
    <n v="2003"/>
    <s v="Ecuador"/>
    <x v="114"/>
    <n v="211"/>
    <m/>
    <n v="211"/>
    <n v="211"/>
  </r>
  <r>
    <n v="2004"/>
    <s v="Ecuador"/>
    <x v="114"/>
    <n v="12880"/>
    <m/>
    <n v="12880"/>
    <n v="12880"/>
  </r>
  <r>
    <n v="2005"/>
    <s v="Ecuador"/>
    <x v="114"/>
    <m/>
    <m/>
    <m/>
    <m/>
  </r>
  <r>
    <n v="2006"/>
    <s v="Ecuador"/>
    <x v="114"/>
    <m/>
    <m/>
    <m/>
    <m/>
  </r>
  <r>
    <n v="2007"/>
    <s v="Ecuador"/>
    <x v="114"/>
    <n v="33116"/>
    <m/>
    <n v="33116"/>
    <n v="33116"/>
  </r>
  <r>
    <n v="2008"/>
    <s v="Ecuador"/>
    <x v="114"/>
    <m/>
    <m/>
    <m/>
    <m/>
  </r>
  <r>
    <n v="2009"/>
    <s v="Ecuador"/>
    <x v="114"/>
    <m/>
    <m/>
    <m/>
    <m/>
  </r>
  <r>
    <n v="2010"/>
    <s v="Ecuador"/>
    <x v="114"/>
    <m/>
    <m/>
    <m/>
    <m/>
  </r>
  <r>
    <n v="2011"/>
    <s v="Ecuador"/>
    <x v="114"/>
    <m/>
    <m/>
    <m/>
    <m/>
  </r>
  <r>
    <n v="2012"/>
    <s v="Ecuador"/>
    <x v="114"/>
    <n v="19788"/>
    <n v="61750"/>
    <n v="81538"/>
    <n v="-41962"/>
  </r>
  <r>
    <n v="2013"/>
    <s v="Ecuador"/>
    <x v="114"/>
    <n v="4560"/>
    <n v="3484"/>
    <n v="8044"/>
    <n v="1076"/>
  </r>
  <r>
    <n v="2014"/>
    <s v="Ecuador"/>
    <x v="114"/>
    <n v="450"/>
    <n v="7669"/>
    <n v="8119"/>
    <n v="-7219"/>
  </r>
  <r>
    <n v="2015"/>
    <s v="Ecuador"/>
    <x v="114"/>
    <n v="5154"/>
    <n v="3044"/>
    <n v="8198"/>
    <n v="2110"/>
  </r>
  <r>
    <n v="2016"/>
    <s v="Ecuador"/>
    <x v="114"/>
    <n v="1500"/>
    <m/>
    <n v="1500"/>
    <n v="1500"/>
  </r>
  <r>
    <n v="2017"/>
    <s v="Ecuador"/>
    <x v="114"/>
    <m/>
    <m/>
    <m/>
    <m/>
  </r>
  <r>
    <n v="2018"/>
    <s v="Ecuador"/>
    <x v="114"/>
    <m/>
    <m/>
    <m/>
    <m/>
  </r>
  <r>
    <n v="2019"/>
    <s v="Ecuador"/>
    <x v="114"/>
    <m/>
    <n v="459"/>
    <n v="459"/>
    <n v="-459"/>
  </r>
  <r>
    <n v="1991"/>
    <s v="Ecuador"/>
    <x v="115"/>
    <m/>
    <m/>
    <m/>
    <m/>
  </r>
  <r>
    <n v="1992"/>
    <s v="Ecuador"/>
    <x v="115"/>
    <m/>
    <m/>
    <m/>
    <m/>
  </r>
  <r>
    <n v="1993"/>
    <s v="Ecuador"/>
    <x v="115"/>
    <m/>
    <n v="21910"/>
    <n v="21910"/>
    <n v="-21910"/>
  </r>
  <r>
    <n v="1994"/>
    <s v="Ecuador"/>
    <x v="115"/>
    <m/>
    <m/>
    <m/>
    <m/>
  </r>
  <r>
    <n v="1995"/>
    <s v="Ecuador"/>
    <x v="115"/>
    <m/>
    <m/>
    <m/>
    <m/>
  </r>
  <r>
    <n v="1996"/>
    <s v="Ecuador"/>
    <x v="115"/>
    <n v="2750"/>
    <m/>
    <n v="2750"/>
    <n v="2750"/>
  </r>
  <r>
    <n v="1997"/>
    <s v="Ecuador"/>
    <x v="115"/>
    <m/>
    <m/>
    <m/>
    <m/>
  </r>
  <r>
    <n v="1998"/>
    <s v="Ecuador"/>
    <x v="115"/>
    <m/>
    <n v="32323"/>
    <n v="32323"/>
    <n v="-32323"/>
  </r>
  <r>
    <n v="1999"/>
    <s v="Ecuador"/>
    <x v="115"/>
    <m/>
    <m/>
    <m/>
    <m/>
  </r>
  <r>
    <n v="2000"/>
    <s v="Ecuador"/>
    <x v="115"/>
    <n v="1875"/>
    <m/>
    <n v="1875"/>
    <n v="1875"/>
  </r>
  <r>
    <n v="2001"/>
    <s v="Ecuador"/>
    <x v="115"/>
    <n v="56715"/>
    <n v="33780"/>
    <n v="90495"/>
    <n v="22935"/>
  </r>
  <r>
    <n v="2002"/>
    <s v="Ecuador"/>
    <x v="115"/>
    <m/>
    <n v="83460"/>
    <n v="83460"/>
    <n v="-83460"/>
  </r>
  <r>
    <n v="2003"/>
    <s v="Ecuador"/>
    <x v="115"/>
    <n v="486"/>
    <n v="3960"/>
    <n v="4446"/>
    <n v="-3474"/>
  </r>
  <r>
    <n v="2004"/>
    <s v="Ecuador"/>
    <x v="115"/>
    <m/>
    <n v="38114"/>
    <n v="38114"/>
    <n v="-38114"/>
  </r>
  <r>
    <n v="2005"/>
    <s v="Ecuador"/>
    <x v="115"/>
    <m/>
    <n v="76330"/>
    <n v="76330"/>
    <n v="-76330"/>
  </r>
  <r>
    <n v="2006"/>
    <s v="Ecuador"/>
    <x v="115"/>
    <m/>
    <m/>
    <m/>
    <m/>
  </r>
  <r>
    <n v="2007"/>
    <s v="Ecuador"/>
    <x v="115"/>
    <n v="1264"/>
    <m/>
    <n v="1264"/>
    <n v="1264"/>
  </r>
  <r>
    <n v="2008"/>
    <s v="Ecuador"/>
    <x v="115"/>
    <m/>
    <m/>
    <m/>
    <m/>
  </r>
  <r>
    <n v="2009"/>
    <s v="Ecuador"/>
    <x v="115"/>
    <m/>
    <m/>
    <m/>
    <m/>
  </r>
  <r>
    <n v="2010"/>
    <s v="Ecuador"/>
    <x v="115"/>
    <m/>
    <m/>
    <m/>
    <m/>
  </r>
  <r>
    <n v="2011"/>
    <s v="Ecuador"/>
    <x v="115"/>
    <m/>
    <n v="39316"/>
    <n v="39316"/>
    <n v="-39316"/>
  </r>
  <r>
    <n v="2012"/>
    <s v="Ecuador"/>
    <x v="115"/>
    <m/>
    <n v="160584"/>
    <n v="160584"/>
    <n v="-160584"/>
  </r>
  <r>
    <n v="2013"/>
    <s v="Ecuador"/>
    <x v="115"/>
    <m/>
    <n v="9378"/>
    <n v="9378"/>
    <n v="-9378"/>
  </r>
  <r>
    <n v="2014"/>
    <s v="Ecuador"/>
    <x v="115"/>
    <m/>
    <n v="104519"/>
    <n v="104519"/>
    <n v="-104519"/>
  </r>
  <r>
    <n v="2015"/>
    <s v="Ecuador"/>
    <x v="115"/>
    <m/>
    <n v="448"/>
    <n v="448"/>
    <n v="-448"/>
  </r>
  <r>
    <n v="2016"/>
    <s v="Ecuador"/>
    <x v="115"/>
    <m/>
    <n v="27717"/>
    <n v="27717"/>
    <n v="-27717"/>
  </r>
  <r>
    <n v="2017"/>
    <s v="Ecuador"/>
    <x v="115"/>
    <n v="1064"/>
    <m/>
    <n v="1064"/>
    <n v="1064"/>
  </r>
  <r>
    <n v="2018"/>
    <s v="Ecuador"/>
    <x v="115"/>
    <n v="1244"/>
    <n v="52950"/>
    <n v="54194"/>
    <n v="-51706"/>
  </r>
  <r>
    <n v="2019"/>
    <s v="Ecuador"/>
    <x v="115"/>
    <m/>
    <m/>
    <m/>
    <m/>
  </r>
  <r>
    <n v="1991"/>
    <s v="Ecuador"/>
    <x v="116"/>
    <m/>
    <n v="15642"/>
    <m/>
    <n v="15642"/>
  </r>
  <r>
    <n v="1992"/>
    <s v="Ecuador"/>
    <x v="116"/>
    <m/>
    <m/>
    <m/>
    <m/>
  </r>
  <r>
    <n v="1993"/>
    <s v="Ecuador"/>
    <x v="116"/>
    <n v="12952"/>
    <n v="120229"/>
    <n v="133181"/>
    <n v="-107277"/>
  </r>
  <r>
    <n v="1994"/>
    <s v="Ecuador"/>
    <x v="116"/>
    <n v="9145"/>
    <m/>
    <n v="9145"/>
    <n v="9145"/>
  </r>
  <r>
    <n v="1995"/>
    <s v="Ecuador"/>
    <x v="116"/>
    <n v="306542"/>
    <n v="68268"/>
    <n v="374810"/>
    <n v="238274"/>
  </r>
  <r>
    <n v="1996"/>
    <s v="Ecuador"/>
    <x v="116"/>
    <m/>
    <m/>
    <m/>
    <m/>
  </r>
  <r>
    <n v="1997"/>
    <s v="Ecuador"/>
    <x v="116"/>
    <m/>
    <m/>
    <m/>
    <m/>
  </r>
  <r>
    <n v="1998"/>
    <s v="Ecuador"/>
    <x v="116"/>
    <m/>
    <m/>
    <m/>
    <m/>
  </r>
  <r>
    <n v="1999"/>
    <s v="Ecuador"/>
    <x v="116"/>
    <m/>
    <m/>
    <m/>
    <m/>
  </r>
  <r>
    <n v="2000"/>
    <s v="Ecuador"/>
    <x v="116"/>
    <n v="558"/>
    <m/>
    <n v="558"/>
    <n v="558"/>
  </r>
  <r>
    <n v="2001"/>
    <s v="Ecuador"/>
    <x v="116"/>
    <n v="3487"/>
    <m/>
    <n v="3487"/>
    <n v="3487"/>
  </r>
  <r>
    <n v="2002"/>
    <s v="Ecuador"/>
    <x v="116"/>
    <m/>
    <m/>
    <m/>
    <m/>
  </r>
  <r>
    <n v="2003"/>
    <s v="Ecuador"/>
    <x v="116"/>
    <m/>
    <m/>
    <m/>
    <m/>
  </r>
  <r>
    <n v="2004"/>
    <s v="Ecuador"/>
    <x v="116"/>
    <m/>
    <m/>
    <m/>
    <m/>
  </r>
  <r>
    <n v="2005"/>
    <s v="Ecuador"/>
    <x v="116"/>
    <m/>
    <m/>
    <m/>
    <m/>
  </r>
  <r>
    <n v="2006"/>
    <s v="Ecuador"/>
    <x v="116"/>
    <m/>
    <m/>
    <m/>
    <m/>
  </r>
  <r>
    <n v="2007"/>
    <s v="Ecuador"/>
    <x v="116"/>
    <m/>
    <m/>
    <m/>
    <m/>
  </r>
  <r>
    <n v="2008"/>
    <s v="Ecuador"/>
    <x v="116"/>
    <m/>
    <n v="4499"/>
    <n v="4499"/>
    <n v="-4499"/>
  </r>
  <r>
    <n v="2009"/>
    <s v="Ecuador"/>
    <x v="116"/>
    <m/>
    <m/>
    <m/>
    <m/>
  </r>
  <r>
    <n v="2010"/>
    <s v="Ecuador"/>
    <x v="116"/>
    <m/>
    <m/>
    <m/>
    <m/>
  </r>
  <r>
    <n v="2011"/>
    <s v="Ecuador"/>
    <x v="116"/>
    <m/>
    <n v="19911"/>
    <n v="19911"/>
    <n v="-19911"/>
  </r>
  <r>
    <n v="2012"/>
    <s v="Ecuador"/>
    <x v="116"/>
    <m/>
    <m/>
    <m/>
    <m/>
  </r>
  <r>
    <n v="2013"/>
    <s v="Ecuador"/>
    <x v="116"/>
    <m/>
    <n v="2640"/>
    <n v="2640"/>
    <n v="-2640"/>
  </r>
  <r>
    <n v="2014"/>
    <s v="Ecuador"/>
    <x v="116"/>
    <m/>
    <m/>
    <m/>
    <m/>
  </r>
  <r>
    <n v="2015"/>
    <s v="Ecuador"/>
    <x v="116"/>
    <m/>
    <n v="31"/>
    <n v="31"/>
    <n v="-31"/>
  </r>
  <r>
    <n v="2016"/>
    <s v="Ecuador"/>
    <x v="116"/>
    <m/>
    <m/>
    <m/>
    <m/>
  </r>
  <r>
    <n v="2017"/>
    <s v="Ecuador"/>
    <x v="116"/>
    <m/>
    <m/>
    <m/>
    <m/>
  </r>
  <r>
    <n v="2018"/>
    <s v="Ecuador"/>
    <x v="116"/>
    <m/>
    <m/>
    <m/>
    <m/>
  </r>
  <r>
    <n v="2019"/>
    <s v="Ecuador"/>
    <x v="116"/>
    <m/>
    <n v="9"/>
    <n v="9"/>
    <n v="-9"/>
  </r>
  <r>
    <n v="1991"/>
    <s v="Ecuador"/>
    <x v="117"/>
    <n v="1397875"/>
    <n v="8593652"/>
    <n v="9991527"/>
    <n v="-7195777"/>
  </r>
  <r>
    <n v="1992"/>
    <s v="Ecuador"/>
    <x v="117"/>
    <n v="2192062"/>
    <n v="6595748"/>
    <n v="8787810"/>
    <n v="-4403686"/>
  </r>
  <r>
    <n v="1993"/>
    <s v="Ecuador"/>
    <x v="117"/>
    <n v="2068678"/>
    <n v="5524475"/>
    <n v="7593153"/>
    <n v="-3455797"/>
  </r>
  <r>
    <n v="1994"/>
    <s v="Ecuador"/>
    <x v="117"/>
    <n v="3192061"/>
    <n v="7074423"/>
    <n v="10266484"/>
    <n v="-3882362"/>
  </r>
  <r>
    <n v="1995"/>
    <s v="Ecuador"/>
    <x v="117"/>
    <n v="5127712"/>
    <n v="8728588"/>
    <n v="13856300"/>
    <n v="-3600876"/>
  </r>
  <r>
    <n v="1996"/>
    <s v="Ecuador"/>
    <x v="117"/>
    <n v="10448464"/>
    <n v="13076583"/>
    <n v="23525047"/>
    <n v="-2628119"/>
  </r>
  <r>
    <n v="1997"/>
    <s v="Ecuador"/>
    <x v="117"/>
    <m/>
    <n v="16384287"/>
    <n v="16384287"/>
    <n v="-16384287"/>
  </r>
  <r>
    <n v="1998"/>
    <s v="Ecuador"/>
    <x v="117"/>
    <n v="2231959"/>
    <n v="14190699"/>
    <n v="16422658"/>
    <n v="-11958740"/>
  </r>
  <r>
    <n v="1999"/>
    <s v="Ecuador"/>
    <x v="117"/>
    <n v="1770533"/>
    <n v="9599891"/>
    <n v="11370424"/>
    <n v="-7829358"/>
  </r>
  <r>
    <n v="2000"/>
    <s v="Ecuador"/>
    <x v="117"/>
    <n v="1318261"/>
    <n v="20748235"/>
    <n v="22066496"/>
    <n v="-19429974"/>
  </r>
  <r>
    <n v="2001"/>
    <s v="Ecuador"/>
    <x v="117"/>
    <n v="4149554"/>
    <n v="21100325"/>
    <n v="25249879"/>
    <n v="-16950771"/>
  </r>
  <r>
    <n v="2002"/>
    <s v="Ecuador"/>
    <x v="117"/>
    <n v="2526707"/>
    <n v="21207840"/>
    <n v="23734547"/>
    <n v="-18681133"/>
  </r>
  <r>
    <n v="2003"/>
    <s v="Ecuador"/>
    <x v="117"/>
    <n v="2371800"/>
    <n v="30980021"/>
    <n v="33351821"/>
    <n v="-28608221"/>
  </r>
  <r>
    <n v="2004"/>
    <s v="Ecuador"/>
    <x v="117"/>
    <n v="4733387"/>
    <n v="34243144"/>
    <n v="38976531"/>
    <n v="-29509757"/>
  </r>
  <r>
    <n v="2005"/>
    <s v="Ecuador"/>
    <x v="117"/>
    <n v="5831744"/>
    <n v="49141704"/>
    <n v="54973448"/>
    <n v="-43309960"/>
  </r>
  <r>
    <n v="2006"/>
    <s v="Ecuador"/>
    <x v="117"/>
    <n v="3591069"/>
    <n v="52069849"/>
    <n v="55660918"/>
    <n v="-48478780"/>
  </r>
  <r>
    <n v="2007"/>
    <s v="Ecuador"/>
    <x v="117"/>
    <n v="3491220"/>
    <n v="77243218"/>
    <n v="80734438"/>
    <n v="-73751998"/>
  </r>
  <r>
    <n v="2008"/>
    <s v="Ecuador"/>
    <x v="117"/>
    <n v="6167960"/>
    <n v="61535722"/>
    <n v="67703682"/>
    <n v="-55367762"/>
  </r>
  <r>
    <n v="2009"/>
    <s v="Ecuador"/>
    <x v="117"/>
    <n v="4367624"/>
    <n v="54591862"/>
    <n v="58959486"/>
    <n v="-50224238"/>
  </r>
  <r>
    <n v="2010"/>
    <s v="Ecuador"/>
    <x v="117"/>
    <n v="3748769"/>
    <n v="89843075"/>
    <n v="93591844"/>
    <n v="-86094306"/>
  </r>
  <r>
    <n v="2011"/>
    <s v="Ecuador"/>
    <x v="117"/>
    <n v="8824834"/>
    <n v="61846310"/>
    <n v="70671144"/>
    <n v="-53021476"/>
  </r>
  <r>
    <n v="2012"/>
    <s v="Ecuador"/>
    <x v="117"/>
    <n v="6262075"/>
    <n v="70625722"/>
    <n v="76887797"/>
    <n v="-64363647"/>
  </r>
  <r>
    <n v="2013"/>
    <s v="Ecuador"/>
    <x v="117"/>
    <n v="5156872"/>
    <n v="83980132"/>
    <n v="89137004"/>
    <n v="-78823260"/>
  </r>
  <r>
    <n v="2014"/>
    <s v="Ecuador"/>
    <x v="117"/>
    <n v="30850989"/>
    <n v="58650358"/>
    <n v="89501347"/>
    <n v="-27799369"/>
  </r>
  <r>
    <n v="2015"/>
    <s v="Ecuador"/>
    <x v="117"/>
    <n v="6484952"/>
    <n v="41462530"/>
    <n v="47947482"/>
    <n v="-34977578"/>
  </r>
  <r>
    <n v="2016"/>
    <s v="Ecuador"/>
    <x v="117"/>
    <n v="5851941"/>
    <n v="33299105"/>
    <n v="39151046"/>
    <n v="-27447164"/>
  </r>
  <r>
    <n v="2017"/>
    <s v="Ecuador"/>
    <x v="117"/>
    <n v="25275234"/>
    <n v="41004500"/>
    <n v="66279734"/>
    <n v="-15729266"/>
  </r>
  <r>
    <n v="2018"/>
    <s v="Ecuador"/>
    <x v="117"/>
    <n v="6445095"/>
    <n v="35809868"/>
    <n v="42254963"/>
    <n v="-29364773"/>
  </r>
  <r>
    <n v="2019"/>
    <s v="Ecuador"/>
    <x v="117"/>
    <n v="7211787"/>
    <n v="42849511"/>
    <n v="50061298"/>
    <n v="-35637724"/>
  </r>
  <r>
    <n v="1991"/>
    <s v="Ecuador"/>
    <x v="118"/>
    <n v="1861023"/>
    <m/>
    <n v="1861023"/>
    <n v="1861023"/>
  </r>
  <r>
    <n v="1992"/>
    <s v="Ecuador"/>
    <x v="118"/>
    <n v="831052"/>
    <m/>
    <n v="831052"/>
    <n v="831052"/>
  </r>
  <r>
    <n v="1993"/>
    <s v="Ecuador"/>
    <x v="118"/>
    <n v="2363342"/>
    <n v="1740438"/>
    <n v="4103780"/>
    <n v="622904"/>
  </r>
  <r>
    <n v="1994"/>
    <s v="Ecuador"/>
    <x v="118"/>
    <n v="1024809"/>
    <n v="2270520"/>
    <n v="3295329"/>
    <n v="-1245711"/>
  </r>
  <r>
    <n v="1995"/>
    <s v="Ecuador"/>
    <x v="118"/>
    <n v="414014"/>
    <n v="90033"/>
    <n v="504047"/>
    <n v="323981"/>
  </r>
  <r>
    <n v="1996"/>
    <s v="Ecuador"/>
    <x v="118"/>
    <n v="797136"/>
    <m/>
    <n v="797136"/>
    <n v="797136"/>
  </r>
  <r>
    <n v="1997"/>
    <s v="Ecuador"/>
    <x v="118"/>
    <m/>
    <m/>
    <m/>
    <m/>
  </r>
  <r>
    <n v="1998"/>
    <s v="Ecuador"/>
    <x v="118"/>
    <m/>
    <m/>
    <m/>
    <m/>
  </r>
  <r>
    <n v="1999"/>
    <s v="Ecuador"/>
    <x v="118"/>
    <n v="7199"/>
    <m/>
    <n v="7199"/>
    <n v="7199"/>
  </r>
  <r>
    <n v="2000"/>
    <s v="Ecuador"/>
    <x v="118"/>
    <m/>
    <m/>
    <m/>
    <m/>
  </r>
  <r>
    <n v="2001"/>
    <s v="Ecuador"/>
    <x v="118"/>
    <n v="54381"/>
    <n v="108315"/>
    <n v="162696"/>
    <n v="-53934"/>
  </r>
  <r>
    <n v="2002"/>
    <s v="Ecuador"/>
    <x v="118"/>
    <m/>
    <m/>
    <m/>
    <m/>
  </r>
  <r>
    <n v="2003"/>
    <s v="Ecuador"/>
    <x v="118"/>
    <m/>
    <m/>
    <m/>
    <m/>
  </r>
  <r>
    <n v="2004"/>
    <s v="Ecuador"/>
    <x v="118"/>
    <m/>
    <m/>
    <m/>
    <m/>
  </r>
  <r>
    <n v="2005"/>
    <s v="Ecuador"/>
    <x v="118"/>
    <n v="26868"/>
    <m/>
    <n v="26868"/>
    <n v="26868"/>
  </r>
  <r>
    <n v="2006"/>
    <s v="Ecuador"/>
    <x v="118"/>
    <n v="40583"/>
    <n v="508"/>
    <n v="41091"/>
    <n v="40075"/>
  </r>
  <r>
    <n v="2007"/>
    <s v="Ecuador"/>
    <x v="118"/>
    <n v="3359081"/>
    <m/>
    <n v="3359081"/>
    <n v="3359081"/>
  </r>
  <r>
    <n v="2008"/>
    <s v="Ecuador"/>
    <x v="118"/>
    <n v="964112"/>
    <m/>
    <n v="964112"/>
    <n v="964112"/>
  </r>
  <r>
    <n v="2009"/>
    <s v="Ecuador"/>
    <x v="118"/>
    <n v="1142516"/>
    <m/>
    <n v="1142516"/>
    <n v="1142516"/>
  </r>
  <r>
    <n v="2010"/>
    <s v="Ecuador"/>
    <x v="118"/>
    <n v="6405371"/>
    <n v="2322"/>
    <n v="6407693"/>
    <n v="6403049"/>
  </r>
  <r>
    <n v="2011"/>
    <s v="Ecuador"/>
    <x v="118"/>
    <n v="508312"/>
    <n v="5825"/>
    <n v="514137"/>
    <n v="502487"/>
  </r>
  <r>
    <n v="2012"/>
    <s v="Ecuador"/>
    <x v="118"/>
    <n v="23836075"/>
    <n v="856115"/>
    <n v="24692190"/>
    <n v="22979960"/>
  </r>
  <r>
    <n v="2013"/>
    <s v="Ecuador"/>
    <x v="118"/>
    <n v="26359579"/>
    <n v="93897"/>
    <n v="26453476"/>
    <n v="26265682"/>
  </r>
  <r>
    <n v="2014"/>
    <s v="Ecuador"/>
    <x v="118"/>
    <n v="7319645"/>
    <m/>
    <n v="7319645"/>
    <n v="7319645"/>
  </r>
  <r>
    <n v="2015"/>
    <s v="Ecuador"/>
    <x v="118"/>
    <n v="8667965"/>
    <m/>
    <n v="8667965"/>
    <n v="8667965"/>
  </r>
  <r>
    <n v="2016"/>
    <s v="Ecuador"/>
    <x v="118"/>
    <n v="839548"/>
    <m/>
    <n v="839548"/>
    <n v="839548"/>
  </r>
  <r>
    <n v="2017"/>
    <s v="Ecuador"/>
    <x v="118"/>
    <n v="1025131"/>
    <n v="1542"/>
    <n v="1026673"/>
    <n v="1023589"/>
  </r>
  <r>
    <n v="2018"/>
    <s v="Ecuador"/>
    <x v="118"/>
    <n v="2989577"/>
    <n v="94"/>
    <n v="2989671"/>
    <n v="2989483"/>
  </r>
  <r>
    <n v="2019"/>
    <s v="Ecuador"/>
    <x v="118"/>
    <n v="7490820"/>
    <m/>
    <n v="7490820"/>
    <n v="7490820"/>
  </r>
  <r>
    <n v="1991"/>
    <s v="Ecuador"/>
    <x v="119"/>
    <m/>
    <m/>
    <m/>
    <m/>
  </r>
  <r>
    <n v="1992"/>
    <s v="Ecuador"/>
    <x v="119"/>
    <m/>
    <m/>
    <m/>
    <m/>
  </r>
  <r>
    <n v="1993"/>
    <s v="Ecuador"/>
    <x v="119"/>
    <m/>
    <m/>
    <m/>
    <m/>
  </r>
  <r>
    <n v="1994"/>
    <s v="Ecuador"/>
    <x v="119"/>
    <m/>
    <m/>
    <m/>
    <m/>
  </r>
  <r>
    <n v="1995"/>
    <s v="Ecuador"/>
    <x v="119"/>
    <m/>
    <n v="70199"/>
    <n v="70199"/>
    <n v="-70199"/>
  </r>
  <r>
    <n v="1996"/>
    <s v="Ecuador"/>
    <x v="119"/>
    <m/>
    <m/>
    <m/>
    <m/>
  </r>
  <r>
    <n v="1997"/>
    <s v="Ecuador"/>
    <x v="119"/>
    <m/>
    <m/>
    <m/>
    <m/>
  </r>
  <r>
    <n v="1998"/>
    <s v="Ecuador"/>
    <x v="119"/>
    <m/>
    <n v="587"/>
    <n v="587"/>
    <n v="-587"/>
  </r>
  <r>
    <n v="1999"/>
    <s v="Ecuador"/>
    <x v="119"/>
    <m/>
    <m/>
    <m/>
    <m/>
  </r>
  <r>
    <n v="2000"/>
    <s v="Ecuador"/>
    <x v="119"/>
    <m/>
    <m/>
    <m/>
    <m/>
  </r>
  <r>
    <n v="2001"/>
    <s v="Ecuador"/>
    <x v="119"/>
    <m/>
    <m/>
    <m/>
    <m/>
  </r>
  <r>
    <n v="2002"/>
    <s v="Ecuador"/>
    <x v="119"/>
    <m/>
    <m/>
    <m/>
    <m/>
  </r>
  <r>
    <n v="2003"/>
    <s v="Ecuador"/>
    <x v="119"/>
    <m/>
    <m/>
    <m/>
    <m/>
  </r>
  <r>
    <n v="2004"/>
    <s v="Ecuador"/>
    <x v="119"/>
    <n v="1588"/>
    <m/>
    <n v="1588"/>
    <n v="1588"/>
  </r>
  <r>
    <n v="2005"/>
    <s v="Ecuador"/>
    <x v="119"/>
    <m/>
    <n v="4791"/>
    <n v="4791"/>
    <n v="-4791"/>
  </r>
  <r>
    <n v="2006"/>
    <s v="Ecuador"/>
    <x v="119"/>
    <m/>
    <n v="17929"/>
    <n v="17929"/>
    <n v="-17929"/>
  </r>
  <r>
    <n v="2007"/>
    <s v="Ecuador"/>
    <x v="119"/>
    <n v="2230"/>
    <m/>
    <n v="2230"/>
    <n v="2230"/>
  </r>
  <r>
    <n v="2008"/>
    <s v="Ecuador"/>
    <x v="119"/>
    <m/>
    <n v="44251"/>
    <n v="44251"/>
    <n v="-44251"/>
  </r>
  <r>
    <n v="2009"/>
    <s v="Ecuador"/>
    <x v="119"/>
    <n v="3566"/>
    <n v="40174"/>
    <n v="43740"/>
    <n v="-36608"/>
  </r>
  <r>
    <n v="2010"/>
    <s v="Ecuador"/>
    <x v="119"/>
    <n v="84096"/>
    <m/>
    <n v="84096"/>
    <n v="84096"/>
  </r>
  <r>
    <n v="2011"/>
    <s v="Ecuador"/>
    <x v="119"/>
    <m/>
    <m/>
    <m/>
    <m/>
  </r>
  <r>
    <n v="2012"/>
    <s v="Ecuador"/>
    <x v="119"/>
    <m/>
    <m/>
    <m/>
    <m/>
  </r>
  <r>
    <n v="2013"/>
    <s v="Ecuador"/>
    <x v="119"/>
    <m/>
    <m/>
    <m/>
    <m/>
  </r>
  <r>
    <n v="2014"/>
    <s v="Ecuador"/>
    <x v="119"/>
    <m/>
    <m/>
    <m/>
    <m/>
  </r>
  <r>
    <n v="2015"/>
    <s v="Ecuador"/>
    <x v="119"/>
    <m/>
    <n v="8100"/>
    <n v="8100"/>
    <n v="-8100"/>
  </r>
  <r>
    <n v="2016"/>
    <s v="Ecuador"/>
    <x v="119"/>
    <n v="9167"/>
    <n v="22318"/>
    <n v="31485"/>
    <n v="-13151"/>
  </r>
  <r>
    <n v="2017"/>
    <s v="Ecuador"/>
    <x v="119"/>
    <n v="405029"/>
    <n v="3514331"/>
    <n v="3919360"/>
    <n v="-3109302"/>
  </r>
  <r>
    <n v="2018"/>
    <s v="Ecuador"/>
    <x v="119"/>
    <n v="109507"/>
    <n v="1605060"/>
    <n v="1714567"/>
    <n v="-1495553"/>
  </r>
  <r>
    <n v="2019"/>
    <s v="Ecuador"/>
    <x v="119"/>
    <n v="3132"/>
    <n v="3598"/>
    <n v="6730"/>
    <n v="-466"/>
  </r>
  <r>
    <n v="1991"/>
    <s v="Ecuador"/>
    <x v="120"/>
    <m/>
    <m/>
    <m/>
    <m/>
  </r>
  <r>
    <n v="1992"/>
    <s v="Ecuador"/>
    <x v="120"/>
    <m/>
    <n v="11279"/>
    <n v="11279"/>
    <n v="-11279"/>
  </r>
  <r>
    <n v="1993"/>
    <s v="Ecuador"/>
    <x v="120"/>
    <n v="5538"/>
    <m/>
    <n v="5538"/>
    <n v="5538"/>
  </r>
  <r>
    <n v="1994"/>
    <s v="Ecuador"/>
    <x v="120"/>
    <n v="516873"/>
    <m/>
    <n v="516873"/>
    <n v="516873"/>
  </r>
  <r>
    <n v="1995"/>
    <s v="Ecuador"/>
    <x v="120"/>
    <n v="28932"/>
    <m/>
    <n v="28932"/>
    <n v="28932"/>
  </r>
  <r>
    <n v="1996"/>
    <s v="Ecuador"/>
    <x v="120"/>
    <m/>
    <m/>
    <m/>
    <m/>
  </r>
  <r>
    <n v="1997"/>
    <s v="Ecuador"/>
    <x v="120"/>
    <m/>
    <n v="67413"/>
    <n v="67413"/>
    <n v="-67413"/>
  </r>
  <r>
    <n v="1998"/>
    <s v="Ecuador"/>
    <x v="120"/>
    <m/>
    <n v="37434"/>
    <n v="37434"/>
    <n v="-37434"/>
  </r>
  <r>
    <n v="1999"/>
    <s v="Ecuador"/>
    <x v="120"/>
    <m/>
    <n v="36753"/>
    <n v="36753"/>
    <n v="-36753"/>
  </r>
  <r>
    <n v="2000"/>
    <s v="Ecuador"/>
    <x v="120"/>
    <m/>
    <n v="21087"/>
    <n v="21087"/>
    <n v="-21087"/>
  </r>
  <r>
    <n v="2001"/>
    <s v="Ecuador"/>
    <x v="120"/>
    <m/>
    <n v="97682"/>
    <n v="97682"/>
    <n v="-97682"/>
  </r>
  <r>
    <n v="2002"/>
    <s v="Ecuador"/>
    <x v="120"/>
    <m/>
    <n v="2767"/>
    <n v="2767"/>
    <n v="-2767"/>
  </r>
  <r>
    <n v="2003"/>
    <s v="Ecuador"/>
    <x v="120"/>
    <m/>
    <n v="2171"/>
    <n v="2171"/>
    <n v="-2171"/>
  </r>
  <r>
    <n v="2004"/>
    <s v="Ecuador"/>
    <x v="120"/>
    <m/>
    <n v="255"/>
    <n v="255"/>
    <n v="-255"/>
  </r>
  <r>
    <n v="2005"/>
    <s v="Ecuador"/>
    <x v="120"/>
    <n v="81"/>
    <n v="7122"/>
    <n v="7203"/>
    <n v="-7041"/>
  </r>
  <r>
    <n v="2006"/>
    <s v="Ecuador"/>
    <x v="120"/>
    <m/>
    <m/>
    <m/>
    <m/>
  </r>
  <r>
    <n v="2007"/>
    <s v="Ecuador"/>
    <x v="120"/>
    <n v="290665"/>
    <m/>
    <n v="290665"/>
    <n v="290665"/>
  </r>
  <r>
    <n v="2008"/>
    <s v="Ecuador"/>
    <x v="120"/>
    <m/>
    <m/>
    <m/>
    <m/>
  </r>
  <r>
    <n v="2009"/>
    <s v="Ecuador"/>
    <x v="120"/>
    <n v="94733"/>
    <n v="2065"/>
    <n v="96798"/>
    <n v="92668"/>
  </r>
  <r>
    <n v="2010"/>
    <s v="Ecuador"/>
    <x v="120"/>
    <m/>
    <m/>
    <m/>
    <m/>
  </r>
  <r>
    <n v="2011"/>
    <s v="Ecuador"/>
    <x v="120"/>
    <m/>
    <n v="26"/>
    <n v="26"/>
    <n v="-26"/>
  </r>
  <r>
    <n v="2012"/>
    <s v="Ecuador"/>
    <x v="120"/>
    <m/>
    <n v="7424"/>
    <n v="7424"/>
    <n v="-7424"/>
  </r>
  <r>
    <n v="2013"/>
    <s v="Ecuador"/>
    <x v="120"/>
    <n v="10000"/>
    <n v="534"/>
    <n v="10534"/>
    <n v="9466"/>
  </r>
  <r>
    <n v="2014"/>
    <s v="Ecuador"/>
    <x v="120"/>
    <n v="1984"/>
    <n v="1035"/>
    <n v="3019"/>
    <n v="949"/>
  </r>
  <r>
    <n v="2015"/>
    <s v="Ecuador"/>
    <x v="120"/>
    <m/>
    <n v="69"/>
    <n v="69"/>
    <n v="-69"/>
  </r>
  <r>
    <n v="2016"/>
    <s v="Ecuador"/>
    <x v="120"/>
    <n v="18289"/>
    <n v="14520"/>
    <n v="32809"/>
    <n v="3769"/>
  </r>
  <r>
    <n v="2017"/>
    <s v="Ecuador"/>
    <x v="120"/>
    <n v="525"/>
    <n v="7878"/>
    <n v="8403"/>
    <n v="-7353"/>
  </r>
  <r>
    <n v="2018"/>
    <s v="Ecuador"/>
    <x v="120"/>
    <n v="12091"/>
    <n v="28659"/>
    <n v="40750"/>
    <n v="-16568"/>
  </r>
  <r>
    <n v="2019"/>
    <s v="Ecuador"/>
    <x v="120"/>
    <n v="3900"/>
    <n v="225"/>
    <n v="4125"/>
    <n v="3675"/>
  </r>
  <r>
    <n v="1991"/>
    <s v="Ecuador"/>
    <x v="121"/>
    <m/>
    <m/>
    <m/>
    <m/>
  </r>
  <r>
    <n v="1992"/>
    <s v="Ecuador"/>
    <x v="121"/>
    <m/>
    <m/>
    <m/>
    <m/>
  </r>
  <r>
    <n v="1993"/>
    <s v="Ecuador"/>
    <x v="121"/>
    <m/>
    <m/>
    <m/>
    <m/>
  </r>
  <r>
    <n v="1994"/>
    <s v="Ecuador"/>
    <x v="121"/>
    <m/>
    <m/>
    <m/>
    <m/>
  </r>
  <r>
    <n v="1995"/>
    <s v="Ecuador"/>
    <x v="121"/>
    <m/>
    <m/>
    <m/>
    <m/>
  </r>
  <r>
    <n v="1996"/>
    <s v="Ecuador"/>
    <x v="121"/>
    <n v="55028"/>
    <n v="22964"/>
    <n v="77992"/>
    <n v="32064"/>
  </r>
  <r>
    <n v="1997"/>
    <s v="Ecuador"/>
    <x v="121"/>
    <m/>
    <m/>
    <m/>
    <m/>
  </r>
  <r>
    <n v="1998"/>
    <s v="Ecuador"/>
    <x v="121"/>
    <m/>
    <m/>
    <m/>
    <m/>
  </r>
  <r>
    <n v="1999"/>
    <s v="Ecuador"/>
    <x v="121"/>
    <m/>
    <m/>
    <m/>
    <m/>
  </r>
  <r>
    <n v="2000"/>
    <s v="Ecuador"/>
    <x v="121"/>
    <m/>
    <m/>
    <m/>
    <m/>
  </r>
  <r>
    <n v="2001"/>
    <s v="Ecuador"/>
    <x v="121"/>
    <n v="30099"/>
    <m/>
    <n v="30099"/>
    <n v="30099"/>
  </r>
  <r>
    <n v="2002"/>
    <s v="Ecuador"/>
    <x v="121"/>
    <m/>
    <m/>
    <m/>
    <m/>
  </r>
  <r>
    <n v="2003"/>
    <s v="Ecuador"/>
    <x v="121"/>
    <m/>
    <m/>
    <m/>
    <m/>
  </r>
  <r>
    <n v="2004"/>
    <s v="Ecuador"/>
    <x v="121"/>
    <m/>
    <n v="1774"/>
    <n v="1774"/>
    <n v="-1774"/>
  </r>
  <r>
    <n v="2005"/>
    <s v="Ecuador"/>
    <x v="121"/>
    <m/>
    <m/>
    <m/>
    <m/>
  </r>
  <r>
    <n v="2006"/>
    <s v="Ecuador"/>
    <x v="121"/>
    <m/>
    <m/>
    <m/>
    <m/>
  </r>
  <r>
    <n v="2007"/>
    <s v="Ecuador"/>
    <x v="121"/>
    <m/>
    <m/>
    <m/>
    <m/>
  </r>
  <r>
    <n v="2008"/>
    <s v="Ecuador"/>
    <x v="121"/>
    <m/>
    <n v="3072"/>
    <n v="3072"/>
    <n v="-3072"/>
  </r>
  <r>
    <n v="2009"/>
    <s v="Ecuador"/>
    <x v="121"/>
    <m/>
    <n v="29781"/>
    <n v="29781"/>
    <n v="-29781"/>
  </r>
  <r>
    <n v="2010"/>
    <s v="Ecuador"/>
    <x v="121"/>
    <m/>
    <m/>
    <m/>
    <m/>
  </r>
  <r>
    <n v="2011"/>
    <s v="Ecuador"/>
    <x v="121"/>
    <m/>
    <n v="27591"/>
    <n v="27591"/>
    <n v="-27591"/>
  </r>
  <r>
    <n v="2012"/>
    <s v="Ecuador"/>
    <x v="121"/>
    <m/>
    <m/>
    <m/>
    <m/>
  </r>
  <r>
    <n v="2013"/>
    <s v="Ecuador"/>
    <x v="121"/>
    <m/>
    <n v="335778"/>
    <n v="335778"/>
    <n v="-335778"/>
  </r>
  <r>
    <n v="2014"/>
    <s v="Ecuador"/>
    <x v="121"/>
    <m/>
    <n v="369074"/>
    <n v="369074"/>
    <n v="-369074"/>
  </r>
  <r>
    <n v="2015"/>
    <s v="Ecuador"/>
    <x v="121"/>
    <m/>
    <n v="59163"/>
    <n v="59163"/>
    <n v="-59163"/>
  </r>
  <r>
    <n v="2016"/>
    <s v="Ecuador"/>
    <x v="121"/>
    <m/>
    <n v="59986"/>
    <n v="59986"/>
    <n v="-59986"/>
  </r>
  <r>
    <n v="2017"/>
    <s v="Ecuador"/>
    <x v="121"/>
    <m/>
    <n v="5303"/>
    <n v="5303"/>
    <n v="-5303"/>
  </r>
  <r>
    <n v="2018"/>
    <s v="Ecuador"/>
    <x v="121"/>
    <m/>
    <n v="312578"/>
    <n v="312578"/>
    <n v="-312578"/>
  </r>
  <r>
    <n v="2019"/>
    <s v="Ecuador"/>
    <x v="121"/>
    <m/>
    <n v="210131"/>
    <n v="210131"/>
    <n v="-210131"/>
  </r>
  <r>
    <n v="1991"/>
    <s v="Ecuador"/>
    <x v="122"/>
    <m/>
    <m/>
    <m/>
    <m/>
  </r>
  <r>
    <n v="1992"/>
    <s v="Ecuador"/>
    <x v="122"/>
    <m/>
    <n v="172253"/>
    <n v="172253"/>
    <n v="-172253"/>
  </r>
  <r>
    <n v="1993"/>
    <s v="Ecuador"/>
    <x v="122"/>
    <m/>
    <m/>
    <m/>
    <m/>
  </r>
  <r>
    <n v="1994"/>
    <s v="Ecuador"/>
    <x v="122"/>
    <m/>
    <n v="5084"/>
    <n v="5084"/>
    <n v="-5084"/>
  </r>
  <r>
    <n v="1995"/>
    <s v="Ecuador"/>
    <x v="122"/>
    <m/>
    <n v="22708"/>
    <n v="22708"/>
    <n v="-22708"/>
  </r>
  <r>
    <n v="1996"/>
    <s v="Ecuador"/>
    <x v="122"/>
    <n v="52000"/>
    <n v="22160"/>
    <n v="74160"/>
    <n v="29840"/>
  </r>
  <r>
    <n v="1997"/>
    <s v="Ecuador"/>
    <x v="122"/>
    <m/>
    <n v="582102"/>
    <n v="582102"/>
    <n v="-582102"/>
  </r>
  <r>
    <n v="1998"/>
    <s v="Ecuador"/>
    <x v="122"/>
    <n v="5142"/>
    <n v="1060335"/>
    <n v="1065477"/>
    <n v="-1055193"/>
  </r>
  <r>
    <n v="1999"/>
    <s v="Ecuador"/>
    <x v="122"/>
    <n v="18023"/>
    <n v="608255"/>
    <n v="626278"/>
    <n v="-590232"/>
  </r>
  <r>
    <n v="2000"/>
    <s v="Ecuador"/>
    <x v="122"/>
    <m/>
    <n v="674467"/>
    <n v="674467"/>
    <n v="-674467"/>
  </r>
  <r>
    <n v="2001"/>
    <s v="Ecuador"/>
    <x v="122"/>
    <n v="56083"/>
    <n v="1588502"/>
    <n v="1644585"/>
    <n v="-1532419"/>
  </r>
  <r>
    <n v="2002"/>
    <s v="Ecuador"/>
    <x v="122"/>
    <n v="132915"/>
    <n v="832252"/>
    <n v="965167"/>
    <n v="-699337"/>
  </r>
  <r>
    <n v="2003"/>
    <s v="Ecuador"/>
    <x v="122"/>
    <n v="359427"/>
    <n v="1916248"/>
    <n v="2275675"/>
    <n v="-1556821"/>
  </r>
  <r>
    <n v="2004"/>
    <s v="Ecuador"/>
    <x v="122"/>
    <n v="358471"/>
    <n v="5102102"/>
    <n v="5460573"/>
    <n v="-4743631"/>
  </r>
  <r>
    <n v="2005"/>
    <s v="Ecuador"/>
    <x v="122"/>
    <n v="439435"/>
    <n v="6670754"/>
    <n v="7110189"/>
    <n v="-6231319"/>
  </r>
  <r>
    <n v="2006"/>
    <s v="Ecuador"/>
    <x v="122"/>
    <n v="1045639"/>
    <n v="6005127"/>
    <n v="7050766"/>
    <n v="-4959488"/>
  </r>
  <r>
    <n v="2007"/>
    <s v="Ecuador"/>
    <x v="122"/>
    <n v="8729249"/>
    <n v="4313522"/>
    <n v="13042771"/>
    <n v="4415727"/>
  </r>
  <r>
    <n v="2008"/>
    <s v="Ecuador"/>
    <x v="122"/>
    <n v="13023443"/>
    <n v="8957767"/>
    <n v="21981210"/>
    <n v="4065676"/>
  </r>
  <r>
    <n v="2009"/>
    <s v="Ecuador"/>
    <x v="122"/>
    <n v="9555773"/>
    <n v="18228766"/>
    <n v="27784539"/>
    <n v="-8672993"/>
  </r>
  <r>
    <n v="2010"/>
    <s v="Ecuador"/>
    <x v="122"/>
    <n v="3503505"/>
    <n v="14280294"/>
    <n v="17783799"/>
    <n v="-10776789"/>
  </r>
  <r>
    <n v="2011"/>
    <s v="Ecuador"/>
    <x v="122"/>
    <n v="50247818"/>
    <n v="42240682"/>
    <n v="92488500"/>
    <n v="8007136"/>
  </r>
  <r>
    <n v="2012"/>
    <s v="Ecuador"/>
    <x v="122"/>
    <n v="143697241"/>
    <n v="32065668"/>
    <n v="175762909"/>
    <n v="111631573"/>
  </r>
  <r>
    <n v="2013"/>
    <s v="Ecuador"/>
    <x v="122"/>
    <n v="325520570"/>
    <n v="78222982"/>
    <n v="403743552"/>
    <n v="247297588"/>
  </r>
  <r>
    <n v="2014"/>
    <s v="Ecuador"/>
    <x v="122"/>
    <n v="607229147"/>
    <n v="95286138"/>
    <n v="702515285"/>
    <n v="511943009"/>
  </r>
  <r>
    <n v="2015"/>
    <s v="Ecuador"/>
    <x v="122"/>
    <n v="784654142"/>
    <n v="122442292"/>
    <n v="907096434"/>
    <n v="662211850"/>
  </r>
  <r>
    <n v="2016"/>
    <s v="Ecuador"/>
    <x v="122"/>
    <n v="1115943833"/>
    <n v="145131719"/>
    <n v="1261075552"/>
    <n v="970812114"/>
  </r>
  <r>
    <n v="2017"/>
    <s v="Ecuador"/>
    <x v="122"/>
    <n v="1462254199"/>
    <n v="162455138"/>
    <n v="1624709337"/>
    <n v="1299799061"/>
  </r>
  <r>
    <n v="2018"/>
    <s v="Ecuador"/>
    <x v="122"/>
    <n v="1195138417"/>
    <n v="195094102"/>
    <n v="1390232519"/>
    <n v="1000044315"/>
  </r>
  <r>
    <n v="2019"/>
    <s v="Ecuador"/>
    <x v="122"/>
    <n v="333493733"/>
    <n v="179381200"/>
    <n v="512874933"/>
    <n v="154112533"/>
  </r>
  <r>
    <n v="1991"/>
    <s v="Ecuador"/>
    <x v="123"/>
    <m/>
    <m/>
    <m/>
    <m/>
  </r>
  <r>
    <n v="1992"/>
    <s v="Ecuador"/>
    <x v="123"/>
    <m/>
    <m/>
    <m/>
    <m/>
  </r>
  <r>
    <n v="1993"/>
    <s v="Ecuador"/>
    <x v="123"/>
    <m/>
    <m/>
    <m/>
    <m/>
  </r>
  <r>
    <n v="1994"/>
    <s v="Ecuador"/>
    <x v="123"/>
    <m/>
    <m/>
    <m/>
    <m/>
  </r>
  <r>
    <n v="1995"/>
    <s v="Ecuador"/>
    <x v="123"/>
    <m/>
    <m/>
    <m/>
    <m/>
  </r>
  <r>
    <n v="1996"/>
    <s v="Ecuador"/>
    <x v="123"/>
    <m/>
    <m/>
    <m/>
    <m/>
  </r>
  <r>
    <n v="1997"/>
    <s v="Ecuador"/>
    <x v="123"/>
    <m/>
    <m/>
    <m/>
    <m/>
  </r>
  <r>
    <n v="1998"/>
    <s v="Ecuador"/>
    <x v="123"/>
    <m/>
    <n v="114258"/>
    <n v="114258"/>
    <n v="-114258"/>
  </r>
  <r>
    <n v="1999"/>
    <s v="Ecuador"/>
    <x v="123"/>
    <m/>
    <m/>
    <m/>
    <m/>
  </r>
  <r>
    <n v="2000"/>
    <s v="Ecuador"/>
    <x v="123"/>
    <m/>
    <m/>
    <m/>
    <m/>
  </r>
  <r>
    <n v="2001"/>
    <s v="Ecuador"/>
    <x v="123"/>
    <m/>
    <m/>
    <m/>
    <m/>
  </r>
  <r>
    <n v="2002"/>
    <s v="Ecuador"/>
    <x v="123"/>
    <n v="34384"/>
    <m/>
    <n v="34384"/>
    <n v="34384"/>
  </r>
  <r>
    <n v="2003"/>
    <s v="Ecuador"/>
    <x v="123"/>
    <n v="4200"/>
    <n v="126"/>
    <n v="4326"/>
    <n v="4074"/>
  </r>
  <r>
    <n v="2004"/>
    <s v="Ecuador"/>
    <x v="123"/>
    <n v="22852"/>
    <m/>
    <n v="22852"/>
    <n v="22852"/>
  </r>
  <r>
    <n v="2005"/>
    <s v="Ecuador"/>
    <x v="123"/>
    <n v="154942"/>
    <m/>
    <n v="154942"/>
    <n v="154942"/>
  </r>
  <r>
    <n v="2006"/>
    <s v="Ecuador"/>
    <x v="123"/>
    <n v="50182"/>
    <n v="179419"/>
    <n v="229601"/>
    <n v="-129237"/>
  </r>
  <r>
    <n v="2007"/>
    <s v="Ecuador"/>
    <x v="123"/>
    <n v="38439"/>
    <m/>
    <n v="38439"/>
    <n v="38439"/>
  </r>
  <r>
    <n v="2008"/>
    <s v="Ecuador"/>
    <x v="123"/>
    <n v="196126"/>
    <n v="33121"/>
    <n v="229247"/>
    <n v="163005"/>
  </r>
  <r>
    <n v="2009"/>
    <s v="Ecuador"/>
    <x v="123"/>
    <n v="68664"/>
    <n v="50536"/>
    <n v="119200"/>
    <n v="18128"/>
  </r>
  <r>
    <n v="2010"/>
    <s v="Ecuador"/>
    <x v="123"/>
    <n v="93743"/>
    <n v="11338"/>
    <n v="105081"/>
    <n v="82405"/>
  </r>
  <r>
    <n v="2011"/>
    <s v="Ecuador"/>
    <x v="123"/>
    <n v="76528"/>
    <m/>
    <n v="76528"/>
    <n v="76528"/>
  </r>
  <r>
    <n v="2012"/>
    <s v="Ecuador"/>
    <x v="123"/>
    <n v="100818"/>
    <m/>
    <n v="100818"/>
    <n v="100818"/>
  </r>
  <r>
    <n v="2013"/>
    <s v="Ecuador"/>
    <x v="123"/>
    <n v="48135"/>
    <m/>
    <n v="48135"/>
    <n v="48135"/>
  </r>
  <r>
    <n v="2014"/>
    <s v="Ecuador"/>
    <x v="123"/>
    <n v="82744"/>
    <n v="10999"/>
    <n v="93743"/>
    <n v="71745"/>
  </r>
  <r>
    <n v="2015"/>
    <s v="Ecuador"/>
    <x v="123"/>
    <n v="126060"/>
    <n v="7169"/>
    <n v="133229"/>
    <n v="118891"/>
  </r>
  <r>
    <n v="2016"/>
    <s v="Ecuador"/>
    <x v="123"/>
    <n v="61670"/>
    <n v="211"/>
    <n v="61881"/>
    <n v="61459"/>
  </r>
  <r>
    <n v="2017"/>
    <s v="Ecuador"/>
    <x v="123"/>
    <n v="70788"/>
    <n v="32"/>
    <n v="70820"/>
    <n v="70756"/>
  </r>
  <r>
    <n v="2018"/>
    <s v="Ecuador"/>
    <x v="123"/>
    <n v="73722"/>
    <n v="513"/>
    <n v="74235"/>
    <n v="73209"/>
  </r>
  <r>
    <n v="2019"/>
    <s v="Ecuador"/>
    <x v="123"/>
    <n v="100430"/>
    <n v="86113"/>
    <n v="186543"/>
    <n v="14317"/>
  </r>
  <r>
    <n v="1991"/>
    <s v="Ecuador"/>
    <x v="124"/>
    <n v="8061"/>
    <n v="37382"/>
    <n v="45443"/>
    <n v="-29321"/>
  </r>
  <r>
    <n v="1992"/>
    <s v="Ecuador"/>
    <x v="124"/>
    <m/>
    <m/>
    <m/>
    <m/>
  </r>
  <r>
    <n v="1993"/>
    <s v="Ecuador"/>
    <x v="124"/>
    <m/>
    <m/>
    <m/>
    <m/>
  </r>
  <r>
    <n v="1994"/>
    <s v="Ecuador"/>
    <x v="124"/>
    <n v="4129"/>
    <n v="119056"/>
    <n v="123185"/>
    <n v="-114927"/>
  </r>
  <r>
    <n v="1995"/>
    <s v="Ecuador"/>
    <x v="124"/>
    <m/>
    <m/>
    <m/>
    <m/>
  </r>
  <r>
    <n v="1996"/>
    <s v="Ecuador"/>
    <x v="124"/>
    <n v="2100"/>
    <m/>
    <n v="2100"/>
    <n v="2100"/>
  </r>
  <r>
    <n v="1997"/>
    <s v="Ecuador"/>
    <x v="124"/>
    <m/>
    <n v="3199"/>
    <n v="3199"/>
    <n v="-3199"/>
  </r>
  <r>
    <n v="1998"/>
    <s v="Ecuador"/>
    <x v="124"/>
    <m/>
    <m/>
    <m/>
    <m/>
  </r>
  <r>
    <n v="1999"/>
    <s v="Ecuador"/>
    <x v="124"/>
    <n v="12075"/>
    <m/>
    <n v="12075"/>
    <n v="12075"/>
  </r>
  <r>
    <n v="2000"/>
    <s v="Ecuador"/>
    <x v="124"/>
    <n v="31129"/>
    <n v="450"/>
    <n v="31579"/>
    <n v="30679"/>
  </r>
  <r>
    <n v="2001"/>
    <s v="Ecuador"/>
    <x v="124"/>
    <n v="49658"/>
    <n v="6780"/>
    <n v="56438"/>
    <n v="42878"/>
  </r>
  <r>
    <n v="2002"/>
    <s v="Ecuador"/>
    <x v="124"/>
    <n v="6885"/>
    <m/>
    <n v="6885"/>
    <n v="6885"/>
  </r>
  <r>
    <n v="2003"/>
    <s v="Ecuador"/>
    <x v="124"/>
    <n v="1419"/>
    <m/>
    <n v="1419"/>
    <n v="1419"/>
  </r>
  <r>
    <n v="2004"/>
    <s v="Ecuador"/>
    <x v="124"/>
    <n v="37165"/>
    <n v="1870"/>
    <n v="39035"/>
    <n v="35295"/>
  </r>
  <r>
    <n v="2005"/>
    <s v="Ecuador"/>
    <x v="124"/>
    <m/>
    <m/>
    <m/>
    <m/>
  </r>
  <r>
    <n v="2006"/>
    <s v="Ecuador"/>
    <x v="124"/>
    <n v="17324"/>
    <m/>
    <n v="17324"/>
    <n v="17324"/>
  </r>
  <r>
    <n v="2007"/>
    <s v="Ecuador"/>
    <x v="124"/>
    <m/>
    <m/>
    <m/>
    <m/>
  </r>
  <r>
    <n v="2008"/>
    <s v="Ecuador"/>
    <x v="124"/>
    <n v="102343"/>
    <m/>
    <n v="102343"/>
    <n v="102343"/>
  </r>
  <r>
    <n v="2009"/>
    <s v="Ecuador"/>
    <x v="124"/>
    <n v="150073"/>
    <m/>
    <n v="150073"/>
    <n v="150073"/>
  </r>
  <r>
    <n v="2010"/>
    <s v="Ecuador"/>
    <x v="124"/>
    <n v="239385"/>
    <n v="23044"/>
    <n v="262429"/>
    <n v="216341"/>
  </r>
  <r>
    <n v="2011"/>
    <s v="Ecuador"/>
    <x v="124"/>
    <n v="58783"/>
    <n v="225149"/>
    <n v="283932"/>
    <n v="-166366"/>
  </r>
  <r>
    <n v="2012"/>
    <s v="Ecuador"/>
    <x v="124"/>
    <n v="224187"/>
    <m/>
    <n v="224187"/>
    <n v="224187"/>
  </r>
  <r>
    <n v="2013"/>
    <s v="Ecuador"/>
    <x v="124"/>
    <n v="126630"/>
    <n v="17370"/>
    <n v="144000"/>
    <n v="109260"/>
  </r>
  <r>
    <n v="2014"/>
    <s v="Ecuador"/>
    <x v="124"/>
    <n v="108457"/>
    <n v="66483"/>
    <n v="174940"/>
    <n v="41974"/>
  </r>
  <r>
    <n v="2015"/>
    <s v="Ecuador"/>
    <x v="124"/>
    <n v="90555"/>
    <n v="204"/>
    <n v="90759"/>
    <n v="90351"/>
  </r>
  <r>
    <n v="2016"/>
    <s v="Ecuador"/>
    <x v="124"/>
    <n v="109387"/>
    <n v="35042"/>
    <n v="144429"/>
    <n v="74345"/>
  </r>
  <r>
    <n v="2017"/>
    <s v="Ecuador"/>
    <x v="124"/>
    <n v="148763"/>
    <n v="57135"/>
    <n v="205898"/>
    <n v="91628"/>
  </r>
  <r>
    <n v="2018"/>
    <s v="Ecuador"/>
    <x v="124"/>
    <n v="163486"/>
    <n v="3353"/>
    <n v="166839"/>
    <n v="160133"/>
  </r>
  <r>
    <n v="2019"/>
    <s v="Ecuador"/>
    <x v="124"/>
    <n v="62988"/>
    <n v="4607"/>
    <n v="67595"/>
    <n v="58381"/>
  </r>
  <r>
    <n v="1991"/>
    <s v="Ecuador"/>
    <x v="125"/>
    <m/>
    <m/>
    <m/>
    <m/>
  </r>
  <r>
    <n v="1992"/>
    <s v="Ecuador"/>
    <x v="125"/>
    <m/>
    <m/>
    <m/>
    <m/>
  </r>
  <r>
    <n v="1993"/>
    <s v="Ecuador"/>
    <x v="125"/>
    <m/>
    <m/>
    <m/>
    <m/>
  </r>
  <r>
    <n v="1994"/>
    <s v="Ecuador"/>
    <x v="125"/>
    <m/>
    <m/>
    <m/>
    <m/>
  </r>
  <r>
    <n v="1995"/>
    <s v="Ecuador"/>
    <x v="125"/>
    <m/>
    <m/>
    <m/>
    <m/>
  </r>
  <r>
    <n v="1996"/>
    <s v="Ecuador"/>
    <x v="125"/>
    <m/>
    <m/>
    <m/>
    <m/>
  </r>
  <r>
    <n v="1997"/>
    <s v="Ecuador"/>
    <x v="125"/>
    <m/>
    <m/>
    <m/>
    <m/>
  </r>
  <r>
    <n v="1998"/>
    <s v="Ecuador"/>
    <x v="125"/>
    <n v="47648"/>
    <m/>
    <n v="47648"/>
    <n v="47648"/>
  </r>
  <r>
    <n v="1999"/>
    <s v="Ecuador"/>
    <x v="125"/>
    <m/>
    <m/>
    <m/>
    <m/>
  </r>
  <r>
    <n v="2000"/>
    <s v="Ecuador"/>
    <x v="125"/>
    <m/>
    <m/>
    <m/>
    <m/>
  </r>
  <r>
    <n v="2001"/>
    <s v="Ecuador"/>
    <x v="125"/>
    <n v="25989"/>
    <n v="125269"/>
    <n v="151258"/>
    <n v="-99280"/>
  </r>
  <r>
    <n v="2002"/>
    <s v="Ecuador"/>
    <x v="125"/>
    <n v="27086"/>
    <m/>
    <n v="27086"/>
    <n v="27086"/>
  </r>
  <r>
    <n v="2003"/>
    <s v="Ecuador"/>
    <x v="125"/>
    <n v="32753"/>
    <m/>
    <n v="32753"/>
    <n v="32753"/>
  </r>
  <r>
    <n v="2004"/>
    <s v="Ecuador"/>
    <x v="125"/>
    <n v="362"/>
    <m/>
    <n v="362"/>
    <n v="362"/>
  </r>
  <r>
    <n v="2005"/>
    <s v="Ecuador"/>
    <x v="125"/>
    <m/>
    <m/>
    <m/>
    <m/>
  </r>
  <r>
    <n v="2006"/>
    <s v="Ecuador"/>
    <x v="125"/>
    <n v="18543"/>
    <m/>
    <n v="18543"/>
    <n v="18543"/>
  </r>
  <r>
    <n v="2007"/>
    <s v="Ecuador"/>
    <x v="125"/>
    <n v="1009"/>
    <n v="20367887"/>
    <n v="20368896"/>
    <n v="-20366878"/>
  </r>
  <r>
    <n v="2008"/>
    <s v="Ecuador"/>
    <x v="125"/>
    <m/>
    <m/>
    <m/>
    <m/>
  </r>
  <r>
    <n v="2009"/>
    <s v="Ecuador"/>
    <x v="125"/>
    <n v="167531"/>
    <m/>
    <n v="167531"/>
    <n v="167531"/>
  </r>
  <r>
    <n v="2010"/>
    <s v="Ecuador"/>
    <x v="125"/>
    <n v="70492"/>
    <m/>
    <n v="70492"/>
    <n v="70492"/>
  </r>
  <r>
    <n v="2011"/>
    <s v="Ecuador"/>
    <x v="125"/>
    <n v="128125"/>
    <m/>
    <n v="128125"/>
    <n v="128125"/>
  </r>
  <r>
    <n v="2012"/>
    <s v="Ecuador"/>
    <x v="125"/>
    <n v="149463"/>
    <m/>
    <n v="149463"/>
    <n v="149463"/>
  </r>
  <r>
    <n v="2013"/>
    <s v="Ecuador"/>
    <x v="125"/>
    <n v="65801"/>
    <n v="9228"/>
    <n v="75029"/>
    <n v="56573"/>
  </r>
  <r>
    <n v="2014"/>
    <s v="Ecuador"/>
    <x v="125"/>
    <n v="56773"/>
    <n v="731"/>
    <n v="57504"/>
    <n v="56042"/>
  </r>
  <r>
    <n v="2015"/>
    <s v="Ecuador"/>
    <x v="125"/>
    <n v="25980"/>
    <n v="1122"/>
    <n v="27102"/>
    <n v="24858"/>
  </r>
  <r>
    <n v="2016"/>
    <s v="Ecuador"/>
    <x v="125"/>
    <n v="60462"/>
    <m/>
    <n v="60462"/>
    <n v="60462"/>
  </r>
  <r>
    <n v="2017"/>
    <s v="Ecuador"/>
    <x v="125"/>
    <n v="61975"/>
    <n v="97"/>
    <n v="62072"/>
    <n v="61878"/>
  </r>
  <r>
    <n v="2018"/>
    <s v="Ecuador"/>
    <x v="125"/>
    <n v="75219"/>
    <n v="9659"/>
    <n v="84878"/>
    <n v="65560"/>
  </r>
  <r>
    <n v="2019"/>
    <s v="Ecuador"/>
    <x v="125"/>
    <n v="34716"/>
    <n v="549"/>
    <n v="35265"/>
    <n v="34167"/>
  </r>
  <r>
    <n v="1991"/>
    <s v="Ecuador"/>
    <x v="126"/>
    <m/>
    <m/>
    <m/>
    <m/>
  </r>
  <r>
    <n v="1992"/>
    <s v="Ecuador"/>
    <x v="126"/>
    <m/>
    <m/>
    <m/>
    <m/>
  </r>
  <r>
    <n v="1993"/>
    <s v="Ecuador"/>
    <x v="126"/>
    <m/>
    <m/>
    <m/>
    <m/>
  </r>
  <r>
    <n v="1994"/>
    <s v="Ecuador"/>
    <x v="126"/>
    <m/>
    <n v="2308"/>
    <n v="2308"/>
    <n v="-2308"/>
  </r>
  <r>
    <n v="1995"/>
    <s v="Ecuador"/>
    <x v="126"/>
    <m/>
    <m/>
    <m/>
    <m/>
  </r>
  <r>
    <n v="1996"/>
    <s v="Ecuador"/>
    <x v="126"/>
    <m/>
    <m/>
    <m/>
    <m/>
  </r>
  <r>
    <n v="1997"/>
    <s v="Ecuador"/>
    <x v="126"/>
    <m/>
    <m/>
    <m/>
    <m/>
  </r>
  <r>
    <n v="1998"/>
    <s v="Ecuador"/>
    <x v="126"/>
    <m/>
    <m/>
    <m/>
    <m/>
  </r>
  <r>
    <n v="1999"/>
    <s v="Ecuador"/>
    <x v="126"/>
    <m/>
    <m/>
    <m/>
    <m/>
  </r>
  <r>
    <n v="2000"/>
    <s v="Ecuador"/>
    <x v="126"/>
    <m/>
    <m/>
    <m/>
    <m/>
  </r>
  <r>
    <n v="2001"/>
    <s v="Ecuador"/>
    <x v="126"/>
    <n v="2360"/>
    <m/>
    <n v="2360"/>
    <n v="2360"/>
  </r>
  <r>
    <n v="2002"/>
    <s v="Ecuador"/>
    <x v="126"/>
    <m/>
    <m/>
    <m/>
    <m/>
  </r>
  <r>
    <n v="2003"/>
    <s v="Ecuador"/>
    <x v="126"/>
    <m/>
    <m/>
    <m/>
    <m/>
  </r>
  <r>
    <n v="2004"/>
    <s v="Ecuador"/>
    <x v="126"/>
    <m/>
    <m/>
    <m/>
    <m/>
  </r>
  <r>
    <n v="2005"/>
    <s v="Ecuador"/>
    <x v="126"/>
    <m/>
    <m/>
    <m/>
    <m/>
  </r>
  <r>
    <n v="2006"/>
    <s v="Ecuador"/>
    <x v="126"/>
    <n v="34923"/>
    <m/>
    <n v="34923"/>
    <n v="34923"/>
  </r>
  <r>
    <n v="2007"/>
    <s v="Ecuador"/>
    <x v="126"/>
    <n v="2134"/>
    <m/>
    <n v="2134"/>
    <n v="2134"/>
  </r>
  <r>
    <n v="2008"/>
    <s v="Ecuador"/>
    <x v="126"/>
    <m/>
    <m/>
    <m/>
    <m/>
  </r>
  <r>
    <n v="2009"/>
    <s v="Ecuador"/>
    <x v="126"/>
    <m/>
    <m/>
    <m/>
    <m/>
  </r>
  <r>
    <n v="2010"/>
    <s v="Ecuador"/>
    <x v="126"/>
    <n v="55458"/>
    <m/>
    <n v="55458"/>
    <n v="55458"/>
  </r>
  <r>
    <n v="2011"/>
    <s v="Ecuador"/>
    <x v="126"/>
    <n v="61708"/>
    <n v="748"/>
    <n v="62456"/>
    <n v="60960"/>
  </r>
  <r>
    <n v="2012"/>
    <s v="Ecuador"/>
    <x v="126"/>
    <n v="57844"/>
    <m/>
    <n v="57844"/>
    <n v="57844"/>
  </r>
  <r>
    <n v="2013"/>
    <s v="Ecuador"/>
    <x v="126"/>
    <n v="26113"/>
    <n v="51"/>
    <n v="26164"/>
    <n v="26062"/>
  </r>
  <r>
    <n v="2014"/>
    <s v="Ecuador"/>
    <x v="126"/>
    <n v="37046"/>
    <n v="55"/>
    <n v="37101"/>
    <n v="36991"/>
  </r>
  <r>
    <n v="2015"/>
    <s v="Ecuador"/>
    <x v="126"/>
    <n v="24479"/>
    <n v="663"/>
    <n v="25142"/>
    <n v="23816"/>
  </r>
  <r>
    <n v="2016"/>
    <s v="Ecuador"/>
    <x v="126"/>
    <n v="56779"/>
    <n v="348"/>
    <n v="57127"/>
    <n v="56431"/>
  </r>
  <r>
    <n v="2017"/>
    <s v="Ecuador"/>
    <x v="126"/>
    <n v="26369"/>
    <n v="236"/>
    <n v="26605"/>
    <n v="26133"/>
  </r>
  <r>
    <n v="2018"/>
    <s v="Ecuador"/>
    <x v="126"/>
    <n v="25448"/>
    <n v="1114"/>
    <n v="26562"/>
    <n v="24334"/>
  </r>
  <r>
    <n v="2019"/>
    <s v="Ecuador"/>
    <x v="126"/>
    <n v="133430"/>
    <n v="16643"/>
    <n v="150073"/>
    <n v="116787"/>
  </r>
  <r>
    <n v="1991"/>
    <s v="Ecuador"/>
    <x v="127"/>
    <m/>
    <m/>
    <m/>
    <m/>
  </r>
  <r>
    <n v="1992"/>
    <s v="Ecuador"/>
    <x v="127"/>
    <m/>
    <m/>
    <m/>
    <m/>
  </r>
  <r>
    <n v="1993"/>
    <s v="Ecuador"/>
    <x v="127"/>
    <m/>
    <m/>
    <m/>
    <m/>
  </r>
  <r>
    <n v="1994"/>
    <s v="Ecuador"/>
    <x v="127"/>
    <m/>
    <m/>
    <m/>
    <m/>
  </r>
  <r>
    <n v="1995"/>
    <s v="Ecuador"/>
    <x v="127"/>
    <m/>
    <m/>
    <m/>
    <m/>
  </r>
  <r>
    <n v="1996"/>
    <s v="Ecuador"/>
    <x v="127"/>
    <m/>
    <m/>
    <m/>
    <m/>
  </r>
  <r>
    <n v="1997"/>
    <s v="Ecuador"/>
    <x v="127"/>
    <m/>
    <m/>
    <m/>
    <m/>
  </r>
  <r>
    <n v="1998"/>
    <s v="Ecuador"/>
    <x v="127"/>
    <n v="1375"/>
    <m/>
    <n v="1375"/>
    <n v="1375"/>
  </r>
  <r>
    <n v="1999"/>
    <s v="Ecuador"/>
    <x v="127"/>
    <n v="3506"/>
    <m/>
    <n v="3506"/>
    <n v="3506"/>
  </r>
  <r>
    <n v="2000"/>
    <s v="Ecuador"/>
    <x v="127"/>
    <m/>
    <m/>
    <m/>
    <m/>
  </r>
  <r>
    <n v="2001"/>
    <s v="Ecuador"/>
    <x v="127"/>
    <m/>
    <m/>
    <m/>
    <m/>
  </r>
  <r>
    <n v="2002"/>
    <s v="Ecuador"/>
    <x v="127"/>
    <n v="155"/>
    <m/>
    <n v="155"/>
    <n v="155"/>
  </r>
  <r>
    <n v="2003"/>
    <s v="Ecuador"/>
    <x v="127"/>
    <m/>
    <m/>
    <m/>
    <m/>
  </r>
  <r>
    <n v="2004"/>
    <s v="Ecuador"/>
    <x v="127"/>
    <n v="3113"/>
    <n v="382"/>
    <n v="3495"/>
    <n v="2731"/>
  </r>
  <r>
    <n v="2005"/>
    <s v="Ecuador"/>
    <x v="127"/>
    <n v="877"/>
    <m/>
    <n v="877"/>
    <n v="877"/>
  </r>
  <r>
    <n v="2006"/>
    <s v="Ecuador"/>
    <x v="127"/>
    <n v="3443"/>
    <m/>
    <n v="3443"/>
    <n v="3443"/>
  </r>
  <r>
    <n v="2007"/>
    <s v="Ecuador"/>
    <x v="127"/>
    <n v="9871"/>
    <m/>
    <n v="9871"/>
    <n v="9871"/>
  </r>
  <r>
    <n v="2008"/>
    <s v="Ecuador"/>
    <x v="127"/>
    <n v="18688673"/>
    <m/>
    <n v="18688673"/>
    <n v="18688673"/>
  </r>
  <r>
    <n v="2009"/>
    <s v="Ecuador"/>
    <x v="127"/>
    <n v="70269"/>
    <m/>
    <n v="70269"/>
    <n v="70269"/>
  </r>
  <r>
    <n v="2010"/>
    <s v="Ecuador"/>
    <x v="127"/>
    <n v="49876027"/>
    <n v="1439"/>
    <n v="49877466"/>
    <n v="49874588"/>
  </r>
  <r>
    <n v="2011"/>
    <s v="Ecuador"/>
    <x v="127"/>
    <n v="476902"/>
    <n v="23537"/>
    <n v="500439"/>
    <n v="453365"/>
  </r>
  <r>
    <n v="2012"/>
    <s v="Ecuador"/>
    <x v="127"/>
    <n v="522703"/>
    <m/>
    <n v="522703"/>
    <n v="522703"/>
  </r>
  <r>
    <n v="2013"/>
    <s v="Ecuador"/>
    <x v="127"/>
    <n v="409785"/>
    <n v="6205"/>
    <n v="415990"/>
    <n v="403580"/>
  </r>
  <r>
    <n v="2014"/>
    <s v="Ecuador"/>
    <x v="127"/>
    <n v="312492"/>
    <n v="2110"/>
    <n v="314602"/>
    <n v="310382"/>
  </r>
  <r>
    <n v="2015"/>
    <s v="Ecuador"/>
    <x v="127"/>
    <n v="304988"/>
    <n v="28"/>
    <n v="305016"/>
    <n v="304960"/>
  </r>
  <r>
    <n v="2016"/>
    <s v="Ecuador"/>
    <x v="127"/>
    <n v="276142"/>
    <n v="48"/>
    <n v="276190"/>
    <n v="276094"/>
  </r>
  <r>
    <n v="2017"/>
    <s v="Ecuador"/>
    <x v="127"/>
    <n v="208651"/>
    <n v="260"/>
    <n v="208911"/>
    <n v="208391"/>
  </r>
  <r>
    <n v="2018"/>
    <s v="Ecuador"/>
    <x v="127"/>
    <n v="190805"/>
    <m/>
    <n v="190805"/>
    <n v="190805"/>
  </r>
  <r>
    <n v="2019"/>
    <s v="Ecuador"/>
    <x v="127"/>
    <n v="171275"/>
    <n v="780"/>
    <n v="172055"/>
    <n v="170495"/>
  </r>
  <r>
    <n v="1991"/>
    <s v="Ecuador"/>
    <x v="128"/>
    <m/>
    <m/>
    <m/>
    <m/>
  </r>
  <r>
    <n v="1992"/>
    <s v="Ecuador"/>
    <x v="128"/>
    <m/>
    <m/>
    <m/>
    <m/>
  </r>
  <r>
    <n v="1993"/>
    <s v="Ecuador"/>
    <x v="128"/>
    <m/>
    <m/>
    <m/>
    <m/>
  </r>
  <r>
    <n v="1994"/>
    <s v="Ecuador"/>
    <x v="128"/>
    <m/>
    <m/>
    <m/>
    <m/>
  </r>
  <r>
    <n v="1995"/>
    <s v="Ecuador"/>
    <x v="128"/>
    <m/>
    <m/>
    <m/>
    <m/>
  </r>
  <r>
    <n v="1996"/>
    <s v="Ecuador"/>
    <x v="128"/>
    <m/>
    <m/>
    <m/>
    <m/>
  </r>
  <r>
    <n v="1997"/>
    <s v="Ecuador"/>
    <x v="128"/>
    <m/>
    <m/>
    <m/>
    <m/>
  </r>
  <r>
    <n v="1998"/>
    <s v="Ecuador"/>
    <x v="128"/>
    <m/>
    <n v="2563"/>
    <n v="2563"/>
    <n v="-2563"/>
  </r>
  <r>
    <n v="1999"/>
    <s v="Ecuador"/>
    <x v="128"/>
    <m/>
    <m/>
    <m/>
    <m/>
  </r>
  <r>
    <n v="2000"/>
    <s v="Ecuador"/>
    <x v="128"/>
    <m/>
    <m/>
    <m/>
    <m/>
  </r>
  <r>
    <n v="2001"/>
    <s v="Ecuador"/>
    <x v="128"/>
    <n v="40000"/>
    <m/>
    <n v="40000"/>
    <n v="40000"/>
  </r>
  <r>
    <n v="2002"/>
    <s v="Ecuador"/>
    <x v="128"/>
    <n v="36190"/>
    <n v="280"/>
    <n v="36470"/>
    <n v="35910"/>
  </r>
  <r>
    <n v="2003"/>
    <s v="Ecuador"/>
    <x v="128"/>
    <m/>
    <n v="3393"/>
    <n v="3393"/>
    <n v="-3393"/>
  </r>
  <r>
    <n v="2004"/>
    <s v="Ecuador"/>
    <x v="128"/>
    <m/>
    <n v="2482"/>
    <n v="2482"/>
    <n v="-2482"/>
  </r>
  <r>
    <n v="2005"/>
    <s v="Ecuador"/>
    <x v="128"/>
    <m/>
    <n v="4412"/>
    <n v="4412"/>
    <n v="-4412"/>
  </r>
  <r>
    <n v="2006"/>
    <s v="Ecuador"/>
    <x v="128"/>
    <m/>
    <m/>
    <m/>
    <m/>
  </r>
  <r>
    <n v="2007"/>
    <s v="Ecuador"/>
    <x v="128"/>
    <m/>
    <m/>
    <m/>
    <m/>
  </r>
  <r>
    <n v="2008"/>
    <s v="Ecuador"/>
    <x v="128"/>
    <m/>
    <m/>
    <m/>
    <m/>
  </r>
  <r>
    <n v="2009"/>
    <s v="Ecuador"/>
    <x v="128"/>
    <m/>
    <m/>
    <m/>
    <m/>
  </r>
  <r>
    <n v="2010"/>
    <s v="Ecuador"/>
    <x v="128"/>
    <n v="54906"/>
    <n v="125282"/>
    <n v="180188"/>
    <n v="-70376"/>
  </r>
  <r>
    <n v="2011"/>
    <s v="Ecuador"/>
    <x v="128"/>
    <n v="84867"/>
    <n v="18007"/>
    <n v="102874"/>
    <n v="66860"/>
  </r>
  <r>
    <n v="2012"/>
    <s v="Ecuador"/>
    <x v="128"/>
    <n v="132054"/>
    <m/>
    <n v="132054"/>
    <n v="132054"/>
  </r>
  <r>
    <n v="2013"/>
    <s v="Ecuador"/>
    <x v="128"/>
    <n v="177011"/>
    <n v="504"/>
    <n v="177515"/>
    <n v="176507"/>
  </r>
  <r>
    <n v="2014"/>
    <s v="Ecuador"/>
    <x v="128"/>
    <n v="116100"/>
    <n v="46"/>
    <n v="116146"/>
    <n v="116054"/>
  </r>
  <r>
    <n v="2015"/>
    <s v="Ecuador"/>
    <x v="128"/>
    <n v="77497"/>
    <m/>
    <n v="77497"/>
    <n v="77497"/>
  </r>
  <r>
    <n v="2016"/>
    <s v="Ecuador"/>
    <x v="128"/>
    <n v="199834"/>
    <m/>
    <n v="199834"/>
    <n v="199834"/>
  </r>
  <r>
    <n v="2017"/>
    <s v="Ecuador"/>
    <x v="128"/>
    <n v="102990"/>
    <n v="29"/>
    <n v="103019"/>
    <n v="102961"/>
  </r>
  <r>
    <n v="2018"/>
    <s v="Ecuador"/>
    <x v="128"/>
    <n v="71394"/>
    <m/>
    <n v="71394"/>
    <n v="71394"/>
  </r>
  <r>
    <n v="2019"/>
    <s v="Ecuador"/>
    <x v="128"/>
    <n v="128346"/>
    <m/>
    <n v="128346"/>
    <n v="12834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0">
  <r>
    <n v="1991"/>
    <s v="Ecuador"/>
    <x v="0"/>
    <m/>
    <m/>
    <m/>
    <m/>
  </r>
  <r>
    <n v="1992"/>
    <s v="Ecuador"/>
    <x v="0"/>
    <m/>
    <n v="43274"/>
    <n v="43274"/>
    <n v="-43274"/>
  </r>
  <r>
    <n v="1993"/>
    <s v="Ecuador"/>
    <x v="0"/>
    <m/>
    <m/>
    <m/>
    <m/>
  </r>
  <r>
    <n v="1994"/>
    <s v="Ecuador"/>
    <x v="0"/>
    <n v="698"/>
    <n v="3843"/>
    <n v="4541"/>
    <n v="-3145"/>
  </r>
  <r>
    <n v="1995"/>
    <s v="Ecuador"/>
    <x v="0"/>
    <n v="515"/>
    <m/>
    <n v="515"/>
    <n v="515"/>
  </r>
  <r>
    <n v="1996"/>
    <s v="Ecuador"/>
    <x v="0"/>
    <m/>
    <m/>
    <m/>
    <m/>
  </r>
  <r>
    <n v="1997"/>
    <s v="Ecuador"/>
    <x v="0"/>
    <m/>
    <m/>
    <m/>
    <m/>
  </r>
  <r>
    <n v="1998"/>
    <s v="Ecuador"/>
    <x v="0"/>
    <m/>
    <n v="2201"/>
    <n v="2201"/>
    <n v="-2201"/>
  </r>
  <r>
    <n v="1999"/>
    <s v="Ecuador"/>
    <x v="0"/>
    <n v="23690"/>
    <n v="638"/>
    <n v="24328"/>
    <n v="23052"/>
  </r>
  <r>
    <n v="2000"/>
    <s v="Ecuador"/>
    <x v="0"/>
    <n v="7508"/>
    <m/>
    <n v="7508"/>
    <n v="7508"/>
  </r>
  <r>
    <n v="2001"/>
    <s v="Ecuador"/>
    <x v="0"/>
    <n v="6183"/>
    <n v="55179"/>
    <n v="61362"/>
    <n v="-48996"/>
  </r>
  <r>
    <n v="2002"/>
    <s v="Ecuador"/>
    <x v="0"/>
    <n v="6641"/>
    <m/>
    <n v="6641"/>
    <n v="6641"/>
  </r>
  <r>
    <n v="2003"/>
    <s v="Ecuador"/>
    <x v="0"/>
    <n v="30609"/>
    <m/>
    <n v="30609"/>
    <n v="30609"/>
  </r>
  <r>
    <n v="2004"/>
    <s v="Ecuador"/>
    <x v="0"/>
    <n v="28462"/>
    <m/>
    <n v="28462"/>
    <n v="28462"/>
  </r>
  <r>
    <n v="2005"/>
    <s v="Ecuador"/>
    <x v="0"/>
    <n v="71975"/>
    <m/>
    <n v="71975"/>
    <n v="71975"/>
  </r>
  <r>
    <n v="2006"/>
    <s v="Ecuador"/>
    <x v="0"/>
    <n v="100808"/>
    <m/>
    <n v="100808"/>
    <n v="100808"/>
  </r>
  <r>
    <n v="2007"/>
    <s v="Ecuador"/>
    <x v="0"/>
    <n v="77154"/>
    <m/>
    <n v="77154"/>
    <n v="77154"/>
  </r>
  <r>
    <n v="2008"/>
    <s v="Ecuador"/>
    <x v="0"/>
    <n v="62146"/>
    <m/>
    <n v="62146"/>
    <n v="62146"/>
  </r>
  <r>
    <n v="2009"/>
    <s v="Ecuador"/>
    <x v="0"/>
    <n v="136584"/>
    <n v="1192106"/>
    <n v="1328690"/>
    <n v="-1055522"/>
  </r>
  <r>
    <n v="2010"/>
    <s v="Ecuador"/>
    <x v="0"/>
    <n v="302606"/>
    <n v="769371"/>
    <n v="1071977"/>
    <n v="-466765"/>
  </r>
  <r>
    <n v="2011"/>
    <s v="Ecuador"/>
    <x v="0"/>
    <n v="608816"/>
    <n v="2760131"/>
    <n v="3368947"/>
    <n v="-2151315"/>
  </r>
  <r>
    <n v="2012"/>
    <s v="Ecuador"/>
    <x v="0"/>
    <n v="653645"/>
    <n v="2374354"/>
    <n v="3027999"/>
    <n v="-1720709"/>
  </r>
  <r>
    <n v="2013"/>
    <s v="Ecuador"/>
    <x v="0"/>
    <n v="1057131"/>
    <n v="3356264"/>
    <n v="4413395"/>
    <n v="-2299133"/>
  </r>
  <r>
    <n v="2014"/>
    <s v="Ecuador"/>
    <x v="0"/>
    <n v="804128"/>
    <n v="1311010"/>
    <n v="2115138"/>
    <n v="-506882"/>
  </r>
  <r>
    <n v="2015"/>
    <s v="Ecuador"/>
    <x v="0"/>
    <n v="1750560"/>
    <n v="973456"/>
    <n v="2724016"/>
    <n v="777104"/>
  </r>
  <r>
    <n v="2016"/>
    <s v="Ecuador"/>
    <x v="0"/>
    <n v="1024840"/>
    <n v="1185793"/>
    <n v="2210633"/>
    <n v="-160953"/>
  </r>
  <r>
    <n v="2017"/>
    <s v="Ecuador"/>
    <x v="0"/>
    <n v="1169136"/>
    <n v="4781752"/>
    <n v="5950888"/>
    <n v="-3612616"/>
  </r>
  <r>
    <n v="2018"/>
    <s v="Ecuador"/>
    <x v="0"/>
    <n v="1308940"/>
    <n v="9662539"/>
    <n v="10971479"/>
    <n v="-8353599"/>
  </r>
  <r>
    <n v="2019"/>
    <s v="Ecuador"/>
    <x v="0"/>
    <n v="2275983"/>
    <n v="4610442"/>
    <n v="6886425"/>
    <n v="-2334459"/>
  </r>
  <r>
    <n v="1991"/>
    <s v="Ecuador"/>
    <x v="1"/>
    <n v="38649"/>
    <n v="1738736"/>
    <n v="1777385"/>
    <n v="-1700087"/>
  </r>
  <r>
    <n v="1992"/>
    <s v="Ecuador"/>
    <x v="1"/>
    <n v="776396"/>
    <n v="2837107"/>
    <n v="3613503"/>
    <n v="-2060711"/>
  </r>
  <r>
    <n v="1993"/>
    <s v="Ecuador"/>
    <x v="1"/>
    <n v="4066478"/>
    <n v="9006222"/>
    <n v="13072700"/>
    <n v="-4939744"/>
  </r>
  <r>
    <n v="1994"/>
    <s v="Ecuador"/>
    <x v="1"/>
    <n v="13600546"/>
    <n v="2541405"/>
    <n v="16141951"/>
    <n v="11059141"/>
  </r>
  <r>
    <n v="1995"/>
    <s v="Ecuador"/>
    <x v="1"/>
    <n v="15810674"/>
    <n v="27112574"/>
    <n v="42923248"/>
    <n v="-11301900"/>
  </r>
  <r>
    <n v="1996"/>
    <s v="Ecuador"/>
    <x v="1"/>
    <n v="67121350"/>
    <n v="795800"/>
    <n v="67917150"/>
    <n v="66325550"/>
  </r>
  <r>
    <n v="1997"/>
    <s v="Ecuador"/>
    <x v="1"/>
    <m/>
    <n v="36169216"/>
    <n v="36169216"/>
    <n v="-36169216"/>
  </r>
  <r>
    <n v="1998"/>
    <s v="Ecuador"/>
    <x v="1"/>
    <n v="52198761"/>
    <n v="67745541"/>
    <n v="119944302"/>
    <n v="-15546780"/>
  </r>
  <r>
    <n v="1999"/>
    <s v="Ecuador"/>
    <x v="1"/>
    <n v="83723237"/>
    <n v="51154828"/>
    <n v="134878065"/>
    <n v="32568409"/>
  </r>
  <r>
    <n v="2000"/>
    <s v="Ecuador"/>
    <x v="1"/>
    <n v="57951102"/>
    <n v="105131320"/>
    <n v="163082422"/>
    <n v="-47180218"/>
  </r>
  <r>
    <n v="2001"/>
    <s v="Ecuador"/>
    <x v="1"/>
    <n v="9510073"/>
    <n v="216116007"/>
    <n v="225626080"/>
    <n v="-206605934"/>
  </r>
  <r>
    <n v="2002"/>
    <s v="Ecuador"/>
    <x v="1"/>
    <n v="16591351"/>
    <n v="339346230"/>
    <n v="355937581"/>
    <n v="-322754879"/>
  </r>
  <r>
    <n v="2003"/>
    <s v="Ecuador"/>
    <x v="1"/>
    <n v="14710166"/>
    <n v="811676326"/>
    <n v="826386492"/>
    <n v="-796966160"/>
  </r>
  <r>
    <n v="2004"/>
    <s v="Ecuador"/>
    <x v="1"/>
    <n v="50297304"/>
    <n v="1063764446"/>
    <n v="1114061750"/>
    <n v="-1013467142"/>
  </r>
  <r>
    <n v="2005"/>
    <s v="Ecuador"/>
    <x v="1"/>
    <n v="8893975"/>
    <n v="910972458"/>
    <n v="919866433"/>
    <n v="-902078483"/>
  </r>
  <r>
    <n v="2006"/>
    <s v="Ecuador"/>
    <x v="1"/>
    <n v="196225855"/>
    <n v="1219352625"/>
    <n v="1415578480"/>
    <n v="-1023126770"/>
  </r>
  <r>
    <n v="2007"/>
    <s v="Ecuador"/>
    <x v="1"/>
    <n v="39926767"/>
    <n v="1919618226"/>
    <n v="1959544993"/>
    <n v="-1879691459"/>
  </r>
  <r>
    <n v="2008"/>
    <s v="Ecuador"/>
    <x v="1"/>
    <n v="394394550"/>
    <n v="2526745532"/>
    <n v="2921140082"/>
    <n v="-2132350982"/>
  </r>
  <r>
    <n v="2009"/>
    <s v="Ecuador"/>
    <x v="1"/>
    <n v="134038288"/>
    <n v="1811056693"/>
    <n v="1945094981"/>
    <n v="-1677018405"/>
  </r>
  <r>
    <n v="2010"/>
    <s v="Ecuador"/>
    <x v="1"/>
    <n v="358543785"/>
    <n v="2617353751"/>
    <n v="2975897536"/>
    <n v="-2258809966"/>
  </r>
  <r>
    <n v="2011"/>
    <s v="Ecuador"/>
    <x v="1"/>
    <n v="192418246"/>
    <n v="5859215471"/>
    <n v="6051633717"/>
    <n v="-5666797225"/>
  </r>
  <r>
    <n v="2012"/>
    <s v="Ecuador"/>
    <x v="1"/>
    <n v="404444755"/>
    <n v="4676318757"/>
    <n v="5080763512"/>
    <n v="-4271874002"/>
  </r>
  <r>
    <n v="2013"/>
    <s v="Ecuador"/>
    <x v="1"/>
    <n v="571577182"/>
    <n v="8009106611"/>
    <n v="8580683793"/>
    <n v="-7437529429"/>
  </r>
  <r>
    <n v="2014"/>
    <s v="Ecuador"/>
    <x v="1"/>
    <n v="486443619"/>
    <n v="5882605492"/>
    <n v="6369049111"/>
    <n v="-5396161873"/>
  </r>
  <r>
    <n v="2015"/>
    <s v="Ecuador"/>
    <x v="1"/>
    <n v="727729070"/>
    <n v="5309566446"/>
    <n v="6037295516"/>
    <n v="-4581837376"/>
  </r>
  <r>
    <n v="2016"/>
    <s v="Ecuador"/>
    <x v="1"/>
    <n v="656960322"/>
    <n v="4020050262"/>
    <n v="4677010584"/>
    <n v="-3363089940"/>
  </r>
  <r>
    <n v="2017"/>
    <s v="Ecuador"/>
    <x v="1"/>
    <n v="799975159"/>
    <n v="5039947887"/>
    <n v="5839923046"/>
    <n v="-4239972728"/>
  </r>
  <r>
    <n v="2018"/>
    <s v="Ecuador"/>
    <x v="1"/>
    <n v="1494430295"/>
    <n v="5786150841"/>
    <n v="7280581136"/>
    <n v="-4291720546"/>
  </r>
  <r>
    <n v="2019"/>
    <s v="Ecuador"/>
    <x v="1"/>
    <n v="2897926165"/>
    <n v="5480812445"/>
    <n v="8378738610"/>
    <n v="-2582886280"/>
  </r>
  <r>
    <n v="1991"/>
    <s v="Ecuador"/>
    <x v="2"/>
    <n v="5712"/>
    <n v="762453"/>
    <n v="768165"/>
    <n v="-756741"/>
  </r>
  <r>
    <n v="1992"/>
    <s v="Ecuador"/>
    <x v="2"/>
    <m/>
    <n v="475545"/>
    <n v="475545"/>
    <n v="-475545"/>
  </r>
  <r>
    <n v="1993"/>
    <s v="Ecuador"/>
    <x v="2"/>
    <n v="10010"/>
    <n v="570148"/>
    <n v="580158"/>
    <n v="-560138"/>
  </r>
  <r>
    <n v="1994"/>
    <s v="Ecuador"/>
    <x v="2"/>
    <n v="1548965"/>
    <n v="2778573"/>
    <n v="4327538"/>
    <n v="-1229608"/>
  </r>
  <r>
    <n v="1995"/>
    <s v="Ecuador"/>
    <x v="2"/>
    <n v="1083730"/>
    <n v="6637899"/>
    <n v="7721629"/>
    <n v="-5554169"/>
  </r>
  <r>
    <n v="1996"/>
    <s v="Ecuador"/>
    <x v="2"/>
    <n v="3647050"/>
    <n v="2731929"/>
    <n v="6378979"/>
    <n v="915121"/>
  </r>
  <r>
    <n v="1997"/>
    <s v="Ecuador"/>
    <x v="2"/>
    <m/>
    <n v="2770313"/>
    <n v="2770313"/>
    <n v="-2770313"/>
  </r>
  <r>
    <n v="1998"/>
    <s v="Ecuador"/>
    <x v="2"/>
    <n v="1319700"/>
    <n v="6716173"/>
    <n v="8035873"/>
    <n v="-5396473"/>
  </r>
  <r>
    <n v="1999"/>
    <s v="Ecuador"/>
    <x v="2"/>
    <n v="1963162"/>
    <n v="4806866"/>
    <n v="6770028"/>
    <n v="-2843704"/>
  </r>
  <r>
    <n v="2000"/>
    <s v="Ecuador"/>
    <x v="2"/>
    <n v="5353711"/>
    <n v="7619888"/>
    <n v="12973599"/>
    <n v="-2266177"/>
  </r>
  <r>
    <n v="2001"/>
    <s v="Ecuador"/>
    <x v="2"/>
    <n v="2579093"/>
    <n v="13610779"/>
    <n v="16189872"/>
    <n v="-11031686"/>
  </r>
  <r>
    <n v="2002"/>
    <s v="Ecuador"/>
    <x v="2"/>
    <n v="1660760"/>
    <n v="21342283"/>
    <n v="23003043"/>
    <n v="-19681523"/>
  </r>
  <r>
    <n v="2003"/>
    <s v="Ecuador"/>
    <x v="2"/>
    <n v="2074149"/>
    <n v="28444637"/>
    <n v="30518786"/>
    <n v="-26370488"/>
  </r>
  <r>
    <n v="2004"/>
    <s v="Ecuador"/>
    <x v="2"/>
    <n v="23869710"/>
    <n v="37750038"/>
    <n v="61619748"/>
    <n v="-13880328"/>
  </r>
  <r>
    <n v="2005"/>
    <s v="Ecuador"/>
    <x v="2"/>
    <n v="37021086"/>
    <n v="43273226"/>
    <n v="80294312"/>
    <n v="-6252140"/>
  </r>
  <r>
    <n v="2006"/>
    <s v="Ecuador"/>
    <x v="2"/>
    <n v="57189582"/>
    <n v="60556229"/>
    <n v="117745811"/>
    <n v="-3366647"/>
  </r>
  <r>
    <n v="2007"/>
    <s v="Ecuador"/>
    <x v="2"/>
    <n v="109549311"/>
    <n v="83308994"/>
    <n v="192858305"/>
    <n v="26240317"/>
  </r>
  <r>
    <n v="2008"/>
    <s v="Ecuador"/>
    <x v="2"/>
    <n v="20058555"/>
    <n v="159140888"/>
    <n v="179199443"/>
    <n v="-139082333"/>
  </r>
  <r>
    <n v="2009"/>
    <s v="Ecuador"/>
    <x v="2"/>
    <n v="18004967"/>
    <n v="130304977"/>
    <n v="148309944"/>
    <n v="-112300010"/>
  </r>
  <r>
    <n v="2010"/>
    <s v="Ecuador"/>
    <x v="2"/>
    <n v="10804120"/>
    <n v="155785738"/>
    <n v="166589858"/>
    <n v="-144981618"/>
  </r>
  <r>
    <n v="2011"/>
    <s v="Ecuador"/>
    <x v="2"/>
    <n v="38636975"/>
    <n v="307431039"/>
    <n v="346068014"/>
    <n v="-268794064"/>
  </r>
  <r>
    <n v="2012"/>
    <s v="Ecuador"/>
    <x v="2"/>
    <n v="134147454"/>
    <n v="518528740"/>
    <n v="652676194"/>
    <n v="-384381286"/>
  </r>
  <r>
    <n v="2013"/>
    <s v="Ecuador"/>
    <x v="2"/>
    <n v="59324279"/>
    <n v="674010772"/>
    <n v="733335051"/>
    <n v="-614686493"/>
  </r>
  <r>
    <n v="2014"/>
    <s v="Ecuador"/>
    <x v="2"/>
    <n v="342175313"/>
    <n v="414951229"/>
    <n v="757126542"/>
    <n v="-72775916"/>
  </r>
  <r>
    <n v="2015"/>
    <s v="Ecuador"/>
    <x v="2"/>
    <n v="137807128"/>
    <n v="527318985"/>
    <n v="665126113"/>
    <n v="-389511857"/>
  </r>
  <r>
    <n v="2016"/>
    <s v="Ecuador"/>
    <x v="2"/>
    <n v="91656713"/>
    <n v="248367896"/>
    <n v="340024609"/>
    <n v="-156711183"/>
  </r>
  <r>
    <n v="2017"/>
    <s v="Ecuador"/>
    <x v="2"/>
    <n v="166804497"/>
    <n v="445878290"/>
    <n v="612682787"/>
    <n v="-279073793"/>
  </r>
  <r>
    <n v="2018"/>
    <s v="Ecuador"/>
    <x v="2"/>
    <n v="291682043"/>
    <n v="334396212"/>
    <n v="626078255"/>
    <n v="-42714169"/>
  </r>
  <r>
    <n v="2019"/>
    <s v="Ecuador"/>
    <x v="2"/>
    <n v="137077293"/>
    <n v="336345210"/>
    <n v="473422503"/>
    <n v="-199267917"/>
  </r>
  <r>
    <n v="1991"/>
    <s v="Ecuador"/>
    <x v="3"/>
    <n v="473919"/>
    <n v="8481563"/>
    <n v="8955482"/>
    <n v="-8007644"/>
  </r>
  <r>
    <n v="1992"/>
    <s v="Ecuador"/>
    <x v="3"/>
    <n v="195450"/>
    <n v="4416919"/>
    <n v="4612369"/>
    <n v="-4221469"/>
  </r>
  <r>
    <n v="1993"/>
    <s v="Ecuador"/>
    <x v="3"/>
    <n v="24858"/>
    <n v="3539043"/>
    <n v="3563901"/>
    <n v="-3514185"/>
  </r>
  <r>
    <n v="1994"/>
    <s v="Ecuador"/>
    <x v="3"/>
    <n v="27300"/>
    <n v="4294299"/>
    <n v="4321599"/>
    <n v="-4266999"/>
  </r>
  <r>
    <n v="1995"/>
    <s v="Ecuador"/>
    <x v="3"/>
    <n v="5478"/>
    <n v="2262046"/>
    <n v="2267524"/>
    <n v="-2256568"/>
  </r>
  <r>
    <n v="1996"/>
    <s v="Ecuador"/>
    <x v="3"/>
    <n v="223872"/>
    <n v="10144012"/>
    <n v="10367884"/>
    <n v="-9920140"/>
  </r>
  <r>
    <n v="1997"/>
    <s v="Ecuador"/>
    <x v="3"/>
    <m/>
    <n v="10250062"/>
    <n v="10250062"/>
    <n v="-10250062"/>
  </r>
  <r>
    <n v="1998"/>
    <s v="Ecuador"/>
    <x v="3"/>
    <m/>
    <n v="13580797"/>
    <n v="13580797"/>
    <n v="-13580797"/>
  </r>
  <r>
    <n v="1999"/>
    <s v="Ecuador"/>
    <x v="3"/>
    <n v="676"/>
    <n v="6707023"/>
    <n v="6707699"/>
    <n v="-6706347"/>
  </r>
  <r>
    <n v="2000"/>
    <s v="Ecuador"/>
    <x v="3"/>
    <n v="295010"/>
    <n v="15494287"/>
    <n v="15789297"/>
    <n v="-15199277"/>
  </r>
  <r>
    <n v="2001"/>
    <s v="Ecuador"/>
    <x v="3"/>
    <n v="1960693"/>
    <n v="12171125"/>
    <n v="14131818"/>
    <n v="-10210432"/>
  </r>
  <r>
    <n v="2002"/>
    <s v="Ecuador"/>
    <x v="3"/>
    <n v="1408706"/>
    <n v="15330458"/>
    <n v="16739164"/>
    <n v="-13921752"/>
  </r>
  <r>
    <n v="2003"/>
    <s v="Ecuador"/>
    <x v="3"/>
    <n v="958273"/>
    <n v="38053465"/>
    <n v="39011738"/>
    <n v="-37095192"/>
  </r>
  <r>
    <n v="2004"/>
    <s v="Ecuador"/>
    <x v="3"/>
    <n v="1346829"/>
    <n v="41557633"/>
    <n v="42904462"/>
    <n v="-40210804"/>
  </r>
  <r>
    <n v="2005"/>
    <s v="Ecuador"/>
    <x v="3"/>
    <n v="2105619"/>
    <n v="25020652"/>
    <n v="27126271"/>
    <n v="-22915033"/>
  </r>
  <r>
    <n v="2006"/>
    <s v="Ecuador"/>
    <x v="3"/>
    <m/>
    <m/>
    <m/>
    <m/>
  </r>
  <r>
    <n v="2007"/>
    <s v="Ecuador"/>
    <x v="3"/>
    <n v="5108980"/>
    <n v="43572152"/>
    <n v="48681132"/>
    <n v="-38463172"/>
  </r>
  <r>
    <n v="2008"/>
    <s v="Ecuador"/>
    <x v="3"/>
    <n v="3000853"/>
    <n v="57268329"/>
    <n v="60269182"/>
    <n v="-54267476"/>
  </r>
  <r>
    <n v="2009"/>
    <s v="Ecuador"/>
    <x v="3"/>
    <n v="2054686"/>
    <n v="33092281"/>
    <n v="35146967"/>
    <n v="-31037595"/>
  </r>
  <r>
    <n v="2010"/>
    <s v="Ecuador"/>
    <x v="3"/>
    <n v="2409576"/>
    <n v="44288407"/>
    <n v="46697983"/>
    <n v="-41878831"/>
  </r>
  <r>
    <n v="2011"/>
    <s v="Ecuador"/>
    <x v="3"/>
    <n v="4601265"/>
    <n v="129415578"/>
    <n v="134016843"/>
    <n v="-124814313"/>
  </r>
  <r>
    <n v="2012"/>
    <s v="Ecuador"/>
    <x v="3"/>
    <n v="4662424"/>
    <n v="84026637"/>
    <n v="88689061"/>
    <n v="-79364213"/>
  </r>
  <r>
    <n v="2013"/>
    <s v="Ecuador"/>
    <x v="3"/>
    <n v="19969484"/>
    <n v="142213165"/>
    <n v="162182649"/>
    <n v="-122243681"/>
  </r>
  <r>
    <n v="2014"/>
    <s v="Ecuador"/>
    <x v="3"/>
    <n v="33849417"/>
    <n v="162234835"/>
    <n v="196084252"/>
    <n v="-128385418"/>
  </r>
  <r>
    <n v="2015"/>
    <s v="Ecuador"/>
    <x v="3"/>
    <n v="18584532"/>
    <n v="117635124"/>
    <n v="136219656"/>
    <n v="-99050592"/>
  </r>
  <r>
    <n v="2016"/>
    <s v="Ecuador"/>
    <x v="3"/>
    <n v="53270872"/>
    <n v="101950312"/>
    <n v="155221184"/>
    <n v="-48679440"/>
  </r>
  <r>
    <n v="2017"/>
    <s v="Ecuador"/>
    <x v="3"/>
    <n v="92618253"/>
    <n v="106261068"/>
    <n v="198879321"/>
    <n v="-13642815"/>
  </r>
  <r>
    <n v="2018"/>
    <s v="Ecuador"/>
    <x v="3"/>
    <n v="129228012"/>
    <n v="140837430"/>
    <n v="270065442"/>
    <n v="-11609418"/>
  </r>
  <r>
    <n v="2019"/>
    <s v="Ecuador"/>
    <x v="3"/>
    <n v="173746125"/>
    <n v="124671585"/>
    <n v="298417710"/>
    <n v="49074540"/>
  </r>
  <r>
    <n v="1991"/>
    <s v="Ecuador"/>
    <x v="4"/>
    <m/>
    <n v="2315587"/>
    <n v="2315587"/>
    <n v="-2315587"/>
  </r>
  <r>
    <n v="1992"/>
    <s v="Ecuador"/>
    <x v="4"/>
    <n v="3734495"/>
    <n v="316162"/>
    <n v="4050657"/>
    <n v="3418333"/>
  </r>
  <r>
    <n v="1993"/>
    <s v="Ecuador"/>
    <x v="4"/>
    <n v="18227992"/>
    <n v="209485"/>
    <n v="18437477"/>
    <n v="18018507"/>
  </r>
  <r>
    <n v="1994"/>
    <s v="Ecuador"/>
    <x v="4"/>
    <n v="12712134"/>
    <n v="328064"/>
    <n v="13040198"/>
    <n v="12384070"/>
  </r>
  <r>
    <n v="1995"/>
    <s v="Ecuador"/>
    <x v="4"/>
    <n v="10346122"/>
    <n v="8349180"/>
    <n v="18695302"/>
    <n v="1996942"/>
  </r>
  <r>
    <n v="1996"/>
    <s v="Ecuador"/>
    <x v="4"/>
    <n v="62223"/>
    <n v="406356"/>
    <n v="468579"/>
    <n v="-344133"/>
  </r>
  <r>
    <n v="1997"/>
    <s v="Ecuador"/>
    <x v="4"/>
    <m/>
    <n v="281751"/>
    <n v="281751"/>
    <n v="-281751"/>
  </r>
  <r>
    <n v="1998"/>
    <s v="Ecuador"/>
    <x v="4"/>
    <m/>
    <n v="96688"/>
    <n v="96688"/>
    <n v="-96688"/>
  </r>
  <r>
    <n v="1999"/>
    <s v="Ecuador"/>
    <x v="4"/>
    <n v="3230103"/>
    <n v="5529"/>
    <n v="3235632"/>
    <n v="3224574"/>
  </r>
  <r>
    <n v="2000"/>
    <s v="Ecuador"/>
    <x v="4"/>
    <m/>
    <n v="190297"/>
    <n v="190297"/>
    <n v="-190297"/>
  </r>
  <r>
    <n v="2001"/>
    <s v="Ecuador"/>
    <x v="4"/>
    <n v="5788"/>
    <n v="316913"/>
    <n v="322701"/>
    <n v="-311125"/>
  </r>
  <r>
    <n v="2002"/>
    <s v="Ecuador"/>
    <x v="4"/>
    <n v="14358"/>
    <n v="190435"/>
    <n v="204793"/>
    <n v="-176077"/>
  </r>
  <r>
    <n v="2003"/>
    <s v="Ecuador"/>
    <x v="4"/>
    <n v="2555362"/>
    <n v="52281"/>
    <n v="2607643"/>
    <n v="2503081"/>
  </r>
  <r>
    <n v="2004"/>
    <s v="Ecuador"/>
    <x v="4"/>
    <n v="102035"/>
    <n v="82511"/>
    <n v="184546"/>
    <n v="19524"/>
  </r>
  <r>
    <n v="2005"/>
    <s v="Ecuador"/>
    <x v="4"/>
    <n v="869163"/>
    <n v="80403"/>
    <n v="949566"/>
    <n v="788760"/>
  </r>
  <r>
    <n v="2006"/>
    <s v="Ecuador"/>
    <x v="4"/>
    <m/>
    <n v="37881"/>
    <n v="37881"/>
    <n v="-37881"/>
  </r>
  <r>
    <n v="2007"/>
    <s v="Ecuador"/>
    <x v="4"/>
    <m/>
    <n v="21392"/>
    <n v="21392"/>
    <n v="-21392"/>
  </r>
  <r>
    <n v="2008"/>
    <s v="Ecuador"/>
    <x v="4"/>
    <n v="14087"/>
    <n v="201352046"/>
    <n v="201366133"/>
    <n v="-201337959"/>
  </r>
  <r>
    <n v="2009"/>
    <s v="Ecuador"/>
    <x v="4"/>
    <n v="688131"/>
    <n v="17394706"/>
    <n v="18082837"/>
    <n v="-16706575"/>
  </r>
  <r>
    <n v="2010"/>
    <s v="Ecuador"/>
    <x v="4"/>
    <n v="8318754"/>
    <n v="285365"/>
    <n v="8604119"/>
    <n v="8033389"/>
  </r>
  <r>
    <n v="2011"/>
    <s v="Ecuador"/>
    <x v="4"/>
    <n v="1126889"/>
    <n v="540651"/>
    <n v="1667540"/>
    <n v="586238"/>
  </r>
  <r>
    <n v="2012"/>
    <s v="Ecuador"/>
    <x v="4"/>
    <m/>
    <n v="236616"/>
    <n v="236616"/>
    <n v="-236616"/>
  </r>
  <r>
    <n v="2013"/>
    <s v="Ecuador"/>
    <x v="4"/>
    <n v="4300"/>
    <n v="844137"/>
    <n v="848437"/>
    <n v="-839837"/>
  </r>
  <r>
    <n v="2014"/>
    <s v="Ecuador"/>
    <x v="4"/>
    <n v="172839"/>
    <n v="407889"/>
    <n v="580728"/>
    <n v="-235050"/>
  </r>
  <r>
    <n v="2015"/>
    <s v="Ecuador"/>
    <x v="4"/>
    <n v="176408"/>
    <n v="239041"/>
    <n v="415449"/>
    <n v="-62633"/>
  </r>
  <r>
    <n v="2016"/>
    <s v="Ecuador"/>
    <x v="4"/>
    <n v="22752633"/>
    <n v="527669"/>
    <n v="23280302"/>
    <n v="22224964"/>
  </r>
  <r>
    <n v="2017"/>
    <s v="Ecuador"/>
    <x v="4"/>
    <n v="64113009"/>
    <n v="1078752"/>
    <n v="65191761"/>
    <n v="63034257"/>
  </r>
  <r>
    <n v="2018"/>
    <s v="Ecuador"/>
    <x v="4"/>
    <n v="33704923"/>
    <n v="775691"/>
    <n v="34480614"/>
    <n v="32929232"/>
  </r>
  <r>
    <n v="2019"/>
    <s v="Ecuador"/>
    <x v="4"/>
    <n v="3386"/>
    <n v="418166"/>
    <n v="421552"/>
    <n v="-414780"/>
  </r>
  <r>
    <n v="1991"/>
    <s v="Ecuador"/>
    <x v="5"/>
    <n v="62739576"/>
    <n v="233236265"/>
    <n v="295975841"/>
    <n v="-170496689"/>
  </r>
  <r>
    <n v="1992"/>
    <s v="Ecuador"/>
    <x v="5"/>
    <n v="62416537"/>
    <n v="326985035"/>
    <n v="389401572"/>
    <n v="-264568498"/>
  </r>
  <r>
    <n v="1993"/>
    <s v="Ecuador"/>
    <x v="5"/>
    <n v="51317175"/>
    <n v="345035049"/>
    <n v="396352224"/>
    <n v="-293717874"/>
  </r>
  <r>
    <n v="1994"/>
    <s v="Ecuador"/>
    <x v="5"/>
    <n v="75953540"/>
    <n v="515686652"/>
    <n v="591640192"/>
    <n v="-439733112"/>
  </r>
  <r>
    <n v="1995"/>
    <s v="Ecuador"/>
    <x v="5"/>
    <n v="118339352"/>
    <n v="361187408"/>
    <n v="479526760"/>
    <n v="-242848056"/>
  </r>
  <r>
    <n v="1996"/>
    <s v="Ecuador"/>
    <x v="5"/>
    <n v="138704945"/>
    <n v="209897689"/>
    <n v="348602634"/>
    <n v="-71192744"/>
  </r>
  <r>
    <n v="1997"/>
    <s v="Ecuador"/>
    <x v="5"/>
    <m/>
    <n v="258250266"/>
    <n v="258250266"/>
    <n v="-258250266"/>
  </r>
  <r>
    <n v="1998"/>
    <s v="Ecuador"/>
    <x v="5"/>
    <n v="124418162"/>
    <n v="481298816"/>
    <n v="605716978"/>
    <n v="-356880654"/>
  </r>
  <r>
    <n v="1999"/>
    <s v="Ecuador"/>
    <x v="5"/>
    <n v="112143725"/>
    <n v="142031873"/>
    <n v="254175598"/>
    <n v="-29888148"/>
  </r>
  <r>
    <n v="2000"/>
    <s v="Ecuador"/>
    <x v="5"/>
    <n v="129728171"/>
    <n v="228450147"/>
    <n v="358178318"/>
    <n v="-98721976"/>
  </r>
  <r>
    <n v="2001"/>
    <s v="Ecuador"/>
    <x v="5"/>
    <n v="122638864"/>
    <n v="683186474"/>
    <n v="805825338"/>
    <n v="-560547610"/>
  </r>
  <r>
    <n v="2002"/>
    <s v="Ecuador"/>
    <x v="5"/>
    <n v="99564268"/>
    <n v="628339593"/>
    <n v="727903861"/>
    <n v="-528775325"/>
  </r>
  <r>
    <n v="2003"/>
    <s v="Ecuador"/>
    <x v="5"/>
    <n v="86519162"/>
    <n v="374468608"/>
    <n v="460987770"/>
    <n v="-287949446"/>
  </r>
  <r>
    <n v="2004"/>
    <s v="Ecuador"/>
    <x v="5"/>
    <n v="76935878"/>
    <n v="437059812"/>
    <n v="513995690"/>
    <n v="-360123934"/>
  </r>
  <r>
    <n v="2005"/>
    <s v="Ecuador"/>
    <x v="5"/>
    <n v="72699687"/>
    <n v="405106396"/>
    <n v="477806083"/>
    <n v="-332406709"/>
  </r>
  <r>
    <n v="2006"/>
    <s v="Ecuador"/>
    <x v="5"/>
    <n v="122811653"/>
    <n v="517078974"/>
    <n v="639890627"/>
    <n v="-394267321"/>
  </r>
  <r>
    <n v="2007"/>
    <s v="Ecuador"/>
    <x v="5"/>
    <n v="106634964"/>
    <n v="814017128"/>
    <n v="920652092"/>
    <n v="-707382164"/>
  </r>
  <r>
    <n v="2008"/>
    <s v="Ecuador"/>
    <x v="5"/>
    <n v="107818304"/>
    <n v="1445707198"/>
    <n v="1553525502"/>
    <n v="-1337888894"/>
  </r>
  <r>
    <n v="2009"/>
    <s v="Ecuador"/>
    <x v="5"/>
    <n v="109985088"/>
    <n v="836279269"/>
    <n v="946264357"/>
    <n v="-726294181"/>
  </r>
  <r>
    <n v="2010"/>
    <s v="Ecuador"/>
    <x v="5"/>
    <n v="402310464"/>
    <n v="987755713"/>
    <n v="1390066177"/>
    <n v="-585445249"/>
  </r>
  <r>
    <n v="2011"/>
    <s v="Ecuador"/>
    <x v="5"/>
    <n v="348973932"/>
    <n v="1737772417"/>
    <n v="2086746349"/>
    <n v="-1388798485"/>
  </r>
  <r>
    <n v="2012"/>
    <s v="Ecuador"/>
    <x v="5"/>
    <n v="654184809"/>
    <n v="1083381175"/>
    <n v="1737565984"/>
    <n v="-429196366"/>
  </r>
  <r>
    <n v="2013"/>
    <s v="Ecuador"/>
    <x v="5"/>
    <n v="571065541"/>
    <n v="1421380881"/>
    <n v="1992446422"/>
    <n v="-850315340"/>
  </r>
  <r>
    <n v="2014"/>
    <s v="Ecuador"/>
    <x v="5"/>
    <n v="326033746"/>
    <n v="1023981658"/>
    <n v="1350015404"/>
    <n v="-697947912"/>
  </r>
  <r>
    <n v="2015"/>
    <s v="Ecuador"/>
    <x v="5"/>
    <n v="330979497"/>
    <n v="830750298"/>
    <n v="1161729795"/>
    <n v="-499770801"/>
  </r>
  <r>
    <n v="2016"/>
    <s v="Ecuador"/>
    <x v="5"/>
    <n v="319722004"/>
    <n v="570394616"/>
    <n v="890116620"/>
    <n v="-250672612"/>
  </r>
  <r>
    <n v="2017"/>
    <s v="Ecuador"/>
    <x v="5"/>
    <n v="389509939"/>
    <n v="652344810"/>
    <n v="1041854749"/>
    <n v="-262834871"/>
  </r>
  <r>
    <n v="2018"/>
    <s v="Ecuador"/>
    <x v="5"/>
    <n v="318899259"/>
    <n v="686692349"/>
    <n v="1005591608"/>
    <n v="-367793090"/>
  </r>
  <r>
    <n v="2019"/>
    <s v="Ecuador"/>
    <x v="5"/>
    <n v="349605380"/>
    <n v="696700503"/>
    <n v="1046305883"/>
    <n v="-347095123"/>
  </r>
  <r>
    <n v="1991"/>
    <s v="Ecuador"/>
    <x v="6"/>
    <n v="61604"/>
    <n v="19855"/>
    <n v="81459"/>
    <n v="41749"/>
  </r>
  <r>
    <n v="1992"/>
    <s v="Ecuador"/>
    <x v="6"/>
    <n v="1189"/>
    <m/>
    <n v="1189"/>
    <n v="1189"/>
  </r>
  <r>
    <n v="1993"/>
    <s v="Ecuador"/>
    <x v="6"/>
    <n v="171888"/>
    <n v="50679"/>
    <n v="222567"/>
    <n v="121209"/>
  </r>
  <r>
    <n v="1994"/>
    <s v="Ecuador"/>
    <x v="6"/>
    <n v="589236"/>
    <m/>
    <n v="589236"/>
    <n v="589236"/>
  </r>
  <r>
    <n v="1995"/>
    <s v="Ecuador"/>
    <x v="6"/>
    <n v="165578"/>
    <m/>
    <n v="165578"/>
    <n v="165578"/>
  </r>
  <r>
    <n v="1996"/>
    <s v="Ecuador"/>
    <x v="6"/>
    <n v="277213"/>
    <n v="1150"/>
    <n v="278363"/>
    <n v="276063"/>
  </r>
  <r>
    <n v="1997"/>
    <s v="Ecuador"/>
    <x v="6"/>
    <m/>
    <m/>
    <m/>
    <m/>
  </r>
  <r>
    <n v="1998"/>
    <s v="Ecuador"/>
    <x v="6"/>
    <n v="266101"/>
    <m/>
    <n v="266101"/>
    <n v="266101"/>
  </r>
  <r>
    <n v="1999"/>
    <s v="Ecuador"/>
    <x v="6"/>
    <n v="161329"/>
    <m/>
    <n v="161329"/>
    <n v="161329"/>
  </r>
  <r>
    <n v="2000"/>
    <s v="Ecuador"/>
    <x v="6"/>
    <n v="35446"/>
    <m/>
    <n v="35446"/>
    <n v="35446"/>
  </r>
  <r>
    <n v="2001"/>
    <s v="Ecuador"/>
    <x v="6"/>
    <n v="82404"/>
    <n v="5064"/>
    <n v="87468"/>
    <n v="77340"/>
  </r>
  <r>
    <n v="2002"/>
    <s v="Ecuador"/>
    <x v="6"/>
    <n v="157458"/>
    <m/>
    <n v="157458"/>
    <n v="157458"/>
  </r>
  <r>
    <n v="2003"/>
    <s v="Ecuador"/>
    <x v="6"/>
    <n v="74036"/>
    <m/>
    <n v="74036"/>
    <n v="74036"/>
  </r>
  <r>
    <n v="2004"/>
    <s v="Ecuador"/>
    <x v="6"/>
    <n v="233459"/>
    <m/>
    <n v="233459"/>
    <n v="233459"/>
  </r>
  <r>
    <n v="2005"/>
    <s v="Ecuador"/>
    <x v="6"/>
    <n v="360236"/>
    <n v="970"/>
    <n v="361206"/>
    <n v="359266"/>
  </r>
  <r>
    <n v="2006"/>
    <s v="Ecuador"/>
    <x v="6"/>
    <n v="633936"/>
    <n v="11339"/>
    <n v="645275"/>
    <n v="622597"/>
  </r>
  <r>
    <n v="2007"/>
    <s v="Ecuador"/>
    <x v="6"/>
    <n v="169757"/>
    <m/>
    <n v="169757"/>
    <n v="169757"/>
  </r>
  <r>
    <n v="2008"/>
    <s v="Ecuador"/>
    <x v="6"/>
    <n v="225756"/>
    <n v="62553"/>
    <n v="288309"/>
    <n v="163203"/>
  </r>
  <r>
    <n v="2009"/>
    <s v="Ecuador"/>
    <x v="6"/>
    <n v="649068"/>
    <m/>
    <n v="649068"/>
    <n v="649068"/>
  </r>
  <r>
    <n v="2010"/>
    <s v="Ecuador"/>
    <x v="6"/>
    <n v="670233"/>
    <m/>
    <n v="670233"/>
    <n v="670233"/>
  </r>
  <r>
    <n v="2011"/>
    <s v="Ecuador"/>
    <x v="6"/>
    <n v="759007"/>
    <n v="85730"/>
    <n v="844737"/>
    <n v="673277"/>
  </r>
  <r>
    <n v="2012"/>
    <s v="Ecuador"/>
    <x v="6"/>
    <n v="1704227"/>
    <n v="695058"/>
    <n v="2399285"/>
    <n v="1009169"/>
  </r>
  <r>
    <n v="2013"/>
    <s v="Ecuador"/>
    <x v="6"/>
    <n v="5358843"/>
    <n v="58659"/>
    <n v="5417502"/>
    <n v="5300184"/>
  </r>
  <r>
    <n v="2014"/>
    <s v="Ecuador"/>
    <x v="6"/>
    <n v="27715968"/>
    <n v="18308"/>
    <n v="27734276"/>
    <n v="27697660"/>
  </r>
  <r>
    <n v="2015"/>
    <s v="Ecuador"/>
    <x v="6"/>
    <n v="49739692"/>
    <n v="3498"/>
    <n v="49743190"/>
    <n v="49736194"/>
  </r>
  <r>
    <n v="2016"/>
    <s v="Ecuador"/>
    <x v="6"/>
    <n v="37362104"/>
    <n v="57060"/>
    <n v="37419164"/>
    <n v="37305044"/>
  </r>
  <r>
    <n v="2017"/>
    <s v="Ecuador"/>
    <x v="6"/>
    <n v="24398002"/>
    <n v="21504"/>
    <n v="24419506"/>
    <n v="24376498"/>
  </r>
  <r>
    <n v="2018"/>
    <s v="Ecuador"/>
    <x v="6"/>
    <n v="55398335"/>
    <n v="156"/>
    <n v="55398491"/>
    <n v="55398179"/>
  </r>
  <r>
    <n v="2019"/>
    <s v="Ecuador"/>
    <x v="6"/>
    <n v="36975984"/>
    <n v="89884"/>
    <n v="37065868"/>
    <n v="36886100"/>
  </r>
  <r>
    <n v="1991"/>
    <s v="Ecuador"/>
    <x v="7"/>
    <n v="5734"/>
    <n v="4945"/>
    <n v="10679"/>
    <n v="789"/>
  </r>
  <r>
    <n v="1992"/>
    <s v="Ecuador"/>
    <x v="7"/>
    <n v="22000"/>
    <m/>
    <n v="22000"/>
    <n v="22000"/>
  </r>
  <r>
    <n v="1993"/>
    <s v="Ecuador"/>
    <x v="7"/>
    <m/>
    <n v="19246"/>
    <n v="19246"/>
    <n v="-19246"/>
  </r>
  <r>
    <n v="1994"/>
    <s v="Ecuador"/>
    <x v="7"/>
    <n v="54080"/>
    <m/>
    <n v="54080"/>
    <n v="54080"/>
  </r>
  <r>
    <n v="1995"/>
    <s v="Ecuador"/>
    <x v="7"/>
    <n v="643433"/>
    <n v="11382"/>
    <n v="654815"/>
    <n v="632051"/>
  </r>
  <r>
    <n v="1996"/>
    <s v="Ecuador"/>
    <x v="7"/>
    <n v="198468"/>
    <n v="73397"/>
    <n v="271865"/>
    <n v="125071"/>
  </r>
  <r>
    <n v="1997"/>
    <s v="Ecuador"/>
    <x v="7"/>
    <m/>
    <n v="13500"/>
    <n v="13500"/>
    <n v="-13500"/>
  </r>
  <r>
    <n v="1998"/>
    <s v="Ecuador"/>
    <x v="7"/>
    <n v="65682"/>
    <n v="19840"/>
    <n v="85522"/>
    <n v="45842"/>
  </r>
  <r>
    <n v="1999"/>
    <s v="Ecuador"/>
    <x v="7"/>
    <n v="28248"/>
    <m/>
    <n v="28248"/>
    <n v="28248"/>
  </r>
  <r>
    <n v="2000"/>
    <s v="Ecuador"/>
    <x v="7"/>
    <n v="19381"/>
    <m/>
    <n v="19381"/>
    <n v="19381"/>
  </r>
  <r>
    <n v="2001"/>
    <s v="Ecuador"/>
    <x v="7"/>
    <n v="116706"/>
    <n v="4203"/>
    <n v="120909"/>
    <n v="112503"/>
  </r>
  <r>
    <n v="2002"/>
    <s v="Ecuador"/>
    <x v="7"/>
    <n v="159418"/>
    <m/>
    <n v="159418"/>
    <n v="159418"/>
  </r>
  <r>
    <n v="2003"/>
    <s v="Ecuador"/>
    <x v="7"/>
    <n v="145571"/>
    <n v="21380"/>
    <n v="166951"/>
    <n v="124191"/>
  </r>
  <r>
    <n v="2004"/>
    <s v="Ecuador"/>
    <x v="7"/>
    <n v="77180"/>
    <n v="107514"/>
    <n v="184694"/>
    <n v="-30334"/>
  </r>
  <r>
    <n v="2005"/>
    <s v="Ecuador"/>
    <x v="7"/>
    <n v="52009"/>
    <n v="380282"/>
    <n v="432291"/>
    <n v="-328273"/>
  </r>
  <r>
    <n v="2006"/>
    <s v="Ecuador"/>
    <x v="7"/>
    <n v="168400"/>
    <n v="925265"/>
    <n v="1093665"/>
    <n v="-756865"/>
  </r>
  <r>
    <n v="2007"/>
    <s v="Ecuador"/>
    <x v="7"/>
    <n v="465333"/>
    <n v="202067"/>
    <n v="667400"/>
    <n v="263266"/>
  </r>
  <r>
    <n v="2008"/>
    <s v="Ecuador"/>
    <x v="7"/>
    <n v="148441"/>
    <n v="79665"/>
    <n v="228106"/>
    <n v="68776"/>
  </r>
  <r>
    <n v="2009"/>
    <s v="Ecuador"/>
    <x v="7"/>
    <n v="221045"/>
    <n v="915"/>
    <n v="221960"/>
    <n v="220130"/>
  </r>
  <r>
    <n v="2010"/>
    <s v="Ecuador"/>
    <x v="7"/>
    <n v="599882"/>
    <n v="475638"/>
    <n v="1075520"/>
    <n v="124244"/>
  </r>
  <r>
    <n v="2011"/>
    <s v="Ecuador"/>
    <x v="7"/>
    <n v="1438460"/>
    <n v="22904"/>
    <n v="1461364"/>
    <n v="1415556"/>
  </r>
  <r>
    <n v="2012"/>
    <s v="Ecuador"/>
    <x v="7"/>
    <n v="1006136"/>
    <n v="723354"/>
    <n v="1729490"/>
    <n v="282782"/>
  </r>
  <r>
    <n v="2013"/>
    <s v="Ecuador"/>
    <x v="7"/>
    <n v="1246077"/>
    <n v="113775"/>
    <n v="1359852"/>
    <n v="1132302"/>
  </r>
  <r>
    <n v="2014"/>
    <s v="Ecuador"/>
    <x v="7"/>
    <n v="1153712"/>
    <n v="224359"/>
    <n v="1378071"/>
    <n v="929353"/>
  </r>
  <r>
    <n v="2015"/>
    <s v="Ecuador"/>
    <x v="7"/>
    <n v="629276"/>
    <n v="82208"/>
    <n v="711484"/>
    <n v="547068"/>
  </r>
  <r>
    <n v="2016"/>
    <s v="Ecuador"/>
    <x v="7"/>
    <n v="1461661"/>
    <n v="354601"/>
    <n v="1816262"/>
    <n v="1107060"/>
  </r>
  <r>
    <n v="2017"/>
    <s v="Ecuador"/>
    <x v="7"/>
    <n v="2525427"/>
    <n v="147687"/>
    <n v="2673114"/>
    <n v="2377740"/>
  </r>
  <r>
    <n v="2018"/>
    <s v="Ecuador"/>
    <x v="7"/>
    <n v="2597031"/>
    <n v="164522"/>
    <n v="2761553"/>
    <n v="2432509"/>
  </r>
  <r>
    <n v="2019"/>
    <s v="Ecuador"/>
    <x v="7"/>
    <n v="1850055"/>
    <n v="455757"/>
    <n v="2305812"/>
    <n v="1394298"/>
  </r>
  <r>
    <n v="1991"/>
    <s v="Ecuador"/>
    <x v="8"/>
    <n v="17440"/>
    <n v="245670"/>
    <n v="263110"/>
    <n v="-228230"/>
  </r>
  <r>
    <n v="1992"/>
    <s v="Ecuador"/>
    <x v="8"/>
    <m/>
    <n v="540904"/>
    <n v="540904"/>
    <n v="-540904"/>
  </r>
  <r>
    <n v="1993"/>
    <s v="Ecuador"/>
    <x v="8"/>
    <m/>
    <n v="231498"/>
    <n v="231498"/>
    <n v="-231498"/>
  </r>
  <r>
    <n v="1994"/>
    <s v="Ecuador"/>
    <x v="8"/>
    <n v="21659"/>
    <n v="419930"/>
    <n v="441589"/>
    <n v="-398271"/>
  </r>
  <r>
    <n v="1995"/>
    <s v="Ecuador"/>
    <x v="8"/>
    <n v="5000"/>
    <n v="353272"/>
    <n v="358272"/>
    <n v="-348272"/>
  </r>
  <r>
    <n v="1996"/>
    <s v="Ecuador"/>
    <x v="8"/>
    <m/>
    <n v="435860"/>
    <n v="435860"/>
    <n v="-435860"/>
  </r>
  <r>
    <n v="1997"/>
    <s v="Ecuador"/>
    <x v="8"/>
    <m/>
    <n v="581597"/>
    <n v="581597"/>
    <n v="-581597"/>
  </r>
  <r>
    <n v="1998"/>
    <s v="Ecuador"/>
    <x v="8"/>
    <m/>
    <n v="809965"/>
    <n v="809965"/>
    <n v="-809965"/>
  </r>
  <r>
    <n v="1999"/>
    <s v="Ecuador"/>
    <x v="8"/>
    <n v="639"/>
    <n v="415589"/>
    <n v="416228"/>
    <n v="-414950"/>
  </r>
  <r>
    <n v="2000"/>
    <s v="Ecuador"/>
    <x v="8"/>
    <m/>
    <m/>
    <m/>
    <m/>
  </r>
  <r>
    <n v="2001"/>
    <s v="Ecuador"/>
    <x v="8"/>
    <m/>
    <n v="2666773"/>
    <n v="2666773"/>
    <n v="-2666773"/>
  </r>
  <r>
    <n v="2002"/>
    <s v="Ecuador"/>
    <x v="8"/>
    <n v="11255"/>
    <n v="4940577"/>
    <n v="4951832"/>
    <n v="-4929322"/>
  </r>
  <r>
    <n v="2003"/>
    <s v="Ecuador"/>
    <x v="8"/>
    <n v="148669"/>
    <n v="2020126"/>
    <n v="2168795"/>
    <n v="-1871457"/>
  </r>
  <r>
    <n v="2004"/>
    <s v="Ecuador"/>
    <x v="8"/>
    <n v="91318"/>
    <n v="3564241"/>
    <n v="3655559"/>
    <n v="-3472923"/>
  </r>
  <r>
    <n v="2005"/>
    <s v="Ecuador"/>
    <x v="8"/>
    <n v="276839"/>
    <n v="4252543"/>
    <n v="4529382"/>
    <n v="-3975704"/>
  </r>
  <r>
    <n v="2006"/>
    <s v="Ecuador"/>
    <x v="8"/>
    <n v="325922"/>
    <n v="3823443"/>
    <n v="4149365"/>
    <n v="-3497521"/>
  </r>
  <r>
    <n v="2007"/>
    <s v="Ecuador"/>
    <x v="8"/>
    <n v="54059"/>
    <n v="4221251"/>
    <n v="4275310"/>
    <n v="-4167192"/>
  </r>
  <r>
    <n v="2008"/>
    <s v="Ecuador"/>
    <x v="8"/>
    <n v="64914"/>
    <n v="7217664"/>
    <n v="7282578"/>
    <n v="-7152750"/>
  </r>
  <r>
    <n v="2009"/>
    <s v="Ecuador"/>
    <x v="8"/>
    <n v="162400"/>
    <n v="8291564"/>
    <n v="8453964"/>
    <n v="-8129164"/>
  </r>
  <r>
    <n v="2010"/>
    <s v="Ecuador"/>
    <x v="8"/>
    <n v="140605"/>
    <n v="7173757"/>
    <n v="7314362"/>
    <n v="-7033152"/>
  </r>
  <r>
    <n v="2011"/>
    <s v="Ecuador"/>
    <x v="8"/>
    <n v="474154"/>
    <n v="44545917"/>
    <n v="45020071"/>
    <n v="-44071763"/>
  </r>
  <r>
    <n v="2012"/>
    <s v="Ecuador"/>
    <x v="8"/>
    <n v="79429"/>
    <n v="8627671"/>
    <n v="8707100"/>
    <n v="-8548242"/>
  </r>
  <r>
    <n v="2013"/>
    <s v="Ecuador"/>
    <x v="8"/>
    <n v="194782"/>
    <n v="13137812"/>
    <n v="13332594"/>
    <n v="-12943030"/>
  </r>
  <r>
    <n v="2014"/>
    <s v="Ecuador"/>
    <x v="8"/>
    <n v="106603"/>
    <n v="47918342"/>
    <n v="48024945"/>
    <n v="-47811739"/>
  </r>
  <r>
    <n v="2015"/>
    <s v="Ecuador"/>
    <x v="8"/>
    <n v="351781"/>
    <n v="12896867"/>
    <n v="13248648"/>
    <n v="-12545086"/>
  </r>
  <r>
    <n v="2016"/>
    <s v="Ecuador"/>
    <x v="8"/>
    <n v="14867960"/>
    <n v="8988452"/>
    <n v="23856412"/>
    <n v="5879508"/>
  </r>
  <r>
    <n v="2017"/>
    <s v="Ecuador"/>
    <x v="8"/>
    <n v="1613859"/>
    <n v="12900083"/>
    <n v="14513942"/>
    <n v="-11286224"/>
  </r>
  <r>
    <n v="2018"/>
    <s v="Ecuador"/>
    <x v="8"/>
    <n v="10519534"/>
    <n v="15225255"/>
    <n v="25744789"/>
    <n v="-4705721"/>
  </r>
  <r>
    <n v="2019"/>
    <s v="Ecuador"/>
    <x v="8"/>
    <n v="1269816"/>
    <n v="16240868"/>
    <n v="17510684"/>
    <n v="-14971052"/>
  </r>
  <r>
    <n v="1991"/>
    <s v="Ecuador"/>
    <x v="9"/>
    <n v="15750"/>
    <n v="37764"/>
    <n v="53514"/>
    <n v="-22014"/>
  </r>
  <r>
    <n v="1992"/>
    <s v="Ecuador"/>
    <x v="9"/>
    <n v="108811"/>
    <n v="217260"/>
    <n v="326071"/>
    <n v="-108449"/>
  </r>
  <r>
    <n v="1993"/>
    <s v="Ecuador"/>
    <x v="9"/>
    <n v="624045"/>
    <n v="172280"/>
    <n v="796325"/>
    <n v="451765"/>
  </r>
  <r>
    <n v="1994"/>
    <s v="Ecuador"/>
    <x v="9"/>
    <n v="583480"/>
    <n v="174479"/>
    <n v="757959"/>
    <n v="409001"/>
  </r>
  <r>
    <n v="1995"/>
    <s v="Ecuador"/>
    <x v="9"/>
    <n v="905046"/>
    <n v="149401"/>
    <n v="1054447"/>
    <n v="755645"/>
  </r>
  <r>
    <n v="1996"/>
    <s v="Ecuador"/>
    <x v="9"/>
    <n v="2431702"/>
    <n v="97789"/>
    <n v="2529491"/>
    <n v="2333913"/>
  </r>
  <r>
    <n v="1997"/>
    <s v="Ecuador"/>
    <x v="9"/>
    <m/>
    <n v="117591"/>
    <n v="117591"/>
    <n v="-117591"/>
  </r>
  <r>
    <n v="1998"/>
    <s v="Ecuador"/>
    <x v="9"/>
    <n v="217403"/>
    <n v="242872"/>
    <n v="460275"/>
    <n v="-25469"/>
  </r>
  <r>
    <n v="1999"/>
    <s v="Ecuador"/>
    <x v="9"/>
    <n v="251448"/>
    <n v="275618"/>
    <n v="527066"/>
    <n v="-24170"/>
  </r>
  <r>
    <n v="2000"/>
    <s v="Ecuador"/>
    <x v="9"/>
    <n v="648776"/>
    <n v="269557"/>
    <n v="918333"/>
    <n v="379219"/>
  </r>
  <r>
    <n v="2001"/>
    <s v="Ecuador"/>
    <x v="9"/>
    <n v="252183"/>
    <n v="444038"/>
    <n v="696221"/>
    <n v="-191855"/>
  </r>
  <r>
    <n v="2002"/>
    <s v="Ecuador"/>
    <x v="9"/>
    <n v="164046"/>
    <n v="1940434"/>
    <n v="2104480"/>
    <n v="-1776388"/>
  </r>
  <r>
    <n v="2003"/>
    <s v="Ecuador"/>
    <x v="9"/>
    <n v="348523"/>
    <n v="8327526"/>
    <n v="8676049"/>
    <n v="-7979003"/>
  </r>
  <r>
    <n v="2004"/>
    <s v="Ecuador"/>
    <x v="9"/>
    <n v="370068"/>
    <n v="8234718"/>
    <n v="8604786"/>
    <n v="-7864650"/>
  </r>
  <r>
    <n v="2005"/>
    <s v="Ecuador"/>
    <x v="9"/>
    <n v="107641"/>
    <n v="6009445"/>
    <n v="6117086"/>
    <n v="-5901804"/>
  </r>
  <r>
    <n v="2006"/>
    <s v="Ecuador"/>
    <x v="9"/>
    <n v="879576"/>
    <n v="4134951"/>
    <n v="5014527"/>
    <n v="-3255375"/>
  </r>
  <r>
    <n v="2007"/>
    <s v="Ecuador"/>
    <x v="9"/>
    <n v="3422962"/>
    <n v="4097702"/>
    <n v="7520664"/>
    <n v="-674740"/>
  </r>
  <r>
    <n v="2008"/>
    <s v="Ecuador"/>
    <x v="9"/>
    <n v="4048736"/>
    <n v="9058529"/>
    <n v="13107265"/>
    <n v="-5009793"/>
  </r>
  <r>
    <n v="2009"/>
    <s v="Ecuador"/>
    <x v="9"/>
    <n v="4370194"/>
    <n v="7906904"/>
    <n v="12277098"/>
    <n v="-3536710"/>
  </r>
  <r>
    <n v="2010"/>
    <s v="Ecuador"/>
    <x v="9"/>
    <n v="3047126"/>
    <n v="11405784"/>
    <n v="14452910"/>
    <n v="-8358658"/>
  </r>
  <r>
    <n v="2011"/>
    <s v="Ecuador"/>
    <x v="9"/>
    <n v="4699345"/>
    <n v="31866694"/>
    <n v="36566039"/>
    <n v="-27167349"/>
  </r>
  <r>
    <n v="2012"/>
    <s v="Ecuador"/>
    <x v="9"/>
    <n v="6148598"/>
    <n v="6895691"/>
    <n v="13044289"/>
    <n v="-747093"/>
  </r>
  <r>
    <n v="2013"/>
    <s v="Ecuador"/>
    <x v="9"/>
    <n v="5756651"/>
    <n v="52781523"/>
    <n v="58538174"/>
    <n v="-47024872"/>
  </r>
  <r>
    <n v="2014"/>
    <s v="Ecuador"/>
    <x v="9"/>
    <n v="3408247"/>
    <n v="47515544"/>
    <n v="50923791"/>
    <n v="-44107297"/>
  </r>
  <r>
    <n v="2015"/>
    <s v="Ecuador"/>
    <x v="9"/>
    <n v="6820963"/>
    <n v="41393443"/>
    <n v="48214406"/>
    <n v="-34572480"/>
  </r>
  <r>
    <n v="2016"/>
    <s v="Ecuador"/>
    <x v="9"/>
    <n v="14038607"/>
    <n v="25648953"/>
    <n v="39687560"/>
    <n v="-11610346"/>
  </r>
  <r>
    <n v="2017"/>
    <s v="Ecuador"/>
    <x v="9"/>
    <n v="11974101"/>
    <n v="33993575"/>
    <n v="45967676"/>
    <n v="-22019474"/>
  </r>
  <r>
    <n v="2018"/>
    <s v="Ecuador"/>
    <x v="9"/>
    <n v="10758811"/>
    <n v="48039412"/>
    <n v="58798223"/>
    <n v="-37280601"/>
  </r>
  <r>
    <n v="2019"/>
    <s v="Ecuador"/>
    <x v="9"/>
    <n v="18472707"/>
    <n v="35234630"/>
    <n v="53707337"/>
    <n v="-16761923"/>
  </r>
  <r>
    <n v="1991"/>
    <s v="Ecuador"/>
    <x v="10"/>
    <m/>
    <m/>
    <m/>
    <m/>
  </r>
  <r>
    <n v="1992"/>
    <s v="Ecuador"/>
    <x v="10"/>
    <m/>
    <m/>
    <m/>
    <m/>
  </r>
  <r>
    <n v="1993"/>
    <s v="Ecuador"/>
    <x v="10"/>
    <m/>
    <m/>
    <m/>
    <m/>
  </r>
  <r>
    <n v="1994"/>
    <s v="Ecuador"/>
    <x v="10"/>
    <m/>
    <m/>
    <m/>
    <m/>
  </r>
  <r>
    <n v="1995"/>
    <s v="Ecuador"/>
    <x v="10"/>
    <m/>
    <m/>
    <m/>
    <m/>
  </r>
  <r>
    <n v="1996"/>
    <s v="Ecuador"/>
    <x v="10"/>
    <n v="12083"/>
    <m/>
    <n v="12083"/>
    <n v="12083"/>
  </r>
  <r>
    <n v="1997"/>
    <s v="Ecuador"/>
    <x v="10"/>
    <m/>
    <m/>
    <m/>
    <m/>
  </r>
  <r>
    <n v="1998"/>
    <s v="Ecuador"/>
    <x v="10"/>
    <n v="1239"/>
    <m/>
    <n v="1239"/>
    <n v="1239"/>
  </r>
  <r>
    <n v="1999"/>
    <s v="Ecuador"/>
    <x v="10"/>
    <n v="1155"/>
    <n v="12291"/>
    <n v="13446"/>
    <n v="-11136"/>
  </r>
  <r>
    <n v="2000"/>
    <s v="Ecuador"/>
    <x v="10"/>
    <n v="1549"/>
    <n v="21982"/>
    <n v="23531"/>
    <n v="-20433"/>
  </r>
  <r>
    <n v="2001"/>
    <s v="Ecuador"/>
    <x v="10"/>
    <n v="56562"/>
    <m/>
    <n v="56562"/>
    <n v="56562"/>
  </r>
  <r>
    <n v="2002"/>
    <s v="Ecuador"/>
    <x v="10"/>
    <n v="6023"/>
    <n v="70875"/>
    <n v="76898"/>
    <n v="-64852"/>
  </r>
  <r>
    <n v="2003"/>
    <s v="Ecuador"/>
    <x v="10"/>
    <n v="1555"/>
    <n v="10656"/>
    <n v="12211"/>
    <n v="-9101"/>
  </r>
  <r>
    <n v="2004"/>
    <s v="Ecuador"/>
    <x v="10"/>
    <n v="10553"/>
    <n v="96876"/>
    <n v="107429"/>
    <n v="-86323"/>
  </r>
  <r>
    <n v="2005"/>
    <s v="Ecuador"/>
    <x v="10"/>
    <n v="107270"/>
    <n v="111770"/>
    <n v="219040"/>
    <n v="-4500"/>
  </r>
  <r>
    <n v="2006"/>
    <s v="Ecuador"/>
    <x v="10"/>
    <n v="230149"/>
    <n v="34372289"/>
    <n v="34602438"/>
    <n v="-34142140"/>
  </r>
  <r>
    <n v="2007"/>
    <s v="Ecuador"/>
    <x v="10"/>
    <n v="262946"/>
    <n v="28569405"/>
    <n v="28832351"/>
    <n v="-28306459"/>
  </r>
  <r>
    <n v="2008"/>
    <s v="Ecuador"/>
    <x v="10"/>
    <n v="232234"/>
    <n v="12712391"/>
    <n v="12944625"/>
    <n v="-12480157"/>
  </r>
  <r>
    <n v="2009"/>
    <s v="Ecuador"/>
    <x v="10"/>
    <n v="774013"/>
    <n v="248027"/>
    <n v="1022040"/>
    <n v="525986"/>
  </r>
  <r>
    <n v="2010"/>
    <s v="Ecuador"/>
    <x v="10"/>
    <n v="1210596"/>
    <n v="538978"/>
    <n v="1749574"/>
    <n v="671618"/>
  </r>
  <r>
    <n v="2011"/>
    <s v="Ecuador"/>
    <x v="10"/>
    <n v="1454926"/>
    <n v="1971787"/>
    <n v="3426713"/>
    <n v="-516861"/>
  </r>
  <r>
    <n v="2012"/>
    <s v="Ecuador"/>
    <x v="10"/>
    <n v="2341626"/>
    <n v="2503589"/>
    <n v="4845215"/>
    <n v="-161963"/>
  </r>
  <r>
    <n v="2013"/>
    <s v="Ecuador"/>
    <x v="10"/>
    <n v="4648502"/>
    <n v="2972436"/>
    <n v="7620938"/>
    <n v="1676066"/>
  </r>
  <r>
    <n v="2014"/>
    <s v="Ecuador"/>
    <x v="10"/>
    <n v="2612347"/>
    <n v="2821126"/>
    <n v="5433473"/>
    <n v="-208779"/>
  </r>
  <r>
    <n v="2015"/>
    <s v="Ecuador"/>
    <x v="10"/>
    <n v="6053491"/>
    <n v="2600527"/>
    <n v="8654018"/>
    <n v="3452964"/>
  </r>
  <r>
    <n v="2016"/>
    <s v="Ecuador"/>
    <x v="10"/>
    <n v="6254823"/>
    <n v="2633346"/>
    <n v="8888169"/>
    <n v="3621477"/>
  </r>
  <r>
    <n v="2017"/>
    <s v="Ecuador"/>
    <x v="10"/>
    <n v="4080764"/>
    <n v="1490416"/>
    <n v="5571180"/>
    <n v="2590348"/>
  </r>
  <r>
    <n v="2018"/>
    <s v="Ecuador"/>
    <x v="10"/>
    <n v="8435712"/>
    <n v="376488"/>
    <n v="8812200"/>
    <n v="8059224"/>
  </r>
  <r>
    <n v="2019"/>
    <s v="Ecuador"/>
    <x v="10"/>
    <n v="11012039"/>
    <n v="150420"/>
    <n v="11162459"/>
    <n v="10861619"/>
  </r>
  <r>
    <n v="1991"/>
    <s v="Ecuador"/>
    <x v="11"/>
    <n v="3920794"/>
    <m/>
    <n v="3920794"/>
    <n v="3920794"/>
  </r>
  <r>
    <n v="1992"/>
    <s v="Ecuador"/>
    <x v="11"/>
    <n v="2794649"/>
    <n v="17481138"/>
    <n v="20275787"/>
    <n v="-14686489"/>
  </r>
  <r>
    <n v="1993"/>
    <s v="Ecuador"/>
    <x v="11"/>
    <n v="523152"/>
    <m/>
    <n v="523152"/>
    <n v="523152"/>
  </r>
  <r>
    <n v="1994"/>
    <s v="Ecuador"/>
    <x v="11"/>
    <n v="1569429"/>
    <n v="4612695"/>
    <n v="6182124"/>
    <n v="-3043266"/>
  </r>
  <r>
    <n v="1995"/>
    <s v="Ecuador"/>
    <x v="11"/>
    <n v="3376686"/>
    <n v="8114374"/>
    <n v="11491060"/>
    <n v="-4737688"/>
  </r>
  <r>
    <n v="1996"/>
    <s v="Ecuador"/>
    <x v="11"/>
    <n v="11698011"/>
    <n v="9731139"/>
    <n v="21429150"/>
    <n v="1966872"/>
  </r>
  <r>
    <n v="1997"/>
    <s v="Ecuador"/>
    <x v="11"/>
    <m/>
    <n v="13089"/>
    <n v="13089"/>
    <n v="-13089"/>
  </r>
  <r>
    <n v="1998"/>
    <s v="Ecuador"/>
    <x v="11"/>
    <n v="29146834"/>
    <n v="8493918"/>
    <n v="37640752"/>
    <n v="20652916"/>
  </r>
  <r>
    <n v="1999"/>
    <s v="Ecuador"/>
    <x v="11"/>
    <n v="22258117"/>
    <n v="14071040"/>
    <n v="36329157"/>
    <n v="8187077"/>
  </r>
  <r>
    <n v="2000"/>
    <s v="Ecuador"/>
    <x v="11"/>
    <n v="26462816"/>
    <n v="14696"/>
    <n v="26477512"/>
    <n v="26448120"/>
  </r>
  <r>
    <n v="2001"/>
    <s v="Ecuador"/>
    <x v="11"/>
    <n v="22107018"/>
    <n v="17198589"/>
    <n v="39305607"/>
    <n v="4908429"/>
  </r>
  <r>
    <n v="2002"/>
    <s v="Ecuador"/>
    <x v="11"/>
    <n v="14170043"/>
    <n v="149425"/>
    <n v="14319468"/>
    <n v="14020618"/>
  </r>
  <r>
    <n v="2003"/>
    <s v="Ecuador"/>
    <x v="11"/>
    <n v="19838465"/>
    <n v="616820"/>
    <n v="20455285"/>
    <n v="19221645"/>
  </r>
  <r>
    <n v="2004"/>
    <s v="Ecuador"/>
    <x v="11"/>
    <n v="16911285"/>
    <n v="20217639"/>
    <n v="37128924"/>
    <n v="-3306354"/>
  </r>
  <r>
    <n v="2005"/>
    <s v="Ecuador"/>
    <x v="11"/>
    <n v="16784107"/>
    <n v="47284500"/>
    <n v="64068607"/>
    <n v="-30500393"/>
  </r>
  <r>
    <n v="2006"/>
    <s v="Ecuador"/>
    <x v="11"/>
    <n v="14522917"/>
    <n v="69453916"/>
    <n v="83976833"/>
    <n v="-54930999"/>
  </r>
  <r>
    <n v="2007"/>
    <s v="Ecuador"/>
    <x v="11"/>
    <n v="15518391"/>
    <n v="125498337"/>
    <n v="141016728"/>
    <n v="-109979946"/>
  </r>
  <r>
    <n v="2008"/>
    <s v="Ecuador"/>
    <x v="11"/>
    <n v="11949644"/>
    <n v="31229345"/>
    <n v="43178989"/>
    <n v="-19279701"/>
  </r>
  <r>
    <n v="2009"/>
    <s v="Ecuador"/>
    <x v="11"/>
    <n v="13745280"/>
    <n v="26819466"/>
    <n v="40564746"/>
    <n v="-13074186"/>
  </r>
  <r>
    <n v="2010"/>
    <s v="Ecuador"/>
    <x v="11"/>
    <n v="11102977"/>
    <n v="6489345"/>
    <n v="17592322"/>
    <n v="4613632"/>
  </r>
  <r>
    <n v="2011"/>
    <s v="Ecuador"/>
    <x v="11"/>
    <n v="13214061"/>
    <n v="25300141"/>
    <n v="38514202"/>
    <n v="-12086080"/>
  </r>
  <r>
    <n v="2012"/>
    <s v="Ecuador"/>
    <x v="11"/>
    <n v="15667988"/>
    <n v="21707059"/>
    <n v="37375047"/>
    <n v="-6039071"/>
  </r>
  <r>
    <n v="2013"/>
    <s v="Ecuador"/>
    <x v="11"/>
    <n v="25178138"/>
    <n v="31299982"/>
    <n v="56478120"/>
    <n v="-6121844"/>
  </r>
  <r>
    <n v="2014"/>
    <s v="Ecuador"/>
    <x v="11"/>
    <n v="34019950"/>
    <n v="183549253"/>
    <n v="217569203"/>
    <n v="-149529303"/>
  </r>
  <r>
    <n v="2015"/>
    <s v="Ecuador"/>
    <x v="11"/>
    <n v="57910615"/>
    <n v="189595305"/>
    <n v="247505920"/>
    <n v="-131684690"/>
  </r>
  <r>
    <n v="2016"/>
    <s v="Ecuador"/>
    <x v="11"/>
    <n v="78365277"/>
    <n v="16253987"/>
    <n v="94619264"/>
    <n v="62111290"/>
  </r>
  <r>
    <n v="2017"/>
    <s v="Ecuador"/>
    <x v="11"/>
    <n v="97829842"/>
    <n v="19093011"/>
    <n v="116922853"/>
    <n v="78736831"/>
  </r>
  <r>
    <n v="2018"/>
    <s v="Ecuador"/>
    <x v="11"/>
    <n v="92613922"/>
    <n v="26241236"/>
    <n v="118855158"/>
    <n v="66372686"/>
  </r>
  <r>
    <n v="2019"/>
    <s v="Ecuador"/>
    <x v="11"/>
    <n v="104584939"/>
    <n v="20824085"/>
    <n v="125409024"/>
    <n v="83760854"/>
  </r>
  <r>
    <n v="1991"/>
    <s v="Ecuador"/>
    <x v="12"/>
    <n v="785540376"/>
    <n v="18740655"/>
    <n v="804281031"/>
    <n v="766799721"/>
  </r>
  <r>
    <n v="1992"/>
    <s v="Ecuador"/>
    <x v="12"/>
    <n v="347820500"/>
    <n v="19281610"/>
    <n v="367102110"/>
    <n v="328538890"/>
  </r>
  <r>
    <n v="1993"/>
    <s v="Ecuador"/>
    <x v="12"/>
    <n v="828106084"/>
    <n v="43399884"/>
    <n v="871505968"/>
    <n v="784706200"/>
  </r>
  <r>
    <n v="1994"/>
    <s v="Ecuador"/>
    <x v="12"/>
    <n v="859379803"/>
    <n v="102765534"/>
    <n v="962145337"/>
    <n v="756614269"/>
  </r>
  <r>
    <n v="1995"/>
    <s v="Ecuador"/>
    <x v="12"/>
    <n v="290366492"/>
    <n v="102109961"/>
    <n v="392476453"/>
    <n v="188256531"/>
  </r>
  <r>
    <n v="1996"/>
    <s v="Ecuador"/>
    <x v="12"/>
    <n v="314419653"/>
    <n v="60285332"/>
    <n v="374704985"/>
    <n v="254134321"/>
  </r>
  <r>
    <n v="1997"/>
    <s v="Ecuador"/>
    <x v="12"/>
    <m/>
    <n v="59408559"/>
    <n v="59408559"/>
    <n v="-59408559"/>
  </r>
  <r>
    <n v="1998"/>
    <s v="Ecuador"/>
    <x v="12"/>
    <n v="95161852"/>
    <n v="96997624"/>
    <n v="192159476"/>
    <n v="-1835772"/>
  </r>
  <r>
    <n v="1999"/>
    <s v="Ecuador"/>
    <x v="12"/>
    <n v="213518127"/>
    <n v="36856603"/>
    <n v="250374730"/>
    <n v="176661524"/>
  </r>
  <r>
    <n v="2000"/>
    <s v="Ecuador"/>
    <x v="12"/>
    <n v="317243651"/>
    <n v="65610570"/>
    <n v="382854221"/>
    <n v="251633081"/>
  </r>
  <r>
    <n v="2001"/>
    <s v="Ecuador"/>
    <x v="12"/>
    <n v="238247160"/>
    <n v="152409817"/>
    <n v="390656977"/>
    <n v="85837343"/>
  </r>
  <r>
    <n v="2002"/>
    <s v="Ecuador"/>
    <x v="12"/>
    <n v="296162689"/>
    <n v="189267394"/>
    <n v="485430083"/>
    <n v="106895295"/>
  </r>
  <r>
    <n v="2003"/>
    <s v="Ecuador"/>
    <x v="12"/>
    <n v="241896540"/>
    <n v="329649573"/>
    <n v="571546113"/>
    <n v="-87753033"/>
  </r>
  <r>
    <n v="2004"/>
    <s v="Ecuador"/>
    <x v="12"/>
    <n v="146910341"/>
    <n v="394011631"/>
    <n v="540921972"/>
    <n v="-247101290"/>
  </r>
  <r>
    <n v="2005"/>
    <s v="Ecuador"/>
    <x v="12"/>
    <n v="3390695"/>
    <n v="471813245"/>
    <n v="475203940"/>
    <n v="-468422550"/>
  </r>
  <r>
    <n v="2006"/>
    <s v="Ecuador"/>
    <x v="12"/>
    <n v="6140171"/>
    <n v="535922556"/>
    <n v="542062727"/>
    <n v="-529782385"/>
  </r>
  <r>
    <n v="2007"/>
    <s v="Ecuador"/>
    <x v="12"/>
    <n v="59202219"/>
    <n v="508731013"/>
    <n v="567933232"/>
    <n v="-449528794"/>
  </r>
  <r>
    <n v="2008"/>
    <s v="Ecuador"/>
    <x v="12"/>
    <n v="20840532"/>
    <n v="1122309725"/>
    <n v="1143150257"/>
    <n v="-1101469193"/>
  </r>
  <r>
    <n v="2009"/>
    <s v="Ecuador"/>
    <x v="12"/>
    <n v="6591840"/>
    <n v="673474989"/>
    <n v="680066829"/>
    <n v="-666883149"/>
  </r>
  <r>
    <n v="2010"/>
    <s v="Ecuador"/>
    <x v="12"/>
    <n v="9296026"/>
    <n v="1267300591"/>
    <n v="1276596617"/>
    <n v="-1258004565"/>
  </r>
  <r>
    <n v="2011"/>
    <s v="Ecuador"/>
    <x v="12"/>
    <n v="29127853"/>
    <n v="1735281359"/>
    <n v="1764409212"/>
    <n v="-1706153506"/>
  </r>
  <r>
    <n v="2012"/>
    <s v="Ecuador"/>
    <x v="12"/>
    <n v="40818479"/>
    <n v="1149180748"/>
    <n v="1189999227"/>
    <n v="-1108362269"/>
  </r>
  <r>
    <n v="2013"/>
    <s v="Ecuador"/>
    <x v="12"/>
    <n v="45284487"/>
    <n v="1491203920"/>
    <n v="1536488407"/>
    <n v="-1445919433"/>
  </r>
  <r>
    <n v="2014"/>
    <s v="Ecuador"/>
    <x v="12"/>
    <n v="57206617"/>
    <n v="1040286780"/>
    <n v="1097493397"/>
    <n v="-983080163"/>
  </r>
  <r>
    <n v="2015"/>
    <s v="Ecuador"/>
    <x v="12"/>
    <n v="173100740"/>
    <n v="911617983"/>
    <n v="1084718723"/>
    <n v="-738517243"/>
  </r>
  <r>
    <n v="2016"/>
    <s v="Ecuador"/>
    <x v="12"/>
    <n v="82552528"/>
    <n v="621390049"/>
    <n v="703942577"/>
    <n v="-538837521"/>
  </r>
  <r>
    <n v="2017"/>
    <s v="Ecuador"/>
    <x v="12"/>
    <n v="188244303"/>
    <n v="791571426"/>
    <n v="979815729"/>
    <n v="-603327123"/>
  </r>
  <r>
    <n v="2018"/>
    <s v="Ecuador"/>
    <x v="12"/>
    <n v="103645378"/>
    <n v="864051111"/>
    <n v="967696489"/>
    <n v="-760405733"/>
  </r>
  <r>
    <n v="2019"/>
    <s v="Ecuador"/>
    <x v="12"/>
    <n v="156540303"/>
    <n v="570172049"/>
    <n v="726712352"/>
    <n v="-413631746"/>
  </r>
  <r>
    <n v="1991"/>
    <s v="Ecuador"/>
    <x v="13"/>
    <n v="161654"/>
    <n v="266947"/>
    <n v="428601"/>
    <n v="-105293"/>
  </r>
  <r>
    <n v="1992"/>
    <s v="Ecuador"/>
    <x v="13"/>
    <m/>
    <n v="989515"/>
    <n v="989515"/>
    <n v="-989515"/>
  </r>
  <r>
    <n v="1993"/>
    <s v="Ecuador"/>
    <x v="13"/>
    <n v="54703"/>
    <n v="512346"/>
    <n v="567049"/>
    <n v="-457643"/>
  </r>
  <r>
    <n v="1994"/>
    <s v="Ecuador"/>
    <x v="13"/>
    <n v="113540"/>
    <n v="1342382"/>
    <n v="1455922"/>
    <n v="-1228842"/>
  </r>
  <r>
    <n v="1995"/>
    <s v="Ecuador"/>
    <x v="13"/>
    <n v="169064"/>
    <n v="1673115"/>
    <n v="1842179"/>
    <n v="-1504051"/>
  </r>
  <r>
    <n v="1996"/>
    <s v="Ecuador"/>
    <x v="13"/>
    <n v="759880"/>
    <n v="2193959"/>
    <n v="2953839"/>
    <n v="-1434079"/>
  </r>
  <r>
    <n v="1997"/>
    <s v="Ecuador"/>
    <x v="13"/>
    <m/>
    <n v="2315322"/>
    <n v="2315322"/>
    <n v="-2315322"/>
  </r>
  <r>
    <n v="1998"/>
    <s v="Ecuador"/>
    <x v="13"/>
    <n v="230173"/>
    <n v="7297718"/>
    <n v="7527891"/>
    <n v="-7067545"/>
  </r>
  <r>
    <n v="1999"/>
    <s v="Ecuador"/>
    <x v="13"/>
    <n v="5984551"/>
    <n v="2490119"/>
    <n v="8474670"/>
    <n v="3494432"/>
  </r>
  <r>
    <n v="2000"/>
    <s v="Ecuador"/>
    <x v="13"/>
    <n v="1317850"/>
    <n v="9325354"/>
    <n v="10643204"/>
    <n v="-8007504"/>
  </r>
  <r>
    <n v="2001"/>
    <s v="Ecuador"/>
    <x v="13"/>
    <n v="8661325"/>
    <n v="31760551"/>
    <n v="40421876"/>
    <n v="-23099226"/>
  </r>
  <r>
    <n v="2002"/>
    <s v="Ecuador"/>
    <x v="13"/>
    <n v="347674"/>
    <n v="48742103"/>
    <n v="49089777"/>
    <n v="-48394429"/>
  </r>
  <r>
    <n v="2003"/>
    <s v="Ecuador"/>
    <x v="13"/>
    <n v="1444708"/>
    <n v="41001851"/>
    <n v="42446559"/>
    <n v="-39557143"/>
  </r>
  <r>
    <n v="2004"/>
    <s v="Ecuador"/>
    <x v="13"/>
    <n v="1318777"/>
    <n v="64982529"/>
    <n v="66301306"/>
    <n v="-63663752"/>
  </r>
  <r>
    <n v="2005"/>
    <s v="Ecuador"/>
    <x v="13"/>
    <n v="794066"/>
    <n v="142703377"/>
    <n v="143497443"/>
    <n v="-141909311"/>
  </r>
  <r>
    <n v="2006"/>
    <s v="Ecuador"/>
    <x v="13"/>
    <n v="1113040"/>
    <n v="180875336"/>
    <n v="181988376"/>
    <n v="-179762296"/>
  </r>
  <r>
    <n v="2007"/>
    <s v="Ecuador"/>
    <x v="13"/>
    <n v="2206119"/>
    <n v="395224923"/>
    <n v="397431042"/>
    <n v="-393018804"/>
  </r>
  <r>
    <n v="2008"/>
    <s v="Ecuador"/>
    <x v="13"/>
    <n v="2960769"/>
    <n v="638761226"/>
    <n v="641721995"/>
    <n v="-635800457"/>
  </r>
  <r>
    <n v="2009"/>
    <s v="Ecuador"/>
    <x v="13"/>
    <n v="2319347"/>
    <n v="379915245"/>
    <n v="382234592"/>
    <n v="-377595898"/>
  </r>
  <r>
    <n v="2010"/>
    <s v="Ecuador"/>
    <x v="13"/>
    <n v="1388312"/>
    <n v="578087254"/>
    <n v="579475566"/>
    <n v="-576698942"/>
  </r>
  <r>
    <n v="2011"/>
    <s v="Ecuador"/>
    <x v="13"/>
    <n v="33707795"/>
    <n v="486864392"/>
    <n v="520572187"/>
    <n v="-453156597"/>
  </r>
  <r>
    <n v="2012"/>
    <s v="Ecuador"/>
    <x v="13"/>
    <n v="2041376"/>
    <n v="562731289"/>
    <n v="564772665"/>
    <n v="-560689913"/>
  </r>
  <r>
    <n v="2013"/>
    <s v="Ecuador"/>
    <x v="13"/>
    <n v="8751203"/>
    <n v="400563439"/>
    <n v="409314642"/>
    <n v="-391812236"/>
  </r>
  <r>
    <n v="2014"/>
    <s v="Ecuador"/>
    <x v="13"/>
    <n v="7585865"/>
    <n v="294963536"/>
    <n v="302549401"/>
    <n v="-287377671"/>
  </r>
  <r>
    <n v="2015"/>
    <s v="Ecuador"/>
    <x v="13"/>
    <n v="10854507"/>
    <n v="176875757"/>
    <n v="187730264"/>
    <n v="-166021250"/>
  </r>
  <r>
    <n v="2016"/>
    <s v="Ecuador"/>
    <x v="13"/>
    <n v="4383097"/>
    <n v="155289800"/>
    <n v="159672897"/>
    <n v="-150906703"/>
  </r>
  <r>
    <n v="2017"/>
    <s v="Ecuador"/>
    <x v="13"/>
    <n v="4079558"/>
    <n v="295976381"/>
    <n v="300055939"/>
    <n v="-291896823"/>
  </r>
  <r>
    <n v="2018"/>
    <s v="Ecuador"/>
    <x v="13"/>
    <n v="5588509"/>
    <n v="353865974"/>
    <n v="359454483"/>
    <n v="-348277465"/>
  </r>
  <r>
    <n v="2019"/>
    <s v="Ecuador"/>
    <x v="13"/>
    <n v="12213509"/>
    <n v="299680288"/>
    <n v="311893797"/>
    <n v="-287466779"/>
  </r>
  <r>
    <n v="1991"/>
    <s v="Ecuador"/>
    <x v="14"/>
    <m/>
    <n v="65543"/>
    <n v="65543"/>
    <n v="-65543"/>
  </r>
  <r>
    <n v="1992"/>
    <s v="Ecuador"/>
    <x v="14"/>
    <m/>
    <n v="580"/>
    <n v="580"/>
    <n v="-580"/>
  </r>
  <r>
    <n v="1993"/>
    <s v="Ecuador"/>
    <x v="14"/>
    <m/>
    <m/>
    <m/>
    <m/>
  </r>
  <r>
    <n v="1994"/>
    <s v="Ecuador"/>
    <x v="14"/>
    <m/>
    <m/>
    <m/>
    <m/>
  </r>
  <r>
    <n v="1995"/>
    <s v="Ecuador"/>
    <x v="14"/>
    <n v="4754"/>
    <n v="80824"/>
    <n v="85578"/>
    <n v="-76070"/>
  </r>
  <r>
    <n v="1996"/>
    <s v="Ecuador"/>
    <x v="14"/>
    <m/>
    <n v="638330"/>
    <n v="638330"/>
    <n v="-638330"/>
  </r>
  <r>
    <n v="1997"/>
    <s v="Ecuador"/>
    <x v="14"/>
    <m/>
    <n v="726714"/>
    <n v="726714"/>
    <n v="-726714"/>
  </r>
  <r>
    <n v="1998"/>
    <s v="Ecuador"/>
    <x v="14"/>
    <n v="213025"/>
    <n v="673860"/>
    <n v="886885"/>
    <n v="-460835"/>
  </r>
  <r>
    <n v="1999"/>
    <s v="Ecuador"/>
    <x v="14"/>
    <n v="88125"/>
    <n v="134360"/>
    <n v="222485"/>
    <n v="-46235"/>
  </r>
  <r>
    <n v="2000"/>
    <s v="Ecuador"/>
    <x v="14"/>
    <n v="137618"/>
    <n v="1066531"/>
    <n v="1204149"/>
    <n v="-928913"/>
  </r>
  <r>
    <n v="2001"/>
    <s v="Ecuador"/>
    <x v="14"/>
    <n v="278516"/>
    <n v="2189500"/>
    <n v="2468016"/>
    <n v="-1910984"/>
  </r>
  <r>
    <n v="2002"/>
    <s v="Ecuador"/>
    <x v="14"/>
    <n v="105638"/>
    <n v="215490"/>
    <n v="321128"/>
    <n v="-109852"/>
  </r>
  <r>
    <n v="2003"/>
    <s v="Ecuador"/>
    <x v="14"/>
    <n v="6746"/>
    <n v="203559"/>
    <n v="210305"/>
    <n v="-196813"/>
  </r>
  <r>
    <n v="2004"/>
    <s v="Ecuador"/>
    <x v="14"/>
    <n v="204825"/>
    <n v="106291"/>
    <n v="311116"/>
    <n v="98534"/>
  </r>
  <r>
    <n v="2005"/>
    <s v="Ecuador"/>
    <x v="14"/>
    <n v="145165"/>
    <n v="6334"/>
    <n v="151499"/>
    <n v="138831"/>
  </r>
  <r>
    <n v="2006"/>
    <s v="Ecuador"/>
    <x v="14"/>
    <n v="86509"/>
    <n v="7530"/>
    <n v="94039"/>
    <n v="78979"/>
  </r>
  <r>
    <n v="2007"/>
    <s v="Ecuador"/>
    <x v="14"/>
    <n v="519634"/>
    <m/>
    <n v="519634"/>
    <n v="519634"/>
  </r>
  <r>
    <n v="2008"/>
    <s v="Ecuador"/>
    <x v="14"/>
    <n v="71346"/>
    <n v="17700"/>
    <n v="89046"/>
    <n v="53646"/>
  </r>
  <r>
    <n v="2009"/>
    <s v="Ecuador"/>
    <x v="14"/>
    <n v="276440"/>
    <m/>
    <n v="276440"/>
    <n v="276440"/>
  </r>
  <r>
    <n v="2010"/>
    <s v="Ecuador"/>
    <x v="14"/>
    <n v="663070"/>
    <m/>
    <n v="663070"/>
    <n v="663070"/>
  </r>
  <r>
    <n v="2011"/>
    <s v="Ecuador"/>
    <x v="14"/>
    <m/>
    <n v="653"/>
    <n v="653"/>
    <n v="-653"/>
  </r>
  <r>
    <n v="2012"/>
    <s v="Ecuador"/>
    <x v="14"/>
    <n v="4054"/>
    <n v="5681"/>
    <n v="9735"/>
    <n v="-1627"/>
  </r>
  <r>
    <n v="2013"/>
    <s v="Ecuador"/>
    <x v="14"/>
    <m/>
    <n v="53037"/>
    <n v="53037"/>
    <n v="-53037"/>
  </r>
  <r>
    <n v="2014"/>
    <s v="Ecuador"/>
    <x v="14"/>
    <m/>
    <n v="3587"/>
    <n v="3587"/>
    <n v="-3587"/>
  </r>
  <r>
    <n v="2015"/>
    <s v="Ecuador"/>
    <x v="14"/>
    <n v="300"/>
    <n v="3351"/>
    <n v="3651"/>
    <n v="-3051"/>
  </r>
  <r>
    <n v="2016"/>
    <s v="Ecuador"/>
    <x v="14"/>
    <n v="5400"/>
    <n v="1380"/>
    <n v="6780"/>
    <n v="4020"/>
  </r>
  <r>
    <n v="2017"/>
    <s v="Ecuador"/>
    <x v="14"/>
    <n v="180"/>
    <n v="49273"/>
    <n v="49453"/>
    <n v="-49093"/>
  </r>
  <r>
    <n v="2018"/>
    <s v="Ecuador"/>
    <x v="14"/>
    <n v="1000"/>
    <n v="11647"/>
    <n v="12647"/>
    <n v="-10647"/>
  </r>
  <r>
    <n v="2019"/>
    <s v="Ecuador"/>
    <x v="14"/>
    <n v="5549"/>
    <n v="128726"/>
    <n v="134275"/>
    <n v="-123177"/>
  </r>
  <r>
    <n v="1991"/>
    <s v="Ecuador"/>
    <x v="15"/>
    <m/>
    <m/>
    <m/>
    <m/>
  </r>
  <r>
    <n v="1992"/>
    <s v="Ecuador"/>
    <x v="15"/>
    <m/>
    <m/>
    <m/>
    <m/>
  </r>
  <r>
    <n v="1993"/>
    <s v="Ecuador"/>
    <x v="15"/>
    <m/>
    <m/>
    <m/>
    <m/>
  </r>
  <r>
    <n v="1994"/>
    <s v="Ecuador"/>
    <x v="15"/>
    <m/>
    <m/>
    <m/>
    <m/>
  </r>
  <r>
    <n v="1995"/>
    <s v="Ecuador"/>
    <x v="15"/>
    <m/>
    <m/>
    <m/>
    <m/>
  </r>
  <r>
    <n v="1996"/>
    <s v="Ecuador"/>
    <x v="15"/>
    <n v="27574"/>
    <n v="243224"/>
    <n v="270798"/>
    <n v="-215650"/>
  </r>
  <r>
    <n v="1997"/>
    <s v="Ecuador"/>
    <x v="15"/>
    <m/>
    <n v="264375"/>
    <n v="264375"/>
    <n v="-264375"/>
  </r>
  <r>
    <n v="1998"/>
    <s v="Ecuador"/>
    <x v="15"/>
    <n v="190280"/>
    <n v="9950"/>
    <n v="200230"/>
    <n v="180330"/>
  </r>
  <r>
    <n v="1999"/>
    <s v="Ecuador"/>
    <x v="15"/>
    <m/>
    <n v="8228"/>
    <n v="8228"/>
    <n v="-8228"/>
  </r>
  <r>
    <n v="2000"/>
    <s v="Ecuador"/>
    <x v="15"/>
    <m/>
    <n v="516"/>
    <n v="516"/>
    <n v="-516"/>
  </r>
  <r>
    <n v="2001"/>
    <s v="Ecuador"/>
    <x v="15"/>
    <n v="110"/>
    <m/>
    <n v="110"/>
    <n v="110"/>
  </r>
  <r>
    <n v="2002"/>
    <s v="Ecuador"/>
    <x v="15"/>
    <n v="19297"/>
    <n v="4580"/>
    <n v="23877"/>
    <n v="14717"/>
  </r>
  <r>
    <n v="2003"/>
    <s v="Ecuador"/>
    <x v="15"/>
    <m/>
    <m/>
    <m/>
    <m/>
  </r>
  <r>
    <n v="2004"/>
    <s v="Ecuador"/>
    <x v="15"/>
    <m/>
    <m/>
    <m/>
    <m/>
  </r>
  <r>
    <n v="2005"/>
    <s v="Ecuador"/>
    <x v="15"/>
    <n v="360"/>
    <m/>
    <n v="360"/>
    <n v="360"/>
  </r>
  <r>
    <n v="2006"/>
    <s v="Ecuador"/>
    <x v="15"/>
    <n v="1020"/>
    <n v="4566"/>
    <n v="5586"/>
    <n v="-3546"/>
  </r>
  <r>
    <n v="2007"/>
    <s v="Ecuador"/>
    <x v="15"/>
    <n v="1686"/>
    <n v="6306"/>
    <n v="7992"/>
    <n v="-4620"/>
  </r>
  <r>
    <n v="2008"/>
    <s v="Ecuador"/>
    <x v="15"/>
    <n v="377"/>
    <m/>
    <n v="377"/>
    <n v="377"/>
  </r>
  <r>
    <n v="2009"/>
    <s v="Ecuador"/>
    <x v="15"/>
    <n v="78806"/>
    <m/>
    <n v="78806"/>
    <n v="78806"/>
  </r>
  <r>
    <n v="2010"/>
    <s v="Ecuador"/>
    <x v="15"/>
    <n v="79627"/>
    <m/>
    <n v="79627"/>
    <n v="79627"/>
  </r>
  <r>
    <n v="2011"/>
    <s v="Ecuador"/>
    <x v="15"/>
    <n v="115610"/>
    <n v="5642"/>
    <n v="121252"/>
    <n v="109968"/>
  </r>
  <r>
    <n v="2012"/>
    <s v="Ecuador"/>
    <x v="15"/>
    <n v="98544"/>
    <m/>
    <n v="98544"/>
    <n v="98544"/>
  </r>
  <r>
    <n v="2013"/>
    <s v="Ecuador"/>
    <x v="15"/>
    <n v="568965"/>
    <n v="488"/>
    <n v="569453"/>
    <n v="568477"/>
  </r>
  <r>
    <n v="2014"/>
    <s v="Ecuador"/>
    <x v="15"/>
    <n v="159170"/>
    <m/>
    <n v="159170"/>
    <n v="159170"/>
  </r>
  <r>
    <n v="2015"/>
    <s v="Ecuador"/>
    <x v="15"/>
    <n v="343724"/>
    <m/>
    <n v="343724"/>
    <n v="343724"/>
  </r>
  <r>
    <n v="2016"/>
    <s v="Ecuador"/>
    <x v="15"/>
    <n v="113445"/>
    <n v="13497"/>
    <n v="126942"/>
    <n v="99948"/>
  </r>
  <r>
    <n v="2017"/>
    <s v="Ecuador"/>
    <x v="15"/>
    <n v="78168"/>
    <n v="1037"/>
    <n v="79205"/>
    <n v="77131"/>
  </r>
  <r>
    <n v="2018"/>
    <s v="Ecuador"/>
    <x v="15"/>
    <n v="723454"/>
    <n v="98397"/>
    <n v="821851"/>
    <n v="625057"/>
  </r>
  <r>
    <n v="2019"/>
    <s v="Ecuador"/>
    <x v="15"/>
    <n v="1873822"/>
    <n v="12528"/>
    <n v="1886350"/>
    <n v="1861294"/>
  </r>
  <r>
    <n v="1991"/>
    <s v="Ecuador"/>
    <x v="16"/>
    <m/>
    <n v="1380"/>
    <n v="1380"/>
    <n v="-1380"/>
  </r>
  <r>
    <n v="1992"/>
    <s v="Ecuador"/>
    <x v="16"/>
    <m/>
    <m/>
    <m/>
    <m/>
  </r>
  <r>
    <n v="1993"/>
    <s v="Ecuador"/>
    <x v="16"/>
    <m/>
    <m/>
    <m/>
    <m/>
  </r>
  <r>
    <n v="1994"/>
    <s v="Ecuador"/>
    <x v="16"/>
    <m/>
    <n v="87498"/>
    <n v="87498"/>
    <n v="-87498"/>
  </r>
  <r>
    <n v="1995"/>
    <s v="Ecuador"/>
    <x v="16"/>
    <m/>
    <n v="126667"/>
    <n v="126667"/>
    <n v="-126667"/>
  </r>
  <r>
    <n v="1996"/>
    <s v="Ecuador"/>
    <x v="16"/>
    <m/>
    <n v="15556"/>
    <n v="15556"/>
    <n v="-15556"/>
  </r>
  <r>
    <n v="1997"/>
    <s v="Ecuador"/>
    <x v="16"/>
    <m/>
    <m/>
    <m/>
    <m/>
  </r>
  <r>
    <n v="1998"/>
    <s v="Ecuador"/>
    <x v="16"/>
    <m/>
    <m/>
    <m/>
    <m/>
  </r>
  <r>
    <n v="1999"/>
    <s v="Ecuador"/>
    <x v="16"/>
    <n v="1000"/>
    <m/>
    <n v="1000"/>
    <n v="1000"/>
  </r>
  <r>
    <n v="2000"/>
    <s v="Ecuador"/>
    <x v="16"/>
    <m/>
    <m/>
    <m/>
    <m/>
  </r>
  <r>
    <n v="2001"/>
    <s v="Ecuador"/>
    <x v="16"/>
    <m/>
    <m/>
    <m/>
    <m/>
  </r>
  <r>
    <n v="2002"/>
    <s v="Ecuador"/>
    <x v="16"/>
    <m/>
    <m/>
    <m/>
    <m/>
  </r>
  <r>
    <n v="2003"/>
    <s v="Ecuador"/>
    <x v="16"/>
    <m/>
    <m/>
    <m/>
    <m/>
  </r>
  <r>
    <n v="2004"/>
    <s v="Ecuador"/>
    <x v="16"/>
    <m/>
    <n v="83436"/>
    <n v="83436"/>
    <n v="-83436"/>
  </r>
  <r>
    <n v="2005"/>
    <s v="Ecuador"/>
    <x v="16"/>
    <m/>
    <n v="25131"/>
    <n v="25131"/>
    <n v="-25131"/>
  </r>
  <r>
    <n v="2006"/>
    <s v="Ecuador"/>
    <x v="16"/>
    <m/>
    <n v="194991"/>
    <n v="194991"/>
    <n v="-194991"/>
  </r>
  <r>
    <n v="2007"/>
    <s v="Ecuador"/>
    <x v="16"/>
    <m/>
    <m/>
    <m/>
    <m/>
  </r>
  <r>
    <n v="2008"/>
    <s v="Ecuador"/>
    <x v="16"/>
    <n v="150000"/>
    <n v="1467"/>
    <n v="151467"/>
    <n v="148533"/>
  </r>
  <r>
    <n v="2009"/>
    <s v="Ecuador"/>
    <x v="16"/>
    <m/>
    <n v="18067"/>
    <n v="18067"/>
    <n v="-18067"/>
  </r>
  <r>
    <n v="2010"/>
    <s v="Ecuador"/>
    <x v="16"/>
    <m/>
    <n v="67889"/>
    <n v="67889"/>
    <n v="-67889"/>
  </r>
  <r>
    <n v="2011"/>
    <s v="Ecuador"/>
    <x v="16"/>
    <m/>
    <n v="2183471"/>
    <n v="2183471"/>
    <n v="-2183471"/>
  </r>
  <r>
    <n v="2012"/>
    <s v="Ecuador"/>
    <x v="16"/>
    <m/>
    <n v="332101"/>
    <n v="332101"/>
    <n v="-332101"/>
  </r>
  <r>
    <n v="2013"/>
    <s v="Ecuador"/>
    <x v="16"/>
    <n v="72582"/>
    <n v="4424260"/>
    <n v="4496842"/>
    <n v="-4351678"/>
  </r>
  <r>
    <n v="2014"/>
    <s v="Ecuador"/>
    <x v="16"/>
    <m/>
    <n v="5344200"/>
    <m/>
    <n v="-5344200"/>
  </r>
  <r>
    <n v="2015"/>
    <s v="Ecuador"/>
    <x v="16"/>
    <m/>
    <n v="5877528"/>
    <n v="5877528"/>
    <n v="-5877528"/>
  </r>
  <r>
    <n v="2016"/>
    <s v="Ecuador"/>
    <x v="16"/>
    <n v="267850"/>
    <n v="5878776"/>
    <n v="6146626"/>
    <n v="-5610926"/>
  </r>
  <r>
    <n v="2017"/>
    <s v="Ecuador"/>
    <x v="16"/>
    <n v="44057"/>
    <n v="6690786"/>
    <n v="6734843"/>
    <n v="-6646729"/>
  </r>
  <r>
    <n v="2018"/>
    <s v="Ecuador"/>
    <x v="16"/>
    <n v="10350"/>
    <n v="8679249"/>
    <n v="8689599"/>
    <n v="-8668899"/>
  </r>
  <r>
    <n v="2019"/>
    <s v="Ecuador"/>
    <x v="16"/>
    <n v="26296"/>
    <n v="10499124"/>
    <n v="10525420"/>
    <n v="-10472828"/>
  </r>
  <r>
    <n v="1991"/>
    <s v="Ecuador"/>
    <x v="17"/>
    <m/>
    <m/>
    <m/>
    <m/>
  </r>
  <r>
    <n v="1992"/>
    <s v="Ecuador"/>
    <x v="17"/>
    <m/>
    <m/>
    <m/>
    <m/>
  </r>
  <r>
    <n v="1993"/>
    <s v="Ecuador"/>
    <x v="17"/>
    <m/>
    <n v="11369"/>
    <n v="11369"/>
    <n v="-11369"/>
  </r>
  <r>
    <n v="1994"/>
    <s v="Ecuador"/>
    <x v="17"/>
    <n v="738252"/>
    <n v="1425"/>
    <n v="739677"/>
    <n v="736827"/>
  </r>
  <r>
    <n v="1995"/>
    <s v="Ecuador"/>
    <x v="17"/>
    <n v="3704"/>
    <n v="14042"/>
    <n v="17746"/>
    <n v="-10338"/>
  </r>
  <r>
    <n v="1996"/>
    <s v="Ecuador"/>
    <x v="17"/>
    <m/>
    <m/>
    <m/>
    <m/>
  </r>
  <r>
    <n v="1997"/>
    <s v="Ecuador"/>
    <x v="17"/>
    <m/>
    <m/>
    <m/>
    <m/>
  </r>
  <r>
    <n v="1998"/>
    <s v="Ecuador"/>
    <x v="17"/>
    <m/>
    <n v="87726"/>
    <n v="87726"/>
    <n v="-87726"/>
  </r>
  <r>
    <n v="1999"/>
    <s v="Ecuador"/>
    <x v="17"/>
    <m/>
    <n v="12892"/>
    <n v="12892"/>
    <n v="-12892"/>
  </r>
  <r>
    <n v="2000"/>
    <s v="Ecuador"/>
    <x v="17"/>
    <m/>
    <n v="49893"/>
    <n v="49893"/>
    <n v="-49893"/>
  </r>
  <r>
    <n v="2001"/>
    <s v="Ecuador"/>
    <x v="17"/>
    <m/>
    <n v="1372515"/>
    <n v="1372515"/>
    <n v="-1372515"/>
  </r>
  <r>
    <n v="2002"/>
    <s v="Ecuador"/>
    <x v="17"/>
    <n v="22252"/>
    <m/>
    <n v="22252"/>
    <n v="22252"/>
  </r>
  <r>
    <n v="2003"/>
    <s v="Ecuador"/>
    <x v="17"/>
    <m/>
    <n v="89"/>
    <n v="89"/>
    <n v="-89"/>
  </r>
  <r>
    <n v="2004"/>
    <s v="Ecuador"/>
    <x v="17"/>
    <m/>
    <m/>
    <m/>
    <m/>
  </r>
  <r>
    <n v="2005"/>
    <s v="Ecuador"/>
    <x v="17"/>
    <n v="136"/>
    <m/>
    <n v="136"/>
    <n v="136"/>
  </r>
  <r>
    <n v="2006"/>
    <s v="Ecuador"/>
    <x v="17"/>
    <m/>
    <m/>
    <m/>
    <m/>
  </r>
  <r>
    <n v="2007"/>
    <s v="Ecuador"/>
    <x v="17"/>
    <m/>
    <m/>
    <m/>
    <m/>
  </r>
  <r>
    <n v="2008"/>
    <s v="Ecuador"/>
    <x v="17"/>
    <n v="102981"/>
    <m/>
    <n v="102981"/>
    <n v="102981"/>
  </r>
  <r>
    <n v="2009"/>
    <s v="Ecuador"/>
    <x v="17"/>
    <m/>
    <m/>
    <m/>
    <m/>
  </r>
  <r>
    <n v="2010"/>
    <s v="Ecuador"/>
    <x v="17"/>
    <n v="39184"/>
    <m/>
    <n v="39184"/>
    <n v="39184"/>
  </r>
  <r>
    <n v="2011"/>
    <s v="Ecuador"/>
    <x v="17"/>
    <n v="141967"/>
    <m/>
    <n v="141967"/>
    <n v="141967"/>
  </r>
  <r>
    <n v="2012"/>
    <s v="Ecuador"/>
    <x v="17"/>
    <n v="797536"/>
    <n v="51360"/>
    <n v="848896"/>
    <n v="746176"/>
  </r>
  <r>
    <n v="2013"/>
    <s v="Ecuador"/>
    <x v="17"/>
    <n v="1668429"/>
    <m/>
    <n v="1668429"/>
    <n v="1668429"/>
  </r>
  <r>
    <n v="2014"/>
    <s v="Ecuador"/>
    <x v="17"/>
    <m/>
    <m/>
    <m/>
    <m/>
  </r>
  <r>
    <n v="2015"/>
    <s v="Ecuador"/>
    <x v="17"/>
    <n v="3135564"/>
    <m/>
    <n v="3135564"/>
    <n v="3135564"/>
  </r>
  <r>
    <n v="2016"/>
    <s v="Ecuador"/>
    <x v="17"/>
    <n v="21201265"/>
    <m/>
    <n v="21201265"/>
    <n v="21201265"/>
  </r>
  <r>
    <n v="2017"/>
    <s v="Ecuador"/>
    <x v="17"/>
    <n v="56329423"/>
    <m/>
    <n v="56329423"/>
    <n v="56329423"/>
  </r>
  <r>
    <n v="2018"/>
    <s v="Ecuador"/>
    <x v="17"/>
    <n v="49002067"/>
    <n v="10526"/>
    <n v="49012593"/>
    <n v="48991541"/>
  </r>
  <r>
    <n v="2019"/>
    <s v="Ecuador"/>
    <x v="17"/>
    <n v="55104457"/>
    <n v="4239"/>
    <n v="55108696"/>
    <n v="55100218"/>
  </r>
  <r>
    <n v="1991"/>
    <s v="Ecuador"/>
    <x v="18"/>
    <m/>
    <n v="170774"/>
    <n v="170774"/>
    <n v="-170774"/>
  </r>
  <r>
    <n v="1992"/>
    <s v="Ecuador"/>
    <x v="18"/>
    <n v="67311"/>
    <m/>
    <n v="67311"/>
    <n v="67311"/>
  </r>
  <r>
    <n v="1993"/>
    <s v="Ecuador"/>
    <x v="18"/>
    <n v="124456"/>
    <m/>
    <n v="124456"/>
    <n v="124456"/>
  </r>
  <r>
    <n v="1994"/>
    <s v="Ecuador"/>
    <x v="18"/>
    <n v="46826"/>
    <n v="159250"/>
    <n v="206076"/>
    <n v="-112424"/>
  </r>
  <r>
    <n v="1995"/>
    <s v="Ecuador"/>
    <x v="18"/>
    <n v="552434"/>
    <n v="34619"/>
    <n v="587053"/>
    <n v="517815"/>
  </r>
  <r>
    <n v="1996"/>
    <s v="Ecuador"/>
    <x v="18"/>
    <n v="251629"/>
    <n v="37094"/>
    <n v="288723"/>
    <n v="214535"/>
  </r>
  <r>
    <n v="1997"/>
    <s v="Ecuador"/>
    <x v="18"/>
    <m/>
    <n v="61459"/>
    <n v="61459"/>
    <n v="-61459"/>
  </r>
  <r>
    <n v="1998"/>
    <s v="Ecuador"/>
    <x v="18"/>
    <n v="59381"/>
    <n v="342836"/>
    <n v="402217"/>
    <n v="-283455"/>
  </r>
  <r>
    <n v="1999"/>
    <s v="Ecuador"/>
    <x v="18"/>
    <n v="50462"/>
    <n v="1148"/>
    <n v="51610"/>
    <n v="49314"/>
  </r>
  <r>
    <n v="2000"/>
    <s v="Ecuador"/>
    <x v="18"/>
    <n v="92441"/>
    <n v="116476"/>
    <n v="208917"/>
    <n v="-24035"/>
  </r>
  <r>
    <n v="2001"/>
    <s v="Ecuador"/>
    <x v="18"/>
    <n v="142100"/>
    <m/>
    <n v="142100"/>
    <n v="142100"/>
  </r>
  <r>
    <n v="2002"/>
    <s v="Ecuador"/>
    <x v="18"/>
    <n v="51036"/>
    <n v="39113"/>
    <n v="90149"/>
    <n v="11923"/>
  </r>
  <r>
    <n v="2003"/>
    <s v="Ecuador"/>
    <x v="18"/>
    <n v="153928"/>
    <n v="1579"/>
    <n v="155507"/>
    <n v="152349"/>
  </r>
  <r>
    <n v="2004"/>
    <s v="Ecuador"/>
    <x v="18"/>
    <n v="30892"/>
    <n v="723"/>
    <n v="31615"/>
    <n v="30169"/>
  </r>
  <r>
    <n v="2005"/>
    <s v="Ecuador"/>
    <x v="18"/>
    <n v="41944"/>
    <n v="65997"/>
    <n v="107941"/>
    <n v="-24053"/>
  </r>
  <r>
    <n v="2006"/>
    <s v="Ecuador"/>
    <x v="18"/>
    <n v="50950"/>
    <n v="248604"/>
    <n v="299554"/>
    <n v="-197654"/>
  </r>
  <r>
    <n v="2007"/>
    <s v="Ecuador"/>
    <x v="18"/>
    <n v="67090"/>
    <n v="1168969"/>
    <n v="1236059"/>
    <n v="-1101879"/>
  </r>
  <r>
    <n v="2008"/>
    <s v="Ecuador"/>
    <x v="18"/>
    <n v="323902"/>
    <n v="1182758"/>
    <n v="1506660"/>
    <n v="-858856"/>
  </r>
  <r>
    <n v="2009"/>
    <s v="Ecuador"/>
    <x v="18"/>
    <n v="386093"/>
    <n v="503877"/>
    <n v="889970"/>
    <n v="-117784"/>
  </r>
  <r>
    <n v="2010"/>
    <s v="Ecuador"/>
    <x v="18"/>
    <n v="3636777"/>
    <n v="1855084"/>
    <n v="5491861"/>
    <n v="1781693"/>
  </r>
  <r>
    <n v="2011"/>
    <s v="Ecuador"/>
    <x v="18"/>
    <n v="8058499"/>
    <n v="1407532"/>
    <n v="9466031"/>
    <n v="6650967"/>
  </r>
  <r>
    <n v="2012"/>
    <s v="Ecuador"/>
    <x v="18"/>
    <n v="6995289"/>
    <n v="810655"/>
    <n v="7805944"/>
    <n v="6184634"/>
  </r>
  <r>
    <n v="2013"/>
    <s v="Ecuador"/>
    <x v="18"/>
    <n v="5333085"/>
    <n v="924226"/>
    <n v="6257311"/>
    <n v="4408859"/>
  </r>
  <r>
    <n v="2014"/>
    <s v="Ecuador"/>
    <x v="18"/>
    <n v="5372469"/>
    <n v="1294135"/>
    <n v="6666604"/>
    <n v="4078334"/>
  </r>
  <r>
    <n v="2015"/>
    <s v="Ecuador"/>
    <x v="18"/>
    <n v="4466777"/>
    <n v="880858"/>
    <n v="5347635"/>
    <n v="3585919"/>
  </r>
  <r>
    <n v="2016"/>
    <s v="Ecuador"/>
    <x v="18"/>
    <n v="4870759"/>
    <n v="1314732"/>
    <n v="6185491"/>
    <n v="3556027"/>
  </r>
  <r>
    <n v="2017"/>
    <s v="Ecuador"/>
    <x v="18"/>
    <n v="4299400"/>
    <n v="1305184"/>
    <n v="5604584"/>
    <n v="2994216"/>
  </r>
  <r>
    <n v="2018"/>
    <s v="Ecuador"/>
    <x v="18"/>
    <n v="3240455"/>
    <n v="1261576"/>
    <n v="4502031"/>
    <n v="1978879"/>
  </r>
  <r>
    <n v="2019"/>
    <s v="Ecuador"/>
    <x v="18"/>
    <n v="3766387"/>
    <n v="1667036"/>
    <n v="5433423"/>
    <n v="2099351"/>
  </r>
  <r>
    <n v="1991"/>
    <s v="Ecuador"/>
    <x v="19"/>
    <n v="189451"/>
    <n v="2140651"/>
    <n v="2330102"/>
    <n v="-1951200"/>
  </r>
  <r>
    <n v="1992"/>
    <s v="Ecuador"/>
    <x v="19"/>
    <n v="599617"/>
    <n v="1558628"/>
    <n v="2158245"/>
    <n v="-959011"/>
  </r>
  <r>
    <n v="1993"/>
    <s v="Ecuador"/>
    <x v="19"/>
    <n v="496462"/>
    <n v="1583964"/>
    <n v="2080426"/>
    <n v="-1087502"/>
  </r>
  <r>
    <n v="1994"/>
    <s v="Ecuador"/>
    <x v="19"/>
    <n v="862372"/>
    <n v="103907"/>
    <n v="966279"/>
    <n v="758465"/>
  </r>
  <r>
    <n v="1995"/>
    <s v="Ecuador"/>
    <x v="19"/>
    <n v="575349"/>
    <n v="5395568"/>
    <n v="5970917"/>
    <n v="-4820219"/>
  </r>
  <r>
    <n v="1996"/>
    <s v="Ecuador"/>
    <x v="19"/>
    <n v="741688"/>
    <n v="2307258"/>
    <n v="3048946"/>
    <n v="-1565570"/>
  </r>
  <r>
    <n v="1997"/>
    <s v="Ecuador"/>
    <x v="19"/>
    <m/>
    <n v="2488659"/>
    <n v="2488659"/>
    <n v="-2488659"/>
  </r>
  <r>
    <n v="1998"/>
    <s v="Ecuador"/>
    <x v="19"/>
    <n v="14325"/>
    <n v="3519665"/>
    <n v="3533990"/>
    <n v="-3505340"/>
  </r>
  <r>
    <n v="1999"/>
    <s v="Ecuador"/>
    <x v="19"/>
    <n v="45787"/>
    <n v="2494594"/>
    <n v="2540381"/>
    <n v="-2448807"/>
  </r>
  <r>
    <n v="2000"/>
    <s v="Ecuador"/>
    <x v="19"/>
    <n v="9200"/>
    <n v="3921283"/>
    <n v="3930483"/>
    <n v="-3912083"/>
  </r>
  <r>
    <n v="2001"/>
    <s v="Ecuador"/>
    <x v="19"/>
    <n v="92766"/>
    <n v="10869488"/>
    <n v="10962254"/>
    <n v="-10776722"/>
  </r>
  <r>
    <n v="2002"/>
    <s v="Ecuador"/>
    <x v="19"/>
    <n v="9573"/>
    <n v="6578499"/>
    <n v="6588072"/>
    <n v="-6568926"/>
  </r>
  <r>
    <n v="2003"/>
    <s v="Ecuador"/>
    <x v="19"/>
    <n v="59171"/>
    <n v="38177847"/>
    <n v="38237018"/>
    <n v="-38118676"/>
  </r>
  <r>
    <n v="2004"/>
    <s v="Ecuador"/>
    <x v="19"/>
    <n v="241720"/>
    <n v="40492190"/>
    <n v="40733910"/>
    <n v="-40250470"/>
  </r>
  <r>
    <n v="2005"/>
    <s v="Ecuador"/>
    <x v="19"/>
    <n v="217823"/>
    <n v="10318686"/>
    <n v="10536509"/>
    <n v="-10100863"/>
  </r>
  <r>
    <n v="2006"/>
    <s v="Ecuador"/>
    <x v="19"/>
    <n v="213098"/>
    <n v="15738169"/>
    <n v="15951267"/>
    <n v="-15525071"/>
  </r>
  <r>
    <n v="2007"/>
    <s v="Ecuador"/>
    <x v="19"/>
    <n v="1929199"/>
    <n v="15766088"/>
    <n v="17695287"/>
    <n v="-13836889"/>
  </r>
  <r>
    <n v="2008"/>
    <s v="Ecuador"/>
    <x v="19"/>
    <n v="1043998"/>
    <n v="21856579"/>
    <n v="22900577"/>
    <n v="-20812581"/>
  </r>
  <r>
    <n v="2009"/>
    <s v="Ecuador"/>
    <x v="19"/>
    <n v="1386367"/>
    <n v="13035558"/>
    <n v="14421925"/>
    <n v="-11649191"/>
  </r>
  <r>
    <n v="2010"/>
    <s v="Ecuador"/>
    <x v="19"/>
    <n v="124390081"/>
    <n v="32386968"/>
    <n v="156777049"/>
    <n v="92003113"/>
  </r>
  <r>
    <n v="2011"/>
    <s v="Ecuador"/>
    <x v="19"/>
    <n v="924284"/>
    <n v="111214177"/>
    <n v="112138461"/>
    <n v="-110289893"/>
  </r>
  <r>
    <n v="2012"/>
    <s v="Ecuador"/>
    <x v="19"/>
    <n v="45303891"/>
    <n v="36332961"/>
    <n v="81636852"/>
    <n v="8970930"/>
  </r>
  <r>
    <n v="2013"/>
    <s v="Ecuador"/>
    <x v="19"/>
    <n v="36972496"/>
    <n v="100384731"/>
    <n v="137357227"/>
    <n v="-63412235"/>
  </r>
  <r>
    <n v="2014"/>
    <s v="Ecuador"/>
    <x v="19"/>
    <n v="20780290"/>
    <n v="108822281"/>
    <n v="129602571"/>
    <n v="-88041991"/>
  </r>
  <r>
    <n v="2015"/>
    <s v="Ecuador"/>
    <x v="19"/>
    <n v="64895998"/>
    <n v="93172989"/>
    <n v="158068987"/>
    <n v="-28276991"/>
  </r>
  <r>
    <n v="2016"/>
    <s v="Ecuador"/>
    <x v="19"/>
    <n v="70462093"/>
    <n v="50642542"/>
    <n v="121104635"/>
    <n v="19819551"/>
  </r>
  <r>
    <n v="2017"/>
    <s v="Ecuador"/>
    <x v="19"/>
    <n v="90401787"/>
    <n v="64758865"/>
    <n v="155160652"/>
    <n v="25642922"/>
  </r>
  <r>
    <n v="2018"/>
    <s v="Ecuador"/>
    <x v="19"/>
    <n v="112478757"/>
    <n v="66766069"/>
    <n v="179244826"/>
    <n v="45712688"/>
  </r>
  <r>
    <n v="2019"/>
    <s v="Ecuador"/>
    <x v="19"/>
    <n v="84950983"/>
    <n v="70419942"/>
    <n v="155370925"/>
    <n v="14531041"/>
  </r>
  <r>
    <n v="1991"/>
    <s v="Ecuador"/>
    <x v="20"/>
    <m/>
    <m/>
    <m/>
    <m/>
  </r>
  <r>
    <n v="1992"/>
    <s v="Ecuador"/>
    <x v="20"/>
    <m/>
    <m/>
    <m/>
    <m/>
  </r>
  <r>
    <n v="1993"/>
    <s v="Ecuador"/>
    <x v="20"/>
    <m/>
    <m/>
    <m/>
    <m/>
  </r>
  <r>
    <n v="1994"/>
    <s v="Ecuador"/>
    <x v="20"/>
    <m/>
    <m/>
    <m/>
    <m/>
  </r>
  <r>
    <n v="1995"/>
    <s v="Ecuador"/>
    <x v="20"/>
    <m/>
    <m/>
    <m/>
    <m/>
  </r>
  <r>
    <n v="1996"/>
    <s v="Ecuador"/>
    <x v="20"/>
    <m/>
    <m/>
    <m/>
    <m/>
  </r>
  <r>
    <n v="1997"/>
    <s v="Ecuador"/>
    <x v="20"/>
    <m/>
    <m/>
    <m/>
    <m/>
  </r>
  <r>
    <n v="1998"/>
    <s v="Ecuador"/>
    <x v="20"/>
    <m/>
    <n v="8188"/>
    <n v="8188"/>
    <n v="-8188"/>
  </r>
  <r>
    <n v="1999"/>
    <s v="Ecuador"/>
    <x v="20"/>
    <m/>
    <n v="2938"/>
    <n v="2938"/>
    <n v="-2938"/>
  </r>
  <r>
    <n v="2000"/>
    <s v="Ecuador"/>
    <x v="20"/>
    <m/>
    <n v="1326"/>
    <n v="1326"/>
    <n v="-1326"/>
  </r>
  <r>
    <n v="2001"/>
    <s v="Ecuador"/>
    <x v="20"/>
    <m/>
    <m/>
    <m/>
    <m/>
  </r>
  <r>
    <n v="2002"/>
    <s v="Ecuador"/>
    <x v="20"/>
    <m/>
    <m/>
    <m/>
    <m/>
  </r>
  <r>
    <n v="2003"/>
    <s v="Ecuador"/>
    <x v="20"/>
    <m/>
    <m/>
    <m/>
    <m/>
  </r>
  <r>
    <n v="2004"/>
    <s v="Ecuador"/>
    <x v="20"/>
    <m/>
    <n v="13355"/>
    <n v="13355"/>
    <n v="-13355"/>
  </r>
  <r>
    <n v="2005"/>
    <s v="Ecuador"/>
    <x v="20"/>
    <m/>
    <n v="4728"/>
    <n v="4728"/>
    <n v="-4728"/>
  </r>
  <r>
    <n v="2006"/>
    <s v="Ecuador"/>
    <x v="20"/>
    <m/>
    <n v="6280"/>
    <n v="6280"/>
    <n v="-6280"/>
  </r>
  <r>
    <n v="2007"/>
    <s v="Ecuador"/>
    <x v="20"/>
    <n v="50"/>
    <n v="1630"/>
    <n v="1680"/>
    <n v="-1580"/>
  </r>
  <r>
    <n v="2008"/>
    <s v="Ecuador"/>
    <x v="20"/>
    <m/>
    <n v="1748"/>
    <n v="1748"/>
    <n v="-1748"/>
  </r>
  <r>
    <n v="2009"/>
    <s v="Ecuador"/>
    <x v="20"/>
    <n v="1185"/>
    <n v="1470"/>
    <n v="2655"/>
    <n v="-285"/>
  </r>
  <r>
    <n v="2010"/>
    <s v="Ecuador"/>
    <x v="20"/>
    <n v="20000"/>
    <n v="169"/>
    <n v="20169"/>
    <n v="19831"/>
  </r>
  <r>
    <n v="2011"/>
    <s v="Ecuador"/>
    <x v="20"/>
    <m/>
    <n v="58533"/>
    <n v="58533"/>
    <n v="-58533"/>
  </r>
  <r>
    <n v="2012"/>
    <s v="Ecuador"/>
    <x v="20"/>
    <m/>
    <n v="1029"/>
    <n v="1029"/>
    <n v="-1029"/>
  </r>
  <r>
    <n v="2013"/>
    <s v="Ecuador"/>
    <x v="20"/>
    <m/>
    <n v="229058"/>
    <n v="229058"/>
    <n v="-229058"/>
  </r>
  <r>
    <n v="2014"/>
    <s v="Ecuador"/>
    <x v="20"/>
    <m/>
    <n v="106163"/>
    <n v="106163"/>
    <n v="-106163"/>
  </r>
  <r>
    <n v="2015"/>
    <s v="Ecuador"/>
    <x v="20"/>
    <n v="3335"/>
    <n v="126749"/>
    <n v="130084"/>
    <n v="-123414"/>
  </r>
  <r>
    <n v="2016"/>
    <s v="Ecuador"/>
    <x v="20"/>
    <m/>
    <n v="12703"/>
    <n v="12703"/>
    <n v="-12703"/>
  </r>
  <r>
    <n v="2017"/>
    <s v="Ecuador"/>
    <x v="20"/>
    <m/>
    <n v="1485"/>
    <n v="1485"/>
    <n v="-1485"/>
  </r>
  <r>
    <n v="2018"/>
    <s v="Ecuador"/>
    <x v="20"/>
    <m/>
    <n v="2768"/>
    <n v="2768"/>
    <n v="-2768"/>
  </r>
  <r>
    <n v="2019"/>
    <s v="Ecuador"/>
    <x v="20"/>
    <m/>
    <n v="15744"/>
    <n v="15744"/>
    <n v="-15744"/>
  </r>
  <r>
    <n v="1991"/>
    <s v="Ecuador"/>
    <x v="21"/>
    <m/>
    <m/>
    <m/>
    <m/>
  </r>
  <r>
    <n v="1992"/>
    <s v="Ecuador"/>
    <x v="21"/>
    <m/>
    <m/>
    <m/>
    <m/>
  </r>
  <r>
    <n v="1993"/>
    <s v="Ecuador"/>
    <x v="21"/>
    <m/>
    <m/>
    <m/>
    <m/>
  </r>
  <r>
    <n v="1994"/>
    <s v="Ecuador"/>
    <x v="21"/>
    <m/>
    <n v="10721337"/>
    <n v="10721337"/>
    <n v="-10721337"/>
  </r>
  <r>
    <n v="1995"/>
    <s v="Ecuador"/>
    <x v="21"/>
    <m/>
    <m/>
    <m/>
    <m/>
  </r>
  <r>
    <n v="1996"/>
    <s v="Ecuador"/>
    <x v="21"/>
    <n v="114942"/>
    <n v="4387602"/>
    <n v="4502544"/>
    <n v="-4272660"/>
  </r>
  <r>
    <n v="1997"/>
    <s v="Ecuador"/>
    <x v="21"/>
    <m/>
    <n v="2152742"/>
    <n v="2152742"/>
    <n v="-2152742"/>
  </r>
  <r>
    <n v="1998"/>
    <s v="Ecuador"/>
    <x v="21"/>
    <n v="240410"/>
    <n v="2866783"/>
    <n v="3107193"/>
    <n v="-2626373"/>
  </r>
  <r>
    <n v="1999"/>
    <s v="Ecuador"/>
    <x v="21"/>
    <n v="418086"/>
    <n v="3297704"/>
    <n v="3715790"/>
    <n v="-2879618"/>
  </r>
  <r>
    <n v="2000"/>
    <s v="Ecuador"/>
    <x v="21"/>
    <n v="152117"/>
    <n v="2512663"/>
    <n v="2664780"/>
    <n v="-2360546"/>
  </r>
  <r>
    <n v="2001"/>
    <s v="Ecuador"/>
    <x v="21"/>
    <n v="1198060"/>
    <n v="7071489"/>
    <n v="8269549"/>
    <n v="-5873429"/>
  </r>
  <r>
    <n v="2002"/>
    <s v="Ecuador"/>
    <x v="21"/>
    <n v="256859"/>
    <n v="5399934"/>
    <n v="5656793"/>
    <n v="-5143075"/>
  </r>
  <r>
    <n v="2003"/>
    <s v="Ecuador"/>
    <x v="21"/>
    <n v="824224"/>
    <n v="7818068"/>
    <n v="8642292"/>
    <n v="-6993844"/>
  </r>
  <r>
    <n v="2004"/>
    <s v="Ecuador"/>
    <x v="21"/>
    <n v="728947"/>
    <n v="10792488"/>
    <n v="11521435"/>
    <n v="-10063541"/>
  </r>
  <r>
    <n v="2005"/>
    <s v="Ecuador"/>
    <x v="21"/>
    <n v="998593"/>
    <n v="8203411"/>
    <n v="9202004"/>
    <n v="-7204818"/>
  </r>
  <r>
    <n v="2006"/>
    <s v="Ecuador"/>
    <x v="21"/>
    <n v="1683052"/>
    <n v="9719354"/>
    <n v="11402406"/>
    <n v="-8036302"/>
  </r>
  <r>
    <n v="2007"/>
    <s v="Ecuador"/>
    <x v="21"/>
    <n v="2220710"/>
    <n v="15608765"/>
    <n v="17829475"/>
    <n v="-13388055"/>
  </r>
  <r>
    <n v="2008"/>
    <s v="Ecuador"/>
    <x v="21"/>
    <n v="1764215"/>
    <n v="38663302"/>
    <n v="40427517"/>
    <n v="-36899087"/>
  </r>
  <r>
    <n v="2009"/>
    <s v="Ecuador"/>
    <x v="21"/>
    <n v="1631788"/>
    <n v="35809943"/>
    <n v="37441731"/>
    <n v="-34178155"/>
  </r>
  <r>
    <n v="2010"/>
    <s v="Ecuador"/>
    <x v="21"/>
    <n v="57797911"/>
    <n v="37671467"/>
    <n v="95469378"/>
    <n v="20126444"/>
  </r>
  <r>
    <n v="2011"/>
    <s v="Ecuador"/>
    <x v="21"/>
    <n v="2683802"/>
    <n v="133054378"/>
    <n v="135738180"/>
    <n v="-130370576"/>
  </r>
  <r>
    <n v="2012"/>
    <s v="Ecuador"/>
    <x v="21"/>
    <n v="2333960"/>
    <n v="49686425"/>
    <n v="52020385"/>
    <n v="-47352465"/>
  </r>
  <r>
    <n v="2013"/>
    <s v="Ecuador"/>
    <x v="21"/>
    <n v="2338063"/>
    <n v="52189874"/>
    <n v="54527937"/>
    <n v="-49851811"/>
  </r>
  <r>
    <n v="2014"/>
    <s v="Ecuador"/>
    <x v="21"/>
    <n v="140956722"/>
    <n v="55066590"/>
    <n v="196023312"/>
    <n v="85890132"/>
  </r>
  <r>
    <n v="2015"/>
    <s v="Ecuador"/>
    <x v="21"/>
    <n v="5825799"/>
    <n v="46593034"/>
    <n v="52418833"/>
    <n v="-40767235"/>
  </r>
  <r>
    <n v="2016"/>
    <s v="Ecuador"/>
    <x v="21"/>
    <n v="10454977"/>
    <n v="50331210"/>
    <n v="60786187"/>
    <n v="-39876233"/>
  </r>
  <r>
    <n v="2017"/>
    <s v="Ecuador"/>
    <x v="21"/>
    <n v="5229951"/>
    <n v="67966580"/>
    <n v="73196531"/>
    <n v="-62736629"/>
  </r>
  <r>
    <n v="2018"/>
    <s v="Ecuador"/>
    <x v="21"/>
    <n v="9762306"/>
    <n v="91540554"/>
    <n v="101302860"/>
    <n v="-81778248"/>
  </r>
  <r>
    <n v="2019"/>
    <s v="Ecuador"/>
    <x v="21"/>
    <n v="8433793"/>
    <n v="82102075"/>
    <n v="90535868"/>
    <n v="-73668282"/>
  </r>
  <r>
    <n v="1991"/>
    <s v="Ecuador"/>
    <x v="22"/>
    <m/>
    <m/>
    <m/>
    <m/>
  </r>
  <r>
    <n v="1992"/>
    <s v="Ecuador"/>
    <x v="22"/>
    <m/>
    <m/>
    <m/>
    <m/>
  </r>
  <r>
    <n v="1993"/>
    <s v="Ecuador"/>
    <x v="22"/>
    <m/>
    <m/>
    <m/>
    <m/>
  </r>
  <r>
    <n v="1994"/>
    <s v="Ecuador"/>
    <x v="22"/>
    <m/>
    <m/>
    <m/>
    <m/>
  </r>
  <r>
    <n v="1995"/>
    <s v="Ecuador"/>
    <x v="22"/>
    <m/>
    <m/>
    <m/>
    <m/>
  </r>
  <r>
    <n v="1996"/>
    <s v="Ecuador"/>
    <x v="22"/>
    <n v="19360"/>
    <n v="57673"/>
    <n v="77033"/>
    <n v="-38313"/>
  </r>
  <r>
    <n v="1997"/>
    <s v="Ecuador"/>
    <x v="22"/>
    <m/>
    <n v="7930248"/>
    <n v="7930248"/>
    <n v="-7930248"/>
  </r>
  <r>
    <n v="1998"/>
    <s v="Ecuador"/>
    <x v="22"/>
    <n v="40248"/>
    <n v="632723"/>
    <n v="672971"/>
    <n v="-592475"/>
  </r>
  <r>
    <n v="1999"/>
    <s v="Ecuador"/>
    <x v="22"/>
    <n v="99833"/>
    <n v="1380978"/>
    <n v="1480811"/>
    <n v="-1281145"/>
  </r>
  <r>
    <n v="2000"/>
    <s v="Ecuador"/>
    <x v="22"/>
    <n v="268244"/>
    <n v="1870058"/>
    <n v="2138302"/>
    <n v="-1601814"/>
  </r>
  <r>
    <n v="2001"/>
    <s v="Ecuador"/>
    <x v="22"/>
    <n v="515337"/>
    <n v="3302108"/>
    <n v="3817445"/>
    <n v="-2786771"/>
  </r>
  <r>
    <n v="2002"/>
    <s v="Ecuador"/>
    <x v="22"/>
    <n v="1216004"/>
    <n v="2712340"/>
    <n v="3928344"/>
    <n v="-1496336"/>
  </r>
  <r>
    <n v="2003"/>
    <s v="Ecuador"/>
    <x v="22"/>
    <n v="792430"/>
    <n v="3379049"/>
    <n v="4171479"/>
    <n v="-2586619"/>
  </r>
  <r>
    <n v="2004"/>
    <s v="Ecuador"/>
    <x v="22"/>
    <n v="1082452"/>
    <n v="1726862"/>
    <n v="2809314"/>
    <n v="-644410"/>
  </r>
  <r>
    <n v="2005"/>
    <s v="Ecuador"/>
    <x v="22"/>
    <n v="1201666"/>
    <n v="2933515"/>
    <n v="4135181"/>
    <n v="-1731849"/>
  </r>
  <r>
    <n v="2006"/>
    <s v="Ecuador"/>
    <x v="22"/>
    <n v="1799777"/>
    <n v="3343072"/>
    <n v="5142849"/>
    <n v="-1543295"/>
  </r>
  <r>
    <n v="2007"/>
    <s v="Ecuador"/>
    <x v="22"/>
    <n v="2945953"/>
    <n v="35247361"/>
    <n v="38193314"/>
    <n v="-32301408"/>
  </r>
  <r>
    <n v="2008"/>
    <s v="Ecuador"/>
    <x v="22"/>
    <n v="4376087"/>
    <n v="6292425"/>
    <n v="10668512"/>
    <n v="-1916338"/>
  </r>
  <r>
    <n v="2009"/>
    <s v="Ecuador"/>
    <x v="22"/>
    <n v="2346828"/>
    <n v="6447003"/>
    <n v="8793831"/>
    <n v="-4100175"/>
  </r>
  <r>
    <n v="2010"/>
    <s v="Ecuador"/>
    <x v="22"/>
    <n v="50958646"/>
    <n v="15169100"/>
    <n v="66127746"/>
    <n v="35789546"/>
  </r>
  <r>
    <n v="2011"/>
    <s v="Ecuador"/>
    <x v="22"/>
    <n v="4403024"/>
    <n v="18568566"/>
    <n v="22971590"/>
    <n v="-14165542"/>
  </r>
  <r>
    <n v="2012"/>
    <s v="Ecuador"/>
    <x v="22"/>
    <n v="4924545"/>
    <n v="34614752"/>
    <n v="39539297"/>
    <n v="-29690207"/>
  </r>
  <r>
    <n v="2013"/>
    <s v="Ecuador"/>
    <x v="22"/>
    <n v="5340329"/>
    <n v="15668616"/>
    <n v="21008945"/>
    <n v="-10328287"/>
  </r>
  <r>
    <n v="2014"/>
    <s v="Ecuador"/>
    <x v="22"/>
    <n v="9040050"/>
    <n v="45019130"/>
    <n v="54059180"/>
    <n v="-35979080"/>
  </r>
  <r>
    <n v="2015"/>
    <s v="Ecuador"/>
    <x v="22"/>
    <n v="17858353"/>
    <n v="12684240"/>
    <n v="30542593"/>
    <n v="5174113"/>
  </r>
  <r>
    <n v="2016"/>
    <s v="Ecuador"/>
    <x v="22"/>
    <n v="31966771"/>
    <n v="7354735"/>
    <n v="39321506"/>
    <n v="24612036"/>
  </r>
  <r>
    <n v="2017"/>
    <s v="Ecuador"/>
    <x v="22"/>
    <n v="40524060"/>
    <n v="13672928"/>
    <n v="54196988"/>
    <n v="26851132"/>
  </r>
  <r>
    <n v="2018"/>
    <s v="Ecuador"/>
    <x v="22"/>
    <n v="52709794"/>
    <n v="16077561"/>
    <n v="68787355"/>
    <n v="36632233"/>
  </r>
  <r>
    <n v="2019"/>
    <s v="Ecuador"/>
    <x v="22"/>
    <n v="58086706"/>
    <n v="9451699"/>
    <n v="67538405"/>
    <n v="48635007"/>
  </r>
  <r>
    <n v="1991"/>
    <s v="Ecuador"/>
    <x v="23"/>
    <n v="418312"/>
    <n v="7811778"/>
    <n v="8230090"/>
    <n v="-7393466"/>
  </r>
  <r>
    <n v="1992"/>
    <s v="Ecuador"/>
    <x v="23"/>
    <n v="535111"/>
    <n v="6948911"/>
    <n v="7484022"/>
    <n v="-6413800"/>
  </r>
  <r>
    <n v="1993"/>
    <s v="Ecuador"/>
    <x v="23"/>
    <n v="606758"/>
    <n v="10002393"/>
    <n v="10609151"/>
    <n v="-9395635"/>
  </r>
  <r>
    <n v="1994"/>
    <s v="Ecuador"/>
    <x v="23"/>
    <n v="4807500"/>
    <n v="10206481"/>
    <n v="15013981"/>
    <n v="-5398981"/>
  </r>
  <r>
    <n v="1995"/>
    <s v="Ecuador"/>
    <x v="23"/>
    <n v="3849790"/>
    <n v="20312239"/>
    <n v="24162029"/>
    <n v="-16462449"/>
  </r>
  <r>
    <n v="1996"/>
    <s v="Ecuador"/>
    <x v="23"/>
    <n v="3692304"/>
    <n v="30694831"/>
    <n v="34387135"/>
    <n v="-27002527"/>
  </r>
  <r>
    <n v="1997"/>
    <s v="Ecuador"/>
    <x v="23"/>
    <m/>
    <n v="14974737"/>
    <n v="14974737"/>
    <n v="-14974737"/>
  </r>
  <r>
    <n v="1998"/>
    <s v="Ecuador"/>
    <x v="23"/>
    <n v="2052126"/>
    <n v="32367040"/>
    <n v="34419166"/>
    <n v="-30314914"/>
  </r>
  <r>
    <n v="1999"/>
    <s v="Ecuador"/>
    <x v="23"/>
    <n v="2007361"/>
    <n v="18632155"/>
    <n v="20639516"/>
    <n v="-16624794"/>
  </r>
  <r>
    <n v="2000"/>
    <s v="Ecuador"/>
    <x v="23"/>
    <n v="1757633"/>
    <n v="20385437"/>
    <n v="22143070"/>
    <n v="-18627804"/>
  </r>
  <r>
    <n v="2001"/>
    <s v="Ecuador"/>
    <x v="23"/>
    <n v="2887253"/>
    <n v="44419612"/>
    <n v="47306865"/>
    <n v="-41532359"/>
  </r>
  <r>
    <n v="2002"/>
    <s v="Ecuador"/>
    <x v="23"/>
    <n v="3078788"/>
    <n v="62629336"/>
    <n v="65708124"/>
    <n v="-59550548"/>
  </r>
  <r>
    <n v="2003"/>
    <s v="Ecuador"/>
    <x v="23"/>
    <n v="3782914"/>
    <n v="34984772"/>
    <n v="38767686"/>
    <n v="-31201858"/>
  </r>
  <r>
    <n v="2004"/>
    <s v="Ecuador"/>
    <x v="23"/>
    <n v="7379884"/>
    <n v="12576159"/>
    <n v="19956043"/>
    <n v="-5196275"/>
  </r>
  <r>
    <n v="2005"/>
    <s v="Ecuador"/>
    <x v="23"/>
    <n v="8897284"/>
    <n v="29661318"/>
    <n v="38558602"/>
    <n v="-20764034"/>
  </r>
  <r>
    <n v="2006"/>
    <s v="Ecuador"/>
    <x v="23"/>
    <n v="6931190"/>
    <n v="31682806"/>
    <n v="38613996"/>
    <n v="-24751616"/>
  </r>
  <r>
    <n v="2007"/>
    <s v="Ecuador"/>
    <x v="23"/>
    <n v="22308368"/>
    <n v="29241990"/>
    <n v="51550358"/>
    <n v="-6933622"/>
  </r>
  <r>
    <n v="2008"/>
    <s v="Ecuador"/>
    <x v="23"/>
    <n v="9203219"/>
    <n v="257509931"/>
    <n v="266713150"/>
    <n v="-248306712"/>
  </r>
  <r>
    <n v="2009"/>
    <s v="Ecuador"/>
    <x v="23"/>
    <n v="7962680"/>
    <n v="279839109"/>
    <n v="287801789"/>
    <n v="-271876429"/>
  </r>
  <r>
    <n v="2010"/>
    <s v="Ecuador"/>
    <x v="23"/>
    <n v="11595027"/>
    <n v="315404501"/>
    <n v="326999528"/>
    <n v="-303809474"/>
  </r>
  <r>
    <n v="2011"/>
    <s v="Ecuador"/>
    <x v="23"/>
    <n v="16182135"/>
    <n v="65656884"/>
    <n v="81839019"/>
    <n v="-49474749"/>
  </r>
  <r>
    <n v="2012"/>
    <s v="Ecuador"/>
    <x v="23"/>
    <n v="14596913"/>
    <n v="477267482"/>
    <n v="491864395"/>
    <n v="-462670569"/>
  </r>
  <r>
    <n v="2013"/>
    <s v="Ecuador"/>
    <x v="23"/>
    <n v="124367443"/>
    <n v="89668352"/>
    <n v="214035795"/>
    <n v="34699091"/>
  </r>
  <r>
    <n v="2014"/>
    <s v="Ecuador"/>
    <x v="23"/>
    <n v="28591366"/>
    <n v="79069123"/>
    <n v="107660489"/>
    <n v="-50477757"/>
  </r>
  <r>
    <n v="2015"/>
    <s v="Ecuador"/>
    <x v="23"/>
    <n v="23110279"/>
    <n v="68452428"/>
    <n v="91562707"/>
    <n v="-45342149"/>
  </r>
  <r>
    <n v="2016"/>
    <s v="Ecuador"/>
    <x v="23"/>
    <n v="24483851"/>
    <n v="50010972"/>
    <n v="74494823"/>
    <n v="-25527121"/>
  </r>
  <r>
    <n v="2017"/>
    <s v="Ecuador"/>
    <x v="23"/>
    <n v="31695887"/>
    <n v="51545481"/>
    <n v="83241368"/>
    <n v="-19849594"/>
  </r>
  <r>
    <n v="2018"/>
    <s v="Ecuador"/>
    <x v="23"/>
    <n v="42875037"/>
    <n v="101445611"/>
    <n v="144320648"/>
    <n v="-58570574"/>
  </r>
  <r>
    <n v="2019"/>
    <s v="Ecuador"/>
    <x v="23"/>
    <n v="50167463"/>
    <n v="66170102"/>
    <n v="116337565"/>
    <n v="-16002639"/>
  </r>
  <r>
    <n v="1991"/>
    <s v="Ecuador"/>
    <x v="24"/>
    <m/>
    <m/>
    <m/>
    <m/>
  </r>
  <r>
    <n v="1992"/>
    <s v="Ecuador"/>
    <x v="24"/>
    <m/>
    <m/>
    <m/>
    <m/>
  </r>
  <r>
    <n v="1993"/>
    <s v="Ecuador"/>
    <x v="24"/>
    <m/>
    <m/>
    <m/>
    <m/>
  </r>
  <r>
    <n v="1994"/>
    <s v="Ecuador"/>
    <x v="24"/>
    <m/>
    <m/>
    <m/>
    <m/>
  </r>
  <r>
    <n v="1995"/>
    <s v="Ecuador"/>
    <x v="24"/>
    <m/>
    <n v="5215"/>
    <n v="5215"/>
    <n v="-5215"/>
  </r>
  <r>
    <n v="1996"/>
    <s v="Ecuador"/>
    <x v="24"/>
    <m/>
    <m/>
    <m/>
    <m/>
  </r>
  <r>
    <n v="1997"/>
    <s v="Ecuador"/>
    <x v="24"/>
    <m/>
    <m/>
    <m/>
    <m/>
  </r>
  <r>
    <n v="1998"/>
    <s v="Ecuador"/>
    <x v="24"/>
    <m/>
    <n v="2482"/>
    <n v="2482"/>
    <n v="-2482"/>
  </r>
  <r>
    <n v="1999"/>
    <s v="Ecuador"/>
    <x v="24"/>
    <m/>
    <m/>
    <m/>
    <m/>
  </r>
  <r>
    <n v="2000"/>
    <s v="Ecuador"/>
    <x v="24"/>
    <m/>
    <n v="4434"/>
    <n v="4434"/>
    <n v="-4434"/>
  </r>
  <r>
    <n v="2001"/>
    <s v="Ecuador"/>
    <x v="24"/>
    <m/>
    <n v="3848"/>
    <n v="3848"/>
    <n v="-3848"/>
  </r>
  <r>
    <n v="2002"/>
    <s v="Ecuador"/>
    <x v="24"/>
    <m/>
    <n v="380"/>
    <n v="380"/>
    <n v="-380"/>
  </r>
  <r>
    <n v="2003"/>
    <s v="Ecuador"/>
    <x v="24"/>
    <m/>
    <m/>
    <m/>
    <m/>
  </r>
  <r>
    <n v="2004"/>
    <s v="Ecuador"/>
    <x v="24"/>
    <m/>
    <m/>
    <m/>
    <m/>
  </r>
  <r>
    <n v="2005"/>
    <s v="Ecuador"/>
    <x v="24"/>
    <m/>
    <m/>
    <m/>
    <m/>
  </r>
  <r>
    <n v="2006"/>
    <s v="Ecuador"/>
    <x v="24"/>
    <m/>
    <m/>
    <m/>
    <m/>
  </r>
  <r>
    <n v="2007"/>
    <s v="Ecuador"/>
    <x v="24"/>
    <m/>
    <m/>
    <m/>
    <m/>
  </r>
  <r>
    <n v="2008"/>
    <s v="Ecuador"/>
    <x v="24"/>
    <m/>
    <m/>
    <m/>
    <m/>
  </r>
  <r>
    <n v="2009"/>
    <s v="Ecuador"/>
    <x v="24"/>
    <m/>
    <m/>
    <m/>
    <m/>
  </r>
  <r>
    <n v="2010"/>
    <s v="Ecuador"/>
    <x v="24"/>
    <m/>
    <m/>
    <m/>
    <m/>
  </r>
  <r>
    <n v="2011"/>
    <s v="Ecuador"/>
    <x v="24"/>
    <m/>
    <n v="72577"/>
    <n v="72577"/>
    <n v="-72577"/>
  </r>
  <r>
    <n v="2012"/>
    <s v="Ecuador"/>
    <x v="24"/>
    <m/>
    <m/>
    <m/>
    <m/>
  </r>
  <r>
    <n v="2013"/>
    <s v="Ecuador"/>
    <x v="24"/>
    <n v="3600"/>
    <n v="115756"/>
    <n v="119356"/>
    <n v="-112156"/>
  </r>
  <r>
    <n v="2014"/>
    <s v="Ecuador"/>
    <x v="24"/>
    <n v="9720"/>
    <n v="24308"/>
    <n v="34028"/>
    <n v="-14588"/>
  </r>
  <r>
    <n v="2015"/>
    <s v="Ecuador"/>
    <x v="24"/>
    <m/>
    <n v="222791"/>
    <n v="222791"/>
    <n v="-222791"/>
  </r>
  <r>
    <n v="2016"/>
    <s v="Ecuador"/>
    <x v="24"/>
    <m/>
    <n v="293671"/>
    <n v="293671"/>
    <n v="-293671"/>
  </r>
  <r>
    <n v="2017"/>
    <s v="Ecuador"/>
    <x v="24"/>
    <m/>
    <n v="822234"/>
    <n v="822234"/>
    <n v="-822234"/>
  </r>
  <r>
    <n v="2018"/>
    <s v="Ecuador"/>
    <x v="24"/>
    <m/>
    <n v="1897023"/>
    <n v="1897023"/>
    <n v="-1897023"/>
  </r>
  <r>
    <n v="2019"/>
    <s v="Ecuador"/>
    <x v="24"/>
    <n v="919553"/>
    <n v="3403237"/>
    <n v="4322790"/>
    <n v="-2483684"/>
  </r>
  <r>
    <n v="1991"/>
    <s v="Ecuador"/>
    <x v="25"/>
    <m/>
    <n v="15642"/>
    <m/>
    <n v="15642"/>
  </r>
  <r>
    <n v="1992"/>
    <s v="Ecuador"/>
    <x v="25"/>
    <m/>
    <m/>
    <m/>
    <m/>
  </r>
  <r>
    <n v="1993"/>
    <s v="Ecuador"/>
    <x v="25"/>
    <n v="12952"/>
    <n v="120229"/>
    <n v="133181"/>
    <n v="-107277"/>
  </r>
  <r>
    <n v="1994"/>
    <s v="Ecuador"/>
    <x v="25"/>
    <n v="9145"/>
    <m/>
    <n v="9145"/>
    <n v="9145"/>
  </r>
  <r>
    <n v="1995"/>
    <s v="Ecuador"/>
    <x v="25"/>
    <n v="306542"/>
    <n v="68268"/>
    <n v="374810"/>
    <n v="238274"/>
  </r>
  <r>
    <n v="1996"/>
    <s v="Ecuador"/>
    <x v="25"/>
    <m/>
    <m/>
    <m/>
    <m/>
  </r>
  <r>
    <n v="1997"/>
    <s v="Ecuador"/>
    <x v="25"/>
    <m/>
    <m/>
    <m/>
    <m/>
  </r>
  <r>
    <n v="1998"/>
    <s v="Ecuador"/>
    <x v="25"/>
    <m/>
    <m/>
    <m/>
    <m/>
  </r>
  <r>
    <n v="1999"/>
    <s v="Ecuador"/>
    <x v="25"/>
    <m/>
    <m/>
    <m/>
    <m/>
  </r>
  <r>
    <n v="2000"/>
    <s v="Ecuador"/>
    <x v="25"/>
    <n v="558"/>
    <m/>
    <n v="558"/>
    <n v="558"/>
  </r>
  <r>
    <n v="2001"/>
    <s v="Ecuador"/>
    <x v="25"/>
    <n v="3487"/>
    <m/>
    <n v="3487"/>
    <n v="3487"/>
  </r>
  <r>
    <n v="2002"/>
    <s v="Ecuador"/>
    <x v="25"/>
    <m/>
    <m/>
    <m/>
    <m/>
  </r>
  <r>
    <n v="2003"/>
    <s v="Ecuador"/>
    <x v="25"/>
    <m/>
    <m/>
    <m/>
    <m/>
  </r>
  <r>
    <n v="2004"/>
    <s v="Ecuador"/>
    <x v="25"/>
    <m/>
    <m/>
    <m/>
    <m/>
  </r>
  <r>
    <n v="2005"/>
    <s v="Ecuador"/>
    <x v="25"/>
    <m/>
    <m/>
    <m/>
    <m/>
  </r>
  <r>
    <n v="2006"/>
    <s v="Ecuador"/>
    <x v="25"/>
    <m/>
    <m/>
    <m/>
    <m/>
  </r>
  <r>
    <n v="2007"/>
    <s v="Ecuador"/>
    <x v="25"/>
    <m/>
    <m/>
    <m/>
    <m/>
  </r>
  <r>
    <n v="2008"/>
    <s v="Ecuador"/>
    <x v="25"/>
    <m/>
    <n v="4499"/>
    <n v="4499"/>
    <n v="-4499"/>
  </r>
  <r>
    <n v="2009"/>
    <s v="Ecuador"/>
    <x v="25"/>
    <m/>
    <m/>
    <m/>
    <m/>
  </r>
  <r>
    <n v="2010"/>
    <s v="Ecuador"/>
    <x v="25"/>
    <m/>
    <m/>
    <m/>
    <m/>
  </r>
  <r>
    <n v="2011"/>
    <s v="Ecuador"/>
    <x v="25"/>
    <m/>
    <n v="19911"/>
    <n v="19911"/>
    <n v="-19911"/>
  </r>
  <r>
    <n v="2012"/>
    <s v="Ecuador"/>
    <x v="25"/>
    <m/>
    <m/>
    <m/>
    <m/>
  </r>
  <r>
    <n v="2013"/>
    <s v="Ecuador"/>
    <x v="25"/>
    <m/>
    <n v="2640"/>
    <n v="2640"/>
    <n v="-2640"/>
  </r>
  <r>
    <n v="2014"/>
    <s v="Ecuador"/>
    <x v="25"/>
    <m/>
    <m/>
    <m/>
    <m/>
  </r>
  <r>
    <n v="2015"/>
    <s v="Ecuador"/>
    <x v="25"/>
    <m/>
    <n v="31"/>
    <n v="31"/>
    <n v="-31"/>
  </r>
  <r>
    <n v="2016"/>
    <s v="Ecuador"/>
    <x v="25"/>
    <m/>
    <m/>
    <m/>
    <m/>
  </r>
  <r>
    <n v="2017"/>
    <s v="Ecuador"/>
    <x v="25"/>
    <m/>
    <m/>
    <m/>
    <m/>
  </r>
  <r>
    <n v="2018"/>
    <s v="Ecuador"/>
    <x v="25"/>
    <m/>
    <m/>
    <m/>
    <m/>
  </r>
  <r>
    <n v="2019"/>
    <s v="Ecuador"/>
    <x v="25"/>
    <m/>
    <n v="9"/>
    <n v="9"/>
    <n v="-9"/>
  </r>
  <r>
    <n v="1991"/>
    <s v="Ecuador"/>
    <x v="26"/>
    <n v="1397875"/>
    <n v="8593652"/>
    <n v="9991527"/>
    <n v="-7195777"/>
  </r>
  <r>
    <n v="1992"/>
    <s v="Ecuador"/>
    <x v="26"/>
    <n v="2192062"/>
    <n v="6595748"/>
    <n v="8787810"/>
    <n v="-4403686"/>
  </r>
  <r>
    <n v="1993"/>
    <s v="Ecuador"/>
    <x v="26"/>
    <n v="2068678"/>
    <n v="5524475"/>
    <n v="7593153"/>
    <n v="-3455797"/>
  </r>
  <r>
    <n v="1994"/>
    <s v="Ecuador"/>
    <x v="26"/>
    <n v="3192061"/>
    <n v="7074423"/>
    <n v="10266484"/>
    <n v="-3882362"/>
  </r>
  <r>
    <n v="1995"/>
    <s v="Ecuador"/>
    <x v="26"/>
    <n v="5127712"/>
    <n v="8728588"/>
    <n v="13856300"/>
    <n v="-3600876"/>
  </r>
  <r>
    <n v="1996"/>
    <s v="Ecuador"/>
    <x v="26"/>
    <n v="10448464"/>
    <n v="13076583"/>
    <n v="23525047"/>
    <n v="-2628119"/>
  </r>
  <r>
    <n v="1997"/>
    <s v="Ecuador"/>
    <x v="26"/>
    <m/>
    <n v="16384287"/>
    <n v="16384287"/>
    <n v="-16384287"/>
  </r>
  <r>
    <n v="1998"/>
    <s v="Ecuador"/>
    <x v="26"/>
    <n v="2231959"/>
    <n v="14190699"/>
    <n v="16422658"/>
    <n v="-11958740"/>
  </r>
  <r>
    <n v="1999"/>
    <s v="Ecuador"/>
    <x v="26"/>
    <n v="1770533"/>
    <n v="9599891"/>
    <n v="11370424"/>
    <n v="-7829358"/>
  </r>
  <r>
    <n v="2000"/>
    <s v="Ecuador"/>
    <x v="26"/>
    <n v="1318261"/>
    <n v="20748235"/>
    <n v="22066496"/>
    <n v="-19429974"/>
  </r>
  <r>
    <n v="2001"/>
    <s v="Ecuador"/>
    <x v="26"/>
    <n v="4149554"/>
    <n v="21100325"/>
    <n v="25249879"/>
    <n v="-16950771"/>
  </r>
  <r>
    <n v="2002"/>
    <s v="Ecuador"/>
    <x v="26"/>
    <n v="2526707"/>
    <n v="21207840"/>
    <n v="23734547"/>
    <n v="-18681133"/>
  </r>
  <r>
    <n v="2003"/>
    <s v="Ecuador"/>
    <x v="26"/>
    <n v="2371800"/>
    <n v="30980021"/>
    <n v="33351821"/>
    <n v="-28608221"/>
  </r>
  <r>
    <n v="2004"/>
    <s v="Ecuador"/>
    <x v="26"/>
    <n v="4733387"/>
    <n v="34243144"/>
    <n v="38976531"/>
    <n v="-29509757"/>
  </r>
  <r>
    <n v="2005"/>
    <s v="Ecuador"/>
    <x v="26"/>
    <n v="5831744"/>
    <n v="49141704"/>
    <n v="54973448"/>
    <n v="-43309960"/>
  </r>
  <r>
    <n v="2006"/>
    <s v="Ecuador"/>
    <x v="26"/>
    <n v="3591069"/>
    <n v="52069849"/>
    <n v="55660918"/>
    <n v="-48478780"/>
  </r>
  <r>
    <n v="2007"/>
    <s v="Ecuador"/>
    <x v="26"/>
    <n v="3491220"/>
    <n v="77243218"/>
    <n v="80734438"/>
    <n v="-73751998"/>
  </r>
  <r>
    <n v="2008"/>
    <s v="Ecuador"/>
    <x v="26"/>
    <n v="6167960"/>
    <n v="61535722"/>
    <n v="67703682"/>
    <n v="-55367762"/>
  </r>
  <r>
    <n v="2009"/>
    <s v="Ecuador"/>
    <x v="26"/>
    <n v="4367624"/>
    <n v="54591862"/>
    <n v="58959486"/>
    <n v="-50224238"/>
  </r>
  <r>
    <n v="2010"/>
    <s v="Ecuador"/>
    <x v="26"/>
    <n v="3748769"/>
    <n v="89843075"/>
    <n v="93591844"/>
    <n v="-86094306"/>
  </r>
  <r>
    <n v="2011"/>
    <s v="Ecuador"/>
    <x v="26"/>
    <n v="8824834"/>
    <n v="61846310"/>
    <n v="70671144"/>
    <n v="-53021476"/>
  </r>
  <r>
    <n v="2012"/>
    <s v="Ecuador"/>
    <x v="26"/>
    <n v="6262075"/>
    <n v="70625722"/>
    <n v="76887797"/>
    <n v="-64363647"/>
  </r>
  <r>
    <n v="2013"/>
    <s v="Ecuador"/>
    <x v="26"/>
    <n v="5156872"/>
    <n v="83980132"/>
    <n v="89137004"/>
    <n v="-78823260"/>
  </r>
  <r>
    <n v="2014"/>
    <s v="Ecuador"/>
    <x v="26"/>
    <n v="30850989"/>
    <n v="58650358"/>
    <n v="89501347"/>
    <n v="-27799369"/>
  </r>
  <r>
    <n v="2015"/>
    <s v="Ecuador"/>
    <x v="26"/>
    <n v="6484952"/>
    <n v="41462530"/>
    <n v="47947482"/>
    <n v="-34977578"/>
  </r>
  <r>
    <n v="2016"/>
    <s v="Ecuador"/>
    <x v="26"/>
    <n v="5851941"/>
    <n v="33299105"/>
    <n v="39151046"/>
    <n v="-27447164"/>
  </r>
  <r>
    <n v="2017"/>
    <s v="Ecuador"/>
    <x v="26"/>
    <n v="25275234"/>
    <n v="41004500"/>
    <n v="66279734"/>
    <n v="-15729266"/>
  </r>
  <r>
    <n v="2018"/>
    <s v="Ecuador"/>
    <x v="26"/>
    <n v="6445095"/>
    <n v="35809868"/>
    <n v="42254963"/>
    <n v="-29364773"/>
  </r>
  <r>
    <n v="2019"/>
    <s v="Ecuador"/>
    <x v="26"/>
    <n v="7211787"/>
    <n v="42849511"/>
    <n v="50061298"/>
    <n v="-35637724"/>
  </r>
  <r>
    <n v="1991"/>
    <s v="Ecuador"/>
    <x v="27"/>
    <m/>
    <m/>
    <m/>
    <m/>
  </r>
  <r>
    <n v="1992"/>
    <s v="Ecuador"/>
    <x v="27"/>
    <m/>
    <n v="11279"/>
    <n v="11279"/>
    <n v="-11279"/>
  </r>
  <r>
    <n v="1993"/>
    <s v="Ecuador"/>
    <x v="27"/>
    <n v="5538"/>
    <m/>
    <n v="5538"/>
    <n v="5538"/>
  </r>
  <r>
    <n v="1994"/>
    <s v="Ecuador"/>
    <x v="27"/>
    <n v="516873"/>
    <m/>
    <n v="516873"/>
    <n v="516873"/>
  </r>
  <r>
    <n v="1995"/>
    <s v="Ecuador"/>
    <x v="27"/>
    <n v="28932"/>
    <m/>
    <n v="28932"/>
    <n v="28932"/>
  </r>
  <r>
    <n v="1996"/>
    <s v="Ecuador"/>
    <x v="27"/>
    <m/>
    <m/>
    <m/>
    <m/>
  </r>
  <r>
    <n v="1997"/>
    <s v="Ecuador"/>
    <x v="27"/>
    <m/>
    <n v="67413"/>
    <n v="67413"/>
    <n v="-67413"/>
  </r>
  <r>
    <n v="1998"/>
    <s v="Ecuador"/>
    <x v="27"/>
    <m/>
    <n v="37434"/>
    <n v="37434"/>
    <n v="-37434"/>
  </r>
  <r>
    <n v="1999"/>
    <s v="Ecuador"/>
    <x v="27"/>
    <m/>
    <n v="36753"/>
    <n v="36753"/>
    <n v="-36753"/>
  </r>
  <r>
    <n v="2000"/>
    <s v="Ecuador"/>
    <x v="27"/>
    <m/>
    <n v="21087"/>
    <n v="21087"/>
    <n v="-21087"/>
  </r>
  <r>
    <n v="2001"/>
    <s v="Ecuador"/>
    <x v="27"/>
    <m/>
    <n v="97682"/>
    <n v="97682"/>
    <n v="-97682"/>
  </r>
  <r>
    <n v="2002"/>
    <s v="Ecuador"/>
    <x v="27"/>
    <m/>
    <n v="2767"/>
    <n v="2767"/>
    <n v="-2767"/>
  </r>
  <r>
    <n v="2003"/>
    <s v="Ecuador"/>
    <x v="27"/>
    <m/>
    <n v="2171"/>
    <n v="2171"/>
    <n v="-2171"/>
  </r>
  <r>
    <n v="2004"/>
    <s v="Ecuador"/>
    <x v="27"/>
    <m/>
    <n v="255"/>
    <n v="255"/>
    <n v="-255"/>
  </r>
  <r>
    <n v="2005"/>
    <s v="Ecuador"/>
    <x v="27"/>
    <n v="81"/>
    <n v="7122"/>
    <n v="7203"/>
    <n v="-7041"/>
  </r>
  <r>
    <n v="2006"/>
    <s v="Ecuador"/>
    <x v="27"/>
    <m/>
    <m/>
    <m/>
    <m/>
  </r>
  <r>
    <n v="2007"/>
    <s v="Ecuador"/>
    <x v="27"/>
    <n v="290665"/>
    <m/>
    <n v="290665"/>
    <n v="290665"/>
  </r>
  <r>
    <n v="2008"/>
    <s v="Ecuador"/>
    <x v="27"/>
    <m/>
    <m/>
    <m/>
    <m/>
  </r>
  <r>
    <n v="2009"/>
    <s v="Ecuador"/>
    <x v="27"/>
    <n v="94733"/>
    <n v="2065"/>
    <n v="96798"/>
    <n v="92668"/>
  </r>
  <r>
    <n v="2010"/>
    <s v="Ecuador"/>
    <x v="27"/>
    <m/>
    <m/>
    <m/>
    <m/>
  </r>
  <r>
    <n v="2011"/>
    <s v="Ecuador"/>
    <x v="27"/>
    <m/>
    <n v="26"/>
    <n v="26"/>
    <n v="-26"/>
  </r>
  <r>
    <n v="2012"/>
    <s v="Ecuador"/>
    <x v="27"/>
    <m/>
    <n v="7424"/>
    <n v="7424"/>
    <n v="-7424"/>
  </r>
  <r>
    <n v="2013"/>
    <s v="Ecuador"/>
    <x v="27"/>
    <n v="10000"/>
    <n v="534"/>
    <n v="10534"/>
    <n v="9466"/>
  </r>
  <r>
    <n v="2014"/>
    <s v="Ecuador"/>
    <x v="27"/>
    <n v="1984"/>
    <n v="1035"/>
    <n v="3019"/>
    <n v="949"/>
  </r>
  <r>
    <n v="2015"/>
    <s v="Ecuador"/>
    <x v="27"/>
    <m/>
    <n v="69"/>
    <n v="69"/>
    <n v="-69"/>
  </r>
  <r>
    <n v="2016"/>
    <s v="Ecuador"/>
    <x v="27"/>
    <n v="18289"/>
    <n v="14520"/>
    <n v="32809"/>
    <n v="3769"/>
  </r>
  <r>
    <n v="2017"/>
    <s v="Ecuador"/>
    <x v="27"/>
    <n v="525"/>
    <n v="7878"/>
    <n v="8403"/>
    <n v="-7353"/>
  </r>
  <r>
    <n v="2018"/>
    <s v="Ecuador"/>
    <x v="27"/>
    <n v="12091"/>
    <n v="28659"/>
    <n v="40750"/>
    <n v="-16568"/>
  </r>
  <r>
    <n v="2019"/>
    <s v="Ecuador"/>
    <x v="27"/>
    <n v="3900"/>
    <n v="225"/>
    <n v="4125"/>
    <n v="3675"/>
  </r>
  <r>
    <n v="1991"/>
    <s v="Ecuador"/>
    <x v="28"/>
    <m/>
    <m/>
    <m/>
    <m/>
  </r>
  <r>
    <n v="1992"/>
    <s v="Ecuador"/>
    <x v="28"/>
    <m/>
    <m/>
    <m/>
    <m/>
  </r>
  <r>
    <n v="1993"/>
    <s v="Ecuador"/>
    <x v="28"/>
    <m/>
    <m/>
    <m/>
    <m/>
  </r>
  <r>
    <n v="1994"/>
    <s v="Ecuador"/>
    <x v="28"/>
    <m/>
    <m/>
    <m/>
    <m/>
  </r>
  <r>
    <n v="1995"/>
    <s v="Ecuador"/>
    <x v="28"/>
    <m/>
    <m/>
    <m/>
    <m/>
  </r>
  <r>
    <n v="1996"/>
    <s v="Ecuador"/>
    <x v="28"/>
    <n v="55028"/>
    <n v="22964"/>
    <n v="77992"/>
    <n v="32064"/>
  </r>
  <r>
    <n v="1997"/>
    <s v="Ecuador"/>
    <x v="28"/>
    <m/>
    <m/>
    <m/>
    <m/>
  </r>
  <r>
    <n v="1998"/>
    <s v="Ecuador"/>
    <x v="28"/>
    <m/>
    <m/>
    <m/>
    <m/>
  </r>
  <r>
    <n v="1999"/>
    <s v="Ecuador"/>
    <x v="28"/>
    <m/>
    <m/>
    <m/>
    <m/>
  </r>
  <r>
    <n v="2000"/>
    <s v="Ecuador"/>
    <x v="28"/>
    <m/>
    <m/>
    <m/>
    <m/>
  </r>
  <r>
    <n v="2001"/>
    <s v="Ecuador"/>
    <x v="28"/>
    <n v="30099"/>
    <m/>
    <n v="30099"/>
    <n v="30099"/>
  </r>
  <r>
    <n v="2002"/>
    <s v="Ecuador"/>
    <x v="28"/>
    <m/>
    <m/>
    <m/>
    <m/>
  </r>
  <r>
    <n v="2003"/>
    <s v="Ecuador"/>
    <x v="28"/>
    <m/>
    <m/>
    <m/>
    <m/>
  </r>
  <r>
    <n v="2004"/>
    <s v="Ecuador"/>
    <x v="28"/>
    <m/>
    <n v="1774"/>
    <n v="1774"/>
    <n v="-1774"/>
  </r>
  <r>
    <n v="2005"/>
    <s v="Ecuador"/>
    <x v="28"/>
    <m/>
    <m/>
    <m/>
    <m/>
  </r>
  <r>
    <n v="2006"/>
    <s v="Ecuador"/>
    <x v="28"/>
    <m/>
    <m/>
    <m/>
    <m/>
  </r>
  <r>
    <n v="2007"/>
    <s v="Ecuador"/>
    <x v="28"/>
    <m/>
    <m/>
    <m/>
    <m/>
  </r>
  <r>
    <n v="2008"/>
    <s v="Ecuador"/>
    <x v="28"/>
    <m/>
    <n v="3072"/>
    <n v="3072"/>
    <n v="-3072"/>
  </r>
  <r>
    <n v="2009"/>
    <s v="Ecuador"/>
    <x v="28"/>
    <m/>
    <n v="29781"/>
    <n v="29781"/>
    <n v="-29781"/>
  </r>
  <r>
    <n v="2010"/>
    <s v="Ecuador"/>
    <x v="28"/>
    <m/>
    <m/>
    <m/>
    <m/>
  </r>
  <r>
    <n v="2011"/>
    <s v="Ecuador"/>
    <x v="28"/>
    <m/>
    <n v="27591"/>
    <n v="27591"/>
    <n v="-27591"/>
  </r>
  <r>
    <n v="2012"/>
    <s v="Ecuador"/>
    <x v="28"/>
    <m/>
    <m/>
    <m/>
    <m/>
  </r>
  <r>
    <n v="2013"/>
    <s v="Ecuador"/>
    <x v="28"/>
    <m/>
    <n v="335778"/>
    <n v="335778"/>
    <n v="-335778"/>
  </r>
  <r>
    <n v="2014"/>
    <s v="Ecuador"/>
    <x v="28"/>
    <m/>
    <n v="369074"/>
    <n v="369074"/>
    <n v="-369074"/>
  </r>
  <r>
    <n v="2015"/>
    <s v="Ecuador"/>
    <x v="28"/>
    <m/>
    <n v="59163"/>
    <n v="59163"/>
    <n v="-59163"/>
  </r>
  <r>
    <n v="2016"/>
    <s v="Ecuador"/>
    <x v="28"/>
    <m/>
    <n v="59986"/>
    <n v="59986"/>
    <n v="-59986"/>
  </r>
  <r>
    <n v="2017"/>
    <s v="Ecuador"/>
    <x v="28"/>
    <m/>
    <n v="5303"/>
    <n v="5303"/>
    <n v="-5303"/>
  </r>
  <r>
    <n v="2018"/>
    <s v="Ecuador"/>
    <x v="28"/>
    <m/>
    <n v="312578"/>
    <n v="312578"/>
    <n v="-312578"/>
  </r>
  <r>
    <n v="2019"/>
    <s v="Ecuador"/>
    <x v="28"/>
    <m/>
    <n v="210131"/>
    <n v="210131"/>
    <n v="-210131"/>
  </r>
  <r>
    <n v="1991"/>
    <s v="Ecuador"/>
    <x v="29"/>
    <m/>
    <m/>
    <m/>
    <m/>
  </r>
  <r>
    <n v="1992"/>
    <s v="Ecuador"/>
    <x v="29"/>
    <m/>
    <n v="172253"/>
    <n v="172253"/>
    <n v="-172253"/>
  </r>
  <r>
    <n v="1993"/>
    <s v="Ecuador"/>
    <x v="29"/>
    <m/>
    <m/>
    <m/>
    <m/>
  </r>
  <r>
    <n v="1994"/>
    <s v="Ecuador"/>
    <x v="29"/>
    <m/>
    <n v="5084"/>
    <n v="5084"/>
    <n v="-5084"/>
  </r>
  <r>
    <n v="1995"/>
    <s v="Ecuador"/>
    <x v="29"/>
    <m/>
    <n v="22708"/>
    <n v="22708"/>
    <n v="-22708"/>
  </r>
  <r>
    <n v="1996"/>
    <s v="Ecuador"/>
    <x v="29"/>
    <n v="52000"/>
    <n v="22160"/>
    <n v="74160"/>
    <n v="29840"/>
  </r>
  <r>
    <n v="1997"/>
    <s v="Ecuador"/>
    <x v="29"/>
    <m/>
    <n v="582102"/>
    <n v="582102"/>
    <n v="-582102"/>
  </r>
  <r>
    <n v="1998"/>
    <s v="Ecuador"/>
    <x v="29"/>
    <n v="5142"/>
    <n v="1060335"/>
    <n v="1065477"/>
    <n v="-1055193"/>
  </r>
  <r>
    <n v="1999"/>
    <s v="Ecuador"/>
    <x v="29"/>
    <n v="18023"/>
    <n v="608255"/>
    <n v="626278"/>
    <n v="-590232"/>
  </r>
  <r>
    <n v="2000"/>
    <s v="Ecuador"/>
    <x v="29"/>
    <m/>
    <n v="674467"/>
    <n v="674467"/>
    <n v="-674467"/>
  </r>
  <r>
    <n v="2001"/>
    <s v="Ecuador"/>
    <x v="29"/>
    <n v="56083"/>
    <n v="1588502"/>
    <n v="1644585"/>
    <n v="-1532419"/>
  </r>
  <r>
    <n v="2002"/>
    <s v="Ecuador"/>
    <x v="29"/>
    <n v="132915"/>
    <n v="832252"/>
    <n v="965167"/>
    <n v="-699337"/>
  </r>
  <r>
    <n v="2003"/>
    <s v="Ecuador"/>
    <x v="29"/>
    <n v="359427"/>
    <n v="1916248"/>
    <n v="2275675"/>
    <n v="-1556821"/>
  </r>
  <r>
    <n v="2004"/>
    <s v="Ecuador"/>
    <x v="29"/>
    <n v="358471"/>
    <n v="5102102"/>
    <n v="5460573"/>
    <n v="-4743631"/>
  </r>
  <r>
    <n v="2005"/>
    <s v="Ecuador"/>
    <x v="29"/>
    <n v="439435"/>
    <n v="6670754"/>
    <n v="7110189"/>
    <n v="-6231319"/>
  </r>
  <r>
    <n v="2006"/>
    <s v="Ecuador"/>
    <x v="29"/>
    <n v="1045639"/>
    <n v="6005127"/>
    <n v="7050766"/>
    <n v="-4959488"/>
  </r>
  <r>
    <n v="2007"/>
    <s v="Ecuador"/>
    <x v="29"/>
    <n v="8729249"/>
    <n v="4313522"/>
    <n v="13042771"/>
    <n v="4415727"/>
  </r>
  <r>
    <n v="2008"/>
    <s v="Ecuador"/>
    <x v="29"/>
    <n v="13023443"/>
    <n v="8957767"/>
    <n v="21981210"/>
    <n v="4065676"/>
  </r>
  <r>
    <n v="2009"/>
    <s v="Ecuador"/>
    <x v="29"/>
    <n v="9555773"/>
    <n v="18228766"/>
    <n v="27784539"/>
    <n v="-8672993"/>
  </r>
  <r>
    <n v="2010"/>
    <s v="Ecuador"/>
    <x v="29"/>
    <n v="3503505"/>
    <n v="14280294"/>
    <n v="17783799"/>
    <n v="-10776789"/>
  </r>
  <r>
    <n v="2011"/>
    <s v="Ecuador"/>
    <x v="29"/>
    <n v="50247818"/>
    <n v="42240682"/>
    <n v="92488500"/>
    <n v="8007136"/>
  </r>
  <r>
    <n v="2012"/>
    <s v="Ecuador"/>
    <x v="29"/>
    <n v="143697241"/>
    <n v="32065668"/>
    <n v="175762909"/>
    <n v="111631573"/>
  </r>
  <r>
    <n v="2013"/>
    <s v="Ecuador"/>
    <x v="29"/>
    <n v="325520570"/>
    <n v="78222982"/>
    <n v="403743552"/>
    <n v="247297588"/>
  </r>
  <r>
    <n v="2014"/>
    <s v="Ecuador"/>
    <x v="29"/>
    <n v="607229147"/>
    <n v="95286138"/>
    <n v="702515285"/>
    <n v="511943009"/>
  </r>
  <r>
    <n v="2015"/>
    <s v="Ecuador"/>
    <x v="29"/>
    <n v="784654142"/>
    <n v="122442292"/>
    <n v="907096434"/>
    <n v="662211850"/>
  </r>
  <r>
    <n v="2016"/>
    <s v="Ecuador"/>
    <x v="29"/>
    <n v="1115943833"/>
    <n v="145131719"/>
    <n v="1261075552"/>
    <n v="970812114"/>
  </r>
  <r>
    <n v="2017"/>
    <s v="Ecuador"/>
    <x v="29"/>
    <n v="1462254199"/>
    <n v="162455138"/>
    <n v="1624709337"/>
    <n v="1299799061"/>
  </r>
  <r>
    <n v="2018"/>
    <s v="Ecuador"/>
    <x v="29"/>
    <n v="1195138417"/>
    <n v="195094102"/>
    <n v="1390232519"/>
    <n v="1000044315"/>
  </r>
  <r>
    <n v="2019"/>
    <s v="Ecuador"/>
    <x v="29"/>
    <n v="333493733"/>
    <n v="179381200"/>
    <n v="512874933"/>
    <n v="1541125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60FBC-2554-400F-A16B-F9BB5ACD75D7}" name="TablaDinámica6" cacheId="23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J2:J132" firstHeaderRow="1" firstDataRow="1" firstDataCol="1"/>
  <pivotFields count="7">
    <pivotField showAll="0"/>
    <pivotField showAll="0"/>
    <pivotField axis="axisRow" showAll="0">
      <items count="132">
        <item x="101"/>
        <item x="0"/>
        <item x="1"/>
        <item x="2"/>
        <item x="3"/>
        <item x="102"/>
        <item x="4"/>
        <item x="5"/>
        <item x="6"/>
        <item x="7"/>
        <item x="8"/>
        <item x="9"/>
        <item x="10"/>
        <item x="11"/>
        <item x="12"/>
        <item x="13"/>
        <item x="112"/>
        <item x="14"/>
        <item x="15"/>
        <item x="16"/>
        <item x="103"/>
        <item x="17"/>
        <item x="97"/>
        <item x="18"/>
        <item x="19"/>
        <item x="20"/>
        <item x="98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104"/>
        <item x="47"/>
        <item x="48"/>
        <item x="49"/>
        <item x="50"/>
        <item x="105"/>
        <item x="51"/>
        <item x="52"/>
        <item x="53"/>
        <item x="54"/>
        <item x="55"/>
        <item x="56"/>
        <item x="57"/>
        <item x="106"/>
        <item x="58"/>
        <item x="59"/>
        <item x="60"/>
        <item x="61"/>
        <item x="62"/>
        <item x="107"/>
        <item x="108"/>
        <item x="63"/>
        <item x="64"/>
        <item x="65"/>
        <item x="66"/>
        <item x="113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109"/>
        <item x="80"/>
        <item x="81"/>
        <item x="82"/>
        <item x="83"/>
        <item x="84"/>
        <item x="85"/>
        <item x="86"/>
        <item x="87"/>
        <item x="88"/>
        <item m="1" x="129"/>
        <item x="89"/>
        <item x="90"/>
        <item x="91"/>
        <item x="99"/>
        <item x="92"/>
        <item x="114"/>
        <item x="93"/>
        <item x="110"/>
        <item x="94"/>
        <item x="95"/>
        <item x="96"/>
        <item x="111"/>
        <item x="100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m="1" x="130"/>
        <item x="126"/>
        <item x="127"/>
        <item x="128"/>
        <item t="default"/>
      </items>
    </pivotField>
    <pivotField showAll="0"/>
    <pivotField showAll="0"/>
    <pivotField showAll="0"/>
    <pivotField showAll="0"/>
  </pivotFields>
  <rowFields count="1">
    <field x="2"/>
  </rowFields>
  <rowItems count="1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8"/>
    </i>
    <i>
      <x v="129"/>
    </i>
    <i>
      <x v="1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BD07D-6535-4F41-82AA-82E345289BFF}" name="TablaDinámica2" cacheId="20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J2:J38" firstHeaderRow="1" firstDataRow="1" firstDataCol="1"/>
  <pivotFields count="7">
    <pivotField showAll="0"/>
    <pivotField showAll="0"/>
    <pivotField axis="axisRow" showAll="0">
      <items count="37">
        <item x="0"/>
        <item x="1"/>
        <item x="2"/>
        <item x="3"/>
        <item x="4"/>
        <item x="5"/>
        <item x="6"/>
        <item x="26"/>
        <item x="7"/>
        <item x="8"/>
        <item x="27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8"/>
        <item x="29"/>
        <item x="30"/>
        <item x="31"/>
        <item m="1" x="35"/>
        <item x="32"/>
        <item x="33"/>
        <item x="34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3"/>
    </i>
    <i>
      <x v="34"/>
    </i>
    <i>
      <x v="3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0D5B9-B82C-49F4-BD0B-E9D54B97DBDF}" name="TablaDinámica1" cacheId="1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J2:J25" firstHeaderRow="1" firstDataRow="1" firstDataCol="1"/>
  <pivotFields count="7"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8"/>
        <item x="13"/>
        <item x="14"/>
        <item x="15"/>
        <item x="16"/>
        <item x="19"/>
        <item x="17"/>
        <item x="20"/>
        <item x="21"/>
        <item t="default"/>
      </items>
    </pivotField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CFED07-A3C3-493A-B30A-845BA52B95C2}" name="TablaDinámica4" cacheId="1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J3:J43" firstHeaderRow="1" firstDataRow="1" firstDataCol="1"/>
  <pivotFields count="7">
    <pivotField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showAll="0"/>
    <pivotField axis="axisRow" showAll="0">
      <items count="40">
        <item x="0"/>
        <item x="38"/>
        <item x="1"/>
        <item x="35"/>
        <item x="2"/>
        <item x="34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36"/>
        <item x="17"/>
        <item x="18"/>
        <item x="19"/>
        <item x="37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</pivotFields>
  <rowFields count="1">
    <field x="2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0EFFB-1451-473B-8588-7B6084E085AC}" name="TablaDinámica7" cacheId="26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>
  <location ref="J3:J34" firstHeaderRow="1" firstDataRow="1" firstDataCol="1"/>
  <pivotFields count="7">
    <pivotField showAll="0"/>
    <pivotField showAll="0"/>
    <pivotField axis="axisRow" showAll="0">
      <items count="32">
        <item x="14"/>
        <item x="15"/>
        <item x="0"/>
        <item x="16"/>
        <item x="1"/>
        <item x="23"/>
        <item x="2"/>
        <item x="3"/>
        <item x="4"/>
        <item x="17"/>
        <item x="5"/>
        <item x="18"/>
        <item x="6"/>
        <item x="7"/>
        <item x="19"/>
        <item x="24"/>
        <item x="20"/>
        <item x="8"/>
        <item x="9"/>
        <item x="10"/>
        <item x="11"/>
        <item x="21"/>
        <item x="12"/>
        <item m="1" x="30"/>
        <item x="13"/>
        <item x="22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</pivotFields>
  <rowFields count="1">
    <field x="2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30F0C4-4EBA-4804-9DC0-F2C14E073787}" name="TablaDinámica5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J2:J6" firstHeaderRow="1" firstDataRow="1" firstDataCol="1"/>
  <pivotFields count="7"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2213-A896-43ED-BE94-C9E7739D6F89}">
  <dimension ref="A1:K3742"/>
  <sheetViews>
    <sheetView topLeftCell="A112" zoomScale="80" zoomScaleNormal="80" workbookViewId="0">
      <selection activeCell="L122" sqref="L122"/>
    </sheetView>
  </sheetViews>
  <sheetFormatPr baseColWidth="10" defaultRowHeight="14.4" x14ac:dyDescent="0.3"/>
  <cols>
    <col min="10" max="10" width="30" bestFit="1" customWidth="1"/>
  </cols>
  <sheetData>
    <row r="1" spans="1:11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11" x14ac:dyDescent="0.3">
      <c r="A2">
        <v>1991</v>
      </c>
      <c r="B2" t="s">
        <v>99</v>
      </c>
      <c r="C2" t="s">
        <v>0</v>
      </c>
      <c r="D2">
        <v>4747</v>
      </c>
      <c r="E2">
        <v>5229</v>
      </c>
      <c r="F2">
        <f>D2+E2</f>
        <v>9976</v>
      </c>
      <c r="G2">
        <f>D2-E2</f>
        <v>-482</v>
      </c>
      <c r="J2" s="1" t="s">
        <v>123</v>
      </c>
    </row>
    <row r="3" spans="1:11" x14ac:dyDescent="0.3">
      <c r="A3">
        <v>1992</v>
      </c>
      <c r="B3" t="s">
        <v>99</v>
      </c>
      <c r="C3" t="s">
        <v>0</v>
      </c>
      <c r="D3">
        <v>1791</v>
      </c>
      <c r="E3">
        <v>202016</v>
      </c>
      <c r="F3">
        <f t="shared" ref="F3:F7" si="0">D3+E3</f>
        <v>203807</v>
      </c>
      <c r="G3">
        <f t="shared" ref="G3:G7" si="1">D3-E3</f>
        <v>-200225</v>
      </c>
      <c r="I3">
        <v>1</v>
      </c>
      <c r="J3" s="2" t="s">
        <v>109</v>
      </c>
      <c r="K3" t="s">
        <v>128</v>
      </c>
    </row>
    <row r="4" spans="1:11" x14ac:dyDescent="0.3">
      <c r="A4">
        <v>1993</v>
      </c>
      <c r="B4" t="s">
        <v>99</v>
      </c>
      <c r="C4" t="s">
        <v>0</v>
      </c>
      <c r="E4">
        <v>3299168</v>
      </c>
      <c r="F4">
        <f t="shared" si="0"/>
        <v>3299168</v>
      </c>
      <c r="G4">
        <f t="shared" si="1"/>
        <v>-3299168</v>
      </c>
      <c r="I4">
        <v>2</v>
      </c>
      <c r="J4" s="2" t="s">
        <v>0</v>
      </c>
      <c r="K4" t="s">
        <v>126</v>
      </c>
    </row>
    <row r="5" spans="1:11" x14ac:dyDescent="0.3">
      <c r="A5">
        <v>1994</v>
      </c>
      <c r="B5" t="s">
        <v>99</v>
      </c>
      <c r="C5" t="s">
        <v>0</v>
      </c>
      <c r="E5">
        <v>211021</v>
      </c>
      <c r="F5">
        <f t="shared" si="0"/>
        <v>211021</v>
      </c>
      <c r="G5">
        <f t="shared" si="1"/>
        <v>-211021</v>
      </c>
      <c r="I5">
        <v>3</v>
      </c>
      <c r="J5" s="2" t="s">
        <v>1</v>
      </c>
      <c r="K5" t="s">
        <v>125</v>
      </c>
    </row>
    <row r="6" spans="1:11" x14ac:dyDescent="0.3">
      <c r="A6">
        <v>1995</v>
      </c>
      <c r="B6" t="s">
        <v>99</v>
      </c>
      <c r="C6" t="s">
        <v>0</v>
      </c>
      <c r="D6">
        <v>67234</v>
      </c>
      <c r="E6">
        <v>11519</v>
      </c>
      <c r="F6">
        <f t="shared" si="0"/>
        <v>78753</v>
      </c>
      <c r="G6">
        <f t="shared" si="1"/>
        <v>55715</v>
      </c>
      <c r="I6">
        <v>4</v>
      </c>
      <c r="J6" s="2" t="s">
        <v>2</v>
      </c>
      <c r="K6" t="s">
        <v>125</v>
      </c>
    </row>
    <row r="7" spans="1:11" x14ac:dyDescent="0.3">
      <c r="A7">
        <v>1996</v>
      </c>
      <c r="B7" t="s">
        <v>99</v>
      </c>
      <c r="C7" t="s">
        <v>0</v>
      </c>
      <c r="D7">
        <v>16981</v>
      </c>
      <c r="E7">
        <v>544</v>
      </c>
      <c r="F7">
        <f t="shared" si="0"/>
        <v>17525</v>
      </c>
      <c r="G7">
        <f t="shared" si="1"/>
        <v>16437</v>
      </c>
      <c r="I7">
        <v>5</v>
      </c>
      <c r="J7" s="2" t="s">
        <v>3</v>
      </c>
      <c r="K7" t="s">
        <v>127</v>
      </c>
    </row>
    <row r="8" spans="1:11" x14ac:dyDescent="0.3">
      <c r="A8">
        <v>1997</v>
      </c>
      <c r="B8" t="s">
        <v>99</v>
      </c>
      <c r="C8" t="s">
        <v>0</v>
      </c>
      <c r="I8">
        <v>6</v>
      </c>
      <c r="J8" s="2" t="s">
        <v>110</v>
      </c>
      <c r="K8" t="s">
        <v>128</v>
      </c>
    </row>
    <row r="9" spans="1:11" x14ac:dyDescent="0.3">
      <c r="A9">
        <v>1998</v>
      </c>
      <c r="B9" t="s">
        <v>99</v>
      </c>
      <c r="C9" t="s">
        <v>0</v>
      </c>
      <c r="D9">
        <v>9318</v>
      </c>
      <c r="F9">
        <f t="shared" ref="F9:F66" si="2">D9+E9</f>
        <v>9318</v>
      </c>
      <c r="G9">
        <f t="shared" ref="G9:G66" si="3">D9-E9</f>
        <v>9318</v>
      </c>
      <c r="I9">
        <v>7</v>
      </c>
      <c r="J9" s="2" t="s">
        <v>4</v>
      </c>
      <c r="K9" t="s">
        <v>127</v>
      </c>
    </row>
    <row r="10" spans="1:11" x14ac:dyDescent="0.3">
      <c r="A10">
        <v>1999</v>
      </c>
      <c r="B10" t="s">
        <v>99</v>
      </c>
      <c r="C10" t="s">
        <v>0</v>
      </c>
      <c r="D10">
        <v>8327</v>
      </c>
      <c r="F10">
        <f t="shared" si="2"/>
        <v>8327</v>
      </c>
      <c r="G10">
        <f t="shared" si="3"/>
        <v>8327</v>
      </c>
      <c r="I10">
        <v>8</v>
      </c>
      <c r="J10" s="2" t="s">
        <v>5</v>
      </c>
      <c r="K10" t="s">
        <v>129</v>
      </c>
    </row>
    <row r="11" spans="1:11" x14ac:dyDescent="0.3">
      <c r="A11">
        <v>2000</v>
      </c>
      <c r="B11" t="s">
        <v>99</v>
      </c>
      <c r="C11" t="s">
        <v>0</v>
      </c>
      <c r="D11">
        <v>172621</v>
      </c>
      <c r="F11">
        <f t="shared" si="2"/>
        <v>172621</v>
      </c>
      <c r="G11">
        <f t="shared" si="3"/>
        <v>172621</v>
      </c>
      <c r="I11">
        <v>9</v>
      </c>
      <c r="J11" s="2" t="s">
        <v>6</v>
      </c>
      <c r="K11" t="s">
        <v>126</v>
      </c>
    </row>
    <row r="12" spans="1:11" x14ac:dyDescent="0.3">
      <c r="A12">
        <v>2001</v>
      </c>
      <c r="B12" t="s">
        <v>99</v>
      </c>
      <c r="C12" t="s">
        <v>0</v>
      </c>
      <c r="D12">
        <v>469080</v>
      </c>
      <c r="F12">
        <f t="shared" si="2"/>
        <v>469080</v>
      </c>
      <c r="G12">
        <f t="shared" si="3"/>
        <v>469080</v>
      </c>
      <c r="I12">
        <v>10</v>
      </c>
      <c r="J12" s="2" t="s">
        <v>7</v>
      </c>
      <c r="K12" t="s">
        <v>127</v>
      </c>
    </row>
    <row r="13" spans="1:11" x14ac:dyDescent="0.3">
      <c r="A13">
        <v>2002</v>
      </c>
      <c r="B13" t="s">
        <v>99</v>
      </c>
      <c r="C13" t="s">
        <v>0</v>
      </c>
      <c r="E13">
        <v>35291</v>
      </c>
      <c r="F13">
        <f t="shared" si="2"/>
        <v>35291</v>
      </c>
      <c r="G13">
        <f t="shared" si="3"/>
        <v>-35291</v>
      </c>
      <c r="I13">
        <v>11</v>
      </c>
      <c r="J13" s="2" t="s">
        <v>8</v>
      </c>
      <c r="K13" t="s">
        <v>128</v>
      </c>
    </row>
    <row r="14" spans="1:11" x14ac:dyDescent="0.3">
      <c r="A14">
        <v>2003</v>
      </c>
      <c r="B14" t="s">
        <v>99</v>
      </c>
      <c r="C14" t="s">
        <v>0</v>
      </c>
      <c r="D14">
        <v>29854</v>
      </c>
      <c r="E14">
        <v>338505</v>
      </c>
      <c r="F14">
        <f t="shared" si="2"/>
        <v>368359</v>
      </c>
      <c r="G14">
        <f t="shared" si="3"/>
        <v>-308651</v>
      </c>
      <c r="I14">
        <v>12</v>
      </c>
      <c r="J14" s="2" t="s">
        <v>9</v>
      </c>
      <c r="K14" t="s">
        <v>127</v>
      </c>
    </row>
    <row r="15" spans="1:11" x14ac:dyDescent="0.3">
      <c r="A15">
        <v>2004</v>
      </c>
      <c r="B15" t="s">
        <v>99</v>
      </c>
      <c r="C15" t="s">
        <v>0</v>
      </c>
      <c r="D15">
        <v>38818</v>
      </c>
      <c r="E15">
        <v>16603</v>
      </c>
      <c r="F15">
        <f t="shared" si="2"/>
        <v>55421</v>
      </c>
      <c r="G15">
        <f t="shared" si="3"/>
        <v>22215</v>
      </c>
      <c r="I15">
        <v>13</v>
      </c>
      <c r="J15" s="2" t="s">
        <v>10</v>
      </c>
      <c r="K15" t="s">
        <v>126</v>
      </c>
    </row>
    <row r="16" spans="1:11" x14ac:dyDescent="0.3">
      <c r="A16">
        <v>2005</v>
      </c>
      <c r="B16" t="s">
        <v>99</v>
      </c>
      <c r="C16" t="s">
        <v>0</v>
      </c>
      <c r="D16">
        <v>2649</v>
      </c>
      <c r="F16">
        <f t="shared" si="2"/>
        <v>2649</v>
      </c>
      <c r="G16">
        <f t="shared" si="3"/>
        <v>2649</v>
      </c>
      <c r="I16">
        <v>14</v>
      </c>
      <c r="J16" s="2" t="s">
        <v>11</v>
      </c>
      <c r="K16" t="s">
        <v>126</v>
      </c>
    </row>
    <row r="17" spans="1:11" x14ac:dyDescent="0.3">
      <c r="A17">
        <v>2006</v>
      </c>
      <c r="B17" t="s">
        <v>99</v>
      </c>
      <c r="C17" t="s">
        <v>0</v>
      </c>
      <c r="D17">
        <v>256216</v>
      </c>
      <c r="F17">
        <f t="shared" si="2"/>
        <v>256216</v>
      </c>
      <c r="G17">
        <f t="shared" si="3"/>
        <v>256216</v>
      </c>
      <c r="I17">
        <v>15</v>
      </c>
      <c r="J17" s="2" t="s">
        <v>12</v>
      </c>
      <c r="K17" t="s">
        <v>127</v>
      </c>
    </row>
    <row r="18" spans="1:11" x14ac:dyDescent="0.3">
      <c r="A18">
        <v>2007</v>
      </c>
      <c r="B18" t="s">
        <v>99</v>
      </c>
      <c r="C18" t="s">
        <v>0</v>
      </c>
      <c r="D18">
        <v>47883</v>
      </c>
      <c r="E18">
        <v>1408</v>
      </c>
      <c r="F18">
        <f t="shared" si="2"/>
        <v>49291</v>
      </c>
      <c r="G18">
        <f t="shared" si="3"/>
        <v>46475</v>
      </c>
      <c r="I18">
        <v>16</v>
      </c>
      <c r="J18" s="2" t="s">
        <v>13</v>
      </c>
      <c r="K18" t="s">
        <v>127</v>
      </c>
    </row>
    <row r="19" spans="1:11" x14ac:dyDescent="0.3">
      <c r="A19">
        <v>2008</v>
      </c>
      <c r="B19" t="s">
        <v>99</v>
      </c>
      <c r="C19" t="s">
        <v>0</v>
      </c>
      <c r="D19">
        <v>1440</v>
      </c>
      <c r="E19">
        <v>2382</v>
      </c>
      <c r="F19">
        <f t="shared" si="2"/>
        <v>3822</v>
      </c>
      <c r="G19">
        <f t="shared" si="3"/>
        <v>-942</v>
      </c>
      <c r="I19">
        <v>17</v>
      </c>
      <c r="J19" s="2" t="s">
        <v>120</v>
      </c>
      <c r="K19" t="s">
        <v>126</v>
      </c>
    </row>
    <row r="20" spans="1:11" x14ac:dyDescent="0.3">
      <c r="A20">
        <v>2009</v>
      </c>
      <c r="B20" t="s">
        <v>99</v>
      </c>
      <c r="C20" t="s">
        <v>0</v>
      </c>
      <c r="E20">
        <v>69476</v>
      </c>
      <c r="F20">
        <f t="shared" si="2"/>
        <v>69476</v>
      </c>
      <c r="G20">
        <f t="shared" si="3"/>
        <v>-69476</v>
      </c>
      <c r="I20">
        <v>18</v>
      </c>
      <c r="J20" s="2" t="s">
        <v>14</v>
      </c>
      <c r="K20" t="s">
        <v>127</v>
      </c>
    </row>
    <row r="21" spans="1:11" x14ac:dyDescent="0.3">
      <c r="A21">
        <v>2010</v>
      </c>
      <c r="B21" t="s">
        <v>99</v>
      </c>
      <c r="C21" t="s">
        <v>0</v>
      </c>
      <c r="D21">
        <v>3327311</v>
      </c>
      <c r="E21">
        <v>323225</v>
      </c>
      <c r="F21">
        <f t="shared" si="2"/>
        <v>3650536</v>
      </c>
      <c r="G21">
        <f t="shared" si="3"/>
        <v>3004086</v>
      </c>
      <c r="I21">
        <v>19</v>
      </c>
      <c r="J21" s="2" t="s">
        <v>15</v>
      </c>
      <c r="K21" t="s">
        <v>126</v>
      </c>
    </row>
    <row r="22" spans="1:11" x14ac:dyDescent="0.3">
      <c r="A22">
        <v>2011</v>
      </c>
      <c r="B22" t="s">
        <v>99</v>
      </c>
      <c r="C22" t="s">
        <v>0</v>
      </c>
      <c r="D22">
        <v>7491617</v>
      </c>
      <c r="E22">
        <v>369539</v>
      </c>
      <c r="F22">
        <f t="shared" si="2"/>
        <v>7861156</v>
      </c>
      <c r="G22">
        <f t="shared" si="3"/>
        <v>7122078</v>
      </c>
      <c r="I22">
        <v>20</v>
      </c>
      <c r="J22" s="2" t="s">
        <v>16</v>
      </c>
      <c r="K22" t="s">
        <v>125</v>
      </c>
    </row>
    <row r="23" spans="1:11" x14ac:dyDescent="0.3">
      <c r="A23">
        <v>2012</v>
      </c>
      <c r="B23" t="s">
        <v>99</v>
      </c>
      <c r="C23" t="s">
        <v>0</v>
      </c>
      <c r="D23">
        <v>10134363</v>
      </c>
      <c r="E23">
        <v>365848</v>
      </c>
      <c r="F23">
        <f t="shared" si="2"/>
        <v>10500211</v>
      </c>
      <c r="G23">
        <f t="shared" si="3"/>
        <v>9768515</v>
      </c>
      <c r="I23">
        <v>21</v>
      </c>
      <c r="J23" s="2" t="s">
        <v>111</v>
      </c>
      <c r="K23" t="s">
        <v>128</v>
      </c>
    </row>
    <row r="24" spans="1:11" x14ac:dyDescent="0.3">
      <c r="A24">
        <v>2013</v>
      </c>
      <c r="B24" t="s">
        <v>99</v>
      </c>
      <c r="C24" t="s">
        <v>0</v>
      </c>
      <c r="D24">
        <v>13672532</v>
      </c>
      <c r="E24">
        <v>1580912</v>
      </c>
      <c r="F24">
        <f t="shared" si="2"/>
        <v>15253444</v>
      </c>
      <c r="G24">
        <f t="shared" si="3"/>
        <v>12091620</v>
      </c>
      <c r="I24">
        <v>22</v>
      </c>
      <c r="J24" s="2" t="s">
        <v>17</v>
      </c>
      <c r="K24" t="s">
        <v>125</v>
      </c>
    </row>
    <row r="25" spans="1:11" x14ac:dyDescent="0.3">
      <c r="A25">
        <v>2014</v>
      </c>
      <c r="B25" t="s">
        <v>99</v>
      </c>
      <c r="C25" t="s">
        <v>0</v>
      </c>
      <c r="D25">
        <v>11258651</v>
      </c>
      <c r="E25">
        <v>977685</v>
      </c>
      <c r="F25">
        <f t="shared" si="2"/>
        <v>12236336</v>
      </c>
      <c r="G25">
        <f t="shared" si="3"/>
        <v>10280966</v>
      </c>
      <c r="I25">
        <v>23</v>
      </c>
      <c r="J25" s="2" t="s">
        <v>105</v>
      </c>
      <c r="K25" t="s">
        <v>127</v>
      </c>
    </row>
    <row r="26" spans="1:11" x14ac:dyDescent="0.3">
      <c r="A26">
        <v>2015</v>
      </c>
      <c r="B26" t="s">
        <v>99</v>
      </c>
      <c r="C26" t="s">
        <v>0</v>
      </c>
      <c r="D26">
        <v>11809027</v>
      </c>
      <c r="E26">
        <v>1151378</v>
      </c>
      <c r="F26">
        <f t="shared" si="2"/>
        <v>12960405</v>
      </c>
      <c r="G26">
        <f t="shared" si="3"/>
        <v>10657649</v>
      </c>
      <c r="I26">
        <v>24</v>
      </c>
      <c r="J26" s="2" t="s">
        <v>18</v>
      </c>
      <c r="K26" t="s">
        <v>127</v>
      </c>
    </row>
    <row r="27" spans="1:11" x14ac:dyDescent="0.3">
      <c r="A27">
        <v>2016</v>
      </c>
      <c r="B27" t="s">
        <v>99</v>
      </c>
      <c r="C27" t="s">
        <v>0</v>
      </c>
      <c r="D27">
        <v>10085704</v>
      </c>
      <c r="E27">
        <v>992452</v>
      </c>
      <c r="F27">
        <f t="shared" si="2"/>
        <v>11078156</v>
      </c>
      <c r="G27">
        <f t="shared" si="3"/>
        <v>9093252</v>
      </c>
      <c r="I27">
        <v>25</v>
      </c>
      <c r="J27" s="2" t="s">
        <v>19</v>
      </c>
      <c r="K27" t="s">
        <v>128</v>
      </c>
    </row>
    <row r="28" spans="1:11" x14ac:dyDescent="0.3">
      <c r="A28">
        <v>2017</v>
      </c>
      <c r="B28" t="s">
        <v>99</v>
      </c>
      <c r="C28" t="s">
        <v>0</v>
      </c>
      <c r="D28">
        <v>13985608</v>
      </c>
      <c r="E28">
        <v>975526</v>
      </c>
      <c r="F28">
        <f t="shared" si="2"/>
        <v>14961134</v>
      </c>
      <c r="G28">
        <f t="shared" si="3"/>
        <v>13010082</v>
      </c>
      <c r="I28">
        <v>26</v>
      </c>
      <c r="J28" s="2" t="s">
        <v>20</v>
      </c>
      <c r="K28" t="s">
        <v>127</v>
      </c>
    </row>
    <row r="29" spans="1:11" x14ac:dyDescent="0.3">
      <c r="A29">
        <v>2018</v>
      </c>
      <c r="B29" t="s">
        <v>99</v>
      </c>
      <c r="C29" t="s">
        <v>0</v>
      </c>
      <c r="D29">
        <v>18532233</v>
      </c>
      <c r="E29">
        <v>182708</v>
      </c>
      <c r="F29">
        <f t="shared" si="2"/>
        <v>18714941</v>
      </c>
      <c r="G29">
        <f t="shared" si="3"/>
        <v>18349525</v>
      </c>
      <c r="I29">
        <v>27</v>
      </c>
      <c r="J29" s="2" t="s">
        <v>106</v>
      </c>
      <c r="K29" t="s">
        <v>127</v>
      </c>
    </row>
    <row r="30" spans="1:11" x14ac:dyDescent="0.3">
      <c r="A30">
        <v>2019</v>
      </c>
      <c r="B30" t="s">
        <v>99</v>
      </c>
      <c r="C30" t="s">
        <v>0</v>
      </c>
      <c r="D30">
        <v>19003036</v>
      </c>
      <c r="E30">
        <v>94657</v>
      </c>
      <c r="F30">
        <f t="shared" si="2"/>
        <v>19097693</v>
      </c>
      <c r="G30">
        <f t="shared" si="3"/>
        <v>18908379</v>
      </c>
      <c r="I30">
        <v>28</v>
      </c>
      <c r="J30" s="2" t="s">
        <v>21</v>
      </c>
      <c r="K30" t="s">
        <v>125</v>
      </c>
    </row>
    <row r="31" spans="1:11" x14ac:dyDescent="0.3">
      <c r="A31">
        <v>1991</v>
      </c>
      <c r="B31" t="s">
        <v>99</v>
      </c>
      <c r="C31" t="s">
        <v>1</v>
      </c>
      <c r="D31">
        <v>33669</v>
      </c>
      <c r="E31">
        <v>27710</v>
      </c>
      <c r="F31">
        <f t="shared" si="2"/>
        <v>61379</v>
      </c>
      <c r="G31">
        <f t="shared" si="3"/>
        <v>5959</v>
      </c>
      <c r="I31">
        <v>29</v>
      </c>
      <c r="J31" s="2" t="s">
        <v>22</v>
      </c>
      <c r="K31" t="s">
        <v>126</v>
      </c>
    </row>
    <row r="32" spans="1:11" x14ac:dyDescent="0.3">
      <c r="A32">
        <v>1992</v>
      </c>
      <c r="B32" t="s">
        <v>99</v>
      </c>
      <c r="C32" t="s">
        <v>1</v>
      </c>
      <c r="D32">
        <v>42535</v>
      </c>
      <c r="F32">
        <f t="shared" si="2"/>
        <v>42535</v>
      </c>
      <c r="G32">
        <f t="shared" si="3"/>
        <v>42535</v>
      </c>
      <c r="I32">
        <v>30</v>
      </c>
      <c r="J32" s="2" t="s">
        <v>23</v>
      </c>
      <c r="K32" t="s">
        <v>127</v>
      </c>
    </row>
    <row r="33" spans="1:11" ht="15" customHeight="1" x14ac:dyDescent="0.3">
      <c r="A33">
        <v>1993</v>
      </c>
      <c r="B33" t="s">
        <v>99</v>
      </c>
      <c r="C33" t="s">
        <v>1</v>
      </c>
      <c r="D33">
        <v>5040</v>
      </c>
      <c r="F33">
        <f t="shared" si="2"/>
        <v>5040</v>
      </c>
      <c r="G33">
        <f t="shared" si="3"/>
        <v>5040</v>
      </c>
      <c r="I33">
        <v>31</v>
      </c>
      <c r="J33" s="2" t="s">
        <v>24</v>
      </c>
      <c r="K33" t="s">
        <v>126</v>
      </c>
    </row>
    <row r="34" spans="1:11" x14ac:dyDescent="0.3">
      <c r="A34">
        <v>1994</v>
      </c>
      <c r="B34" t="s">
        <v>99</v>
      </c>
      <c r="C34" t="s">
        <v>1</v>
      </c>
      <c r="I34">
        <v>32</v>
      </c>
      <c r="J34" s="2" t="s">
        <v>25</v>
      </c>
      <c r="K34" t="s">
        <v>126</v>
      </c>
    </row>
    <row r="35" spans="1:11" x14ac:dyDescent="0.3">
      <c r="A35">
        <v>1995</v>
      </c>
      <c r="B35" t="s">
        <v>99</v>
      </c>
      <c r="C35" t="s">
        <v>1</v>
      </c>
      <c r="D35">
        <v>2214887</v>
      </c>
      <c r="E35">
        <v>15500421</v>
      </c>
      <c r="F35">
        <f t="shared" si="2"/>
        <v>17715308</v>
      </c>
      <c r="G35">
        <f t="shared" si="3"/>
        <v>-13285534</v>
      </c>
      <c r="I35">
        <v>33</v>
      </c>
      <c r="J35" s="2" t="s">
        <v>26</v>
      </c>
      <c r="K35" t="s">
        <v>126</v>
      </c>
    </row>
    <row r="36" spans="1:11" x14ac:dyDescent="0.3">
      <c r="A36">
        <v>1996</v>
      </c>
      <c r="B36" t="s">
        <v>99</v>
      </c>
      <c r="C36" t="s">
        <v>1</v>
      </c>
      <c r="D36">
        <v>36807</v>
      </c>
      <c r="F36">
        <f t="shared" si="2"/>
        <v>36807</v>
      </c>
      <c r="G36">
        <f t="shared" si="3"/>
        <v>36807</v>
      </c>
      <c r="I36">
        <v>34</v>
      </c>
      <c r="J36" s="2" t="s">
        <v>27</v>
      </c>
      <c r="K36" t="s">
        <v>127</v>
      </c>
    </row>
    <row r="37" spans="1:11" x14ac:dyDescent="0.3">
      <c r="A37">
        <v>1997</v>
      </c>
      <c r="B37" t="s">
        <v>99</v>
      </c>
      <c r="C37" t="s">
        <v>1</v>
      </c>
      <c r="E37">
        <v>5309899</v>
      </c>
      <c r="F37">
        <f t="shared" si="2"/>
        <v>5309899</v>
      </c>
      <c r="G37">
        <f t="shared" si="3"/>
        <v>-5309899</v>
      </c>
      <c r="I37">
        <v>35</v>
      </c>
      <c r="J37" s="2" t="s">
        <v>28</v>
      </c>
      <c r="K37" t="s">
        <v>125</v>
      </c>
    </row>
    <row r="38" spans="1:11" x14ac:dyDescent="0.3">
      <c r="A38">
        <v>1998</v>
      </c>
      <c r="B38" t="s">
        <v>99</v>
      </c>
      <c r="C38" t="s">
        <v>1</v>
      </c>
      <c r="D38">
        <v>7375</v>
      </c>
      <c r="F38">
        <f t="shared" si="2"/>
        <v>7375</v>
      </c>
      <c r="G38">
        <f t="shared" si="3"/>
        <v>7375</v>
      </c>
      <c r="I38">
        <v>36</v>
      </c>
      <c r="J38" s="2" t="s">
        <v>29</v>
      </c>
      <c r="K38" t="s">
        <v>127</v>
      </c>
    </row>
    <row r="39" spans="1:11" x14ac:dyDescent="0.3">
      <c r="A39">
        <v>1999</v>
      </c>
      <c r="B39" t="s">
        <v>99</v>
      </c>
      <c r="C39" t="s">
        <v>1</v>
      </c>
      <c r="D39">
        <v>31690</v>
      </c>
      <c r="E39">
        <v>19111120</v>
      </c>
      <c r="F39">
        <f t="shared" si="2"/>
        <v>19142810</v>
      </c>
      <c r="G39">
        <f t="shared" si="3"/>
        <v>-19079430</v>
      </c>
      <c r="I39">
        <v>37</v>
      </c>
      <c r="J39" s="2" t="s">
        <v>30</v>
      </c>
      <c r="K39" t="s">
        <v>126</v>
      </c>
    </row>
    <row r="40" spans="1:11" x14ac:dyDescent="0.3">
      <c r="A40">
        <v>2000</v>
      </c>
      <c r="B40" t="s">
        <v>99</v>
      </c>
      <c r="C40" t="s">
        <v>1</v>
      </c>
      <c r="I40">
        <v>38</v>
      </c>
      <c r="J40" s="2" t="s">
        <v>31</v>
      </c>
      <c r="K40" t="s">
        <v>125</v>
      </c>
    </row>
    <row r="41" spans="1:11" x14ac:dyDescent="0.3">
      <c r="A41">
        <v>2001</v>
      </c>
      <c r="B41" t="s">
        <v>99</v>
      </c>
      <c r="C41" t="s">
        <v>1</v>
      </c>
      <c r="D41">
        <v>27097</v>
      </c>
      <c r="E41">
        <v>19408676</v>
      </c>
      <c r="F41">
        <f t="shared" si="2"/>
        <v>19435773</v>
      </c>
      <c r="G41">
        <f t="shared" si="3"/>
        <v>-19381579</v>
      </c>
      <c r="I41">
        <v>39</v>
      </c>
      <c r="J41" s="2" t="s">
        <v>32</v>
      </c>
      <c r="K41" t="s">
        <v>126</v>
      </c>
    </row>
    <row r="42" spans="1:11" x14ac:dyDescent="0.3">
      <c r="A42">
        <v>2002</v>
      </c>
      <c r="B42" t="s">
        <v>99</v>
      </c>
      <c r="C42" t="s">
        <v>1</v>
      </c>
      <c r="D42">
        <v>1105772</v>
      </c>
      <c r="E42">
        <v>7371290</v>
      </c>
      <c r="F42">
        <f t="shared" si="2"/>
        <v>8477062</v>
      </c>
      <c r="G42">
        <f t="shared" si="3"/>
        <v>-6265518</v>
      </c>
      <c r="I42">
        <v>40</v>
      </c>
      <c r="J42" s="2" t="s">
        <v>33</v>
      </c>
      <c r="K42" t="s">
        <v>126</v>
      </c>
    </row>
    <row r="43" spans="1:11" x14ac:dyDescent="0.3">
      <c r="A43">
        <v>2003</v>
      </c>
      <c r="B43" t="s">
        <v>99</v>
      </c>
      <c r="C43" t="s">
        <v>1</v>
      </c>
      <c r="D43">
        <v>22048057</v>
      </c>
      <c r="E43">
        <v>26630</v>
      </c>
      <c r="F43">
        <f t="shared" si="2"/>
        <v>22074687</v>
      </c>
      <c r="G43">
        <f t="shared" si="3"/>
        <v>22021427</v>
      </c>
      <c r="I43">
        <v>41</v>
      </c>
      <c r="J43" s="2" t="s">
        <v>34</v>
      </c>
      <c r="K43" t="s">
        <v>126</v>
      </c>
    </row>
    <row r="44" spans="1:11" x14ac:dyDescent="0.3">
      <c r="A44">
        <v>2004</v>
      </c>
      <c r="B44" t="s">
        <v>99</v>
      </c>
      <c r="C44" t="s">
        <v>1</v>
      </c>
      <c r="D44">
        <v>9441612</v>
      </c>
      <c r="E44">
        <v>28341</v>
      </c>
      <c r="F44">
        <f t="shared" si="2"/>
        <v>9469953</v>
      </c>
      <c r="G44">
        <f t="shared" si="3"/>
        <v>9413271</v>
      </c>
      <c r="I44">
        <v>42</v>
      </c>
      <c r="J44" s="2" t="s">
        <v>35</v>
      </c>
      <c r="K44" t="s">
        <v>125</v>
      </c>
    </row>
    <row r="45" spans="1:11" x14ac:dyDescent="0.3">
      <c r="A45">
        <v>2005</v>
      </c>
      <c r="B45" t="s">
        <v>99</v>
      </c>
      <c r="C45" t="s">
        <v>1</v>
      </c>
      <c r="D45">
        <v>4044090</v>
      </c>
      <c r="E45">
        <v>24086542</v>
      </c>
      <c r="F45">
        <f t="shared" si="2"/>
        <v>28130632</v>
      </c>
      <c r="G45">
        <f t="shared" si="3"/>
        <v>-20042452</v>
      </c>
      <c r="I45">
        <v>43</v>
      </c>
      <c r="J45" s="2" t="s">
        <v>36</v>
      </c>
      <c r="K45" t="s">
        <v>126</v>
      </c>
    </row>
    <row r="46" spans="1:11" x14ac:dyDescent="0.3">
      <c r="A46">
        <v>2006</v>
      </c>
      <c r="B46" t="s">
        <v>99</v>
      </c>
      <c r="C46" t="s">
        <v>1</v>
      </c>
      <c r="D46">
        <v>79868</v>
      </c>
      <c r="F46">
        <f t="shared" si="2"/>
        <v>79868</v>
      </c>
      <c r="G46">
        <f t="shared" si="3"/>
        <v>79868</v>
      </c>
      <c r="I46">
        <v>44</v>
      </c>
      <c r="J46" s="2" t="s">
        <v>95</v>
      </c>
      <c r="K46" t="s">
        <v>127</v>
      </c>
    </row>
    <row r="47" spans="1:11" x14ac:dyDescent="0.3">
      <c r="A47">
        <v>2007</v>
      </c>
      <c r="B47" t="s">
        <v>99</v>
      </c>
      <c r="C47" t="s">
        <v>1</v>
      </c>
      <c r="D47">
        <v>3672560</v>
      </c>
      <c r="F47">
        <f t="shared" si="2"/>
        <v>3672560</v>
      </c>
      <c r="G47">
        <f t="shared" si="3"/>
        <v>3672560</v>
      </c>
      <c r="I47">
        <v>45</v>
      </c>
      <c r="J47" s="2" t="s">
        <v>37</v>
      </c>
      <c r="K47" t="s">
        <v>127</v>
      </c>
    </row>
    <row r="48" spans="1:11" x14ac:dyDescent="0.3">
      <c r="A48">
        <v>2008</v>
      </c>
      <c r="B48" t="s">
        <v>99</v>
      </c>
      <c r="C48" t="s">
        <v>1</v>
      </c>
      <c r="D48">
        <v>7224174</v>
      </c>
      <c r="F48">
        <f t="shared" si="2"/>
        <v>7224174</v>
      </c>
      <c r="G48">
        <f t="shared" si="3"/>
        <v>7224174</v>
      </c>
      <c r="I48">
        <v>46</v>
      </c>
      <c r="J48" s="2" t="s">
        <v>38</v>
      </c>
      <c r="K48" t="s">
        <v>127</v>
      </c>
    </row>
    <row r="49" spans="1:11" x14ac:dyDescent="0.3">
      <c r="A49">
        <v>2009</v>
      </c>
      <c r="B49" t="s">
        <v>99</v>
      </c>
      <c r="C49" t="s">
        <v>1</v>
      </c>
      <c r="D49">
        <v>5539712</v>
      </c>
      <c r="E49">
        <v>7648518</v>
      </c>
      <c r="F49">
        <f t="shared" si="2"/>
        <v>13188230</v>
      </c>
      <c r="G49">
        <f t="shared" si="3"/>
        <v>-2108806</v>
      </c>
      <c r="I49">
        <v>47</v>
      </c>
      <c r="J49" s="2" t="s">
        <v>39</v>
      </c>
      <c r="K49" t="s">
        <v>127</v>
      </c>
    </row>
    <row r="50" spans="1:11" x14ac:dyDescent="0.3">
      <c r="A50">
        <v>2010</v>
      </c>
      <c r="B50" t="s">
        <v>99</v>
      </c>
      <c r="C50" t="s">
        <v>1</v>
      </c>
      <c r="D50">
        <v>23238736</v>
      </c>
      <c r="E50">
        <v>13652</v>
      </c>
      <c r="F50">
        <f t="shared" si="2"/>
        <v>23252388</v>
      </c>
      <c r="G50">
        <f t="shared" si="3"/>
        <v>23225084</v>
      </c>
      <c r="I50">
        <v>48</v>
      </c>
      <c r="J50" s="2" t="s">
        <v>40</v>
      </c>
      <c r="K50" t="s">
        <v>128</v>
      </c>
    </row>
    <row r="51" spans="1:11" x14ac:dyDescent="0.3">
      <c r="A51">
        <v>2011</v>
      </c>
      <c r="B51" t="s">
        <v>99</v>
      </c>
      <c r="C51" t="s">
        <v>1</v>
      </c>
      <c r="D51">
        <v>37088163</v>
      </c>
      <c r="E51">
        <v>36348</v>
      </c>
      <c r="F51">
        <f t="shared" si="2"/>
        <v>37124511</v>
      </c>
      <c r="G51">
        <f t="shared" si="3"/>
        <v>37051815</v>
      </c>
      <c r="I51">
        <v>49</v>
      </c>
      <c r="J51" s="2" t="s">
        <v>41</v>
      </c>
      <c r="K51" t="s">
        <v>126</v>
      </c>
    </row>
    <row r="52" spans="1:11" x14ac:dyDescent="0.3">
      <c r="A52">
        <v>2012</v>
      </c>
      <c r="B52" t="s">
        <v>99</v>
      </c>
      <c r="C52" t="s">
        <v>1</v>
      </c>
      <c r="D52">
        <v>45669047</v>
      </c>
      <c r="E52">
        <v>107656861</v>
      </c>
      <c r="F52">
        <f t="shared" si="2"/>
        <v>153325908</v>
      </c>
      <c r="G52">
        <f t="shared" si="3"/>
        <v>-61987814</v>
      </c>
      <c r="I52">
        <v>50</v>
      </c>
      <c r="J52" s="2" t="s">
        <v>42</v>
      </c>
      <c r="K52" t="s">
        <v>126</v>
      </c>
    </row>
    <row r="53" spans="1:11" x14ac:dyDescent="0.3">
      <c r="A53">
        <v>2013</v>
      </c>
      <c r="B53" t="s">
        <v>99</v>
      </c>
      <c r="C53" t="s">
        <v>1</v>
      </c>
      <c r="D53">
        <v>34292804</v>
      </c>
      <c r="E53">
        <v>1382</v>
      </c>
      <c r="F53">
        <f t="shared" si="2"/>
        <v>34294186</v>
      </c>
      <c r="G53">
        <f t="shared" si="3"/>
        <v>34291422</v>
      </c>
      <c r="I53">
        <v>51</v>
      </c>
      <c r="J53" s="2" t="s">
        <v>43</v>
      </c>
      <c r="K53" t="s">
        <v>128</v>
      </c>
    </row>
    <row r="54" spans="1:11" x14ac:dyDescent="0.3">
      <c r="A54">
        <v>2014</v>
      </c>
      <c r="B54" t="s">
        <v>99</v>
      </c>
      <c r="C54" t="s">
        <v>1</v>
      </c>
      <c r="D54">
        <v>9414288</v>
      </c>
      <c r="E54">
        <v>26010</v>
      </c>
      <c r="F54">
        <f t="shared" si="2"/>
        <v>9440298</v>
      </c>
      <c r="G54">
        <f t="shared" si="3"/>
        <v>9388278</v>
      </c>
      <c r="I54">
        <v>52</v>
      </c>
      <c r="J54" s="2" t="s">
        <v>44</v>
      </c>
      <c r="K54" t="s">
        <v>128</v>
      </c>
    </row>
    <row r="55" spans="1:11" x14ac:dyDescent="0.3">
      <c r="A55">
        <v>2015</v>
      </c>
      <c r="B55" t="s">
        <v>99</v>
      </c>
      <c r="C55" t="s">
        <v>1</v>
      </c>
      <c r="D55">
        <v>10097166</v>
      </c>
      <c r="E55">
        <v>4110</v>
      </c>
      <c r="F55">
        <f t="shared" si="2"/>
        <v>10101276</v>
      </c>
      <c r="G55">
        <f t="shared" si="3"/>
        <v>10093056</v>
      </c>
      <c r="I55">
        <v>53</v>
      </c>
      <c r="J55" s="2" t="s">
        <v>45</v>
      </c>
      <c r="K55" t="s">
        <v>128</v>
      </c>
    </row>
    <row r="56" spans="1:11" x14ac:dyDescent="0.3">
      <c r="A56">
        <v>2016</v>
      </c>
      <c r="B56" t="s">
        <v>99</v>
      </c>
      <c r="C56" t="s">
        <v>1</v>
      </c>
      <c r="D56">
        <v>13167656</v>
      </c>
      <c r="F56">
        <f t="shared" si="2"/>
        <v>13167656</v>
      </c>
      <c r="G56">
        <f t="shared" si="3"/>
        <v>13167656</v>
      </c>
      <c r="I56">
        <v>54</v>
      </c>
      <c r="J56" s="2" t="s">
        <v>112</v>
      </c>
      <c r="K56" t="s">
        <v>128</v>
      </c>
    </row>
    <row r="57" spans="1:11" x14ac:dyDescent="0.3">
      <c r="A57">
        <v>2017</v>
      </c>
      <c r="B57" t="s">
        <v>99</v>
      </c>
      <c r="C57" t="s">
        <v>1</v>
      </c>
      <c r="D57">
        <v>8406474</v>
      </c>
      <c r="F57">
        <f t="shared" si="2"/>
        <v>8406474</v>
      </c>
      <c r="G57">
        <f t="shared" si="3"/>
        <v>8406474</v>
      </c>
      <c r="I57">
        <v>55</v>
      </c>
      <c r="J57" s="2" t="s">
        <v>46</v>
      </c>
      <c r="K57" t="s">
        <v>126</v>
      </c>
    </row>
    <row r="58" spans="1:11" x14ac:dyDescent="0.3">
      <c r="A58">
        <v>2018</v>
      </c>
      <c r="B58" t="s">
        <v>99</v>
      </c>
      <c r="C58" t="s">
        <v>1</v>
      </c>
      <c r="D58">
        <v>32458725</v>
      </c>
      <c r="E58">
        <v>16290</v>
      </c>
      <c r="F58">
        <f t="shared" si="2"/>
        <v>32475015</v>
      </c>
      <c r="G58">
        <f t="shared" si="3"/>
        <v>32442435</v>
      </c>
      <c r="I58">
        <v>56</v>
      </c>
      <c r="J58" s="2" t="s">
        <v>47</v>
      </c>
      <c r="K58" t="s">
        <v>126</v>
      </c>
    </row>
    <row r="59" spans="1:11" x14ac:dyDescent="0.3">
      <c r="A59">
        <v>2019</v>
      </c>
      <c r="B59" t="s">
        <v>99</v>
      </c>
      <c r="C59" t="s">
        <v>1</v>
      </c>
      <c r="D59">
        <v>99184013</v>
      </c>
      <c r="F59">
        <f t="shared" si="2"/>
        <v>99184013</v>
      </c>
      <c r="G59">
        <f t="shared" si="3"/>
        <v>99184013</v>
      </c>
      <c r="I59">
        <v>57</v>
      </c>
      <c r="J59" s="2" t="s">
        <v>48</v>
      </c>
      <c r="K59" t="s">
        <v>127</v>
      </c>
    </row>
    <row r="60" spans="1:11" x14ac:dyDescent="0.3">
      <c r="A60">
        <v>1991</v>
      </c>
      <c r="B60" t="s">
        <v>99</v>
      </c>
      <c r="C60" t="s">
        <v>2</v>
      </c>
      <c r="I60">
        <v>58</v>
      </c>
      <c r="J60" s="2" t="s">
        <v>49</v>
      </c>
      <c r="K60" t="s">
        <v>128</v>
      </c>
    </row>
    <row r="61" spans="1:11" x14ac:dyDescent="0.3">
      <c r="A61">
        <v>1992</v>
      </c>
      <c r="B61" t="s">
        <v>99</v>
      </c>
      <c r="C61" t="s">
        <v>2</v>
      </c>
      <c r="I61">
        <v>59</v>
      </c>
      <c r="J61" s="2" t="s">
        <v>113</v>
      </c>
      <c r="K61" t="s">
        <v>128</v>
      </c>
    </row>
    <row r="62" spans="1:11" x14ac:dyDescent="0.3">
      <c r="A62">
        <v>1993</v>
      </c>
      <c r="B62" t="s">
        <v>99</v>
      </c>
      <c r="C62" t="s">
        <v>2</v>
      </c>
      <c r="I62">
        <v>60</v>
      </c>
      <c r="J62" s="2" t="s">
        <v>50</v>
      </c>
      <c r="K62" t="s">
        <v>125</v>
      </c>
    </row>
    <row r="63" spans="1:11" x14ac:dyDescent="0.3">
      <c r="A63">
        <v>1994</v>
      </c>
      <c r="B63" t="s">
        <v>99</v>
      </c>
      <c r="C63" t="s">
        <v>2</v>
      </c>
      <c r="E63">
        <v>12912680</v>
      </c>
      <c r="F63">
        <f t="shared" si="2"/>
        <v>12912680</v>
      </c>
      <c r="G63">
        <f t="shared" si="3"/>
        <v>-12912680</v>
      </c>
      <c r="I63">
        <v>61</v>
      </c>
      <c r="J63" s="2" t="s">
        <v>51</v>
      </c>
      <c r="K63" t="s">
        <v>128</v>
      </c>
    </row>
    <row r="64" spans="1:11" x14ac:dyDescent="0.3">
      <c r="A64">
        <v>1995</v>
      </c>
      <c r="B64" t="s">
        <v>99</v>
      </c>
      <c r="C64" t="s">
        <v>2</v>
      </c>
      <c r="I64">
        <v>62</v>
      </c>
      <c r="J64" s="2" t="s">
        <v>52</v>
      </c>
      <c r="K64" t="s">
        <v>126</v>
      </c>
    </row>
    <row r="65" spans="1:11" x14ac:dyDescent="0.3">
      <c r="A65">
        <v>1996</v>
      </c>
      <c r="B65" t="s">
        <v>99</v>
      </c>
      <c r="C65" t="s">
        <v>2</v>
      </c>
      <c r="E65">
        <v>39309</v>
      </c>
      <c r="F65">
        <f t="shared" si="2"/>
        <v>39309</v>
      </c>
      <c r="G65">
        <f t="shared" si="3"/>
        <v>-39309</v>
      </c>
      <c r="I65">
        <v>63</v>
      </c>
      <c r="J65" s="2" t="s">
        <v>53</v>
      </c>
      <c r="K65" t="s">
        <v>128</v>
      </c>
    </row>
    <row r="66" spans="1:11" x14ac:dyDescent="0.3">
      <c r="A66">
        <v>1997</v>
      </c>
      <c r="B66" t="s">
        <v>99</v>
      </c>
      <c r="C66" t="s">
        <v>2</v>
      </c>
      <c r="E66">
        <v>28484490</v>
      </c>
      <c r="F66">
        <f t="shared" si="2"/>
        <v>28484490</v>
      </c>
      <c r="G66">
        <f t="shared" si="3"/>
        <v>-28484490</v>
      </c>
      <c r="I66">
        <v>64</v>
      </c>
      <c r="J66" s="2" t="s">
        <v>54</v>
      </c>
      <c r="K66" t="s">
        <v>126</v>
      </c>
    </row>
    <row r="67" spans="1:11" x14ac:dyDescent="0.3">
      <c r="A67">
        <v>1998</v>
      </c>
      <c r="B67" t="s">
        <v>99</v>
      </c>
      <c r="C67" t="s">
        <v>2</v>
      </c>
      <c r="D67">
        <v>987</v>
      </c>
      <c r="E67">
        <v>43403156</v>
      </c>
      <c r="F67">
        <f t="shared" ref="F67:F88" si="4">D67+E67</f>
        <v>43404143</v>
      </c>
      <c r="G67">
        <f t="shared" ref="G67:G130" si="5">D67-E67</f>
        <v>-43402169</v>
      </c>
      <c r="I67">
        <v>65</v>
      </c>
      <c r="J67" s="2" t="s">
        <v>55</v>
      </c>
      <c r="K67" t="s">
        <v>126</v>
      </c>
    </row>
    <row r="68" spans="1:11" x14ac:dyDescent="0.3">
      <c r="A68">
        <v>1999</v>
      </c>
      <c r="B68" t="s">
        <v>99</v>
      </c>
      <c r="C68" t="s">
        <v>2</v>
      </c>
      <c r="I68">
        <v>66</v>
      </c>
      <c r="J68" s="2" t="s">
        <v>56</v>
      </c>
      <c r="K68" t="s">
        <v>125</v>
      </c>
    </row>
    <row r="69" spans="1:11" x14ac:dyDescent="0.3">
      <c r="A69">
        <v>2000</v>
      </c>
      <c r="B69" t="s">
        <v>99</v>
      </c>
      <c r="C69" t="s">
        <v>2</v>
      </c>
      <c r="I69">
        <v>67</v>
      </c>
      <c r="J69" s="2" t="s">
        <v>114</v>
      </c>
      <c r="K69" t="s">
        <v>128</v>
      </c>
    </row>
    <row r="70" spans="1:11" x14ac:dyDescent="0.3">
      <c r="A70">
        <v>2001</v>
      </c>
      <c r="B70" t="s">
        <v>99</v>
      </c>
      <c r="C70" t="s">
        <v>2</v>
      </c>
      <c r="D70">
        <v>12712</v>
      </c>
      <c r="F70">
        <f t="shared" si="4"/>
        <v>12712</v>
      </c>
      <c r="G70">
        <f t="shared" si="5"/>
        <v>12712</v>
      </c>
      <c r="I70">
        <v>68</v>
      </c>
      <c r="J70" s="2" t="s">
        <v>57</v>
      </c>
      <c r="K70" t="s">
        <v>126</v>
      </c>
    </row>
    <row r="71" spans="1:11" x14ac:dyDescent="0.3">
      <c r="A71">
        <v>2002</v>
      </c>
      <c r="B71" t="s">
        <v>99</v>
      </c>
      <c r="C71" t="s">
        <v>2</v>
      </c>
      <c r="D71">
        <v>600446</v>
      </c>
      <c r="E71">
        <v>114443</v>
      </c>
      <c r="F71">
        <f t="shared" si="4"/>
        <v>714889</v>
      </c>
      <c r="G71">
        <f t="shared" si="5"/>
        <v>486003</v>
      </c>
      <c r="I71">
        <v>69</v>
      </c>
      <c r="J71" s="2" t="s">
        <v>58</v>
      </c>
      <c r="K71" t="s">
        <v>127</v>
      </c>
    </row>
    <row r="72" spans="1:11" x14ac:dyDescent="0.3">
      <c r="A72">
        <v>2003</v>
      </c>
      <c r="B72" t="s">
        <v>99</v>
      </c>
      <c r="C72" t="s">
        <v>2</v>
      </c>
      <c r="D72">
        <v>1351022</v>
      </c>
      <c r="E72">
        <v>120408</v>
      </c>
      <c r="F72">
        <f t="shared" si="4"/>
        <v>1471430</v>
      </c>
      <c r="G72">
        <f t="shared" si="5"/>
        <v>1230614</v>
      </c>
      <c r="I72">
        <v>70</v>
      </c>
      <c r="J72" s="2" t="s">
        <v>59</v>
      </c>
      <c r="K72" t="s">
        <v>126</v>
      </c>
    </row>
    <row r="73" spans="1:11" x14ac:dyDescent="0.3">
      <c r="A73">
        <v>2004</v>
      </c>
      <c r="B73" t="s">
        <v>99</v>
      </c>
      <c r="C73" t="s">
        <v>2</v>
      </c>
      <c r="D73">
        <v>27451</v>
      </c>
      <c r="F73">
        <f t="shared" si="4"/>
        <v>27451</v>
      </c>
      <c r="G73">
        <f t="shared" si="5"/>
        <v>27451</v>
      </c>
      <c r="I73">
        <v>71</v>
      </c>
      <c r="J73" s="2" t="s">
        <v>60</v>
      </c>
      <c r="K73" t="s">
        <v>125</v>
      </c>
    </row>
    <row r="74" spans="1:11" x14ac:dyDescent="0.3">
      <c r="A74">
        <v>2005</v>
      </c>
      <c r="B74" t="s">
        <v>99</v>
      </c>
      <c r="C74" t="s">
        <v>2</v>
      </c>
      <c r="D74">
        <v>465116</v>
      </c>
      <c r="E74">
        <v>25813605</v>
      </c>
      <c r="F74">
        <f t="shared" si="4"/>
        <v>26278721</v>
      </c>
      <c r="G74">
        <f t="shared" si="5"/>
        <v>-25348489</v>
      </c>
      <c r="I74">
        <v>72</v>
      </c>
      <c r="J74" s="2" t="s">
        <v>61</v>
      </c>
      <c r="K74" t="s">
        <v>125</v>
      </c>
    </row>
    <row r="75" spans="1:11" x14ac:dyDescent="0.3">
      <c r="A75">
        <v>2006</v>
      </c>
      <c r="B75" t="s">
        <v>99</v>
      </c>
      <c r="C75" t="s">
        <v>2</v>
      </c>
      <c r="D75">
        <v>589816</v>
      </c>
      <c r="E75">
        <v>42782279</v>
      </c>
      <c r="F75">
        <f t="shared" si="4"/>
        <v>43372095</v>
      </c>
      <c r="G75">
        <f t="shared" si="5"/>
        <v>-42192463</v>
      </c>
      <c r="I75">
        <v>73</v>
      </c>
      <c r="J75" s="2" t="s">
        <v>115</v>
      </c>
      <c r="K75" t="s">
        <v>128</v>
      </c>
    </row>
    <row r="76" spans="1:11" x14ac:dyDescent="0.3">
      <c r="A76">
        <v>2007</v>
      </c>
      <c r="B76" t="s">
        <v>99</v>
      </c>
      <c r="C76" t="s">
        <v>2</v>
      </c>
      <c r="D76">
        <v>508553</v>
      </c>
      <c r="E76">
        <v>122292564</v>
      </c>
      <c r="F76">
        <f t="shared" si="4"/>
        <v>122801117</v>
      </c>
      <c r="G76">
        <f t="shared" si="5"/>
        <v>-121784011</v>
      </c>
      <c r="I76">
        <v>74</v>
      </c>
      <c r="J76" s="2" t="s">
        <v>116</v>
      </c>
      <c r="K76" t="s">
        <v>128</v>
      </c>
    </row>
    <row r="77" spans="1:11" x14ac:dyDescent="0.3">
      <c r="A77">
        <v>2008</v>
      </c>
      <c r="B77" t="s">
        <v>99</v>
      </c>
      <c r="C77" t="s">
        <v>2</v>
      </c>
      <c r="D77">
        <v>2482449</v>
      </c>
      <c r="E77">
        <v>127329578</v>
      </c>
      <c r="F77">
        <f t="shared" si="4"/>
        <v>129812027</v>
      </c>
      <c r="G77">
        <f t="shared" si="5"/>
        <v>-124847129</v>
      </c>
      <c r="I77">
        <v>75</v>
      </c>
      <c r="J77" s="2" t="s">
        <v>62</v>
      </c>
      <c r="K77" t="s">
        <v>126</v>
      </c>
    </row>
    <row r="78" spans="1:11" x14ac:dyDescent="0.3">
      <c r="A78">
        <v>2009</v>
      </c>
      <c r="B78" t="s">
        <v>99</v>
      </c>
      <c r="C78" t="s">
        <v>2</v>
      </c>
      <c r="D78">
        <v>70343</v>
      </c>
      <c r="E78">
        <v>51158446</v>
      </c>
      <c r="F78">
        <f t="shared" si="4"/>
        <v>51228789</v>
      </c>
      <c r="G78">
        <f t="shared" si="5"/>
        <v>-51088103</v>
      </c>
      <c r="I78">
        <v>76</v>
      </c>
      <c r="J78" s="2" t="s">
        <v>63</v>
      </c>
      <c r="K78" t="s">
        <v>129</v>
      </c>
    </row>
    <row r="79" spans="1:11" x14ac:dyDescent="0.3">
      <c r="A79">
        <v>2010</v>
      </c>
      <c r="B79" t="s">
        <v>99</v>
      </c>
      <c r="C79" t="s">
        <v>2</v>
      </c>
      <c r="D79">
        <v>51562</v>
      </c>
      <c r="E79">
        <v>41096</v>
      </c>
      <c r="F79">
        <f t="shared" si="4"/>
        <v>92658</v>
      </c>
      <c r="G79">
        <f t="shared" si="5"/>
        <v>10466</v>
      </c>
      <c r="I79">
        <v>77</v>
      </c>
      <c r="J79" s="2" t="s">
        <v>64</v>
      </c>
      <c r="K79" t="s">
        <v>127</v>
      </c>
    </row>
    <row r="80" spans="1:11" x14ac:dyDescent="0.3">
      <c r="A80">
        <v>2011</v>
      </c>
      <c r="B80" t="s">
        <v>99</v>
      </c>
      <c r="C80" t="s">
        <v>2</v>
      </c>
      <c r="D80">
        <v>36169</v>
      </c>
      <c r="E80">
        <v>38820351</v>
      </c>
      <c r="F80">
        <f t="shared" si="4"/>
        <v>38856520</v>
      </c>
      <c r="G80">
        <f t="shared" si="5"/>
        <v>-38784182</v>
      </c>
      <c r="I80">
        <v>78</v>
      </c>
      <c r="J80" s="2" t="s">
        <v>65</v>
      </c>
      <c r="K80" t="s">
        <v>125</v>
      </c>
    </row>
    <row r="81" spans="1:11" x14ac:dyDescent="0.3">
      <c r="A81">
        <v>2012</v>
      </c>
      <c r="B81" t="s">
        <v>99</v>
      </c>
      <c r="C81" t="s">
        <v>2</v>
      </c>
      <c r="D81">
        <v>32445</v>
      </c>
      <c r="E81">
        <v>72294</v>
      </c>
      <c r="F81">
        <f t="shared" si="4"/>
        <v>104739</v>
      </c>
      <c r="G81">
        <f t="shared" si="5"/>
        <v>-39849</v>
      </c>
      <c r="I81">
        <v>79</v>
      </c>
      <c r="J81" s="2" t="s">
        <v>121</v>
      </c>
      <c r="K81" t="s">
        <v>125</v>
      </c>
    </row>
    <row r="82" spans="1:11" x14ac:dyDescent="0.3">
      <c r="A82">
        <v>2013</v>
      </c>
      <c r="B82" t="s">
        <v>99</v>
      </c>
      <c r="C82" t="s">
        <v>2</v>
      </c>
      <c r="D82">
        <v>1647822</v>
      </c>
      <c r="E82">
        <v>10944</v>
      </c>
      <c r="F82">
        <f t="shared" si="4"/>
        <v>1658766</v>
      </c>
      <c r="G82">
        <f t="shared" si="5"/>
        <v>1636878</v>
      </c>
      <c r="I82">
        <v>80</v>
      </c>
      <c r="J82" s="2" t="s">
        <v>66</v>
      </c>
      <c r="K82" t="s">
        <v>126</v>
      </c>
    </row>
    <row r="83" spans="1:11" x14ac:dyDescent="0.3">
      <c r="A83">
        <v>2014</v>
      </c>
      <c r="B83" t="s">
        <v>99</v>
      </c>
      <c r="C83" t="s">
        <v>2</v>
      </c>
      <c r="D83">
        <v>2407396</v>
      </c>
      <c r="E83">
        <v>267858</v>
      </c>
      <c r="F83">
        <f t="shared" si="4"/>
        <v>2675254</v>
      </c>
      <c r="G83">
        <f t="shared" si="5"/>
        <v>2139538</v>
      </c>
      <c r="I83">
        <v>81</v>
      </c>
      <c r="J83" s="2" t="s">
        <v>67</v>
      </c>
      <c r="K83" t="s">
        <v>128</v>
      </c>
    </row>
    <row r="84" spans="1:11" x14ac:dyDescent="0.3">
      <c r="A84">
        <v>2015</v>
      </c>
      <c r="B84" t="s">
        <v>99</v>
      </c>
      <c r="C84" t="s">
        <v>2</v>
      </c>
      <c r="D84">
        <v>794610</v>
      </c>
      <c r="E84">
        <v>32220</v>
      </c>
      <c r="F84">
        <f t="shared" si="4"/>
        <v>826830</v>
      </c>
      <c r="G84">
        <f t="shared" si="5"/>
        <v>762390</v>
      </c>
      <c r="I84">
        <v>82</v>
      </c>
      <c r="J84" s="2" t="s">
        <v>68</v>
      </c>
      <c r="K84" t="s">
        <v>127</v>
      </c>
    </row>
    <row r="85" spans="1:11" x14ac:dyDescent="0.3">
      <c r="A85">
        <v>2016</v>
      </c>
      <c r="B85" t="s">
        <v>99</v>
      </c>
      <c r="C85" t="s">
        <v>2</v>
      </c>
      <c r="D85">
        <v>1183536</v>
      </c>
      <c r="E85">
        <v>3254</v>
      </c>
      <c r="F85">
        <f t="shared" si="4"/>
        <v>1186790</v>
      </c>
      <c r="G85">
        <f t="shared" si="5"/>
        <v>1180282</v>
      </c>
      <c r="I85">
        <v>83</v>
      </c>
      <c r="J85" s="2" t="s">
        <v>69</v>
      </c>
      <c r="K85" t="s">
        <v>127</v>
      </c>
    </row>
    <row r="86" spans="1:11" x14ac:dyDescent="0.3">
      <c r="A86">
        <v>2017</v>
      </c>
      <c r="B86" t="s">
        <v>99</v>
      </c>
      <c r="C86" t="s">
        <v>2</v>
      </c>
      <c r="D86">
        <v>241446</v>
      </c>
      <c r="E86">
        <v>1472495</v>
      </c>
      <c r="F86">
        <f t="shared" si="4"/>
        <v>1713941</v>
      </c>
      <c r="G86">
        <f t="shared" si="5"/>
        <v>-1231049</v>
      </c>
      <c r="I86">
        <v>84</v>
      </c>
      <c r="J86" s="2" t="s">
        <v>70</v>
      </c>
      <c r="K86" t="s">
        <v>127</v>
      </c>
    </row>
    <row r="87" spans="1:11" x14ac:dyDescent="0.3">
      <c r="A87">
        <v>2018</v>
      </c>
      <c r="B87" t="s">
        <v>99</v>
      </c>
      <c r="C87" t="s">
        <v>2</v>
      </c>
      <c r="D87">
        <v>207621</v>
      </c>
      <c r="E87">
        <v>14910</v>
      </c>
      <c r="F87">
        <f t="shared" si="4"/>
        <v>222531</v>
      </c>
      <c r="G87">
        <f t="shared" si="5"/>
        <v>192711</v>
      </c>
      <c r="I87">
        <v>85</v>
      </c>
      <c r="J87" s="2" t="s">
        <v>71</v>
      </c>
      <c r="K87" t="s">
        <v>128</v>
      </c>
    </row>
    <row r="88" spans="1:11" x14ac:dyDescent="0.3">
      <c r="A88">
        <v>2019</v>
      </c>
      <c r="B88" t="s">
        <v>99</v>
      </c>
      <c r="C88" t="s">
        <v>2</v>
      </c>
      <c r="D88">
        <v>139995</v>
      </c>
      <c r="F88">
        <f t="shared" si="4"/>
        <v>139995</v>
      </c>
      <c r="G88">
        <f t="shared" si="5"/>
        <v>139995</v>
      </c>
      <c r="I88">
        <v>86</v>
      </c>
      <c r="J88" s="2" t="s">
        <v>72</v>
      </c>
      <c r="K88" t="s">
        <v>126</v>
      </c>
    </row>
    <row r="89" spans="1:11" x14ac:dyDescent="0.3">
      <c r="A89">
        <v>1991</v>
      </c>
      <c r="B89" t="s">
        <v>99</v>
      </c>
      <c r="C89" t="s">
        <v>3</v>
      </c>
      <c r="D89">
        <v>15120249</v>
      </c>
      <c r="E89">
        <v>56079064</v>
      </c>
      <c r="F89">
        <f t="shared" ref="F89:F130" si="6">D89+E89</f>
        <v>71199313</v>
      </c>
      <c r="G89">
        <f t="shared" si="5"/>
        <v>-40958815</v>
      </c>
      <c r="I89">
        <v>87</v>
      </c>
      <c r="J89" s="2" t="s">
        <v>73</v>
      </c>
      <c r="K89" t="s">
        <v>126</v>
      </c>
    </row>
    <row r="90" spans="1:11" x14ac:dyDescent="0.3">
      <c r="A90">
        <v>1992</v>
      </c>
      <c r="B90" t="s">
        <v>99</v>
      </c>
      <c r="C90" t="s">
        <v>3</v>
      </c>
      <c r="D90">
        <v>30462746</v>
      </c>
      <c r="E90">
        <v>75871296</v>
      </c>
      <c r="F90">
        <f t="shared" si="6"/>
        <v>106334042</v>
      </c>
      <c r="G90">
        <f t="shared" si="5"/>
        <v>-45408550</v>
      </c>
      <c r="I90">
        <v>88</v>
      </c>
      <c r="J90" s="2" t="s">
        <v>74</v>
      </c>
      <c r="K90" t="s">
        <v>128</v>
      </c>
    </row>
    <row r="91" spans="1:11" x14ac:dyDescent="0.3">
      <c r="A91">
        <v>1993</v>
      </c>
      <c r="B91" t="s">
        <v>99</v>
      </c>
      <c r="C91" t="s">
        <v>3</v>
      </c>
      <c r="D91">
        <v>53380816</v>
      </c>
      <c r="E91">
        <v>41082544</v>
      </c>
      <c r="F91">
        <f t="shared" si="6"/>
        <v>94463360</v>
      </c>
      <c r="G91">
        <f t="shared" si="5"/>
        <v>12298272</v>
      </c>
      <c r="I91">
        <v>89</v>
      </c>
      <c r="J91" s="2" t="s">
        <v>75</v>
      </c>
      <c r="K91" t="s">
        <v>126</v>
      </c>
    </row>
    <row r="92" spans="1:11" x14ac:dyDescent="0.3">
      <c r="A92">
        <v>1994</v>
      </c>
      <c r="B92" t="s">
        <v>99</v>
      </c>
      <c r="C92" t="s">
        <v>3</v>
      </c>
      <c r="D92">
        <v>71521856</v>
      </c>
      <c r="E92">
        <v>49952548</v>
      </c>
      <c r="F92">
        <f t="shared" si="6"/>
        <v>121474404</v>
      </c>
      <c r="G92">
        <f t="shared" si="5"/>
        <v>21569308</v>
      </c>
      <c r="I92">
        <v>90</v>
      </c>
      <c r="J92" s="2" t="s">
        <v>76</v>
      </c>
      <c r="K92" t="s">
        <v>126</v>
      </c>
    </row>
    <row r="93" spans="1:11" x14ac:dyDescent="0.3">
      <c r="A93">
        <v>1995</v>
      </c>
      <c r="B93" t="s">
        <v>99</v>
      </c>
      <c r="C93" t="s">
        <v>3</v>
      </c>
      <c r="D93">
        <v>89904416</v>
      </c>
      <c r="E93">
        <v>75672336</v>
      </c>
      <c r="F93">
        <f t="shared" si="6"/>
        <v>165576752</v>
      </c>
      <c r="G93">
        <f t="shared" si="5"/>
        <v>14232080</v>
      </c>
      <c r="I93">
        <v>91</v>
      </c>
      <c r="J93" s="2" t="s">
        <v>77</v>
      </c>
      <c r="K93" t="s">
        <v>128</v>
      </c>
    </row>
    <row r="94" spans="1:11" x14ac:dyDescent="0.3">
      <c r="A94">
        <v>1996</v>
      </c>
      <c r="B94" t="s">
        <v>99</v>
      </c>
      <c r="C94" t="s">
        <v>3</v>
      </c>
      <c r="D94">
        <v>84112560</v>
      </c>
      <c r="E94">
        <v>81164720</v>
      </c>
      <c r="F94">
        <f t="shared" si="6"/>
        <v>165277280</v>
      </c>
      <c r="G94">
        <f t="shared" si="5"/>
        <v>2947840</v>
      </c>
      <c r="I94">
        <v>92</v>
      </c>
      <c r="J94" s="2" t="s">
        <v>96</v>
      </c>
      <c r="K94" t="s">
        <v>125</v>
      </c>
    </row>
    <row r="95" spans="1:11" x14ac:dyDescent="0.3">
      <c r="A95">
        <v>1997</v>
      </c>
      <c r="B95" t="s">
        <v>99</v>
      </c>
      <c r="C95" t="s">
        <v>3</v>
      </c>
      <c r="E95">
        <v>90345480</v>
      </c>
      <c r="F95">
        <f t="shared" si="6"/>
        <v>90345480</v>
      </c>
      <c r="G95">
        <f t="shared" si="5"/>
        <v>-90345480</v>
      </c>
      <c r="I95">
        <v>93</v>
      </c>
      <c r="J95" s="2" t="s">
        <v>117</v>
      </c>
      <c r="K95" t="s">
        <v>128</v>
      </c>
    </row>
    <row r="96" spans="1:11" x14ac:dyDescent="0.3">
      <c r="A96">
        <v>1998</v>
      </c>
      <c r="B96" t="s">
        <v>99</v>
      </c>
      <c r="C96" t="s">
        <v>3</v>
      </c>
      <c r="D96">
        <v>76574360</v>
      </c>
      <c r="E96">
        <v>135661056</v>
      </c>
      <c r="F96">
        <f t="shared" si="6"/>
        <v>212235416</v>
      </c>
      <c r="G96">
        <f t="shared" si="5"/>
        <v>-59086696</v>
      </c>
      <c r="I96">
        <v>94</v>
      </c>
      <c r="J96" s="2" t="s">
        <v>78</v>
      </c>
      <c r="K96" t="s">
        <v>126</v>
      </c>
    </row>
    <row r="97" spans="1:11" x14ac:dyDescent="0.3">
      <c r="A97">
        <v>1999</v>
      </c>
      <c r="B97" t="s">
        <v>99</v>
      </c>
      <c r="C97" t="s">
        <v>3</v>
      </c>
      <c r="D97">
        <v>75245718</v>
      </c>
      <c r="E97">
        <v>70952037</v>
      </c>
      <c r="F97">
        <f t="shared" si="6"/>
        <v>146197755</v>
      </c>
      <c r="G97">
        <f t="shared" si="5"/>
        <v>4293681</v>
      </c>
      <c r="I97">
        <v>95</v>
      </c>
      <c r="J97" s="2" t="s">
        <v>79</v>
      </c>
      <c r="K97" t="s">
        <v>126</v>
      </c>
    </row>
    <row r="98" spans="1:11" x14ac:dyDescent="0.3">
      <c r="A98">
        <v>2000</v>
      </c>
      <c r="B98" t="s">
        <v>99</v>
      </c>
      <c r="C98" t="s">
        <v>3</v>
      </c>
      <c r="D98">
        <v>92673286</v>
      </c>
      <c r="E98">
        <v>55729156</v>
      </c>
      <c r="F98">
        <f t="shared" si="6"/>
        <v>148402442</v>
      </c>
      <c r="G98">
        <f t="shared" si="5"/>
        <v>36944130</v>
      </c>
      <c r="I98">
        <v>96</v>
      </c>
      <c r="J98" s="2" t="s">
        <v>80</v>
      </c>
      <c r="K98" t="s">
        <v>125</v>
      </c>
    </row>
    <row r="99" spans="1:11" x14ac:dyDescent="0.3">
      <c r="A99">
        <v>2001</v>
      </c>
      <c r="B99" t="s">
        <v>99</v>
      </c>
      <c r="C99" t="s">
        <v>3</v>
      </c>
      <c r="D99">
        <v>70870118</v>
      </c>
      <c r="E99">
        <v>95434988</v>
      </c>
      <c r="F99">
        <f t="shared" si="6"/>
        <v>166305106</v>
      </c>
      <c r="G99">
        <f t="shared" si="5"/>
        <v>-24564870</v>
      </c>
      <c r="I99">
        <v>97</v>
      </c>
      <c r="J99" s="2" t="s">
        <v>81</v>
      </c>
      <c r="K99" t="s">
        <v>128</v>
      </c>
    </row>
    <row r="100" spans="1:11" x14ac:dyDescent="0.3">
      <c r="A100">
        <v>2002</v>
      </c>
      <c r="B100" t="s">
        <v>99</v>
      </c>
      <c r="C100" t="s">
        <v>3</v>
      </c>
      <c r="D100">
        <v>15114843</v>
      </c>
      <c r="E100">
        <v>169859626</v>
      </c>
      <c r="F100">
        <f t="shared" si="6"/>
        <v>184974469</v>
      </c>
      <c r="G100">
        <f t="shared" si="5"/>
        <v>-154744783</v>
      </c>
      <c r="I100">
        <v>98</v>
      </c>
      <c r="J100" s="2" t="s">
        <v>82</v>
      </c>
      <c r="K100" t="s">
        <v>126</v>
      </c>
    </row>
    <row r="101" spans="1:11" x14ac:dyDescent="0.3">
      <c r="A101">
        <v>2003</v>
      </c>
      <c r="B101" t="s">
        <v>99</v>
      </c>
      <c r="C101" t="s">
        <v>3</v>
      </c>
      <c r="D101">
        <v>31707202</v>
      </c>
      <c r="E101">
        <v>164000457</v>
      </c>
      <c r="F101">
        <f t="shared" si="6"/>
        <v>195707659</v>
      </c>
      <c r="G101">
        <f t="shared" si="5"/>
        <v>-132293255</v>
      </c>
      <c r="I101">
        <v>99</v>
      </c>
      <c r="J101" s="2" t="s">
        <v>83</v>
      </c>
      <c r="K101" t="s">
        <v>125</v>
      </c>
    </row>
    <row r="102" spans="1:11" x14ac:dyDescent="0.3">
      <c r="A102">
        <v>2004</v>
      </c>
      <c r="B102" t="s">
        <v>99</v>
      </c>
      <c r="C102" t="s">
        <v>3</v>
      </c>
      <c r="D102">
        <v>33806669</v>
      </c>
      <c r="E102">
        <v>280750679</v>
      </c>
      <c r="F102">
        <f t="shared" si="6"/>
        <v>314557348</v>
      </c>
      <c r="G102">
        <f t="shared" si="5"/>
        <v>-246944010</v>
      </c>
      <c r="I102">
        <v>100</v>
      </c>
      <c r="J102" s="2" t="s">
        <v>84</v>
      </c>
      <c r="K102" t="s">
        <v>127</v>
      </c>
    </row>
    <row r="103" spans="1:11" x14ac:dyDescent="0.3">
      <c r="A103">
        <v>2005</v>
      </c>
      <c r="B103" t="s">
        <v>99</v>
      </c>
      <c r="C103" t="s">
        <v>3</v>
      </c>
      <c r="D103">
        <v>41875654</v>
      </c>
      <c r="E103">
        <v>345924446</v>
      </c>
      <c r="F103">
        <f t="shared" si="6"/>
        <v>387800100</v>
      </c>
      <c r="G103">
        <f t="shared" si="5"/>
        <v>-304048792</v>
      </c>
      <c r="I103">
        <v>101</v>
      </c>
      <c r="J103" s="2" t="s">
        <v>85</v>
      </c>
      <c r="K103" t="s">
        <v>126</v>
      </c>
    </row>
    <row r="104" spans="1:11" x14ac:dyDescent="0.3">
      <c r="A104">
        <v>2006</v>
      </c>
      <c r="B104" t="s">
        <v>99</v>
      </c>
      <c r="C104" t="s">
        <v>3</v>
      </c>
      <c r="D104">
        <v>44160194</v>
      </c>
      <c r="E104">
        <v>415739327</v>
      </c>
      <c r="F104">
        <f t="shared" si="6"/>
        <v>459899521</v>
      </c>
      <c r="G104">
        <f t="shared" si="5"/>
        <v>-371579133</v>
      </c>
      <c r="I104">
        <v>102</v>
      </c>
      <c r="J104" s="2" t="s">
        <v>86</v>
      </c>
      <c r="K104" t="s">
        <v>126</v>
      </c>
    </row>
    <row r="105" spans="1:11" x14ac:dyDescent="0.3">
      <c r="A105">
        <v>2007</v>
      </c>
      <c r="B105" t="s">
        <v>99</v>
      </c>
      <c r="C105" t="s">
        <v>3</v>
      </c>
      <c r="D105">
        <v>74812213</v>
      </c>
      <c r="E105">
        <v>436536809</v>
      </c>
      <c r="F105">
        <f t="shared" si="6"/>
        <v>511349022</v>
      </c>
      <c r="G105">
        <f t="shared" si="5"/>
        <v>-361724596</v>
      </c>
      <c r="I105">
        <v>103</v>
      </c>
      <c r="J105" s="2" t="s">
        <v>87</v>
      </c>
      <c r="K105" t="s">
        <v>128</v>
      </c>
    </row>
    <row r="106" spans="1:11" x14ac:dyDescent="0.3">
      <c r="A106">
        <v>2008</v>
      </c>
      <c r="B106" t="s">
        <v>99</v>
      </c>
      <c r="C106" t="s">
        <v>3</v>
      </c>
      <c r="D106">
        <v>94519157</v>
      </c>
      <c r="E106">
        <v>601203918</v>
      </c>
      <c r="F106">
        <f t="shared" si="6"/>
        <v>695723075</v>
      </c>
      <c r="G106">
        <f t="shared" si="5"/>
        <v>-506684761</v>
      </c>
      <c r="I106">
        <v>104</v>
      </c>
      <c r="J106" s="2" t="s">
        <v>88</v>
      </c>
      <c r="K106" t="s">
        <v>125</v>
      </c>
    </row>
    <row r="107" spans="1:11" x14ac:dyDescent="0.3">
      <c r="A107">
        <v>2009</v>
      </c>
      <c r="B107" t="s">
        <v>99</v>
      </c>
      <c r="C107" t="s">
        <v>3</v>
      </c>
      <c r="D107">
        <v>99705637</v>
      </c>
      <c r="E107">
        <v>495285042</v>
      </c>
      <c r="F107">
        <f t="shared" si="6"/>
        <v>594990679</v>
      </c>
      <c r="G107">
        <f t="shared" si="5"/>
        <v>-395579405</v>
      </c>
      <c r="I107">
        <v>105</v>
      </c>
      <c r="J107" s="2" t="s">
        <v>89</v>
      </c>
      <c r="K107" t="s">
        <v>128</v>
      </c>
    </row>
    <row r="108" spans="1:11" x14ac:dyDescent="0.3">
      <c r="A108">
        <v>2010</v>
      </c>
      <c r="B108" t="s">
        <v>99</v>
      </c>
      <c r="C108" t="s">
        <v>3</v>
      </c>
      <c r="D108">
        <v>114297325</v>
      </c>
      <c r="E108">
        <v>584879210</v>
      </c>
      <c r="F108">
        <f t="shared" si="6"/>
        <v>699176535</v>
      </c>
      <c r="G108">
        <f t="shared" si="5"/>
        <v>-470581885</v>
      </c>
      <c r="I108">
        <v>106</v>
      </c>
      <c r="J108" s="2" t="s">
        <v>107</v>
      </c>
      <c r="K108" t="s">
        <v>127</v>
      </c>
    </row>
    <row r="109" spans="1:11" x14ac:dyDescent="0.3">
      <c r="A109">
        <v>2011</v>
      </c>
      <c r="B109" t="s">
        <v>99</v>
      </c>
      <c r="C109" t="s">
        <v>3</v>
      </c>
      <c r="D109">
        <v>89105965</v>
      </c>
      <c r="E109">
        <v>559187098</v>
      </c>
      <c r="F109">
        <f t="shared" si="6"/>
        <v>648293063</v>
      </c>
      <c r="G109">
        <f t="shared" si="5"/>
        <v>-470081133</v>
      </c>
      <c r="I109">
        <v>107</v>
      </c>
      <c r="J109" s="2" t="s">
        <v>90</v>
      </c>
      <c r="K109" t="s">
        <v>125</v>
      </c>
    </row>
    <row r="110" spans="1:11" x14ac:dyDescent="0.3">
      <c r="A110">
        <v>2012</v>
      </c>
      <c r="B110" t="s">
        <v>99</v>
      </c>
      <c r="C110" t="s">
        <v>3</v>
      </c>
      <c r="D110">
        <v>105340599</v>
      </c>
      <c r="E110">
        <v>477616819</v>
      </c>
      <c r="F110">
        <f t="shared" si="6"/>
        <v>582957418</v>
      </c>
      <c r="G110">
        <f t="shared" si="5"/>
        <v>-372276220</v>
      </c>
      <c r="I110">
        <v>108</v>
      </c>
      <c r="J110" s="2" t="s">
        <v>122</v>
      </c>
      <c r="K110" t="s">
        <v>126</v>
      </c>
    </row>
    <row r="111" spans="1:11" x14ac:dyDescent="0.3">
      <c r="A111">
        <v>2013</v>
      </c>
      <c r="B111" t="s">
        <v>99</v>
      </c>
      <c r="C111" t="s">
        <v>3</v>
      </c>
      <c r="D111">
        <v>145506640</v>
      </c>
      <c r="E111">
        <v>421431504</v>
      </c>
      <c r="F111">
        <f t="shared" si="6"/>
        <v>566938144</v>
      </c>
      <c r="G111">
        <f t="shared" si="5"/>
        <v>-275924864</v>
      </c>
      <c r="I111">
        <v>109</v>
      </c>
      <c r="J111" s="2" t="s">
        <v>91</v>
      </c>
      <c r="K111" t="s">
        <v>125</v>
      </c>
    </row>
    <row r="112" spans="1:11" x14ac:dyDescent="0.3">
      <c r="A112">
        <v>2014</v>
      </c>
      <c r="B112" t="s">
        <v>99</v>
      </c>
      <c r="C112" t="s">
        <v>3</v>
      </c>
      <c r="D112">
        <v>196259215</v>
      </c>
      <c r="E112">
        <v>511873076</v>
      </c>
      <c r="F112">
        <f t="shared" si="6"/>
        <v>708132291</v>
      </c>
      <c r="G112">
        <f t="shared" si="5"/>
        <v>-315613861</v>
      </c>
      <c r="I112">
        <v>110</v>
      </c>
      <c r="J112" s="2" t="s">
        <v>118</v>
      </c>
      <c r="K112" t="s">
        <v>126</v>
      </c>
    </row>
    <row r="113" spans="1:11" x14ac:dyDescent="0.3">
      <c r="A113">
        <v>2015</v>
      </c>
      <c r="B113" t="s">
        <v>99</v>
      </c>
      <c r="C113" t="s">
        <v>3</v>
      </c>
      <c r="D113">
        <v>215720441</v>
      </c>
      <c r="E113">
        <v>305026355</v>
      </c>
      <c r="F113">
        <f t="shared" si="6"/>
        <v>520746796</v>
      </c>
      <c r="G113">
        <f t="shared" si="5"/>
        <v>-89305914</v>
      </c>
      <c r="I113">
        <v>111</v>
      </c>
      <c r="J113" s="2" t="s">
        <v>92</v>
      </c>
      <c r="K113" t="s">
        <v>128</v>
      </c>
    </row>
    <row r="114" spans="1:11" x14ac:dyDescent="0.3">
      <c r="A114">
        <v>2016</v>
      </c>
      <c r="B114" t="s">
        <v>99</v>
      </c>
      <c r="C114" t="s">
        <v>3</v>
      </c>
      <c r="D114">
        <v>217565947</v>
      </c>
      <c r="E114">
        <v>265821456</v>
      </c>
      <c r="F114">
        <f t="shared" si="6"/>
        <v>483387403</v>
      </c>
      <c r="G114">
        <f t="shared" si="5"/>
        <v>-48255509</v>
      </c>
      <c r="I114">
        <v>112</v>
      </c>
      <c r="J114" s="2" t="s">
        <v>93</v>
      </c>
      <c r="K114" t="s">
        <v>126</v>
      </c>
    </row>
    <row r="115" spans="1:11" x14ac:dyDescent="0.3">
      <c r="A115">
        <v>2017</v>
      </c>
      <c r="B115" t="s">
        <v>99</v>
      </c>
      <c r="C115" t="s">
        <v>3</v>
      </c>
      <c r="D115">
        <v>270327947</v>
      </c>
      <c r="E115">
        <v>420048217</v>
      </c>
      <c r="F115">
        <f t="shared" si="6"/>
        <v>690376164</v>
      </c>
      <c r="G115">
        <f t="shared" si="5"/>
        <v>-149720270</v>
      </c>
      <c r="I115">
        <v>113</v>
      </c>
      <c r="J115" s="2" t="s">
        <v>94</v>
      </c>
      <c r="K115" t="s">
        <v>127</v>
      </c>
    </row>
    <row r="116" spans="1:11" x14ac:dyDescent="0.3">
      <c r="A116">
        <v>2018</v>
      </c>
      <c r="B116" t="s">
        <v>99</v>
      </c>
      <c r="C116" t="s">
        <v>3</v>
      </c>
      <c r="D116">
        <v>241681316</v>
      </c>
      <c r="E116">
        <v>446722054</v>
      </c>
      <c r="F116">
        <f t="shared" si="6"/>
        <v>688403370</v>
      </c>
      <c r="G116">
        <f t="shared" si="5"/>
        <v>-205040738</v>
      </c>
      <c r="I116">
        <v>114</v>
      </c>
      <c r="J116" s="2" t="s">
        <v>119</v>
      </c>
      <c r="K116" t="s">
        <v>127</v>
      </c>
    </row>
    <row r="117" spans="1:11" x14ac:dyDescent="0.3">
      <c r="A117">
        <v>2019</v>
      </c>
      <c r="B117" t="s">
        <v>99</v>
      </c>
      <c r="C117" t="s">
        <v>3</v>
      </c>
      <c r="D117">
        <v>190961509</v>
      </c>
      <c r="E117">
        <v>314986931</v>
      </c>
      <c r="F117">
        <f t="shared" si="6"/>
        <v>505948440</v>
      </c>
      <c r="G117">
        <f t="shared" si="5"/>
        <v>-124025422</v>
      </c>
      <c r="I117">
        <v>115</v>
      </c>
      <c r="J117" s="2" t="s">
        <v>108</v>
      </c>
      <c r="K117" t="s">
        <v>127</v>
      </c>
    </row>
    <row r="118" spans="1:11" x14ac:dyDescent="0.3">
      <c r="A118">
        <v>1991</v>
      </c>
      <c r="B118" t="s">
        <v>99</v>
      </c>
      <c r="C118" t="s">
        <v>4</v>
      </c>
      <c r="I118">
        <v>116</v>
      </c>
      <c r="J118" s="2" t="s">
        <v>131</v>
      </c>
      <c r="K118" t="s">
        <v>125</v>
      </c>
    </row>
    <row r="119" spans="1:11" x14ac:dyDescent="0.3">
      <c r="A119">
        <v>1992</v>
      </c>
      <c r="B119" t="s">
        <v>99</v>
      </c>
      <c r="C119" t="s">
        <v>4</v>
      </c>
      <c r="I119">
        <v>117</v>
      </c>
      <c r="J119" s="2" t="s">
        <v>132</v>
      </c>
      <c r="K119" t="s">
        <v>126</v>
      </c>
    </row>
    <row r="120" spans="1:11" x14ac:dyDescent="0.3">
      <c r="A120">
        <v>1993</v>
      </c>
      <c r="B120" t="s">
        <v>99</v>
      </c>
      <c r="C120" t="s">
        <v>4</v>
      </c>
      <c r="I120">
        <v>118</v>
      </c>
      <c r="J120" s="2" t="s">
        <v>133</v>
      </c>
      <c r="K120" t="s">
        <v>128</v>
      </c>
    </row>
    <row r="121" spans="1:11" x14ac:dyDescent="0.3">
      <c r="A121">
        <v>1994</v>
      </c>
      <c r="B121" t="s">
        <v>99</v>
      </c>
      <c r="C121" t="s">
        <v>4</v>
      </c>
      <c r="I121">
        <v>119</v>
      </c>
      <c r="J121" s="2" t="s">
        <v>134</v>
      </c>
      <c r="K121" t="s">
        <v>128</v>
      </c>
    </row>
    <row r="122" spans="1:11" x14ac:dyDescent="0.3">
      <c r="A122">
        <v>1995</v>
      </c>
      <c r="B122" t="s">
        <v>99</v>
      </c>
      <c r="C122" t="s">
        <v>4</v>
      </c>
      <c r="I122">
        <v>120</v>
      </c>
      <c r="J122" s="2" t="s">
        <v>135</v>
      </c>
      <c r="K122" t="s">
        <v>125</v>
      </c>
    </row>
    <row r="123" spans="1:11" x14ac:dyDescent="0.3">
      <c r="A123">
        <v>1996</v>
      </c>
      <c r="B123" t="s">
        <v>99</v>
      </c>
      <c r="C123" t="s">
        <v>4</v>
      </c>
      <c r="D123">
        <v>23936790</v>
      </c>
      <c r="E123">
        <v>4450307</v>
      </c>
      <c r="F123">
        <f t="shared" si="6"/>
        <v>28387097</v>
      </c>
      <c r="G123">
        <f t="shared" si="5"/>
        <v>19486483</v>
      </c>
      <c r="I123">
        <v>121</v>
      </c>
      <c r="J123" s="2" t="s">
        <v>136</v>
      </c>
      <c r="K123" t="s">
        <v>129</v>
      </c>
    </row>
    <row r="124" spans="1:11" x14ac:dyDescent="0.3">
      <c r="A124">
        <v>1997</v>
      </c>
      <c r="B124" t="s">
        <v>99</v>
      </c>
      <c r="C124" t="s">
        <v>4</v>
      </c>
      <c r="E124">
        <v>80882312</v>
      </c>
      <c r="F124">
        <f t="shared" si="6"/>
        <v>80882312</v>
      </c>
      <c r="G124">
        <f t="shared" si="5"/>
        <v>-80882312</v>
      </c>
      <c r="I124">
        <v>122</v>
      </c>
      <c r="J124" s="2" t="s">
        <v>137</v>
      </c>
      <c r="K124" t="s">
        <v>128</v>
      </c>
    </row>
    <row r="125" spans="1:11" x14ac:dyDescent="0.3">
      <c r="A125">
        <v>1998</v>
      </c>
      <c r="B125" t="s">
        <v>99</v>
      </c>
      <c r="C125" t="s">
        <v>4</v>
      </c>
      <c r="D125">
        <v>91356</v>
      </c>
      <c r="E125">
        <v>17367327</v>
      </c>
      <c r="F125">
        <f t="shared" si="6"/>
        <v>17458683</v>
      </c>
      <c r="G125">
        <f t="shared" si="5"/>
        <v>-17275971</v>
      </c>
      <c r="I125">
        <v>123</v>
      </c>
      <c r="J125" s="2" t="s">
        <v>138</v>
      </c>
      <c r="K125" t="s">
        <v>128</v>
      </c>
    </row>
    <row r="126" spans="1:11" x14ac:dyDescent="0.3">
      <c r="A126">
        <v>1999</v>
      </c>
      <c r="B126" t="s">
        <v>99</v>
      </c>
      <c r="C126" t="s">
        <v>4</v>
      </c>
      <c r="D126">
        <v>145814</v>
      </c>
      <c r="E126">
        <v>1998</v>
      </c>
      <c r="F126">
        <f t="shared" si="6"/>
        <v>147812</v>
      </c>
      <c r="G126">
        <f t="shared" si="5"/>
        <v>143816</v>
      </c>
      <c r="I126">
        <v>124</v>
      </c>
      <c r="J126" s="2" t="s">
        <v>139</v>
      </c>
      <c r="K126" t="s">
        <v>128</v>
      </c>
    </row>
    <row r="127" spans="1:11" x14ac:dyDescent="0.3">
      <c r="A127">
        <v>2000</v>
      </c>
      <c r="B127" t="s">
        <v>99</v>
      </c>
      <c r="C127" t="s">
        <v>4</v>
      </c>
      <c r="D127">
        <v>2455639</v>
      </c>
      <c r="E127">
        <v>970</v>
      </c>
      <c r="F127">
        <f t="shared" si="6"/>
        <v>2456609</v>
      </c>
      <c r="G127">
        <f t="shared" si="5"/>
        <v>2454669</v>
      </c>
      <c r="I127">
        <v>125</v>
      </c>
      <c r="J127" s="2" t="s">
        <v>140</v>
      </c>
      <c r="K127" t="s">
        <v>127</v>
      </c>
    </row>
    <row r="128" spans="1:11" x14ac:dyDescent="0.3">
      <c r="A128">
        <v>2001</v>
      </c>
      <c r="B128" t="s">
        <v>99</v>
      </c>
      <c r="C128" t="s">
        <v>4</v>
      </c>
      <c r="D128">
        <v>207695</v>
      </c>
      <c r="E128">
        <v>43500</v>
      </c>
      <c r="F128">
        <f t="shared" si="6"/>
        <v>251195</v>
      </c>
      <c r="G128">
        <f t="shared" si="5"/>
        <v>164195</v>
      </c>
      <c r="I128">
        <v>126</v>
      </c>
      <c r="J128" s="2" t="s">
        <v>141</v>
      </c>
      <c r="K128" t="s">
        <v>127</v>
      </c>
    </row>
    <row r="129" spans="1:11" x14ac:dyDescent="0.3">
      <c r="A129">
        <v>2002</v>
      </c>
      <c r="B129" t="s">
        <v>99</v>
      </c>
      <c r="C129" t="s">
        <v>4</v>
      </c>
      <c r="D129">
        <v>251034</v>
      </c>
      <c r="E129">
        <v>4574982</v>
      </c>
      <c r="F129">
        <f t="shared" si="6"/>
        <v>4826016</v>
      </c>
      <c r="G129">
        <f t="shared" si="5"/>
        <v>-4323948</v>
      </c>
      <c r="I129">
        <v>127</v>
      </c>
      <c r="J129" s="2" t="s">
        <v>143</v>
      </c>
      <c r="K129" t="s">
        <v>127</v>
      </c>
    </row>
    <row r="130" spans="1:11" x14ac:dyDescent="0.3">
      <c r="A130">
        <v>2003</v>
      </c>
      <c r="B130" t="s">
        <v>99</v>
      </c>
      <c r="C130" t="s">
        <v>4</v>
      </c>
      <c r="D130">
        <v>145412</v>
      </c>
      <c r="E130">
        <v>7625705</v>
      </c>
      <c r="F130">
        <f t="shared" si="6"/>
        <v>7771117</v>
      </c>
      <c r="G130">
        <f t="shared" si="5"/>
        <v>-7480293</v>
      </c>
      <c r="I130">
        <v>128</v>
      </c>
      <c r="J130" s="2" t="s">
        <v>144</v>
      </c>
      <c r="K130" t="s">
        <v>127</v>
      </c>
    </row>
    <row r="131" spans="1:11" x14ac:dyDescent="0.3">
      <c r="A131">
        <v>2004</v>
      </c>
      <c r="B131" t="s">
        <v>99</v>
      </c>
      <c r="C131" t="s">
        <v>4</v>
      </c>
      <c r="D131">
        <v>175019</v>
      </c>
      <c r="E131">
        <v>64259</v>
      </c>
      <c r="F131">
        <f t="shared" ref="F131:F194" si="7">D131+E131</f>
        <v>239278</v>
      </c>
      <c r="G131">
        <f t="shared" ref="G131:G194" si="8">D131-E131</f>
        <v>110760</v>
      </c>
      <c r="I131">
        <v>129</v>
      </c>
      <c r="J131" s="2" t="s">
        <v>145</v>
      </c>
      <c r="K131" t="s">
        <v>127</v>
      </c>
    </row>
    <row r="132" spans="1:11" x14ac:dyDescent="0.3">
      <c r="A132">
        <v>2005</v>
      </c>
      <c r="B132" t="s">
        <v>99</v>
      </c>
      <c r="C132" t="s">
        <v>4</v>
      </c>
      <c r="D132">
        <v>12634273</v>
      </c>
      <c r="F132">
        <f t="shared" si="7"/>
        <v>12634273</v>
      </c>
      <c r="G132">
        <f t="shared" si="8"/>
        <v>12634273</v>
      </c>
      <c r="J132" s="2" t="s">
        <v>124</v>
      </c>
      <c r="K132" t="s">
        <v>127</v>
      </c>
    </row>
    <row r="133" spans="1:11" x14ac:dyDescent="0.3">
      <c r="A133">
        <v>2006</v>
      </c>
      <c r="B133" t="s">
        <v>99</v>
      </c>
      <c r="C133" t="s">
        <v>4</v>
      </c>
      <c r="D133">
        <v>243034</v>
      </c>
      <c r="E133">
        <v>48854600</v>
      </c>
      <c r="F133">
        <f t="shared" si="7"/>
        <v>49097634</v>
      </c>
      <c r="G133">
        <f t="shared" si="8"/>
        <v>-48611566</v>
      </c>
      <c r="K133" t="s">
        <v>127</v>
      </c>
    </row>
    <row r="134" spans="1:11" x14ac:dyDescent="0.3">
      <c r="A134">
        <v>2007</v>
      </c>
      <c r="B134" t="s">
        <v>99</v>
      </c>
      <c r="C134" t="s">
        <v>4</v>
      </c>
      <c r="D134">
        <v>277273</v>
      </c>
      <c r="E134">
        <v>42094009</v>
      </c>
      <c r="F134">
        <f t="shared" si="7"/>
        <v>42371282</v>
      </c>
      <c r="G134">
        <f t="shared" si="8"/>
        <v>-41816736</v>
      </c>
    </row>
    <row r="135" spans="1:11" x14ac:dyDescent="0.3">
      <c r="A135">
        <v>2008</v>
      </c>
      <c r="B135" t="s">
        <v>99</v>
      </c>
      <c r="C135" t="s">
        <v>4</v>
      </c>
      <c r="D135">
        <v>339911</v>
      </c>
      <c r="E135">
        <v>25560350</v>
      </c>
      <c r="F135">
        <f t="shared" si="7"/>
        <v>25900261</v>
      </c>
      <c r="G135">
        <f t="shared" si="8"/>
        <v>-25220439</v>
      </c>
    </row>
    <row r="136" spans="1:11" x14ac:dyDescent="0.3">
      <c r="A136">
        <v>2009</v>
      </c>
      <c r="B136" t="s">
        <v>99</v>
      </c>
      <c r="C136" t="s">
        <v>4</v>
      </c>
      <c r="D136">
        <v>364283</v>
      </c>
      <c r="E136">
        <v>80670632</v>
      </c>
      <c r="F136">
        <f t="shared" si="7"/>
        <v>81034915</v>
      </c>
      <c r="G136">
        <f t="shared" si="8"/>
        <v>-80306349</v>
      </c>
    </row>
    <row r="137" spans="1:11" x14ac:dyDescent="0.3">
      <c r="A137">
        <v>2010</v>
      </c>
      <c r="B137" t="s">
        <v>99</v>
      </c>
      <c r="C137" t="s">
        <v>4</v>
      </c>
      <c r="D137">
        <v>645132</v>
      </c>
      <c r="E137">
        <v>72933060</v>
      </c>
      <c r="F137">
        <f t="shared" si="7"/>
        <v>73578192</v>
      </c>
      <c r="G137">
        <f t="shared" si="8"/>
        <v>-72287928</v>
      </c>
    </row>
    <row r="138" spans="1:11" x14ac:dyDescent="0.3">
      <c r="A138">
        <v>2011</v>
      </c>
      <c r="B138" t="s">
        <v>99</v>
      </c>
      <c r="C138" t="s">
        <v>4</v>
      </c>
      <c r="D138">
        <v>556530</v>
      </c>
      <c r="E138">
        <v>24600167</v>
      </c>
      <c r="F138">
        <f t="shared" si="7"/>
        <v>25156697</v>
      </c>
      <c r="G138">
        <f t="shared" si="8"/>
        <v>-24043637</v>
      </c>
    </row>
    <row r="139" spans="1:11" x14ac:dyDescent="0.3">
      <c r="A139">
        <v>2012</v>
      </c>
      <c r="B139" t="s">
        <v>99</v>
      </c>
      <c r="C139" t="s">
        <v>4</v>
      </c>
      <c r="D139">
        <v>444839</v>
      </c>
      <c r="E139">
        <v>133554186</v>
      </c>
      <c r="F139">
        <f t="shared" si="7"/>
        <v>133999025</v>
      </c>
      <c r="G139">
        <f t="shared" si="8"/>
        <v>-133109347</v>
      </c>
    </row>
    <row r="140" spans="1:11" x14ac:dyDescent="0.3">
      <c r="A140">
        <v>2013</v>
      </c>
      <c r="B140" t="s">
        <v>99</v>
      </c>
      <c r="C140" t="s">
        <v>4</v>
      </c>
      <c r="D140">
        <v>379157</v>
      </c>
      <c r="E140">
        <v>131552625</v>
      </c>
      <c r="F140">
        <f t="shared" si="7"/>
        <v>131931782</v>
      </c>
      <c r="G140">
        <f t="shared" si="8"/>
        <v>-131173468</v>
      </c>
    </row>
    <row r="141" spans="1:11" x14ac:dyDescent="0.3">
      <c r="A141">
        <v>2014</v>
      </c>
      <c r="B141" t="s">
        <v>99</v>
      </c>
      <c r="C141" t="s">
        <v>4</v>
      </c>
      <c r="D141">
        <v>283671</v>
      </c>
      <c r="E141">
        <v>16163</v>
      </c>
      <c r="F141">
        <f t="shared" si="7"/>
        <v>299834</v>
      </c>
      <c r="G141">
        <f t="shared" si="8"/>
        <v>267508</v>
      </c>
    </row>
    <row r="142" spans="1:11" x14ac:dyDescent="0.3">
      <c r="A142">
        <v>2015</v>
      </c>
      <c r="B142" t="s">
        <v>99</v>
      </c>
      <c r="C142" t="s">
        <v>4</v>
      </c>
      <c r="D142">
        <v>212284</v>
      </c>
      <c r="E142">
        <v>32536540</v>
      </c>
      <c r="F142">
        <f t="shared" si="7"/>
        <v>32748824</v>
      </c>
      <c r="G142">
        <f t="shared" si="8"/>
        <v>-32324256</v>
      </c>
    </row>
    <row r="143" spans="1:11" x14ac:dyDescent="0.3">
      <c r="A143">
        <v>2016</v>
      </c>
      <c r="B143" t="s">
        <v>99</v>
      </c>
      <c r="C143" t="s">
        <v>4</v>
      </c>
      <c r="D143">
        <v>9305644</v>
      </c>
      <c r="E143">
        <v>3421641</v>
      </c>
      <c r="F143">
        <f t="shared" si="7"/>
        <v>12727285</v>
      </c>
      <c r="G143">
        <f t="shared" si="8"/>
        <v>5884003</v>
      </c>
    </row>
    <row r="144" spans="1:11" x14ac:dyDescent="0.3">
      <c r="A144">
        <v>2017</v>
      </c>
      <c r="B144" t="s">
        <v>99</v>
      </c>
      <c r="C144" t="s">
        <v>4</v>
      </c>
      <c r="D144">
        <v>394983</v>
      </c>
      <c r="F144">
        <f t="shared" si="7"/>
        <v>394983</v>
      </c>
      <c r="G144">
        <f t="shared" si="8"/>
        <v>394983</v>
      </c>
    </row>
    <row r="145" spans="1:7" x14ac:dyDescent="0.3">
      <c r="A145">
        <v>2018</v>
      </c>
      <c r="B145" t="s">
        <v>99</v>
      </c>
      <c r="C145" t="s">
        <v>4</v>
      </c>
      <c r="D145">
        <v>408018</v>
      </c>
      <c r="E145">
        <v>1660</v>
      </c>
      <c r="F145">
        <f t="shared" si="7"/>
        <v>409678</v>
      </c>
      <c r="G145">
        <f t="shared" si="8"/>
        <v>406358</v>
      </c>
    </row>
    <row r="146" spans="1:7" x14ac:dyDescent="0.3">
      <c r="A146">
        <v>2019</v>
      </c>
      <c r="B146" t="s">
        <v>99</v>
      </c>
      <c r="C146" t="s">
        <v>4</v>
      </c>
      <c r="D146">
        <v>567402</v>
      </c>
      <c r="E146">
        <v>94646</v>
      </c>
      <c r="F146">
        <f t="shared" si="7"/>
        <v>662048</v>
      </c>
      <c r="G146">
        <f t="shared" si="8"/>
        <v>472756</v>
      </c>
    </row>
    <row r="147" spans="1:7" x14ac:dyDescent="0.3">
      <c r="A147">
        <v>1991</v>
      </c>
      <c r="B147" t="s">
        <v>99</v>
      </c>
      <c r="C147" t="s">
        <v>5</v>
      </c>
      <c r="D147">
        <v>1707259</v>
      </c>
      <c r="E147">
        <v>2477298</v>
      </c>
      <c r="F147">
        <f t="shared" si="7"/>
        <v>4184557</v>
      </c>
      <c r="G147">
        <f t="shared" si="8"/>
        <v>-770039</v>
      </c>
    </row>
    <row r="148" spans="1:7" x14ac:dyDescent="0.3">
      <c r="A148">
        <v>1992</v>
      </c>
      <c r="B148" t="s">
        <v>99</v>
      </c>
      <c r="C148" t="s">
        <v>5</v>
      </c>
      <c r="D148">
        <v>1334356</v>
      </c>
      <c r="E148">
        <v>4206499</v>
      </c>
      <c r="F148">
        <f t="shared" si="7"/>
        <v>5540855</v>
      </c>
      <c r="G148">
        <f t="shared" si="8"/>
        <v>-2872143</v>
      </c>
    </row>
    <row r="149" spans="1:7" x14ac:dyDescent="0.3">
      <c r="A149">
        <v>1993</v>
      </c>
      <c r="B149" t="s">
        <v>99</v>
      </c>
      <c r="C149" t="s">
        <v>5</v>
      </c>
      <c r="D149">
        <v>1213035</v>
      </c>
      <c r="E149">
        <v>3158745</v>
      </c>
      <c r="F149">
        <f t="shared" si="7"/>
        <v>4371780</v>
      </c>
      <c r="G149">
        <f t="shared" si="8"/>
        <v>-1945710</v>
      </c>
    </row>
    <row r="150" spans="1:7" x14ac:dyDescent="0.3">
      <c r="A150">
        <v>1994</v>
      </c>
      <c r="B150" t="s">
        <v>99</v>
      </c>
      <c r="C150" t="s">
        <v>5</v>
      </c>
      <c r="D150">
        <v>1527869</v>
      </c>
      <c r="E150">
        <v>24487344</v>
      </c>
      <c r="F150">
        <f t="shared" si="7"/>
        <v>26015213</v>
      </c>
      <c r="G150">
        <f t="shared" si="8"/>
        <v>-22959475</v>
      </c>
    </row>
    <row r="151" spans="1:7" x14ac:dyDescent="0.3">
      <c r="A151">
        <v>1995</v>
      </c>
      <c r="B151" t="s">
        <v>99</v>
      </c>
      <c r="C151" t="s">
        <v>5</v>
      </c>
      <c r="D151">
        <v>1207611</v>
      </c>
      <c r="E151">
        <v>1993218</v>
      </c>
      <c r="F151">
        <f t="shared" si="7"/>
        <v>3200829</v>
      </c>
      <c r="G151">
        <f t="shared" si="8"/>
        <v>-785607</v>
      </c>
    </row>
    <row r="152" spans="1:7" x14ac:dyDescent="0.3">
      <c r="A152">
        <v>1996</v>
      </c>
      <c r="B152" t="s">
        <v>99</v>
      </c>
      <c r="C152" t="s">
        <v>5</v>
      </c>
      <c r="D152">
        <v>2737849</v>
      </c>
      <c r="E152">
        <v>17449940</v>
      </c>
      <c r="F152">
        <f t="shared" si="7"/>
        <v>20187789</v>
      </c>
      <c r="G152">
        <f t="shared" si="8"/>
        <v>-14712091</v>
      </c>
    </row>
    <row r="153" spans="1:7" x14ac:dyDescent="0.3">
      <c r="A153">
        <v>1997</v>
      </c>
      <c r="B153" t="s">
        <v>99</v>
      </c>
      <c r="C153" t="s">
        <v>5</v>
      </c>
      <c r="E153">
        <v>19505963</v>
      </c>
      <c r="F153">
        <f t="shared" si="7"/>
        <v>19505963</v>
      </c>
      <c r="G153">
        <f t="shared" si="8"/>
        <v>-19505963</v>
      </c>
    </row>
    <row r="154" spans="1:7" x14ac:dyDescent="0.3">
      <c r="A154">
        <v>1998</v>
      </c>
      <c r="B154" t="s">
        <v>99</v>
      </c>
      <c r="C154" t="s">
        <v>5</v>
      </c>
      <c r="D154">
        <v>1161792</v>
      </c>
      <c r="E154">
        <v>13246982</v>
      </c>
      <c r="F154">
        <f t="shared" si="7"/>
        <v>14408774</v>
      </c>
      <c r="G154">
        <f t="shared" si="8"/>
        <v>-12085190</v>
      </c>
    </row>
    <row r="155" spans="1:7" x14ac:dyDescent="0.3">
      <c r="A155">
        <v>1999</v>
      </c>
      <c r="B155" t="s">
        <v>99</v>
      </c>
      <c r="C155" t="s">
        <v>5</v>
      </c>
      <c r="D155">
        <v>904134</v>
      </c>
      <c r="E155">
        <v>6021567</v>
      </c>
      <c r="F155">
        <f t="shared" si="7"/>
        <v>6925701</v>
      </c>
      <c r="G155">
        <f t="shared" si="8"/>
        <v>-5117433</v>
      </c>
    </row>
    <row r="156" spans="1:7" x14ac:dyDescent="0.3">
      <c r="A156">
        <v>2000</v>
      </c>
      <c r="B156" t="s">
        <v>99</v>
      </c>
      <c r="C156" t="s">
        <v>5</v>
      </c>
      <c r="D156">
        <v>2046846</v>
      </c>
      <c r="E156">
        <v>4462189</v>
      </c>
      <c r="F156">
        <f t="shared" si="7"/>
        <v>6509035</v>
      </c>
      <c r="G156">
        <f t="shared" si="8"/>
        <v>-2415343</v>
      </c>
    </row>
    <row r="157" spans="1:7" x14ac:dyDescent="0.3">
      <c r="A157">
        <v>2001</v>
      </c>
      <c r="B157" t="s">
        <v>99</v>
      </c>
      <c r="C157" t="s">
        <v>5</v>
      </c>
      <c r="D157">
        <v>1589657</v>
      </c>
      <c r="E157">
        <v>9749486</v>
      </c>
      <c r="F157">
        <f t="shared" si="7"/>
        <v>11339143</v>
      </c>
      <c r="G157">
        <f t="shared" si="8"/>
        <v>-8159829</v>
      </c>
    </row>
    <row r="158" spans="1:7" x14ac:dyDescent="0.3">
      <c r="A158">
        <v>2002</v>
      </c>
      <c r="B158" t="s">
        <v>99</v>
      </c>
      <c r="C158" t="s">
        <v>5</v>
      </c>
      <c r="D158">
        <v>1875370</v>
      </c>
      <c r="E158">
        <v>9331075</v>
      </c>
      <c r="F158">
        <f t="shared" si="7"/>
        <v>11206445</v>
      </c>
      <c r="G158">
        <f t="shared" si="8"/>
        <v>-7455705</v>
      </c>
    </row>
    <row r="159" spans="1:7" x14ac:dyDescent="0.3">
      <c r="A159">
        <v>2003</v>
      </c>
      <c r="B159" t="s">
        <v>99</v>
      </c>
      <c r="C159" t="s">
        <v>5</v>
      </c>
      <c r="D159">
        <v>2573745</v>
      </c>
      <c r="E159">
        <v>18694223</v>
      </c>
      <c r="F159">
        <f t="shared" si="7"/>
        <v>21267968</v>
      </c>
      <c r="G159">
        <f t="shared" si="8"/>
        <v>-16120478</v>
      </c>
    </row>
    <row r="160" spans="1:7" x14ac:dyDescent="0.3">
      <c r="A160">
        <v>2004</v>
      </c>
      <c r="B160" t="s">
        <v>99</v>
      </c>
      <c r="C160" t="s">
        <v>5</v>
      </c>
      <c r="D160">
        <v>4839425</v>
      </c>
      <c r="E160">
        <v>24965014</v>
      </c>
      <c r="F160">
        <f t="shared" si="7"/>
        <v>29804439</v>
      </c>
      <c r="G160">
        <f t="shared" si="8"/>
        <v>-20125589</v>
      </c>
    </row>
    <row r="161" spans="1:7" x14ac:dyDescent="0.3">
      <c r="A161">
        <v>2005</v>
      </c>
      <c r="B161" t="s">
        <v>99</v>
      </c>
      <c r="C161" t="s">
        <v>5</v>
      </c>
      <c r="D161">
        <v>6231077</v>
      </c>
      <c r="E161">
        <v>7963039</v>
      </c>
      <c r="F161">
        <f t="shared" si="7"/>
        <v>14194116</v>
      </c>
      <c r="G161">
        <f t="shared" si="8"/>
        <v>-1731962</v>
      </c>
    </row>
    <row r="162" spans="1:7" x14ac:dyDescent="0.3">
      <c r="A162">
        <v>2006</v>
      </c>
      <c r="B162" t="s">
        <v>99</v>
      </c>
      <c r="C162" t="s">
        <v>5</v>
      </c>
      <c r="D162">
        <v>6919038</v>
      </c>
      <c r="E162">
        <v>7728386</v>
      </c>
      <c r="F162">
        <f t="shared" si="7"/>
        <v>14647424</v>
      </c>
      <c r="G162">
        <f t="shared" si="8"/>
        <v>-809348</v>
      </c>
    </row>
    <row r="163" spans="1:7" x14ac:dyDescent="0.3">
      <c r="A163">
        <v>2007</v>
      </c>
      <c r="B163" t="s">
        <v>99</v>
      </c>
      <c r="C163" t="s">
        <v>5</v>
      </c>
      <c r="D163">
        <v>8886382</v>
      </c>
      <c r="E163">
        <v>9174065</v>
      </c>
      <c r="F163">
        <f t="shared" si="7"/>
        <v>18060447</v>
      </c>
      <c r="G163">
        <f t="shared" si="8"/>
        <v>-287683</v>
      </c>
    </row>
    <row r="164" spans="1:7" x14ac:dyDescent="0.3">
      <c r="A164">
        <v>2008</v>
      </c>
      <c r="B164" t="s">
        <v>99</v>
      </c>
      <c r="C164" t="s">
        <v>5</v>
      </c>
      <c r="D164">
        <v>8635691</v>
      </c>
      <c r="E164">
        <v>15605241</v>
      </c>
      <c r="F164">
        <f t="shared" si="7"/>
        <v>24240932</v>
      </c>
      <c r="G164">
        <f t="shared" si="8"/>
        <v>-6969550</v>
      </c>
    </row>
    <row r="165" spans="1:7" x14ac:dyDescent="0.3">
      <c r="A165">
        <v>2009</v>
      </c>
      <c r="B165" t="s">
        <v>99</v>
      </c>
      <c r="C165" t="s">
        <v>5</v>
      </c>
      <c r="D165">
        <v>10115307</v>
      </c>
      <c r="E165">
        <v>5601266</v>
      </c>
      <c r="F165">
        <f t="shared" si="7"/>
        <v>15716573</v>
      </c>
      <c r="G165">
        <f t="shared" si="8"/>
        <v>4514041</v>
      </c>
    </row>
    <row r="166" spans="1:7" x14ac:dyDescent="0.3">
      <c r="A166">
        <v>2010</v>
      </c>
      <c r="B166" t="s">
        <v>99</v>
      </c>
      <c r="C166" t="s">
        <v>5</v>
      </c>
      <c r="D166">
        <v>15147740</v>
      </c>
      <c r="E166">
        <v>9689373</v>
      </c>
      <c r="F166">
        <f t="shared" si="7"/>
        <v>24837113</v>
      </c>
      <c r="G166">
        <f t="shared" si="8"/>
        <v>5458367</v>
      </c>
    </row>
    <row r="167" spans="1:7" x14ac:dyDescent="0.3">
      <c r="A167">
        <v>2011</v>
      </c>
      <c r="B167" t="s">
        <v>99</v>
      </c>
      <c r="C167" t="s">
        <v>5</v>
      </c>
      <c r="D167">
        <v>16740647</v>
      </c>
      <c r="E167">
        <v>19600803</v>
      </c>
      <c r="F167">
        <f t="shared" si="7"/>
        <v>36341450</v>
      </c>
      <c r="G167">
        <f t="shared" si="8"/>
        <v>-2860156</v>
      </c>
    </row>
    <row r="168" spans="1:7" x14ac:dyDescent="0.3">
      <c r="A168">
        <v>2012</v>
      </c>
      <c r="B168" t="s">
        <v>99</v>
      </c>
      <c r="C168" t="s">
        <v>5</v>
      </c>
      <c r="D168">
        <v>17585029</v>
      </c>
      <c r="E168">
        <v>14903646</v>
      </c>
      <c r="F168">
        <f t="shared" si="7"/>
        <v>32488675</v>
      </c>
      <c r="G168">
        <f t="shared" si="8"/>
        <v>2681383</v>
      </c>
    </row>
    <row r="169" spans="1:7" x14ac:dyDescent="0.3">
      <c r="A169">
        <v>2013</v>
      </c>
      <c r="B169" t="s">
        <v>99</v>
      </c>
      <c r="C169" t="s">
        <v>5</v>
      </c>
      <c r="D169">
        <v>19806791</v>
      </c>
      <c r="E169">
        <v>25191845</v>
      </c>
      <c r="F169">
        <f t="shared" si="7"/>
        <v>44998636</v>
      </c>
      <c r="G169">
        <f t="shared" si="8"/>
        <v>-5385054</v>
      </c>
    </row>
    <row r="170" spans="1:7" x14ac:dyDescent="0.3">
      <c r="A170">
        <v>2014</v>
      </c>
      <c r="B170" t="s">
        <v>99</v>
      </c>
      <c r="C170" t="s">
        <v>5</v>
      </c>
      <c r="D170">
        <v>17250630</v>
      </c>
      <c r="E170">
        <v>17390173</v>
      </c>
      <c r="F170">
        <f t="shared" si="7"/>
        <v>34640803</v>
      </c>
      <c r="G170">
        <f t="shared" si="8"/>
        <v>-139543</v>
      </c>
    </row>
    <row r="171" spans="1:7" x14ac:dyDescent="0.3">
      <c r="A171">
        <v>2015</v>
      </c>
      <c r="B171" t="s">
        <v>99</v>
      </c>
      <c r="C171" t="s">
        <v>5</v>
      </c>
      <c r="D171">
        <v>21562744</v>
      </c>
      <c r="E171">
        <v>19052334</v>
      </c>
      <c r="F171">
        <f t="shared" si="7"/>
        <v>40615078</v>
      </c>
      <c r="G171">
        <f t="shared" si="8"/>
        <v>2510410</v>
      </c>
    </row>
    <row r="172" spans="1:7" x14ac:dyDescent="0.3">
      <c r="A172">
        <v>2016</v>
      </c>
      <c r="B172" t="s">
        <v>99</v>
      </c>
      <c r="C172" t="s">
        <v>5</v>
      </c>
      <c r="D172">
        <v>17751244</v>
      </c>
      <c r="E172">
        <v>16345866</v>
      </c>
      <c r="F172">
        <f t="shared" si="7"/>
        <v>34097110</v>
      </c>
      <c r="G172">
        <f t="shared" si="8"/>
        <v>1405378</v>
      </c>
    </row>
    <row r="173" spans="1:7" x14ac:dyDescent="0.3">
      <c r="A173">
        <v>2017</v>
      </c>
      <c r="B173" t="s">
        <v>99</v>
      </c>
      <c r="C173" t="s">
        <v>5</v>
      </c>
      <c r="D173">
        <v>18480336</v>
      </c>
      <c r="E173">
        <v>20641225</v>
      </c>
      <c r="F173">
        <f t="shared" si="7"/>
        <v>39121561</v>
      </c>
      <c r="G173">
        <f t="shared" si="8"/>
        <v>-2160889</v>
      </c>
    </row>
    <row r="174" spans="1:7" x14ac:dyDescent="0.3">
      <c r="A174">
        <v>2018</v>
      </c>
      <c r="B174" t="s">
        <v>99</v>
      </c>
      <c r="C174" t="s">
        <v>5</v>
      </c>
      <c r="D174">
        <v>16998841</v>
      </c>
      <c r="E174">
        <v>16566151</v>
      </c>
      <c r="F174">
        <f t="shared" si="7"/>
        <v>33564992</v>
      </c>
      <c r="G174">
        <f t="shared" si="8"/>
        <v>432690</v>
      </c>
    </row>
    <row r="175" spans="1:7" x14ac:dyDescent="0.3">
      <c r="A175">
        <v>2019</v>
      </c>
      <c r="B175" t="s">
        <v>99</v>
      </c>
      <c r="C175" t="s">
        <v>5</v>
      </c>
      <c r="D175">
        <v>13624040</v>
      </c>
      <c r="E175">
        <v>16244422</v>
      </c>
      <c r="F175">
        <f t="shared" si="7"/>
        <v>29868462</v>
      </c>
      <c r="G175">
        <f t="shared" si="8"/>
        <v>-2620382</v>
      </c>
    </row>
    <row r="176" spans="1:7" x14ac:dyDescent="0.3">
      <c r="A176">
        <v>1991</v>
      </c>
      <c r="B176" t="s">
        <v>99</v>
      </c>
      <c r="C176" t="s">
        <v>6</v>
      </c>
      <c r="D176">
        <v>1110180</v>
      </c>
      <c r="E176">
        <v>7076559</v>
      </c>
      <c r="F176">
        <f t="shared" si="7"/>
        <v>8186739</v>
      </c>
      <c r="G176">
        <f t="shared" si="8"/>
        <v>-5966379</v>
      </c>
    </row>
    <row r="177" spans="1:7" x14ac:dyDescent="0.3">
      <c r="A177">
        <v>1992</v>
      </c>
      <c r="B177" t="s">
        <v>99</v>
      </c>
      <c r="C177" t="s">
        <v>6</v>
      </c>
      <c r="D177">
        <v>757824</v>
      </c>
      <c r="E177">
        <v>6044671</v>
      </c>
      <c r="F177">
        <f t="shared" si="7"/>
        <v>6802495</v>
      </c>
      <c r="G177">
        <f t="shared" si="8"/>
        <v>-5286847</v>
      </c>
    </row>
    <row r="178" spans="1:7" x14ac:dyDescent="0.3">
      <c r="A178">
        <v>1993</v>
      </c>
      <c r="B178" t="s">
        <v>99</v>
      </c>
      <c r="C178" t="s">
        <v>6</v>
      </c>
      <c r="D178">
        <v>2007361</v>
      </c>
      <c r="E178">
        <v>1893379</v>
      </c>
      <c r="F178">
        <f t="shared" si="7"/>
        <v>3900740</v>
      </c>
      <c r="G178">
        <f t="shared" si="8"/>
        <v>113982</v>
      </c>
    </row>
    <row r="179" spans="1:7" x14ac:dyDescent="0.3">
      <c r="A179">
        <v>1994</v>
      </c>
      <c r="B179" t="s">
        <v>99</v>
      </c>
      <c r="C179" t="s">
        <v>6</v>
      </c>
    </row>
    <row r="180" spans="1:7" x14ac:dyDescent="0.3">
      <c r="A180">
        <v>1995</v>
      </c>
      <c r="B180" t="s">
        <v>99</v>
      </c>
      <c r="C180" t="s">
        <v>6</v>
      </c>
    </row>
    <row r="181" spans="1:7" x14ac:dyDescent="0.3">
      <c r="A181">
        <v>1996</v>
      </c>
      <c r="B181" t="s">
        <v>99</v>
      </c>
      <c r="C181" t="s">
        <v>6</v>
      </c>
    </row>
    <row r="182" spans="1:7" x14ac:dyDescent="0.3">
      <c r="A182">
        <v>1997</v>
      </c>
      <c r="B182" t="s">
        <v>99</v>
      </c>
      <c r="C182" t="s">
        <v>6</v>
      </c>
      <c r="E182">
        <v>6280683</v>
      </c>
      <c r="F182">
        <f t="shared" si="7"/>
        <v>6280683</v>
      </c>
      <c r="G182">
        <f t="shared" si="8"/>
        <v>-6280683</v>
      </c>
    </row>
    <row r="183" spans="1:7" x14ac:dyDescent="0.3">
      <c r="A183">
        <v>1998</v>
      </c>
      <c r="B183" t="s">
        <v>99</v>
      </c>
      <c r="C183" t="s">
        <v>6</v>
      </c>
      <c r="D183">
        <v>938311</v>
      </c>
      <c r="E183">
        <v>5137950</v>
      </c>
      <c r="F183">
        <f t="shared" si="7"/>
        <v>6076261</v>
      </c>
      <c r="G183">
        <f t="shared" si="8"/>
        <v>-4199639</v>
      </c>
    </row>
    <row r="184" spans="1:7" x14ac:dyDescent="0.3">
      <c r="A184">
        <v>1999</v>
      </c>
      <c r="B184" t="s">
        <v>99</v>
      </c>
      <c r="C184" t="s">
        <v>6</v>
      </c>
      <c r="D184">
        <v>224423</v>
      </c>
      <c r="E184">
        <v>2388408</v>
      </c>
      <c r="F184">
        <f t="shared" si="7"/>
        <v>2612831</v>
      </c>
      <c r="G184">
        <f t="shared" si="8"/>
        <v>-2163985</v>
      </c>
    </row>
    <row r="185" spans="1:7" x14ac:dyDescent="0.3">
      <c r="A185">
        <v>2000</v>
      </c>
      <c r="B185" t="s">
        <v>99</v>
      </c>
      <c r="C185" t="s">
        <v>6</v>
      </c>
      <c r="D185">
        <v>252080</v>
      </c>
      <c r="E185">
        <v>4235816</v>
      </c>
      <c r="F185">
        <f t="shared" si="7"/>
        <v>4487896</v>
      </c>
      <c r="G185">
        <f t="shared" si="8"/>
        <v>-3983736</v>
      </c>
    </row>
    <row r="186" spans="1:7" x14ac:dyDescent="0.3">
      <c r="A186">
        <v>2001</v>
      </c>
      <c r="B186" t="s">
        <v>99</v>
      </c>
      <c r="C186" t="s">
        <v>6</v>
      </c>
      <c r="D186">
        <v>216828</v>
      </c>
      <c r="E186">
        <v>4674730</v>
      </c>
      <c r="F186">
        <f t="shared" si="7"/>
        <v>4891558</v>
      </c>
      <c r="G186">
        <f t="shared" si="8"/>
        <v>-4457902</v>
      </c>
    </row>
    <row r="187" spans="1:7" x14ac:dyDescent="0.3">
      <c r="A187">
        <v>2002</v>
      </c>
      <c r="B187" t="s">
        <v>99</v>
      </c>
      <c r="C187" t="s">
        <v>6</v>
      </c>
      <c r="D187">
        <v>417559</v>
      </c>
      <c r="E187">
        <v>3965954</v>
      </c>
      <c r="F187">
        <f t="shared" si="7"/>
        <v>4383513</v>
      </c>
      <c r="G187">
        <f t="shared" si="8"/>
        <v>-3548395</v>
      </c>
    </row>
    <row r="188" spans="1:7" x14ac:dyDescent="0.3">
      <c r="A188">
        <v>2003</v>
      </c>
      <c r="B188" t="s">
        <v>99</v>
      </c>
      <c r="C188" t="s">
        <v>6</v>
      </c>
      <c r="D188">
        <v>454787</v>
      </c>
      <c r="E188">
        <v>10144974</v>
      </c>
      <c r="F188">
        <f t="shared" si="7"/>
        <v>10599761</v>
      </c>
      <c r="G188">
        <f t="shared" si="8"/>
        <v>-9690187</v>
      </c>
    </row>
    <row r="189" spans="1:7" x14ac:dyDescent="0.3">
      <c r="A189">
        <v>2004</v>
      </c>
      <c r="B189" t="s">
        <v>99</v>
      </c>
      <c r="C189" t="s">
        <v>6</v>
      </c>
      <c r="D189">
        <v>417219</v>
      </c>
      <c r="E189">
        <v>9419378</v>
      </c>
      <c r="F189">
        <f t="shared" si="7"/>
        <v>9836597</v>
      </c>
      <c r="G189">
        <f t="shared" si="8"/>
        <v>-9002159</v>
      </c>
    </row>
    <row r="190" spans="1:7" x14ac:dyDescent="0.3">
      <c r="A190">
        <v>2005</v>
      </c>
      <c r="B190" t="s">
        <v>99</v>
      </c>
      <c r="C190" t="s">
        <v>6</v>
      </c>
      <c r="D190">
        <v>664690</v>
      </c>
      <c r="E190">
        <v>7910573</v>
      </c>
      <c r="F190">
        <f t="shared" si="7"/>
        <v>8575263</v>
      </c>
      <c r="G190">
        <f t="shared" si="8"/>
        <v>-7245883</v>
      </c>
    </row>
    <row r="191" spans="1:7" x14ac:dyDescent="0.3">
      <c r="A191">
        <v>2006</v>
      </c>
      <c r="B191" t="s">
        <v>99</v>
      </c>
      <c r="C191" t="s">
        <v>6</v>
      </c>
      <c r="D191">
        <v>993932</v>
      </c>
      <c r="E191">
        <v>10716675</v>
      </c>
      <c r="F191">
        <f t="shared" si="7"/>
        <v>11710607</v>
      </c>
      <c r="G191">
        <f t="shared" si="8"/>
        <v>-9722743</v>
      </c>
    </row>
    <row r="192" spans="1:7" x14ac:dyDescent="0.3">
      <c r="A192">
        <v>2007</v>
      </c>
      <c r="B192" t="s">
        <v>99</v>
      </c>
      <c r="C192" t="s">
        <v>6</v>
      </c>
      <c r="D192">
        <v>1262620</v>
      </c>
      <c r="E192">
        <v>15903302</v>
      </c>
      <c r="F192">
        <f t="shared" si="7"/>
        <v>17165922</v>
      </c>
      <c r="G192">
        <f t="shared" si="8"/>
        <v>-14640682</v>
      </c>
    </row>
    <row r="193" spans="1:7" x14ac:dyDescent="0.3">
      <c r="A193">
        <v>2008</v>
      </c>
      <c r="B193" t="s">
        <v>99</v>
      </c>
      <c r="C193" t="s">
        <v>6</v>
      </c>
      <c r="D193">
        <v>1391975</v>
      </c>
      <c r="E193">
        <v>16444066</v>
      </c>
      <c r="F193">
        <f t="shared" si="7"/>
        <v>17836041</v>
      </c>
      <c r="G193">
        <f t="shared" si="8"/>
        <v>-15052091</v>
      </c>
    </row>
    <row r="194" spans="1:7" x14ac:dyDescent="0.3">
      <c r="A194">
        <v>2009</v>
      </c>
      <c r="B194" t="s">
        <v>99</v>
      </c>
      <c r="C194" t="s">
        <v>6</v>
      </c>
      <c r="D194">
        <v>2410315</v>
      </c>
      <c r="E194">
        <v>11805432</v>
      </c>
      <c r="F194">
        <f t="shared" si="7"/>
        <v>14215747</v>
      </c>
      <c r="G194">
        <f t="shared" si="8"/>
        <v>-9395117</v>
      </c>
    </row>
    <row r="195" spans="1:7" x14ac:dyDescent="0.3">
      <c r="A195">
        <v>2010</v>
      </c>
      <c r="B195" t="s">
        <v>99</v>
      </c>
      <c r="C195" t="s">
        <v>6</v>
      </c>
      <c r="D195">
        <v>5728682</v>
      </c>
      <c r="E195">
        <v>13312790</v>
      </c>
      <c r="F195">
        <f t="shared" ref="F195:F204" si="9">D195+E195</f>
        <v>19041472</v>
      </c>
      <c r="G195">
        <f t="shared" ref="G195:G258" si="10">D195-E195</f>
        <v>-7584108</v>
      </c>
    </row>
    <row r="196" spans="1:7" x14ac:dyDescent="0.3">
      <c r="A196">
        <v>2011</v>
      </c>
      <c r="B196" t="s">
        <v>99</v>
      </c>
      <c r="C196" t="s">
        <v>6</v>
      </c>
      <c r="D196">
        <v>1857067</v>
      </c>
      <c r="E196">
        <v>35073577</v>
      </c>
      <c r="F196">
        <f t="shared" si="9"/>
        <v>36930644</v>
      </c>
      <c r="G196">
        <f t="shared" si="10"/>
        <v>-33216510</v>
      </c>
    </row>
    <row r="197" spans="1:7" x14ac:dyDescent="0.3">
      <c r="A197">
        <v>2012</v>
      </c>
      <c r="B197" t="s">
        <v>99</v>
      </c>
      <c r="C197" t="s">
        <v>6</v>
      </c>
      <c r="D197">
        <v>2359618</v>
      </c>
      <c r="E197">
        <v>15525066</v>
      </c>
      <c r="F197">
        <f t="shared" si="9"/>
        <v>17884684</v>
      </c>
      <c r="G197">
        <f t="shared" si="10"/>
        <v>-13165448</v>
      </c>
    </row>
    <row r="198" spans="1:7" x14ac:dyDescent="0.3">
      <c r="A198">
        <v>2013</v>
      </c>
      <c r="B198" t="s">
        <v>99</v>
      </c>
      <c r="C198" t="s">
        <v>6</v>
      </c>
      <c r="D198">
        <v>2003522</v>
      </c>
      <c r="E198">
        <v>51802410</v>
      </c>
      <c r="F198">
        <f t="shared" si="9"/>
        <v>53805932</v>
      </c>
      <c r="G198">
        <f t="shared" si="10"/>
        <v>-49798888</v>
      </c>
    </row>
    <row r="199" spans="1:7" x14ac:dyDescent="0.3">
      <c r="A199">
        <v>2014</v>
      </c>
      <c r="B199" t="s">
        <v>99</v>
      </c>
      <c r="C199" t="s">
        <v>6</v>
      </c>
      <c r="D199">
        <v>1788237</v>
      </c>
      <c r="E199">
        <v>57164015</v>
      </c>
      <c r="F199">
        <f t="shared" si="9"/>
        <v>58952252</v>
      </c>
      <c r="G199">
        <f t="shared" si="10"/>
        <v>-55375778</v>
      </c>
    </row>
    <row r="200" spans="1:7" x14ac:dyDescent="0.3">
      <c r="A200">
        <v>2015</v>
      </c>
      <c r="B200" t="s">
        <v>99</v>
      </c>
      <c r="C200" t="s">
        <v>6</v>
      </c>
      <c r="D200">
        <v>2324162</v>
      </c>
      <c r="E200">
        <v>68848491</v>
      </c>
      <c r="F200">
        <f t="shared" si="9"/>
        <v>71172653</v>
      </c>
      <c r="G200">
        <f t="shared" si="10"/>
        <v>-66524329</v>
      </c>
    </row>
    <row r="201" spans="1:7" x14ac:dyDescent="0.3">
      <c r="A201">
        <v>2016</v>
      </c>
      <c r="B201" t="s">
        <v>99</v>
      </c>
      <c r="C201" t="s">
        <v>6</v>
      </c>
      <c r="D201">
        <v>660709</v>
      </c>
      <c r="E201">
        <v>44208928</v>
      </c>
      <c r="F201">
        <f t="shared" si="9"/>
        <v>44869637</v>
      </c>
      <c r="G201">
        <f t="shared" si="10"/>
        <v>-43548219</v>
      </c>
    </row>
    <row r="202" spans="1:7" x14ac:dyDescent="0.3">
      <c r="A202">
        <v>2017</v>
      </c>
      <c r="B202" t="s">
        <v>99</v>
      </c>
      <c r="C202" t="s">
        <v>6</v>
      </c>
      <c r="D202">
        <v>286037</v>
      </c>
      <c r="E202">
        <v>52410880</v>
      </c>
      <c r="F202">
        <f t="shared" si="9"/>
        <v>52696917</v>
      </c>
      <c r="G202">
        <f t="shared" si="10"/>
        <v>-52124843</v>
      </c>
    </row>
    <row r="203" spans="1:7" x14ac:dyDescent="0.3">
      <c r="A203">
        <v>2018</v>
      </c>
      <c r="B203" t="s">
        <v>99</v>
      </c>
      <c r="C203" t="s">
        <v>6</v>
      </c>
      <c r="D203">
        <v>418400</v>
      </c>
      <c r="E203">
        <v>68380404</v>
      </c>
      <c r="F203">
        <f t="shared" si="9"/>
        <v>68798804</v>
      </c>
      <c r="G203">
        <f t="shared" si="10"/>
        <v>-67962004</v>
      </c>
    </row>
    <row r="204" spans="1:7" x14ac:dyDescent="0.3">
      <c r="A204">
        <v>2019</v>
      </c>
      <c r="B204" t="s">
        <v>99</v>
      </c>
      <c r="C204" t="s">
        <v>6</v>
      </c>
      <c r="D204">
        <v>385812</v>
      </c>
      <c r="E204">
        <v>49994270</v>
      </c>
      <c r="F204">
        <f t="shared" si="9"/>
        <v>50380082</v>
      </c>
      <c r="G204">
        <f t="shared" si="10"/>
        <v>-49608458</v>
      </c>
    </row>
    <row r="205" spans="1:7" x14ac:dyDescent="0.3">
      <c r="A205">
        <v>1991</v>
      </c>
      <c r="B205" t="s">
        <v>99</v>
      </c>
      <c r="C205" t="s">
        <v>7</v>
      </c>
      <c r="D205">
        <v>13377798</v>
      </c>
      <c r="E205">
        <v>420441</v>
      </c>
      <c r="F205">
        <f t="shared" ref="F205:F233" si="11">D205+E205</f>
        <v>13798239</v>
      </c>
      <c r="G205">
        <f t="shared" si="10"/>
        <v>12957357</v>
      </c>
    </row>
    <row r="206" spans="1:7" x14ac:dyDescent="0.3">
      <c r="A206">
        <v>1992</v>
      </c>
      <c r="B206" t="s">
        <v>99</v>
      </c>
      <c r="C206" t="s">
        <v>7</v>
      </c>
      <c r="D206">
        <v>64860</v>
      </c>
      <c r="E206">
        <v>1979</v>
      </c>
      <c r="F206">
        <f t="shared" si="11"/>
        <v>66839</v>
      </c>
      <c r="G206">
        <f t="shared" si="10"/>
        <v>62881</v>
      </c>
    </row>
    <row r="207" spans="1:7" x14ac:dyDescent="0.3">
      <c r="A207">
        <v>1993</v>
      </c>
      <c r="B207" t="s">
        <v>99</v>
      </c>
      <c r="C207" t="s">
        <v>7</v>
      </c>
      <c r="D207">
        <v>12434</v>
      </c>
      <c r="E207">
        <v>189258</v>
      </c>
      <c r="F207">
        <f t="shared" si="11"/>
        <v>201692</v>
      </c>
      <c r="G207">
        <f t="shared" si="10"/>
        <v>-176824</v>
      </c>
    </row>
    <row r="208" spans="1:7" x14ac:dyDescent="0.3">
      <c r="A208">
        <v>1994</v>
      </c>
      <c r="B208" t="s">
        <v>99</v>
      </c>
      <c r="C208" t="s">
        <v>7</v>
      </c>
      <c r="D208">
        <v>49338</v>
      </c>
      <c r="E208">
        <v>302154</v>
      </c>
      <c r="F208">
        <f t="shared" si="11"/>
        <v>351492</v>
      </c>
      <c r="G208">
        <f t="shared" si="10"/>
        <v>-252816</v>
      </c>
    </row>
    <row r="209" spans="1:7" x14ac:dyDescent="0.3">
      <c r="A209">
        <v>1995</v>
      </c>
      <c r="B209" t="s">
        <v>99</v>
      </c>
      <c r="C209" t="s">
        <v>7</v>
      </c>
      <c r="D209">
        <v>36078</v>
      </c>
      <c r="E209">
        <v>297380</v>
      </c>
      <c r="F209">
        <f t="shared" si="11"/>
        <v>333458</v>
      </c>
      <c r="G209">
        <f t="shared" si="10"/>
        <v>-261302</v>
      </c>
    </row>
    <row r="210" spans="1:7" x14ac:dyDescent="0.3">
      <c r="A210">
        <v>1996</v>
      </c>
      <c r="B210" t="s">
        <v>99</v>
      </c>
      <c r="C210" t="s">
        <v>7</v>
      </c>
      <c r="D210">
        <v>502437</v>
      </c>
      <c r="E210">
        <v>15410</v>
      </c>
      <c r="F210">
        <f t="shared" si="11"/>
        <v>517847</v>
      </c>
      <c r="G210">
        <f t="shared" si="10"/>
        <v>487027</v>
      </c>
    </row>
    <row r="211" spans="1:7" x14ac:dyDescent="0.3">
      <c r="A211">
        <v>1997</v>
      </c>
      <c r="B211" t="s">
        <v>99</v>
      </c>
      <c r="C211" t="s">
        <v>7</v>
      </c>
      <c r="E211">
        <v>158430</v>
      </c>
      <c r="F211">
        <f t="shared" si="11"/>
        <v>158430</v>
      </c>
      <c r="G211">
        <f t="shared" si="10"/>
        <v>-158430</v>
      </c>
    </row>
    <row r="212" spans="1:7" x14ac:dyDescent="0.3">
      <c r="A212">
        <v>1998</v>
      </c>
      <c r="B212" t="s">
        <v>99</v>
      </c>
      <c r="C212" t="s">
        <v>7</v>
      </c>
      <c r="D212">
        <v>22383</v>
      </c>
      <c r="E212">
        <v>184706</v>
      </c>
      <c r="F212">
        <f t="shared" si="11"/>
        <v>207089</v>
      </c>
      <c r="G212">
        <f t="shared" si="10"/>
        <v>-162323</v>
      </c>
    </row>
    <row r="213" spans="1:7" x14ac:dyDescent="0.3">
      <c r="A213">
        <v>1999</v>
      </c>
      <c r="B213" t="s">
        <v>99</v>
      </c>
      <c r="C213" t="s">
        <v>7</v>
      </c>
      <c r="D213">
        <v>116081</v>
      </c>
      <c r="E213">
        <v>37525</v>
      </c>
      <c r="F213">
        <f t="shared" si="11"/>
        <v>153606</v>
      </c>
      <c r="G213">
        <f t="shared" si="10"/>
        <v>78556</v>
      </c>
    </row>
    <row r="214" spans="1:7" x14ac:dyDescent="0.3">
      <c r="A214">
        <v>2000</v>
      </c>
      <c r="B214" t="s">
        <v>99</v>
      </c>
      <c r="C214" t="s">
        <v>7</v>
      </c>
      <c r="D214">
        <v>3391538</v>
      </c>
      <c r="E214">
        <v>35730</v>
      </c>
      <c r="F214">
        <f t="shared" si="11"/>
        <v>3427268</v>
      </c>
      <c r="G214">
        <f t="shared" si="10"/>
        <v>3355808</v>
      </c>
    </row>
    <row r="215" spans="1:7" x14ac:dyDescent="0.3">
      <c r="A215">
        <v>2001</v>
      </c>
      <c r="B215" t="s">
        <v>99</v>
      </c>
      <c r="C215" t="s">
        <v>7</v>
      </c>
      <c r="D215">
        <v>2566767</v>
      </c>
      <c r="E215">
        <v>12422868</v>
      </c>
      <c r="F215">
        <f t="shared" si="11"/>
        <v>14989635</v>
      </c>
      <c r="G215">
        <f t="shared" si="10"/>
        <v>-9856101</v>
      </c>
    </row>
    <row r="216" spans="1:7" x14ac:dyDescent="0.3">
      <c r="A216">
        <v>2002</v>
      </c>
      <c r="B216" t="s">
        <v>99</v>
      </c>
      <c r="C216" t="s">
        <v>7</v>
      </c>
      <c r="D216">
        <v>8770632</v>
      </c>
      <c r="E216">
        <v>75174</v>
      </c>
      <c r="F216">
        <f t="shared" si="11"/>
        <v>8845806</v>
      </c>
      <c r="G216">
        <f t="shared" si="10"/>
        <v>8695458</v>
      </c>
    </row>
    <row r="217" spans="1:7" x14ac:dyDescent="0.3">
      <c r="A217">
        <v>2003</v>
      </c>
      <c r="B217" t="s">
        <v>99</v>
      </c>
      <c r="C217" t="s">
        <v>7</v>
      </c>
      <c r="D217">
        <v>1264844</v>
      </c>
      <c r="E217">
        <v>39532674</v>
      </c>
      <c r="F217">
        <f t="shared" si="11"/>
        <v>40797518</v>
      </c>
      <c r="G217">
        <f t="shared" si="10"/>
        <v>-38267830</v>
      </c>
    </row>
    <row r="218" spans="1:7" x14ac:dyDescent="0.3">
      <c r="A218">
        <v>2004</v>
      </c>
      <c r="B218" t="s">
        <v>99</v>
      </c>
      <c r="C218" t="s">
        <v>7</v>
      </c>
      <c r="D218">
        <v>1398348</v>
      </c>
      <c r="E218">
        <v>122478</v>
      </c>
      <c r="F218">
        <f t="shared" si="11"/>
        <v>1520826</v>
      </c>
      <c r="G218">
        <f t="shared" si="10"/>
        <v>1275870</v>
      </c>
    </row>
    <row r="219" spans="1:7" x14ac:dyDescent="0.3">
      <c r="A219">
        <v>2005</v>
      </c>
      <c r="B219" t="s">
        <v>99</v>
      </c>
      <c r="C219" t="s">
        <v>7</v>
      </c>
      <c r="D219">
        <v>1769242</v>
      </c>
      <c r="E219">
        <v>1073093</v>
      </c>
      <c r="F219">
        <f t="shared" si="11"/>
        <v>2842335</v>
      </c>
      <c r="G219">
        <f t="shared" si="10"/>
        <v>696149</v>
      </c>
    </row>
    <row r="220" spans="1:7" x14ac:dyDescent="0.3">
      <c r="A220">
        <v>2006</v>
      </c>
      <c r="B220" t="s">
        <v>99</v>
      </c>
      <c r="C220" t="s">
        <v>7</v>
      </c>
      <c r="D220">
        <v>1581409</v>
      </c>
      <c r="E220">
        <v>461316</v>
      </c>
      <c r="F220">
        <f t="shared" si="11"/>
        <v>2042725</v>
      </c>
      <c r="G220">
        <f t="shared" si="10"/>
        <v>1120093</v>
      </c>
    </row>
    <row r="221" spans="1:7" x14ac:dyDescent="0.3">
      <c r="A221">
        <v>2007</v>
      </c>
      <c r="B221" t="s">
        <v>99</v>
      </c>
      <c r="C221" t="s">
        <v>7</v>
      </c>
      <c r="D221">
        <v>65294768</v>
      </c>
      <c r="E221">
        <v>511340</v>
      </c>
      <c r="F221">
        <f t="shared" si="11"/>
        <v>65806108</v>
      </c>
      <c r="G221">
        <f t="shared" si="10"/>
        <v>64783428</v>
      </c>
    </row>
    <row r="222" spans="1:7" x14ac:dyDescent="0.3">
      <c r="A222">
        <v>2008</v>
      </c>
      <c r="B222" t="s">
        <v>99</v>
      </c>
      <c r="C222" t="s">
        <v>7</v>
      </c>
      <c r="D222">
        <v>669267</v>
      </c>
      <c r="E222">
        <v>14429290</v>
      </c>
      <c r="F222">
        <f t="shared" si="11"/>
        <v>15098557</v>
      </c>
      <c r="G222">
        <f t="shared" si="10"/>
        <v>-13760023</v>
      </c>
    </row>
    <row r="223" spans="1:7" x14ac:dyDescent="0.3">
      <c r="A223">
        <v>2009</v>
      </c>
      <c r="B223" t="s">
        <v>99</v>
      </c>
      <c r="C223" t="s">
        <v>7</v>
      </c>
      <c r="D223">
        <v>1974800</v>
      </c>
      <c r="E223">
        <v>14810060</v>
      </c>
      <c r="F223">
        <f t="shared" si="11"/>
        <v>16784860</v>
      </c>
      <c r="G223">
        <f t="shared" si="10"/>
        <v>-12835260</v>
      </c>
    </row>
    <row r="224" spans="1:7" x14ac:dyDescent="0.3">
      <c r="A224">
        <v>2010</v>
      </c>
      <c r="B224" t="s">
        <v>99</v>
      </c>
      <c r="C224" t="s">
        <v>7</v>
      </c>
      <c r="D224">
        <v>2694371</v>
      </c>
      <c r="E224">
        <v>253552266</v>
      </c>
      <c r="F224">
        <f t="shared" si="11"/>
        <v>256246637</v>
      </c>
      <c r="G224">
        <f t="shared" si="10"/>
        <v>-250857895</v>
      </c>
    </row>
    <row r="225" spans="1:7" x14ac:dyDescent="0.3">
      <c r="A225">
        <v>2011</v>
      </c>
      <c r="B225" t="s">
        <v>99</v>
      </c>
      <c r="C225" t="s">
        <v>7</v>
      </c>
      <c r="D225">
        <v>569228</v>
      </c>
      <c r="E225">
        <v>175738148</v>
      </c>
      <c r="F225">
        <f t="shared" si="11"/>
        <v>176307376</v>
      </c>
      <c r="G225">
        <f t="shared" si="10"/>
        <v>-175168920</v>
      </c>
    </row>
    <row r="226" spans="1:7" x14ac:dyDescent="0.3">
      <c r="A226">
        <v>2012</v>
      </c>
      <c r="B226" t="s">
        <v>99</v>
      </c>
      <c r="C226" t="s">
        <v>7</v>
      </c>
      <c r="D226">
        <v>711750</v>
      </c>
      <c r="E226">
        <v>143818752</v>
      </c>
      <c r="F226">
        <f t="shared" si="11"/>
        <v>144530502</v>
      </c>
      <c r="G226">
        <f t="shared" si="10"/>
        <v>-143107002</v>
      </c>
    </row>
    <row r="227" spans="1:7" x14ac:dyDescent="0.3">
      <c r="A227">
        <v>2013</v>
      </c>
      <c r="B227" t="s">
        <v>99</v>
      </c>
      <c r="C227" t="s">
        <v>7</v>
      </c>
      <c r="D227">
        <v>721762</v>
      </c>
      <c r="E227">
        <v>117598734</v>
      </c>
      <c r="F227">
        <f t="shared" si="11"/>
        <v>118320496</v>
      </c>
      <c r="G227">
        <f t="shared" si="10"/>
        <v>-116876972</v>
      </c>
    </row>
    <row r="228" spans="1:7" x14ac:dyDescent="0.3">
      <c r="A228">
        <v>2014</v>
      </c>
      <c r="B228" t="s">
        <v>99</v>
      </c>
      <c r="C228" t="s">
        <v>7</v>
      </c>
      <c r="D228">
        <v>72361199</v>
      </c>
      <c r="E228">
        <v>180367138</v>
      </c>
      <c r="F228">
        <f t="shared" si="11"/>
        <v>252728337</v>
      </c>
      <c r="G228">
        <f t="shared" si="10"/>
        <v>-108005939</v>
      </c>
    </row>
    <row r="229" spans="1:7" x14ac:dyDescent="0.3">
      <c r="A229">
        <v>2015</v>
      </c>
      <c r="B229" t="s">
        <v>99</v>
      </c>
      <c r="C229" t="s">
        <v>7</v>
      </c>
      <c r="D229">
        <v>849227</v>
      </c>
      <c r="E229">
        <v>14766579</v>
      </c>
      <c r="F229">
        <f t="shared" si="11"/>
        <v>15615806</v>
      </c>
      <c r="G229">
        <f t="shared" si="10"/>
        <v>-13917352</v>
      </c>
    </row>
    <row r="230" spans="1:7" x14ac:dyDescent="0.3">
      <c r="A230">
        <v>2016</v>
      </c>
      <c r="B230" t="s">
        <v>99</v>
      </c>
      <c r="C230" t="s">
        <v>7</v>
      </c>
      <c r="D230">
        <v>551928</v>
      </c>
      <c r="E230">
        <v>462166</v>
      </c>
      <c r="F230">
        <f t="shared" si="11"/>
        <v>1014094</v>
      </c>
      <c r="G230">
        <f t="shared" si="10"/>
        <v>89762</v>
      </c>
    </row>
    <row r="231" spans="1:7" x14ac:dyDescent="0.3">
      <c r="A231">
        <v>2017</v>
      </c>
      <c r="B231" t="s">
        <v>99</v>
      </c>
      <c r="C231" t="s">
        <v>7</v>
      </c>
      <c r="D231">
        <v>1124064</v>
      </c>
      <c r="E231">
        <v>248933</v>
      </c>
      <c r="F231">
        <f t="shared" si="11"/>
        <v>1372997</v>
      </c>
      <c r="G231">
        <f t="shared" si="10"/>
        <v>875131</v>
      </c>
    </row>
    <row r="232" spans="1:7" x14ac:dyDescent="0.3">
      <c r="A232">
        <v>2018</v>
      </c>
      <c r="B232" t="s">
        <v>99</v>
      </c>
      <c r="C232" t="s">
        <v>7</v>
      </c>
      <c r="D232">
        <v>38594576</v>
      </c>
      <c r="E232">
        <v>233371</v>
      </c>
      <c r="F232">
        <f t="shared" si="11"/>
        <v>38827947</v>
      </c>
      <c r="G232">
        <f t="shared" si="10"/>
        <v>38361205</v>
      </c>
    </row>
    <row r="233" spans="1:7" x14ac:dyDescent="0.3">
      <c r="A233">
        <v>2019</v>
      </c>
      <c r="B233" t="s">
        <v>99</v>
      </c>
      <c r="C233" t="s">
        <v>7</v>
      </c>
      <c r="D233">
        <v>3172510</v>
      </c>
      <c r="E233">
        <v>306069215</v>
      </c>
      <c r="F233">
        <f t="shared" si="11"/>
        <v>309241725</v>
      </c>
      <c r="G233">
        <f t="shared" si="10"/>
        <v>-302896705</v>
      </c>
    </row>
    <row r="234" spans="1:7" x14ac:dyDescent="0.3">
      <c r="A234">
        <v>1991</v>
      </c>
      <c r="B234" t="s">
        <v>99</v>
      </c>
      <c r="C234" t="s">
        <v>8</v>
      </c>
    </row>
    <row r="235" spans="1:7" x14ac:dyDescent="0.3">
      <c r="A235">
        <v>1992</v>
      </c>
      <c r="B235" t="s">
        <v>99</v>
      </c>
      <c r="C235" t="s">
        <v>8</v>
      </c>
      <c r="E235">
        <v>43274</v>
      </c>
      <c r="F235">
        <f t="shared" ref="F235" si="12">D235+E235</f>
        <v>43274</v>
      </c>
      <c r="G235">
        <f t="shared" si="10"/>
        <v>-43274</v>
      </c>
    </row>
    <row r="236" spans="1:7" x14ac:dyDescent="0.3">
      <c r="A236">
        <v>1993</v>
      </c>
      <c r="B236" t="s">
        <v>99</v>
      </c>
      <c r="C236" t="s">
        <v>8</v>
      </c>
    </row>
    <row r="237" spans="1:7" x14ac:dyDescent="0.3">
      <c r="A237">
        <v>1994</v>
      </c>
      <c r="B237" t="s">
        <v>99</v>
      </c>
      <c r="C237" t="s">
        <v>8</v>
      </c>
      <c r="D237">
        <v>698</v>
      </c>
      <c r="E237">
        <v>3843</v>
      </c>
      <c r="F237">
        <f>D237+E237</f>
        <v>4541</v>
      </c>
      <c r="G237">
        <f t="shared" si="10"/>
        <v>-3145</v>
      </c>
    </row>
    <row r="238" spans="1:7" x14ac:dyDescent="0.3">
      <c r="A238">
        <v>1995</v>
      </c>
      <c r="B238" t="s">
        <v>99</v>
      </c>
      <c r="C238" t="s">
        <v>8</v>
      </c>
      <c r="D238">
        <v>515</v>
      </c>
      <c r="F238">
        <f>D238+E238</f>
        <v>515</v>
      </c>
      <c r="G238">
        <f t="shared" si="10"/>
        <v>515</v>
      </c>
    </row>
    <row r="239" spans="1:7" x14ac:dyDescent="0.3">
      <c r="A239">
        <v>1996</v>
      </c>
      <c r="B239" t="s">
        <v>99</v>
      </c>
      <c r="C239" t="s">
        <v>8</v>
      </c>
    </row>
    <row r="240" spans="1:7" x14ac:dyDescent="0.3">
      <c r="A240">
        <v>1997</v>
      </c>
      <c r="B240" t="s">
        <v>99</v>
      </c>
      <c r="C240" t="s">
        <v>8</v>
      </c>
    </row>
    <row r="241" spans="1:7" x14ac:dyDescent="0.3">
      <c r="A241">
        <v>1998</v>
      </c>
      <c r="B241" t="s">
        <v>99</v>
      </c>
      <c r="C241" t="s">
        <v>8</v>
      </c>
      <c r="E241">
        <v>2201</v>
      </c>
      <c r="F241">
        <f t="shared" ref="F241:F262" si="13">D241+E241</f>
        <v>2201</v>
      </c>
      <c r="G241">
        <f t="shared" si="10"/>
        <v>-2201</v>
      </c>
    </row>
    <row r="242" spans="1:7" x14ac:dyDescent="0.3">
      <c r="A242">
        <v>1999</v>
      </c>
      <c r="B242" t="s">
        <v>99</v>
      </c>
      <c r="C242" t="s">
        <v>8</v>
      </c>
      <c r="D242">
        <v>23690</v>
      </c>
      <c r="E242">
        <v>638</v>
      </c>
      <c r="F242">
        <f t="shared" si="13"/>
        <v>24328</v>
      </c>
      <c r="G242">
        <f t="shared" si="10"/>
        <v>23052</v>
      </c>
    </row>
    <row r="243" spans="1:7" x14ac:dyDescent="0.3">
      <c r="A243">
        <v>2000</v>
      </c>
      <c r="B243" t="s">
        <v>99</v>
      </c>
      <c r="C243" t="s">
        <v>8</v>
      </c>
      <c r="D243">
        <v>7508</v>
      </c>
      <c r="F243">
        <f t="shared" si="13"/>
        <v>7508</v>
      </c>
      <c r="G243">
        <f t="shared" si="10"/>
        <v>7508</v>
      </c>
    </row>
    <row r="244" spans="1:7" x14ac:dyDescent="0.3">
      <c r="A244">
        <v>2001</v>
      </c>
      <c r="B244" t="s">
        <v>99</v>
      </c>
      <c r="C244" t="s">
        <v>8</v>
      </c>
      <c r="D244">
        <v>6183</v>
      </c>
      <c r="E244">
        <v>55179</v>
      </c>
      <c r="F244">
        <f t="shared" si="13"/>
        <v>61362</v>
      </c>
      <c r="G244">
        <f t="shared" si="10"/>
        <v>-48996</v>
      </c>
    </row>
    <row r="245" spans="1:7" x14ac:dyDescent="0.3">
      <c r="A245">
        <v>2002</v>
      </c>
      <c r="B245" t="s">
        <v>99</v>
      </c>
      <c r="C245" t="s">
        <v>8</v>
      </c>
      <c r="D245">
        <v>6641</v>
      </c>
      <c r="F245">
        <f t="shared" si="13"/>
        <v>6641</v>
      </c>
      <c r="G245">
        <f t="shared" si="10"/>
        <v>6641</v>
      </c>
    </row>
    <row r="246" spans="1:7" x14ac:dyDescent="0.3">
      <c r="A246">
        <v>2003</v>
      </c>
      <c r="B246" t="s">
        <v>99</v>
      </c>
      <c r="C246" t="s">
        <v>8</v>
      </c>
      <c r="D246">
        <v>30609</v>
      </c>
      <c r="F246">
        <f t="shared" si="13"/>
        <v>30609</v>
      </c>
      <c r="G246">
        <f t="shared" si="10"/>
        <v>30609</v>
      </c>
    </row>
    <row r="247" spans="1:7" x14ac:dyDescent="0.3">
      <c r="A247">
        <v>2004</v>
      </c>
      <c r="B247" t="s">
        <v>99</v>
      </c>
      <c r="C247" t="s">
        <v>8</v>
      </c>
      <c r="D247">
        <v>28462</v>
      </c>
      <c r="F247">
        <f t="shared" si="13"/>
        <v>28462</v>
      </c>
      <c r="G247">
        <f t="shared" si="10"/>
        <v>28462</v>
      </c>
    </row>
    <row r="248" spans="1:7" x14ac:dyDescent="0.3">
      <c r="A248">
        <v>2005</v>
      </c>
      <c r="B248" t="s">
        <v>99</v>
      </c>
      <c r="C248" t="s">
        <v>8</v>
      </c>
      <c r="D248">
        <v>71975</v>
      </c>
      <c r="F248">
        <f t="shared" si="13"/>
        <v>71975</v>
      </c>
      <c r="G248">
        <f t="shared" si="10"/>
        <v>71975</v>
      </c>
    </row>
    <row r="249" spans="1:7" x14ac:dyDescent="0.3">
      <c r="A249">
        <v>2006</v>
      </c>
      <c r="B249" t="s">
        <v>99</v>
      </c>
      <c r="C249" t="s">
        <v>8</v>
      </c>
      <c r="D249">
        <v>100808</v>
      </c>
      <c r="F249">
        <f t="shared" si="13"/>
        <v>100808</v>
      </c>
      <c r="G249">
        <f t="shared" si="10"/>
        <v>100808</v>
      </c>
    </row>
    <row r="250" spans="1:7" x14ac:dyDescent="0.3">
      <c r="A250">
        <v>2007</v>
      </c>
      <c r="B250" t="s">
        <v>99</v>
      </c>
      <c r="C250" t="s">
        <v>8</v>
      </c>
      <c r="D250">
        <v>77154</v>
      </c>
      <c r="F250">
        <f t="shared" si="13"/>
        <v>77154</v>
      </c>
      <c r="G250">
        <f t="shared" si="10"/>
        <v>77154</v>
      </c>
    </row>
    <row r="251" spans="1:7" x14ac:dyDescent="0.3">
      <c r="A251">
        <v>2008</v>
      </c>
      <c r="B251" t="s">
        <v>99</v>
      </c>
      <c r="C251" t="s">
        <v>8</v>
      </c>
      <c r="D251">
        <v>62146</v>
      </c>
      <c r="F251">
        <f t="shared" si="13"/>
        <v>62146</v>
      </c>
      <c r="G251">
        <f t="shared" si="10"/>
        <v>62146</v>
      </c>
    </row>
    <row r="252" spans="1:7" x14ac:dyDescent="0.3">
      <c r="A252">
        <v>2009</v>
      </c>
      <c r="B252" t="s">
        <v>99</v>
      </c>
      <c r="C252" t="s">
        <v>8</v>
      </c>
      <c r="D252">
        <v>136584</v>
      </c>
      <c r="E252">
        <v>1192106</v>
      </c>
      <c r="F252">
        <f t="shared" si="13"/>
        <v>1328690</v>
      </c>
      <c r="G252">
        <f t="shared" si="10"/>
        <v>-1055522</v>
      </c>
    </row>
    <row r="253" spans="1:7" x14ac:dyDescent="0.3">
      <c r="A253">
        <v>2010</v>
      </c>
      <c r="B253" t="s">
        <v>99</v>
      </c>
      <c r="C253" t="s">
        <v>8</v>
      </c>
      <c r="D253">
        <v>302606</v>
      </c>
      <c r="E253">
        <v>769371</v>
      </c>
      <c r="F253">
        <f t="shared" si="13"/>
        <v>1071977</v>
      </c>
      <c r="G253">
        <f t="shared" si="10"/>
        <v>-466765</v>
      </c>
    </row>
    <row r="254" spans="1:7" x14ac:dyDescent="0.3">
      <c r="A254">
        <v>2011</v>
      </c>
      <c r="B254" t="s">
        <v>99</v>
      </c>
      <c r="C254" t="s">
        <v>8</v>
      </c>
      <c r="D254">
        <v>608816</v>
      </c>
      <c r="E254">
        <v>2760131</v>
      </c>
      <c r="F254">
        <f t="shared" si="13"/>
        <v>3368947</v>
      </c>
      <c r="G254">
        <f t="shared" si="10"/>
        <v>-2151315</v>
      </c>
    </row>
    <row r="255" spans="1:7" x14ac:dyDescent="0.3">
      <c r="A255">
        <v>2012</v>
      </c>
      <c r="B255" t="s">
        <v>99</v>
      </c>
      <c r="C255" t="s">
        <v>8</v>
      </c>
      <c r="D255">
        <v>653645</v>
      </c>
      <c r="E255">
        <v>2374354</v>
      </c>
      <c r="F255">
        <f t="shared" si="13"/>
        <v>3027999</v>
      </c>
      <c r="G255">
        <f t="shared" si="10"/>
        <v>-1720709</v>
      </c>
    </row>
    <row r="256" spans="1:7" x14ac:dyDescent="0.3">
      <c r="A256">
        <v>2013</v>
      </c>
      <c r="B256" t="s">
        <v>99</v>
      </c>
      <c r="C256" t="s">
        <v>8</v>
      </c>
      <c r="D256">
        <v>1057131</v>
      </c>
      <c r="E256">
        <v>3356264</v>
      </c>
      <c r="F256">
        <f t="shared" si="13"/>
        <v>4413395</v>
      </c>
      <c r="G256">
        <f t="shared" si="10"/>
        <v>-2299133</v>
      </c>
    </row>
    <row r="257" spans="1:7" x14ac:dyDescent="0.3">
      <c r="A257">
        <v>2014</v>
      </c>
      <c r="B257" t="s">
        <v>99</v>
      </c>
      <c r="C257" t="s">
        <v>8</v>
      </c>
      <c r="D257">
        <v>804128</v>
      </c>
      <c r="E257">
        <v>1311010</v>
      </c>
      <c r="F257">
        <f t="shared" si="13"/>
        <v>2115138</v>
      </c>
      <c r="G257">
        <f t="shared" si="10"/>
        <v>-506882</v>
      </c>
    </row>
    <row r="258" spans="1:7" x14ac:dyDescent="0.3">
      <c r="A258">
        <v>2015</v>
      </c>
      <c r="B258" t="s">
        <v>99</v>
      </c>
      <c r="C258" t="s">
        <v>8</v>
      </c>
      <c r="D258">
        <v>1750560</v>
      </c>
      <c r="E258">
        <v>973456</v>
      </c>
      <c r="F258">
        <f t="shared" si="13"/>
        <v>2724016</v>
      </c>
      <c r="G258">
        <f t="shared" si="10"/>
        <v>777104</v>
      </c>
    </row>
    <row r="259" spans="1:7" x14ac:dyDescent="0.3">
      <c r="A259">
        <v>2016</v>
      </c>
      <c r="B259" t="s">
        <v>99</v>
      </c>
      <c r="C259" t="s">
        <v>8</v>
      </c>
      <c r="D259">
        <v>1024840</v>
      </c>
      <c r="E259">
        <v>1185793</v>
      </c>
      <c r="F259">
        <f t="shared" si="13"/>
        <v>2210633</v>
      </c>
      <c r="G259">
        <f t="shared" ref="G259:G320" si="14">D259-E259</f>
        <v>-160953</v>
      </c>
    </row>
    <row r="260" spans="1:7" x14ac:dyDescent="0.3">
      <c r="A260">
        <v>2017</v>
      </c>
      <c r="B260" t="s">
        <v>99</v>
      </c>
      <c r="C260" t="s">
        <v>8</v>
      </c>
      <c r="D260">
        <v>1169136</v>
      </c>
      <c r="E260">
        <v>4781752</v>
      </c>
      <c r="F260">
        <f t="shared" si="13"/>
        <v>5950888</v>
      </c>
      <c r="G260">
        <f t="shared" si="14"/>
        <v>-3612616</v>
      </c>
    </row>
    <row r="261" spans="1:7" x14ac:dyDescent="0.3">
      <c r="A261">
        <v>2018</v>
      </c>
      <c r="B261" t="s">
        <v>99</v>
      </c>
      <c r="C261" t="s">
        <v>8</v>
      </c>
      <c r="D261">
        <v>1308940</v>
      </c>
      <c r="E261">
        <v>9662539</v>
      </c>
      <c r="F261">
        <f t="shared" si="13"/>
        <v>10971479</v>
      </c>
      <c r="G261">
        <f t="shared" si="14"/>
        <v>-8353599</v>
      </c>
    </row>
    <row r="262" spans="1:7" x14ac:dyDescent="0.3">
      <c r="A262">
        <v>2019</v>
      </c>
      <c r="B262" t="s">
        <v>99</v>
      </c>
      <c r="C262" t="s">
        <v>8</v>
      </c>
      <c r="D262">
        <v>2275983</v>
      </c>
      <c r="E262">
        <v>4610442</v>
      </c>
      <c r="F262">
        <f t="shared" si="13"/>
        <v>6886425</v>
      </c>
      <c r="G262">
        <f t="shared" si="14"/>
        <v>-2334459</v>
      </c>
    </row>
    <row r="263" spans="1:7" x14ac:dyDescent="0.3">
      <c r="A263">
        <v>1991</v>
      </c>
      <c r="B263" t="s">
        <v>99</v>
      </c>
      <c r="C263" t="s">
        <v>9</v>
      </c>
      <c r="D263">
        <v>2653</v>
      </c>
      <c r="E263">
        <v>218635</v>
      </c>
      <c r="F263">
        <f t="shared" ref="F263:F319" si="15">D263+E263</f>
        <v>221288</v>
      </c>
      <c r="G263">
        <f t="shared" si="14"/>
        <v>-215982</v>
      </c>
    </row>
    <row r="264" spans="1:7" x14ac:dyDescent="0.3">
      <c r="A264">
        <v>1992</v>
      </c>
      <c r="B264" t="s">
        <v>99</v>
      </c>
      <c r="C264" t="s">
        <v>9</v>
      </c>
    </row>
    <row r="265" spans="1:7" x14ac:dyDescent="0.3">
      <c r="A265">
        <v>1993</v>
      </c>
      <c r="B265" t="s">
        <v>99</v>
      </c>
      <c r="C265" t="s">
        <v>9</v>
      </c>
      <c r="D265">
        <v>80568</v>
      </c>
      <c r="F265">
        <f t="shared" si="15"/>
        <v>80568</v>
      </c>
      <c r="G265">
        <f t="shared" si="14"/>
        <v>80568</v>
      </c>
    </row>
    <row r="266" spans="1:7" x14ac:dyDescent="0.3">
      <c r="A266">
        <v>1994</v>
      </c>
      <c r="B266" t="s">
        <v>99</v>
      </c>
      <c r="C266" t="s">
        <v>9</v>
      </c>
      <c r="D266">
        <v>2548</v>
      </c>
      <c r="E266">
        <v>14864</v>
      </c>
      <c r="F266">
        <f t="shared" si="15"/>
        <v>17412</v>
      </c>
      <c r="G266">
        <f t="shared" si="14"/>
        <v>-12316</v>
      </c>
    </row>
    <row r="267" spans="1:7" x14ac:dyDescent="0.3">
      <c r="A267">
        <v>1995</v>
      </c>
      <c r="B267" t="s">
        <v>99</v>
      </c>
      <c r="C267" t="s">
        <v>9</v>
      </c>
      <c r="D267">
        <v>28215</v>
      </c>
      <c r="E267">
        <v>33787</v>
      </c>
      <c r="F267">
        <f t="shared" si="15"/>
        <v>62002</v>
      </c>
      <c r="G267">
        <f t="shared" si="14"/>
        <v>-5572</v>
      </c>
    </row>
    <row r="268" spans="1:7" x14ac:dyDescent="0.3">
      <c r="A268">
        <v>1996</v>
      </c>
      <c r="B268" t="s">
        <v>99</v>
      </c>
      <c r="C268" t="s">
        <v>9</v>
      </c>
      <c r="D268">
        <v>70461</v>
      </c>
      <c r="E268">
        <v>21567</v>
      </c>
      <c r="F268">
        <f t="shared" si="15"/>
        <v>92028</v>
      </c>
      <c r="G268">
        <f t="shared" si="14"/>
        <v>48894</v>
      </c>
    </row>
    <row r="269" spans="1:7" x14ac:dyDescent="0.3">
      <c r="A269">
        <v>1997</v>
      </c>
      <c r="B269" t="s">
        <v>99</v>
      </c>
      <c r="C269" t="s">
        <v>9</v>
      </c>
      <c r="E269">
        <v>2063</v>
      </c>
      <c r="F269">
        <f t="shared" si="15"/>
        <v>2063</v>
      </c>
      <c r="G269">
        <f t="shared" si="14"/>
        <v>-2063</v>
      </c>
    </row>
    <row r="270" spans="1:7" x14ac:dyDescent="0.3">
      <c r="A270">
        <v>1998</v>
      </c>
      <c r="B270" t="s">
        <v>99</v>
      </c>
      <c r="C270" t="s">
        <v>9</v>
      </c>
    </row>
    <row r="271" spans="1:7" x14ac:dyDescent="0.3">
      <c r="A271">
        <v>1999</v>
      </c>
      <c r="B271" t="s">
        <v>99</v>
      </c>
      <c r="C271" t="s">
        <v>9</v>
      </c>
      <c r="D271">
        <v>153594</v>
      </c>
      <c r="F271">
        <f t="shared" si="15"/>
        <v>153594</v>
      </c>
      <c r="G271">
        <f t="shared" si="14"/>
        <v>153594</v>
      </c>
    </row>
    <row r="272" spans="1:7" x14ac:dyDescent="0.3">
      <c r="A272">
        <v>2000</v>
      </c>
      <c r="B272" t="s">
        <v>99</v>
      </c>
      <c r="C272" t="s">
        <v>9</v>
      </c>
      <c r="D272">
        <v>118991</v>
      </c>
      <c r="E272">
        <v>58409</v>
      </c>
      <c r="F272">
        <f t="shared" si="15"/>
        <v>177400</v>
      </c>
      <c r="G272">
        <f t="shared" si="14"/>
        <v>60582</v>
      </c>
    </row>
    <row r="273" spans="1:7" x14ac:dyDescent="0.3">
      <c r="A273">
        <v>2001</v>
      </c>
      <c r="B273" t="s">
        <v>99</v>
      </c>
      <c r="C273" t="s">
        <v>9</v>
      </c>
      <c r="D273">
        <v>296582</v>
      </c>
      <c r="E273">
        <v>88389</v>
      </c>
      <c r="F273">
        <f t="shared" si="15"/>
        <v>384971</v>
      </c>
      <c r="G273">
        <f t="shared" si="14"/>
        <v>208193</v>
      </c>
    </row>
    <row r="274" spans="1:7" x14ac:dyDescent="0.3">
      <c r="A274">
        <v>2002</v>
      </c>
      <c r="B274" t="s">
        <v>99</v>
      </c>
      <c r="C274" t="s">
        <v>9</v>
      </c>
      <c r="D274">
        <v>457585</v>
      </c>
      <c r="E274">
        <v>206</v>
      </c>
      <c r="F274">
        <f t="shared" si="15"/>
        <v>457791</v>
      </c>
      <c r="G274">
        <f t="shared" si="14"/>
        <v>457379</v>
      </c>
    </row>
    <row r="275" spans="1:7" x14ac:dyDescent="0.3">
      <c r="A275">
        <v>2003</v>
      </c>
      <c r="B275" t="s">
        <v>99</v>
      </c>
      <c r="C275" t="s">
        <v>9</v>
      </c>
      <c r="D275">
        <v>482705</v>
      </c>
      <c r="E275">
        <v>458</v>
      </c>
      <c r="F275">
        <f t="shared" si="15"/>
        <v>483163</v>
      </c>
      <c r="G275">
        <f t="shared" si="14"/>
        <v>482247</v>
      </c>
    </row>
    <row r="276" spans="1:7" x14ac:dyDescent="0.3">
      <c r="A276">
        <v>2004</v>
      </c>
      <c r="B276" t="s">
        <v>99</v>
      </c>
      <c r="C276" t="s">
        <v>9</v>
      </c>
      <c r="D276">
        <v>888778</v>
      </c>
      <c r="E276">
        <v>6290</v>
      </c>
      <c r="F276">
        <f t="shared" si="15"/>
        <v>895068</v>
      </c>
      <c r="G276">
        <f t="shared" si="14"/>
        <v>882488</v>
      </c>
    </row>
    <row r="277" spans="1:7" x14ac:dyDescent="0.3">
      <c r="A277">
        <v>2005</v>
      </c>
      <c r="B277" t="s">
        <v>99</v>
      </c>
      <c r="C277" t="s">
        <v>9</v>
      </c>
      <c r="D277">
        <v>698766</v>
      </c>
      <c r="E277">
        <v>12093</v>
      </c>
      <c r="F277">
        <f t="shared" si="15"/>
        <v>710859</v>
      </c>
      <c r="G277">
        <f t="shared" si="14"/>
        <v>686673</v>
      </c>
    </row>
    <row r="278" spans="1:7" x14ac:dyDescent="0.3">
      <c r="A278">
        <v>2006</v>
      </c>
      <c r="B278" t="s">
        <v>99</v>
      </c>
      <c r="C278" t="s">
        <v>9</v>
      </c>
      <c r="D278">
        <v>594852</v>
      </c>
      <c r="F278">
        <f t="shared" si="15"/>
        <v>594852</v>
      </c>
      <c r="G278">
        <f t="shared" si="14"/>
        <v>594852</v>
      </c>
    </row>
    <row r="279" spans="1:7" x14ac:dyDescent="0.3">
      <c r="A279">
        <v>2007</v>
      </c>
      <c r="B279" t="s">
        <v>99</v>
      </c>
      <c r="C279" t="s">
        <v>9</v>
      </c>
      <c r="D279">
        <v>348667</v>
      </c>
      <c r="E279">
        <v>59527</v>
      </c>
      <c r="F279">
        <f t="shared" si="15"/>
        <v>408194</v>
      </c>
      <c r="G279">
        <f t="shared" si="14"/>
        <v>289140</v>
      </c>
    </row>
    <row r="280" spans="1:7" x14ac:dyDescent="0.3">
      <c r="A280">
        <v>2008</v>
      </c>
      <c r="B280" t="s">
        <v>99</v>
      </c>
      <c r="C280" t="s">
        <v>9</v>
      </c>
      <c r="D280">
        <v>383712</v>
      </c>
      <c r="F280">
        <f t="shared" si="15"/>
        <v>383712</v>
      </c>
      <c r="G280">
        <f t="shared" si="14"/>
        <v>383712</v>
      </c>
    </row>
    <row r="281" spans="1:7" x14ac:dyDescent="0.3">
      <c r="A281">
        <v>2009</v>
      </c>
      <c r="B281" t="s">
        <v>99</v>
      </c>
      <c r="C281" t="s">
        <v>9</v>
      </c>
      <c r="D281">
        <v>443289</v>
      </c>
      <c r="F281">
        <f t="shared" si="15"/>
        <v>443289</v>
      </c>
      <c r="G281">
        <f t="shared" si="14"/>
        <v>443289</v>
      </c>
    </row>
    <row r="282" spans="1:7" x14ac:dyDescent="0.3">
      <c r="A282">
        <v>2010</v>
      </c>
      <c r="B282" t="s">
        <v>99</v>
      </c>
      <c r="C282" t="s">
        <v>9</v>
      </c>
      <c r="D282">
        <v>1281685</v>
      </c>
      <c r="E282">
        <v>11005</v>
      </c>
      <c r="F282">
        <f t="shared" si="15"/>
        <v>1292690</v>
      </c>
      <c r="G282">
        <f t="shared" si="14"/>
        <v>1270680</v>
      </c>
    </row>
    <row r="283" spans="1:7" x14ac:dyDescent="0.3">
      <c r="A283">
        <v>2011</v>
      </c>
      <c r="B283" t="s">
        <v>99</v>
      </c>
      <c r="C283" t="s">
        <v>9</v>
      </c>
      <c r="D283">
        <v>1740576</v>
      </c>
      <c r="E283">
        <v>17622</v>
      </c>
      <c r="F283">
        <f t="shared" si="15"/>
        <v>1758198</v>
      </c>
      <c r="G283">
        <f t="shared" si="14"/>
        <v>1722954</v>
      </c>
    </row>
    <row r="284" spans="1:7" x14ac:dyDescent="0.3">
      <c r="A284">
        <v>2012</v>
      </c>
      <c r="B284" t="s">
        <v>99</v>
      </c>
      <c r="C284" t="s">
        <v>9</v>
      </c>
      <c r="D284">
        <v>1630826</v>
      </c>
      <c r="E284">
        <v>3378757</v>
      </c>
      <c r="F284">
        <f t="shared" si="15"/>
        <v>5009583</v>
      </c>
      <c r="G284">
        <f t="shared" si="14"/>
        <v>-1747931</v>
      </c>
    </row>
    <row r="285" spans="1:7" x14ac:dyDescent="0.3">
      <c r="A285">
        <v>2013</v>
      </c>
      <c r="B285" t="s">
        <v>99</v>
      </c>
      <c r="C285" t="s">
        <v>9</v>
      </c>
      <c r="D285">
        <v>1383243</v>
      </c>
      <c r="E285">
        <v>316255</v>
      </c>
      <c r="F285">
        <f t="shared" si="15"/>
        <v>1699498</v>
      </c>
      <c r="G285">
        <f t="shared" si="14"/>
        <v>1066988</v>
      </c>
    </row>
    <row r="286" spans="1:7" x14ac:dyDescent="0.3">
      <c r="A286">
        <v>2014</v>
      </c>
      <c r="B286" t="s">
        <v>99</v>
      </c>
      <c r="C286" t="s">
        <v>9</v>
      </c>
      <c r="D286">
        <v>1730423</v>
      </c>
      <c r="E286">
        <v>106807</v>
      </c>
      <c r="F286">
        <f t="shared" si="15"/>
        <v>1837230</v>
      </c>
      <c r="G286">
        <f t="shared" si="14"/>
        <v>1623616</v>
      </c>
    </row>
    <row r="287" spans="1:7" x14ac:dyDescent="0.3">
      <c r="A287">
        <v>2015</v>
      </c>
      <c r="B287" t="s">
        <v>99</v>
      </c>
      <c r="C287" t="s">
        <v>9</v>
      </c>
      <c r="D287">
        <v>1762017</v>
      </c>
      <c r="E287">
        <v>13048</v>
      </c>
      <c r="F287">
        <f t="shared" si="15"/>
        <v>1775065</v>
      </c>
      <c r="G287">
        <f t="shared" si="14"/>
        <v>1748969</v>
      </c>
    </row>
    <row r="288" spans="1:7" x14ac:dyDescent="0.3">
      <c r="A288">
        <v>2016</v>
      </c>
      <c r="B288" t="s">
        <v>99</v>
      </c>
      <c r="C288" t="s">
        <v>9</v>
      </c>
      <c r="D288">
        <v>2255985</v>
      </c>
      <c r="E288">
        <v>22798</v>
      </c>
      <c r="F288">
        <f t="shared" si="15"/>
        <v>2278783</v>
      </c>
      <c r="G288">
        <f t="shared" si="14"/>
        <v>2233187</v>
      </c>
    </row>
    <row r="289" spans="1:7" x14ac:dyDescent="0.3">
      <c r="A289">
        <v>2017</v>
      </c>
      <c r="B289" t="s">
        <v>99</v>
      </c>
      <c r="C289" t="s">
        <v>9</v>
      </c>
      <c r="D289">
        <v>495908</v>
      </c>
      <c r="E289">
        <v>87985</v>
      </c>
      <c r="F289">
        <f t="shared" si="15"/>
        <v>583893</v>
      </c>
      <c r="G289">
        <f t="shared" si="14"/>
        <v>407923</v>
      </c>
    </row>
    <row r="290" spans="1:7" x14ac:dyDescent="0.3">
      <c r="A290">
        <v>2018</v>
      </c>
      <c r="B290" t="s">
        <v>99</v>
      </c>
      <c r="C290" t="s">
        <v>9</v>
      </c>
      <c r="D290">
        <v>2215473</v>
      </c>
      <c r="E290">
        <v>264375</v>
      </c>
      <c r="F290">
        <f t="shared" si="15"/>
        <v>2479848</v>
      </c>
      <c r="G290">
        <f t="shared" si="14"/>
        <v>1951098</v>
      </c>
    </row>
    <row r="291" spans="1:7" x14ac:dyDescent="0.3">
      <c r="A291">
        <v>2019</v>
      </c>
      <c r="B291" t="s">
        <v>99</v>
      </c>
      <c r="C291" t="s">
        <v>9</v>
      </c>
      <c r="D291">
        <v>909526</v>
      </c>
      <c r="E291">
        <v>391664</v>
      </c>
      <c r="F291">
        <f t="shared" si="15"/>
        <v>1301190</v>
      </c>
      <c r="G291">
        <f t="shared" si="14"/>
        <v>517862</v>
      </c>
    </row>
    <row r="292" spans="1:7" x14ac:dyDescent="0.3">
      <c r="A292">
        <v>1991</v>
      </c>
      <c r="B292" t="s">
        <v>99</v>
      </c>
      <c r="C292" t="s">
        <v>10</v>
      </c>
    </row>
    <row r="293" spans="1:7" x14ac:dyDescent="0.3">
      <c r="A293">
        <v>1992</v>
      </c>
      <c r="B293" t="s">
        <v>99</v>
      </c>
      <c r="C293" t="s">
        <v>10</v>
      </c>
    </row>
    <row r="294" spans="1:7" x14ac:dyDescent="0.3">
      <c r="A294">
        <v>1993</v>
      </c>
      <c r="B294" t="s">
        <v>99</v>
      </c>
      <c r="C294" t="s">
        <v>10</v>
      </c>
    </row>
    <row r="295" spans="1:7" x14ac:dyDescent="0.3">
      <c r="A295">
        <v>1994</v>
      </c>
      <c r="B295" t="s">
        <v>99</v>
      </c>
      <c r="C295" t="s">
        <v>10</v>
      </c>
    </row>
    <row r="296" spans="1:7" x14ac:dyDescent="0.3">
      <c r="A296">
        <v>1995</v>
      </c>
      <c r="B296" t="s">
        <v>99</v>
      </c>
      <c r="C296" t="s">
        <v>10</v>
      </c>
    </row>
    <row r="297" spans="1:7" x14ac:dyDescent="0.3">
      <c r="A297">
        <v>1996</v>
      </c>
      <c r="B297" t="s">
        <v>99</v>
      </c>
      <c r="C297" t="s">
        <v>10</v>
      </c>
      <c r="D297">
        <v>8803</v>
      </c>
      <c r="F297">
        <f t="shared" si="15"/>
        <v>8803</v>
      </c>
      <c r="G297">
        <f t="shared" si="14"/>
        <v>8803</v>
      </c>
    </row>
    <row r="298" spans="1:7" x14ac:dyDescent="0.3">
      <c r="A298">
        <v>1997</v>
      </c>
      <c r="B298" t="s">
        <v>99</v>
      </c>
      <c r="C298" t="s">
        <v>10</v>
      </c>
      <c r="E298">
        <v>71800</v>
      </c>
      <c r="F298">
        <f t="shared" si="15"/>
        <v>71800</v>
      </c>
      <c r="G298">
        <f t="shared" si="14"/>
        <v>-71800</v>
      </c>
    </row>
    <row r="299" spans="1:7" x14ac:dyDescent="0.3">
      <c r="A299">
        <v>1998</v>
      </c>
      <c r="B299" t="s">
        <v>99</v>
      </c>
      <c r="C299" t="s">
        <v>10</v>
      </c>
      <c r="D299">
        <v>979</v>
      </c>
      <c r="E299">
        <v>100163</v>
      </c>
      <c r="F299">
        <f t="shared" si="15"/>
        <v>101142</v>
      </c>
      <c r="G299">
        <f t="shared" si="14"/>
        <v>-99184</v>
      </c>
    </row>
    <row r="300" spans="1:7" x14ac:dyDescent="0.3">
      <c r="A300">
        <v>1999</v>
      </c>
      <c r="B300" t="s">
        <v>99</v>
      </c>
      <c r="C300" t="s">
        <v>10</v>
      </c>
      <c r="E300">
        <v>32257</v>
      </c>
      <c r="F300">
        <f t="shared" si="15"/>
        <v>32257</v>
      </c>
      <c r="G300">
        <f t="shared" si="14"/>
        <v>-32257</v>
      </c>
    </row>
    <row r="301" spans="1:7" x14ac:dyDescent="0.3">
      <c r="A301">
        <v>2000</v>
      </c>
      <c r="B301" t="s">
        <v>99</v>
      </c>
      <c r="C301" t="s">
        <v>10</v>
      </c>
      <c r="D301">
        <v>16259</v>
      </c>
      <c r="F301">
        <f t="shared" si="15"/>
        <v>16259</v>
      </c>
      <c r="G301">
        <f t="shared" si="14"/>
        <v>16259</v>
      </c>
    </row>
    <row r="302" spans="1:7" x14ac:dyDescent="0.3">
      <c r="A302">
        <v>2001</v>
      </c>
      <c r="B302" t="s">
        <v>99</v>
      </c>
      <c r="C302" t="s">
        <v>10</v>
      </c>
    </row>
    <row r="303" spans="1:7" x14ac:dyDescent="0.3">
      <c r="A303">
        <v>2002</v>
      </c>
      <c r="B303" t="s">
        <v>99</v>
      </c>
      <c r="C303" t="s">
        <v>10</v>
      </c>
      <c r="D303">
        <v>88435</v>
      </c>
      <c r="E303">
        <v>3184737</v>
      </c>
      <c r="F303">
        <f t="shared" si="15"/>
        <v>3273172</v>
      </c>
      <c r="G303">
        <f t="shared" si="14"/>
        <v>-3096302</v>
      </c>
    </row>
    <row r="304" spans="1:7" x14ac:dyDescent="0.3">
      <c r="A304">
        <v>2003</v>
      </c>
      <c r="B304" t="s">
        <v>99</v>
      </c>
      <c r="C304" t="s">
        <v>10</v>
      </c>
      <c r="D304">
        <v>197997</v>
      </c>
      <c r="E304">
        <v>2892292</v>
      </c>
      <c r="F304">
        <f t="shared" si="15"/>
        <v>3090289</v>
      </c>
      <c r="G304">
        <f t="shared" si="14"/>
        <v>-2694295</v>
      </c>
    </row>
    <row r="305" spans="1:7" x14ac:dyDescent="0.3">
      <c r="A305">
        <v>2004</v>
      </c>
      <c r="B305" t="s">
        <v>99</v>
      </c>
      <c r="C305" t="s">
        <v>10</v>
      </c>
      <c r="D305">
        <v>126410</v>
      </c>
      <c r="E305">
        <v>7163846</v>
      </c>
      <c r="F305">
        <f t="shared" si="15"/>
        <v>7290256</v>
      </c>
      <c r="G305">
        <f t="shared" si="14"/>
        <v>-7037436</v>
      </c>
    </row>
    <row r="306" spans="1:7" x14ac:dyDescent="0.3">
      <c r="A306">
        <v>2005</v>
      </c>
      <c r="B306" t="s">
        <v>99</v>
      </c>
      <c r="C306" t="s">
        <v>10</v>
      </c>
      <c r="D306">
        <v>104444</v>
      </c>
      <c r="F306">
        <f t="shared" si="15"/>
        <v>104444</v>
      </c>
      <c r="G306">
        <f t="shared" si="14"/>
        <v>104444</v>
      </c>
    </row>
    <row r="307" spans="1:7" x14ac:dyDescent="0.3">
      <c r="A307">
        <v>2006</v>
      </c>
      <c r="B307" t="s">
        <v>99</v>
      </c>
      <c r="C307" t="s">
        <v>10</v>
      </c>
      <c r="D307">
        <v>213319</v>
      </c>
      <c r="F307">
        <f t="shared" si="15"/>
        <v>213319</v>
      </c>
      <c r="G307">
        <f t="shared" si="14"/>
        <v>213319</v>
      </c>
    </row>
    <row r="308" spans="1:7" x14ac:dyDescent="0.3">
      <c r="A308">
        <v>2007</v>
      </c>
      <c r="B308" t="s">
        <v>99</v>
      </c>
      <c r="C308" t="s">
        <v>10</v>
      </c>
      <c r="D308">
        <v>809144</v>
      </c>
      <c r="F308">
        <f t="shared" si="15"/>
        <v>809144</v>
      </c>
      <c r="G308">
        <f t="shared" si="14"/>
        <v>809144</v>
      </c>
    </row>
    <row r="309" spans="1:7" x14ac:dyDescent="0.3">
      <c r="A309">
        <v>2008</v>
      </c>
      <c r="B309" t="s">
        <v>99</v>
      </c>
      <c r="C309" t="s">
        <v>10</v>
      </c>
      <c r="D309">
        <v>162000</v>
      </c>
      <c r="E309">
        <v>56180</v>
      </c>
      <c r="F309">
        <f t="shared" si="15"/>
        <v>218180</v>
      </c>
      <c r="G309">
        <f t="shared" si="14"/>
        <v>105820</v>
      </c>
    </row>
    <row r="310" spans="1:7" x14ac:dyDescent="0.3">
      <c r="A310">
        <v>2009</v>
      </c>
      <c r="B310" t="s">
        <v>99</v>
      </c>
      <c r="C310" t="s">
        <v>10</v>
      </c>
      <c r="D310">
        <v>97272</v>
      </c>
      <c r="E310">
        <v>81502</v>
      </c>
      <c r="F310">
        <f t="shared" si="15"/>
        <v>178774</v>
      </c>
      <c r="G310">
        <f t="shared" si="14"/>
        <v>15770</v>
      </c>
    </row>
    <row r="311" spans="1:7" x14ac:dyDescent="0.3">
      <c r="A311">
        <v>2010</v>
      </c>
      <c r="B311" t="s">
        <v>99</v>
      </c>
      <c r="C311" t="s">
        <v>10</v>
      </c>
      <c r="D311">
        <v>179381</v>
      </c>
      <c r="E311">
        <v>83831</v>
      </c>
      <c r="F311">
        <f t="shared" si="15"/>
        <v>263212</v>
      </c>
      <c r="G311">
        <f t="shared" si="14"/>
        <v>95550</v>
      </c>
    </row>
    <row r="312" spans="1:7" x14ac:dyDescent="0.3">
      <c r="A312">
        <v>2011</v>
      </c>
      <c r="B312" t="s">
        <v>99</v>
      </c>
      <c r="C312" t="s">
        <v>10</v>
      </c>
      <c r="D312">
        <v>237813</v>
      </c>
      <c r="E312">
        <v>10842961</v>
      </c>
      <c r="F312">
        <f t="shared" si="15"/>
        <v>11080774</v>
      </c>
      <c r="G312">
        <f t="shared" si="14"/>
        <v>-10605148</v>
      </c>
    </row>
    <row r="313" spans="1:7" x14ac:dyDescent="0.3">
      <c r="A313">
        <v>2012</v>
      </c>
      <c r="B313" t="s">
        <v>99</v>
      </c>
      <c r="C313" t="s">
        <v>10</v>
      </c>
      <c r="D313">
        <v>335861</v>
      </c>
      <c r="E313">
        <v>300094</v>
      </c>
      <c r="F313">
        <f t="shared" si="15"/>
        <v>635955</v>
      </c>
      <c r="G313">
        <f t="shared" si="14"/>
        <v>35767</v>
      </c>
    </row>
    <row r="314" spans="1:7" x14ac:dyDescent="0.3">
      <c r="A314">
        <v>2013</v>
      </c>
      <c r="B314" t="s">
        <v>99</v>
      </c>
      <c r="C314" t="s">
        <v>10</v>
      </c>
      <c r="D314">
        <v>2359558</v>
      </c>
      <c r="E314">
        <v>2863727</v>
      </c>
      <c r="F314">
        <f t="shared" si="15"/>
        <v>5223285</v>
      </c>
      <c r="G314">
        <f t="shared" si="14"/>
        <v>-504169</v>
      </c>
    </row>
    <row r="315" spans="1:7" x14ac:dyDescent="0.3">
      <c r="A315">
        <v>2014</v>
      </c>
      <c r="B315" t="s">
        <v>99</v>
      </c>
      <c r="C315" t="s">
        <v>10</v>
      </c>
      <c r="D315">
        <v>2621733</v>
      </c>
      <c r="E315">
        <v>5810789</v>
      </c>
      <c r="F315">
        <f t="shared" si="15"/>
        <v>8432522</v>
      </c>
      <c r="G315">
        <f t="shared" si="14"/>
        <v>-3189056</v>
      </c>
    </row>
    <row r="316" spans="1:7" x14ac:dyDescent="0.3">
      <c r="A316">
        <v>2015</v>
      </c>
      <c r="B316" t="s">
        <v>99</v>
      </c>
      <c r="C316" t="s">
        <v>10</v>
      </c>
      <c r="D316">
        <v>3734020</v>
      </c>
      <c r="E316">
        <v>3127637</v>
      </c>
      <c r="F316">
        <f t="shared" si="15"/>
        <v>6861657</v>
      </c>
      <c r="G316">
        <f t="shared" si="14"/>
        <v>606383</v>
      </c>
    </row>
    <row r="317" spans="1:7" x14ac:dyDescent="0.3">
      <c r="A317">
        <v>2016</v>
      </c>
      <c r="B317" t="s">
        <v>99</v>
      </c>
      <c r="C317" t="s">
        <v>10</v>
      </c>
      <c r="D317">
        <v>2465285</v>
      </c>
      <c r="E317">
        <v>7599223</v>
      </c>
      <c r="F317">
        <f t="shared" si="15"/>
        <v>10064508</v>
      </c>
      <c r="G317">
        <f t="shared" si="14"/>
        <v>-5133938</v>
      </c>
    </row>
    <row r="318" spans="1:7" x14ac:dyDescent="0.3">
      <c r="A318">
        <v>2017</v>
      </c>
      <c r="B318" t="s">
        <v>99</v>
      </c>
      <c r="C318" t="s">
        <v>10</v>
      </c>
      <c r="D318">
        <v>1809101</v>
      </c>
      <c r="E318">
        <v>9028836</v>
      </c>
      <c r="F318">
        <f t="shared" si="15"/>
        <v>10837937</v>
      </c>
      <c r="G318">
        <f t="shared" si="14"/>
        <v>-7219735</v>
      </c>
    </row>
    <row r="319" spans="1:7" x14ac:dyDescent="0.3">
      <c r="A319">
        <v>2018</v>
      </c>
      <c r="B319" t="s">
        <v>99</v>
      </c>
      <c r="C319" t="s">
        <v>10</v>
      </c>
      <c r="D319">
        <v>2799927</v>
      </c>
      <c r="E319">
        <v>7820308</v>
      </c>
      <c r="F319">
        <f t="shared" si="15"/>
        <v>10620235</v>
      </c>
      <c r="G319">
        <f t="shared" si="14"/>
        <v>-5020381</v>
      </c>
    </row>
    <row r="320" spans="1:7" x14ac:dyDescent="0.3">
      <c r="A320">
        <v>2019</v>
      </c>
      <c r="B320" t="s">
        <v>99</v>
      </c>
      <c r="C320" t="s">
        <v>10</v>
      </c>
      <c r="D320">
        <v>3876252</v>
      </c>
      <c r="E320">
        <v>8384942</v>
      </c>
      <c r="F320">
        <f>D320+E320</f>
        <v>12261194</v>
      </c>
      <c r="G320">
        <f t="shared" si="14"/>
        <v>-4508690</v>
      </c>
    </row>
    <row r="321" spans="1:7" x14ac:dyDescent="0.3">
      <c r="A321">
        <v>1991</v>
      </c>
      <c r="B321" t="s">
        <v>99</v>
      </c>
      <c r="C321" t="s">
        <v>11</v>
      </c>
    </row>
    <row r="322" spans="1:7" x14ac:dyDescent="0.3">
      <c r="A322">
        <v>1992</v>
      </c>
      <c r="B322" t="s">
        <v>99</v>
      </c>
      <c r="C322" t="s">
        <v>11</v>
      </c>
    </row>
    <row r="323" spans="1:7" x14ac:dyDescent="0.3">
      <c r="A323">
        <v>1993</v>
      </c>
      <c r="B323" t="s">
        <v>99</v>
      </c>
      <c r="C323" t="s">
        <v>11</v>
      </c>
    </row>
    <row r="324" spans="1:7" x14ac:dyDescent="0.3">
      <c r="A324">
        <v>1994</v>
      </c>
      <c r="B324" t="s">
        <v>99</v>
      </c>
      <c r="C324" t="s">
        <v>11</v>
      </c>
    </row>
    <row r="325" spans="1:7" x14ac:dyDescent="0.3">
      <c r="A325">
        <v>1995</v>
      </c>
      <c r="B325" t="s">
        <v>99</v>
      </c>
      <c r="C325" t="s">
        <v>11</v>
      </c>
    </row>
    <row r="326" spans="1:7" x14ac:dyDescent="0.3">
      <c r="A326">
        <v>1996</v>
      </c>
      <c r="B326" t="s">
        <v>99</v>
      </c>
      <c r="C326" t="s">
        <v>11</v>
      </c>
    </row>
    <row r="327" spans="1:7" x14ac:dyDescent="0.3">
      <c r="A327">
        <v>1997</v>
      </c>
      <c r="B327" t="s">
        <v>99</v>
      </c>
      <c r="C327" t="s">
        <v>11</v>
      </c>
    </row>
    <row r="328" spans="1:7" x14ac:dyDescent="0.3">
      <c r="A328">
        <v>1998</v>
      </c>
      <c r="B328" t="s">
        <v>99</v>
      </c>
      <c r="C328" t="s">
        <v>11</v>
      </c>
    </row>
    <row r="329" spans="1:7" x14ac:dyDescent="0.3">
      <c r="A329">
        <v>1999</v>
      </c>
      <c r="B329" t="s">
        <v>99</v>
      </c>
      <c r="C329" t="s">
        <v>11</v>
      </c>
      <c r="D329">
        <v>82084776</v>
      </c>
      <c r="E329">
        <v>37060118</v>
      </c>
      <c r="F329">
        <f t="shared" ref="F329:F386" si="16">D329+E329</f>
        <v>119144894</v>
      </c>
      <c r="G329">
        <f t="shared" ref="G329:G386" si="17">D329-E329</f>
        <v>45024658</v>
      </c>
    </row>
    <row r="330" spans="1:7" x14ac:dyDescent="0.3">
      <c r="A330">
        <v>2000</v>
      </c>
      <c r="B330" t="s">
        <v>99</v>
      </c>
      <c r="C330" t="s">
        <v>11</v>
      </c>
      <c r="D330">
        <v>67456023</v>
      </c>
      <c r="E330">
        <v>53489322</v>
      </c>
      <c r="F330">
        <f t="shared" si="16"/>
        <v>120945345</v>
      </c>
      <c r="G330">
        <f t="shared" si="17"/>
        <v>13966701</v>
      </c>
    </row>
    <row r="331" spans="1:7" x14ac:dyDescent="0.3">
      <c r="A331">
        <v>2001</v>
      </c>
      <c r="B331" t="s">
        <v>99</v>
      </c>
      <c r="C331" t="s">
        <v>11</v>
      </c>
      <c r="D331">
        <v>80883698</v>
      </c>
      <c r="E331">
        <v>100888215</v>
      </c>
      <c r="F331">
        <f t="shared" si="16"/>
        <v>181771913</v>
      </c>
      <c r="G331">
        <f t="shared" si="17"/>
        <v>-20004517</v>
      </c>
    </row>
    <row r="332" spans="1:7" x14ac:dyDescent="0.3">
      <c r="A332">
        <v>2002</v>
      </c>
      <c r="B332" t="s">
        <v>99</v>
      </c>
      <c r="C332" t="s">
        <v>11</v>
      </c>
      <c r="D332">
        <v>71289438</v>
      </c>
      <c r="E332">
        <v>146843713</v>
      </c>
      <c r="F332">
        <f t="shared" si="16"/>
        <v>218133151</v>
      </c>
      <c r="G332">
        <f t="shared" si="17"/>
        <v>-75554275</v>
      </c>
    </row>
    <row r="333" spans="1:7" x14ac:dyDescent="0.3">
      <c r="A333">
        <v>2003</v>
      </c>
      <c r="B333" t="s">
        <v>99</v>
      </c>
      <c r="C333" t="s">
        <v>11</v>
      </c>
      <c r="D333">
        <v>73530042</v>
      </c>
      <c r="E333">
        <v>47833756</v>
      </c>
      <c r="F333">
        <f t="shared" si="16"/>
        <v>121363798</v>
      </c>
      <c r="G333">
        <f t="shared" si="17"/>
        <v>25696286</v>
      </c>
    </row>
    <row r="334" spans="1:7" x14ac:dyDescent="0.3">
      <c r="A334">
        <v>2004</v>
      </c>
      <c r="B334" t="s">
        <v>99</v>
      </c>
      <c r="C334" t="s">
        <v>11</v>
      </c>
      <c r="D334">
        <v>74910261</v>
      </c>
      <c r="E334">
        <v>42696137</v>
      </c>
      <c r="F334">
        <f t="shared" si="16"/>
        <v>117606398</v>
      </c>
      <c r="G334">
        <f t="shared" si="17"/>
        <v>32214124</v>
      </c>
    </row>
    <row r="335" spans="1:7" x14ac:dyDescent="0.3">
      <c r="A335">
        <v>2005</v>
      </c>
      <c r="B335" t="s">
        <v>99</v>
      </c>
      <c r="C335" t="s">
        <v>11</v>
      </c>
      <c r="D335">
        <v>77254968</v>
      </c>
      <c r="E335">
        <v>104811858</v>
      </c>
      <c r="F335">
        <f t="shared" si="16"/>
        <v>182066826</v>
      </c>
      <c r="G335">
        <f t="shared" si="17"/>
        <v>-27556890</v>
      </c>
    </row>
    <row r="336" spans="1:7" x14ac:dyDescent="0.3">
      <c r="A336">
        <v>2006</v>
      </c>
      <c r="B336" t="s">
        <v>99</v>
      </c>
      <c r="C336" t="s">
        <v>11</v>
      </c>
      <c r="D336">
        <v>103129354</v>
      </c>
      <c r="E336">
        <v>105129119</v>
      </c>
      <c r="F336">
        <f t="shared" si="16"/>
        <v>208258473</v>
      </c>
      <c r="G336">
        <f t="shared" si="17"/>
        <v>-1999765</v>
      </c>
    </row>
    <row r="337" spans="1:7" x14ac:dyDescent="0.3">
      <c r="A337">
        <v>2007</v>
      </c>
      <c r="B337" t="s">
        <v>99</v>
      </c>
      <c r="C337" t="s">
        <v>11</v>
      </c>
      <c r="D337">
        <v>168016863</v>
      </c>
      <c r="E337">
        <v>94031812</v>
      </c>
      <c r="F337">
        <f t="shared" si="16"/>
        <v>262048675</v>
      </c>
      <c r="G337">
        <f t="shared" si="17"/>
        <v>73985051</v>
      </c>
    </row>
    <row r="338" spans="1:7" x14ac:dyDescent="0.3">
      <c r="A338">
        <v>2008</v>
      </c>
      <c r="B338" t="s">
        <v>99</v>
      </c>
      <c r="C338" t="s">
        <v>11</v>
      </c>
      <c r="D338">
        <v>199017824</v>
      </c>
      <c r="E338">
        <v>205483362</v>
      </c>
      <c r="F338">
        <f t="shared" si="16"/>
        <v>404501186</v>
      </c>
      <c r="G338">
        <f t="shared" si="17"/>
        <v>-6465538</v>
      </c>
    </row>
    <row r="339" spans="1:7" x14ac:dyDescent="0.3">
      <c r="A339">
        <v>2009</v>
      </c>
      <c r="B339" t="s">
        <v>99</v>
      </c>
      <c r="C339" t="s">
        <v>11</v>
      </c>
      <c r="D339">
        <v>190137864</v>
      </c>
      <c r="E339">
        <v>194228222</v>
      </c>
      <c r="F339">
        <f t="shared" si="16"/>
        <v>384366086</v>
      </c>
      <c r="G339">
        <f t="shared" si="17"/>
        <v>-4090358</v>
      </c>
    </row>
    <row r="340" spans="1:7" x14ac:dyDescent="0.3">
      <c r="A340">
        <v>2010</v>
      </c>
      <c r="B340" t="s">
        <v>99</v>
      </c>
      <c r="C340" t="s">
        <v>11</v>
      </c>
      <c r="D340">
        <v>244397510</v>
      </c>
      <c r="E340">
        <v>297114863</v>
      </c>
      <c r="F340">
        <f t="shared" si="16"/>
        <v>541512373</v>
      </c>
      <c r="G340">
        <f t="shared" si="17"/>
        <v>-52717353</v>
      </c>
    </row>
    <row r="341" spans="1:7" x14ac:dyDescent="0.3">
      <c r="A341">
        <v>2011</v>
      </c>
      <c r="B341" t="s">
        <v>99</v>
      </c>
      <c r="C341" t="s">
        <v>11</v>
      </c>
      <c r="D341">
        <v>264958529</v>
      </c>
      <c r="E341">
        <v>116210240</v>
      </c>
      <c r="F341">
        <f t="shared" si="16"/>
        <v>381168769</v>
      </c>
      <c r="G341">
        <f t="shared" si="17"/>
        <v>148748289</v>
      </c>
    </row>
    <row r="342" spans="1:7" x14ac:dyDescent="0.3">
      <c r="A342">
        <v>2012</v>
      </c>
      <c r="B342" t="s">
        <v>99</v>
      </c>
      <c r="C342" t="s">
        <v>11</v>
      </c>
      <c r="D342">
        <v>208431737</v>
      </c>
      <c r="E342">
        <v>325539674</v>
      </c>
      <c r="F342">
        <f t="shared" si="16"/>
        <v>533971411</v>
      </c>
      <c r="G342">
        <f t="shared" si="17"/>
        <v>-117107937</v>
      </c>
    </row>
    <row r="343" spans="1:7" x14ac:dyDescent="0.3">
      <c r="A343">
        <v>2013</v>
      </c>
      <c r="B343" t="s">
        <v>99</v>
      </c>
      <c r="C343" t="s">
        <v>11</v>
      </c>
      <c r="D343">
        <v>233780050</v>
      </c>
      <c r="E343">
        <v>135544054</v>
      </c>
      <c r="F343">
        <f t="shared" si="16"/>
        <v>369324104</v>
      </c>
      <c r="G343">
        <f t="shared" si="17"/>
        <v>98235996</v>
      </c>
    </row>
    <row r="344" spans="1:7" x14ac:dyDescent="0.3">
      <c r="A344">
        <v>2014</v>
      </c>
      <c r="B344" t="s">
        <v>99</v>
      </c>
      <c r="C344" t="s">
        <v>11</v>
      </c>
      <c r="D344">
        <v>221771184</v>
      </c>
      <c r="E344">
        <v>182744019</v>
      </c>
      <c r="F344">
        <f t="shared" si="16"/>
        <v>404515203</v>
      </c>
      <c r="G344">
        <f t="shared" si="17"/>
        <v>39027165</v>
      </c>
    </row>
    <row r="345" spans="1:7" x14ac:dyDescent="0.3">
      <c r="A345">
        <v>2015</v>
      </c>
      <c r="B345" t="s">
        <v>99</v>
      </c>
      <c r="C345" t="s">
        <v>11</v>
      </c>
      <c r="D345">
        <v>215220173</v>
      </c>
      <c r="E345">
        <v>152507243</v>
      </c>
      <c r="F345">
        <f t="shared" si="16"/>
        <v>367727416</v>
      </c>
      <c r="G345">
        <f t="shared" si="17"/>
        <v>62712930</v>
      </c>
    </row>
    <row r="346" spans="1:7" x14ac:dyDescent="0.3">
      <c r="A346">
        <v>2016</v>
      </c>
      <c r="B346" t="s">
        <v>99</v>
      </c>
      <c r="C346" t="s">
        <v>11</v>
      </c>
      <c r="D346">
        <v>176481889</v>
      </c>
      <c r="E346">
        <v>95482465</v>
      </c>
      <c r="F346">
        <f t="shared" si="16"/>
        <v>271964354</v>
      </c>
      <c r="G346">
        <f t="shared" si="17"/>
        <v>80999424</v>
      </c>
    </row>
    <row r="347" spans="1:7" x14ac:dyDescent="0.3">
      <c r="A347">
        <v>2017</v>
      </c>
      <c r="B347" t="s">
        <v>99</v>
      </c>
      <c r="C347" t="s">
        <v>11</v>
      </c>
      <c r="D347">
        <v>184055189</v>
      </c>
      <c r="E347">
        <v>104192583</v>
      </c>
      <c r="F347">
        <f t="shared" si="16"/>
        <v>288247772</v>
      </c>
      <c r="G347">
        <f t="shared" si="17"/>
        <v>79862606</v>
      </c>
    </row>
    <row r="348" spans="1:7" x14ac:dyDescent="0.3">
      <c r="A348">
        <v>2018</v>
      </c>
      <c r="B348" t="s">
        <v>99</v>
      </c>
      <c r="C348" t="s">
        <v>11</v>
      </c>
      <c r="D348">
        <v>209622941</v>
      </c>
      <c r="E348">
        <v>124053647</v>
      </c>
      <c r="F348">
        <f t="shared" si="16"/>
        <v>333676588</v>
      </c>
      <c r="G348">
        <f t="shared" si="17"/>
        <v>85569294</v>
      </c>
    </row>
    <row r="349" spans="1:7" x14ac:dyDescent="0.3">
      <c r="A349">
        <v>2019</v>
      </c>
      <c r="B349" t="s">
        <v>99</v>
      </c>
      <c r="C349" t="s">
        <v>11</v>
      </c>
      <c r="D349">
        <v>177118997</v>
      </c>
      <c r="E349">
        <v>160224409</v>
      </c>
      <c r="F349">
        <f t="shared" si="16"/>
        <v>337343406</v>
      </c>
      <c r="G349">
        <f t="shared" si="17"/>
        <v>16894588</v>
      </c>
    </row>
    <row r="350" spans="1:7" x14ac:dyDescent="0.3">
      <c r="A350">
        <v>1991</v>
      </c>
      <c r="B350" t="s">
        <v>99</v>
      </c>
      <c r="C350" t="s">
        <v>12</v>
      </c>
      <c r="D350">
        <v>118244</v>
      </c>
      <c r="E350">
        <v>19641</v>
      </c>
      <c r="F350">
        <f t="shared" si="16"/>
        <v>137885</v>
      </c>
      <c r="G350">
        <f t="shared" si="17"/>
        <v>98603</v>
      </c>
    </row>
    <row r="351" spans="1:7" x14ac:dyDescent="0.3">
      <c r="A351">
        <v>1992</v>
      </c>
      <c r="B351" t="s">
        <v>99</v>
      </c>
      <c r="C351" t="s">
        <v>12</v>
      </c>
      <c r="D351">
        <v>17584</v>
      </c>
      <c r="E351">
        <v>7855</v>
      </c>
      <c r="F351">
        <f t="shared" si="16"/>
        <v>25439</v>
      </c>
      <c r="G351">
        <f t="shared" si="17"/>
        <v>9729</v>
      </c>
    </row>
    <row r="352" spans="1:7" x14ac:dyDescent="0.3">
      <c r="A352">
        <v>1993</v>
      </c>
      <c r="B352" t="s">
        <v>99</v>
      </c>
      <c r="C352" t="s">
        <v>12</v>
      </c>
      <c r="D352">
        <v>56391</v>
      </c>
      <c r="E352">
        <v>644</v>
      </c>
      <c r="F352">
        <f t="shared" si="16"/>
        <v>57035</v>
      </c>
      <c r="G352">
        <f t="shared" si="17"/>
        <v>55747</v>
      </c>
    </row>
    <row r="353" spans="1:7" x14ac:dyDescent="0.3">
      <c r="A353">
        <v>1994</v>
      </c>
      <c r="B353" t="s">
        <v>99</v>
      </c>
      <c r="C353" t="s">
        <v>12</v>
      </c>
      <c r="D353">
        <v>123210</v>
      </c>
      <c r="E353">
        <v>1285</v>
      </c>
      <c r="F353">
        <f t="shared" si="16"/>
        <v>124495</v>
      </c>
      <c r="G353">
        <f t="shared" si="17"/>
        <v>121925</v>
      </c>
    </row>
    <row r="354" spans="1:7" x14ac:dyDescent="0.3">
      <c r="A354">
        <v>1995</v>
      </c>
      <c r="B354" t="s">
        <v>99</v>
      </c>
      <c r="C354" t="s">
        <v>12</v>
      </c>
      <c r="D354">
        <v>61574</v>
      </c>
      <c r="F354">
        <f t="shared" si="16"/>
        <v>61574</v>
      </c>
      <c r="G354">
        <f t="shared" si="17"/>
        <v>61574</v>
      </c>
    </row>
    <row r="355" spans="1:7" x14ac:dyDescent="0.3">
      <c r="A355">
        <v>1996</v>
      </c>
      <c r="B355" t="s">
        <v>99</v>
      </c>
      <c r="C355" t="s">
        <v>12</v>
      </c>
      <c r="D355">
        <v>190333</v>
      </c>
      <c r="F355">
        <f t="shared" si="16"/>
        <v>190333</v>
      </c>
      <c r="G355">
        <f t="shared" si="17"/>
        <v>190333</v>
      </c>
    </row>
    <row r="356" spans="1:7" x14ac:dyDescent="0.3">
      <c r="A356">
        <v>1997</v>
      </c>
      <c r="B356" t="s">
        <v>99</v>
      </c>
      <c r="C356" t="s">
        <v>12</v>
      </c>
    </row>
    <row r="357" spans="1:7" x14ac:dyDescent="0.3">
      <c r="A357">
        <v>1998</v>
      </c>
      <c r="B357" t="s">
        <v>99</v>
      </c>
      <c r="C357" t="s">
        <v>12</v>
      </c>
      <c r="D357">
        <v>61726</v>
      </c>
      <c r="E357">
        <v>100360</v>
      </c>
      <c r="F357">
        <f t="shared" ref="F357:F378" si="18">D357+E357</f>
        <v>162086</v>
      </c>
      <c r="G357">
        <f t="shared" si="17"/>
        <v>-38634</v>
      </c>
    </row>
    <row r="358" spans="1:7" x14ac:dyDescent="0.3">
      <c r="A358">
        <v>1999</v>
      </c>
      <c r="B358" t="s">
        <v>99</v>
      </c>
      <c r="C358" t="s">
        <v>12</v>
      </c>
      <c r="D358">
        <v>30356</v>
      </c>
      <c r="F358">
        <f t="shared" si="18"/>
        <v>30356</v>
      </c>
      <c r="G358">
        <f t="shared" si="17"/>
        <v>30356</v>
      </c>
    </row>
    <row r="359" spans="1:7" x14ac:dyDescent="0.3">
      <c r="A359">
        <v>2000</v>
      </c>
      <c r="B359" t="s">
        <v>99</v>
      </c>
      <c r="C359" t="s">
        <v>12</v>
      </c>
      <c r="D359">
        <v>6825</v>
      </c>
      <c r="E359">
        <v>6352</v>
      </c>
      <c r="F359">
        <f t="shared" si="18"/>
        <v>13177</v>
      </c>
      <c r="G359">
        <f t="shared" si="17"/>
        <v>473</v>
      </c>
    </row>
    <row r="360" spans="1:7" x14ac:dyDescent="0.3">
      <c r="A360">
        <v>2001</v>
      </c>
      <c r="B360" t="s">
        <v>99</v>
      </c>
      <c r="C360" t="s">
        <v>12</v>
      </c>
      <c r="D360">
        <v>71739</v>
      </c>
      <c r="E360">
        <v>8286</v>
      </c>
      <c r="F360">
        <f t="shared" si="18"/>
        <v>80025</v>
      </c>
      <c r="G360">
        <f t="shared" si="17"/>
        <v>63453</v>
      </c>
    </row>
    <row r="361" spans="1:7" x14ac:dyDescent="0.3">
      <c r="A361">
        <v>2002</v>
      </c>
      <c r="B361" t="s">
        <v>99</v>
      </c>
      <c r="C361" t="s">
        <v>12</v>
      </c>
      <c r="D361">
        <v>91837</v>
      </c>
      <c r="E361">
        <v>47664</v>
      </c>
      <c r="F361">
        <f t="shared" si="18"/>
        <v>139501</v>
      </c>
      <c r="G361">
        <f t="shared" si="17"/>
        <v>44173</v>
      </c>
    </row>
    <row r="362" spans="1:7" x14ac:dyDescent="0.3">
      <c r="A362">
        <v>2003</v>
      </c>
      <c r="B362" t="s">
        <v>99</v>
      </c>
      <c r="C362" t="s">
        <v>12</v>
      </c>
      <c r="D362">
        <v>9020</v>
      </c>
      <c r="E362">
        <v>107295</v>
      </c>
      <c r="F362">
        <f t="shared" si="18"/>
        <v>116315</v>
      </c>
      <c r="G362">
        <f t="shared" si="17"/>
        <v>-98275</v>
      </c>
    </row>
    <row r="363" spans="1:7" x14ac:dyDescent="0.3">
      <c r="A363">
        <v>2004</v>
      </c>
      <c r="B363" t="s">
        <v>99</v>
      </c>
      <c r="C363" t="s">
        <v>12</v>
      </c>
      <c r="D363">
        <v>404410</v>
      </c>
      <c r="F363">
        <f t="shared" si="18"/>
        <v>404410</v>
      </c>
      <c r="G363">
        <f t="shared" si="17"/>
        <v>404410</v>
      </c>
    </row>
    <row r="364" spans="1:7" x14ac:dyDescent="0.3">
      <c r="A364">
        <v>2005</v>
      </c>
      <c r="B364" t="s">
        <v>99</v>
      </c>
      <c r="C364" t="s">
        <v>12</v>
      </c>
      <c r="D364">
        <v>83655</v>
      </c>
      <c r="E364">
        <v>14448</v>
      </c>
      <c r="F364">
        <f t="shared" si="18"/>
        <v>98103</v>
      </c>
      <c r="G364">
        <f t="shared" si="17"/>
        <v>69207</v>
      </c>
    </row>
    <row r="365" spans="1:7" x14ac:dyDescent="0.3">
      <c r="A365">
        <v>2006</v>
      </c>
      <c r="B365" t="s">
        <v>99</v>
      </c>
      <c r="C365" t="s">
        <v>12</v>
      </c>
      <c r="D365">
        <v>58094</v>
      </c>
      <c r="E365">
        <v>8213</v>
      </c>
      <c r="F365">
        <f t="shared" si="18"/>
        <v>66307</v>
      </c>
      <c r="G365">
        <f t="shared" si="17"/>
        <v>49881</v>
      </c>
    </row>
    <row r="366" spans="1:7" x14ac:dyDescent="0.3">
      <c r="A366">
        <v>2007</v>
      </c>
      <c r="B366" t="s">
        <v>99</v>
      </c>
      <c r="C366" t="s">
        <v>12</v>
      </c>
      <c r="D366">
        <v>73088</v>
      </c>
      <c r="F366">
        <f t="shared" si="18"/>
        <v>73088</v>
      </c>
      <c r="G366">
        <f t="shared" si="17"/>
        <v>73088</v>
      </c>
    </row>
    <row r="367" spans="1:7" x14ac:dyDescent="0.3">
      <c r="A367">
        <v>2008</v>
      </c>
      <c r="B367" t="s">
        <v>99</v>
      </c>
      <c r="C367" t="s">
        <v>12</v>
      </c>
      <c r="D367">
        <v>75035</v>
      </c>
      <c r="E367">
        <v>3007</v>
      </c>
      <c r="F367">
        <f t="shared" si="18"/>
        <v>78042</v>
      </c>
      <c r="G367">
        <f t="shared" si="17"/>
        <v>72028</v>
      </c>
    </row>
    <row r="368" spans="1:7" x14ac:dyDescent="0.3">
      <c r="A368">
        <v>2009</v>
      </c>
      <c r="B368" t="s">
        <v>99</v>
      </c>
      <c r="C368" t="s">
        <v>12</v>
      </c>
      <c r="D368">
        <v>139208</v>
      </c>
      <c r="E368">
        <v>34616</v>
      </c>
      <c r="F368">
        <f t="shared" si="18"/>
        <v>173824</v>
      </c>
      <c r="G368">
        <f t="shared" si="17"/>
        <v>104592</v>
      </c>
    </row>
    <row r="369" spans="1:7" x14ac:dyDescent="0.3">
      <c r="A369">
        <v>2010</v>
      </c>
      <c r="B369" t="s">
        <v>99</v>
      </c>
      <c r="C369" t="s">
        <v>12</v>
      </c>
      <c r="D369">
        <v>147664</v>
      </c>
      <c r="E369">
        <v>1132</v>
      </c>
      <c r="F369">
        <f t="shared" si="18"/>
        <v>148796</v>
      </c>
      <c r="G369">
        <f t="shared" si="17"/>
        <v>146532</v>
      </c>
    </row>
    <row r="370" spans="1:7" x14ac:dyDescent="0.3">
      <c r="A370">
        <v>2011</v>
      </c>
      <c r="B370" t="s">
        <v>99</v>
      </c>
      <c r="C370" t="s">
        <v>12</v>
      </c>
      <c r="D370">
        <v>133557</v>
      </c>
      <c r="E370">
        <v>342269</v>
      </c>
      <c r="F370">
        <f t="shared" si="18"/>
        <v>475826</v>
      </c>
      <c r="G370">
        <f t="shared" si="17"/>
        <v>-208712</v>
      </c>
    </row>
    <row r="371" spans="1:7" x14ac:dyDescent="0.3">
      <c r="A371">
        <v>2012</v>
      </c>
      <c r="B371" t="s">
        <v>99</v>
      </c>
      <c r="C371" t="s">
        <v>12</v>
      </c>
      <c r="D371">
        <v>177502</v>
      </c>
      <c r="E371">
        <v>142782</v>
      </c>
      <c r="F371">
        <f t="shared" si="18"/>
        <v>320284</v>
      </c>
      <c r="G371">
        <f t="shared" si="17"/>
        <v>34720</v>
      </c>
    </row>
    <row r="372" spans="1:7" x14ac:dyDescent="0.3">
      <c r="A372">
        <v>2013</v>
      </c>
      <c r="B372" t="s">
        <v>99</v>
      </c>
      <c r="C372" t="s">
        <v>12</v>
      </c>
      <c r="D372">
        <v>767538</v>
      </c>
      <c r="E372">
        <v>2517709</v>
      </c>
      <c r="F372">
        <f t="shared" si="18"/>
        <v>3285247</v>
      </c>
      <c r="G372">
        <f t="shared" si="17"/>
        <v>-1750171</v>
      </c>
    </row>
    <row r="373" spans="1:7" x14ac:dyDescent="0.3">
      <c r="A373">
        <v>2014</v>
      </c>
      <c r="B373" t="s">
        <v>99</v>
      </c>
      <c r="C373" t="s">
        <v>12</v>
      </c>
      <c r="D373">
        <v>98580</v>
      </c>
      <c r="E373">
        <v>6289193</v>
      </c>
      <c r="F373">
        <f t="shared" si="18"/>
        <v>6387773</v>
      </c>
      <c r="G373">
        <f t="shared" si="17"/>
        <v>-6190613</v>
      </c>
    </row>
    <row r="374" spans="1:7" x14ac:dyDescent="0.3">
      <c r="A374">
        <v>2015</v>
      </c>
      <c r="B374" t="s">
        <v>99</v>
      </c>
      <c r="C374" t="s">
        <v>12</v>
      </c>
      <c r="D374">
        <v>209772</v>
      </c>
      <c r="E374">
        <v>97214</v>
      </c>
      <c r="F374">
        <f t="shared" si="18"/>
        <v>306986</v>
      </c>
      <c r="G374">
        <f t="shared" si="17"/>
        <v>112558</v>
      </c>
    </row>
    <row r="375" spans="1:7" x14ac:dyDescent="0.3">
      <c r="A375">
        <v>2016</v>
      </c>
      <c r="B375" t="s">
        <v>99</v>
      </c>
      <c r="C375" t="s">
        <v>12</v>
      </c>
      <c r="D375">
        <v>303111</v>
      </c>
      <c r="E375">
        <v>12769</v>
      </c>
      <c r="F375">
        <f t="shared" si="18"/>
        <v>315880</v>
      </c>
      <c r="G375">
        <f t="shared" si="17"/>
        <v>290342</v>
      </c>
    </row>
    <row r="376" spans="1:7" x14ac:dyDescent="0.3">
      <c r="A376">
        <v>2017</v>
      </c>
      <c r="B376" t="s">
        <v>99</v>
      </c>
      <c r="C376" t="s">
        <v>12</v>
      </c>
      <c r="D376">
        <v>214043</v>
      </c>
      <c r="E376">
        <v>6202</v>
      </c>
      <c r="F376">
        <f t="shared" si="18"/>
        <v>220245</v>
      </c>
      <c r="G376">
        <f t="shared" si="17"/>
        <v>207841</v>
      </c>
    </row>
    <row r="377" spans="1:7" x14ac:dyDescent="0.3">
      <c r="A377">
        <v>2018</v>
      </c>
      <c r="B377" t="s">
        <v>99</v>
      </c>
      <c r="C377" t="s">
        <v>12</v>
      </c>
      <c r="D377">
        <v>367562</v>
      </c>
      <c r="E377">
        <v>8021</v>
      </c>
      <c r="F377">
        <f t="shared" si="18"/>
        <v>375583</v>
      </c>
      <c r="G377">
        <f t="shared" si="17"/>
        <v>359541</v>
      </c>
    </row>
    <row r="378" spans="1:7" x14ac:dyDescent="0.3">
      <c r="A378">
        <v>2019</v>
      </c>
      <c r="B378" t="s">
        <v>99</v>
      </c>
      <c r="C378" t="s">
        <v>12</v>
      </c>
      <c r="D378">
        <v>224561</v>
      </c>
      <c r="E378">
        <v>1317833</v>
      </c>
      <c r="F378">
        <f t="shared" si="18"/>
        <v>1542394</v>
      </c>
      <c r="G378">
        <f t="shared" si="17"/>
        <v>-1093272</v>
      </c>
    </row>
    <row r="379" spans="1:7" x14ac:dyDescent="0.3">
      <c r="A379">
        <v>1991</v>
      </c>
      <c r="B379" t="s">
        <v>99</v>
      </c>
      <c r="C379" t="s">
        <v>13</v>
      </c>
      <c r="D379">
        <v>611995</v>
      </c>
      <c r="E379">
        <v>736236</v>
      </c>
      <c r="F379">
        <f t="shared" si="16"/>
        <v>1348231</v>
      </c>
      <c r="G379">
        <f t="shared" si="17"/>
        <v>-124241</v>
      </c>
    </row>
    <row r="380" spans="1:7" x14ac:dyDescent="0.3">
      <c r="A380">
        <v>1992</v>
      </c>
      <c r="B380" t="s">
        <v>99</v>
      </c>
      <c r="C380" t="s">
        <v>13</v>
      </c>
      <c r="D380">
        <v>1013055</v>
      </c>
      <c r="E380">
        <v>419781</v>
      </c>
      <c r="F380">
        <f t="shared" si="16"/>
        <v>1432836</v>
      </c>
      <c r="G380">
        <f t="shared" si="17"/>
        <v>593274</v>
      </c>
    </row>
    <row r="381" spans="1:7" x14ac:dyDescent="0.3">
      <c r="A381">
        <v>1993</v>
      </c>
      <c r="B381" t="s">
        <v>99</v>
      </c>
      <c r="C381" t="s">
        <v>13</v>
      </c>
      <c r="D381">
        <v>1500553</v>
      </c>
      <c r="E381">
        <v>145538</v>
      </c>
      <c r="F381">
        <f t="shared" si="16"/>
        <v>1646091</v>
      </c>
      <c r="G381">
        <f t="shared" si="17"/>
        <v>1355015</v>
      </c>
    </row>
    <row r="382" spans="1:7" x14ac:dyDescent="0.3">
      <c r="A382">
        <v>1994</v>
      </c>
      <c r="B382" t="s">
        <v>99</v>
      </c>
      <c r="C382" t="s">
        <v>13</v>
      </c>
      <c r="D382">
        <v>2505481</v>
      </c>
      <c r="E382">
        <v>391684</v>
      </c>
      <c r="F382">
        <f t="shared" si="16"/>
        <v>2897165</v>
      </c>
      <c r="G382">
        <f t="shared" si="17"/>
        <v>2113797</v>
      </c>
    </row>
    <row r="383" spans="1:7" x14ac:dyDescent="0.3">
      <c r="A383">
        <v>1995</v>
      </c>
      <c r="B383" t="s">
        <v>99</v>
      </c>
      <c r="C383" t="s">
        <v>13</v>
      </c>
      <c r="D383">
        <v>3765365</v>
      </c>
      <c r="E383">
        <v>2918624</v>
      </c>
      <c r="F383">
        <f t="shared" si="16"/>
        <v>6683989</v>
      </c>
      <c r="G383">
        <f t="shared" si="17"/>
        <v>846741</v>
      </c>
    </row>
    <row r="384" spans="1:7" x14ac:dyDescent="0.3">
      <c r="A384">
        <v>1996</v>
      </c>
      <c r="B384" t="s">
        <v>99</v>
      </c>
      <c r="C384" t="s">
        <v>13</v>
      </c>
      <c r="D384">
        <v>4568689</v>
      </c>
      <c r="E384">
        <v>5514905</v>
      </c>
      <c r="F384">
        <f t="shared" si="16"/>
        <v>10083594</v>
      </c>
      <c r="G384">
        <f t="shared" si="17"/>
        <v>-946216</v>
      </c>
    </row>
    <row r="385" spans="1:7" x14ac:dyDescent="0.3">
      <c r="A385">
        <v>1997</v>
      </c>
      <c r="B385" t="s">
        <v>99</v>
      </c>
      <c r="C385" t="s">
        <v>13</v>
      </c>
      <c r="E385">
        <v>2572341</v>
      </c>
      <c r="F385">
        <f t="shared" si="16"/>
        <v>2572341</v>
      </c>
      <c r="G385">
        <f t="shared" si="17"/>
        <v>-2572341</v>
      </c>
    </row>
    <row r="386" spans="1:7" x14ac:dyDescent="0.3">
      <c r="A386">
        <v>1998</v>
      </c>
      <c r="B386" t="s">
        <v>99</v>
      </c>
      <c r="C386" t="s">
        <v>13</v>
      </c>
      <c r="D386">
        <v>6964296</v>
      </c>
      <c r="E386">
        <v>16314790</v>
      </c>
      <c r="F386">
        <f t="shared" si="16"/>
        <v>23279086</v>
      </c>
      <c r="G386">
        <f t="shared" si="17"/>
        <v>-9350494</v>
      </c>
    </row>
    <row r="387" spans="1:7" x14ac:dyDescent="0.3">
      <c r="A387">
        <v>1999</v>
      </c>
      <c r="B387" t="s">
        <v>99</v>
      </c>
      <c r="C387" t="s">
        <v>13</v>
      </c>
      <c r="D387">
        <v>6636891</v>
      </c>
      <c r="E387">
        <v>6363380</v>
      </c>
      <c r="F387">
        <f t="shared" ref="F387:F450" si="19">D387+E387</f>
        <v>13000271</v>
      </c>
      <c r="G387">
        <f t="shared" ref="G387:G450" si="20">D387-E387</f>
        <v>273511</v>
      </c>
    </row>
    <row r="388" spans="1:7" x14ac:dyDescent="0.3">
      <c r="A388">
        <v>2000</v>
      </c>
      <c r="B388" t="s">
        <v>99</v>
      </c>
      <c r="C388" t="s">
        <v>13</v>
      </c>
      <c r="D388">
        <v>6104901</v>
      </c>
      <c r="E388">
        <v>6973257</v>
      </c>
      <c r="F388">
        <f t="shared" si="19"/>
        <v>13078158</v>
      </c>
      <c r="G388">
        <f t="shared" si="20"/>
        <v>-868356</v>
      </c>
    </row>
    <row r="389" spans="1:7" x14ac:dyDescent="0.3">
      <c r="A389">
        <v>2001</v>
      </c>
      <c r="B389" t="s">
        <v>99</v>
      </c>
      <c r="C389" t="s">
        <v>13</v>
      </c>
      <c r="D389">
        <v>5461837</v>
      </c>
      <c r="E389">
        <v>7270922</v>
      </c>
      <c r="F389">
        <f t="shared" si="19"/>
        <v>12732759</v>
      </c>
      <c r="G389">
        <f t="shared" si="20"/>
        <v>-1809085</v>
      </c>
    </row>
    <row r="390" spans="1:7" x14ac:dyDescent="0.3">
      <c r="A390">
        <v>2002</v>
      </c>
      <c r="B390" t="s">
        <v>99</v>
      </c>
      <c r="C390" t="s">
        <v>13</v>
      </c>
      <c r="D390">
        <v>4918597</v>
      </c>
      <c r="E390">
        <v>6035799</v>
      </c>
      <c r="F390">
        <f t="shared" si="19"/>
        <v>10954396</v>
      </c>
      <c r="G390">
        <f t="shared" si="20"/>
        <v>-1117202</v>
      </c>
    </row>
    <row r="391" spans="1:7" x14ac:dyDescent="0.3">
      <c r="A391">
        <v>2003</v>
      </c>
      <c r="B391" t="s">
        <v>99</v>
      </c>
      <c r="C391" t="s">
        <v>13</v>
      </c>
      <c r="D391">
        <v>5330161</v>
      </c>
      <c r="E391">
        <v>44981820</v>
      </c>
      <c r="F391">
        <f t="shared" si="19"/>
        <v>50311981</v>
      </c>
      <c r="G391">
        <f t="shared" si="20"/>
        <v>-39651659</v>
      </c>
    </row>
    <row r="392" spans="1:7" x14ac:dyDescent="0.3">
      <c r="A392">
        <v>2004</v>
      </c>
      <c r="B392" t="s">
        <v>99</v>
      </c>
      <c r="C392" t="s">
        <v>13</v>
      </c>
      <c r="D392">
        <v>7121226</v>
      </c>
      <c r="E392">
        <v>31319032</v>
      </c>
      <c r="F392">
        <f t="shared" si="19"/>
        <v>38440258</v>
      </c>
      <c r="G392">
        <f t="shared" si="20"/>
        <v>-24197806</v>
      </c>
    </row>
    <row r="393" spans="1:7" x14ac:dyDescent="0.3">
      <c r="A393">
        <v>2005</v>
      </c>
      <c r="B393" t="s">
        <v>99</v>
      </c>
      <c r="C393" t="s">
        <v>13</v>
      </c>
      <c r="D393">
        <v>7990588</v>
      </c>
      <c r="E393">
        <v>2635880</v>
      </c>
      <c r="F393">
        <f t="shared" si="19"/>
        <v>10626468</v>
      </c>
      <c r="G393">
        <f t="shared" si="20"/>
        <v>5354708</v>
      </c>
    </row>
    <row r="394" spans="1:7" x14ac:dyDescent="0.3">
      <c r="A394">
        <v>2006</v>
      </c>
      <c r="B394" t="s">
        <v>99</v>
      </c>
      <c r="C394" t="s">
        <v>13</v>
      </c>
      <c r="D394">
        <v>9289892</v>
      </c>
      <c r="E394">
        <v>5564460</v>
      </c>
      <c r="F394">
        <f t="shared" si="19"/>
        <v>14854352</v>
      </c>
      <c r="G394">
        <f t="shared" si="20"/>
        <v>3725432</v>
      </c>
    </row>
    <row r="395" spans="1:7" x14ac:dyDescent="0.3">
      <c r="A395">
        <v>2007</v>
      </c>
      <c r="B395" t="s">
        <v>99</v>
      </c>
      <c r="C395" t="s">
        <v>13</v>
      </c>
      <c r="D395">
        <v>12956755</v>
      </c>
      <c r="E395">
        <v>9028047</v>
      </c>
      <c r="F395">
        <f t="shared" si="19"/>
        <v>21984802</v>
      </c>
      <c r="G395">
        <f t="shared" si="20"/>
        <v>3928708</v>
      </c>
    </row>
    <row r="396" spans="1:7" x14ac:dyDescent="0.3">
      <c r="A396">
        <v>2008</v>
      </c>
      <c r="B396" t="s">
        <v>99</v>
      </c>
      <c r="C396" t="s">
        <v>13</v>
      </c>
      <c r="D396">
        <v>22981732</v>
      </c>
      <c r="E396">
        <v>18374812</v>
      </c>
      <c r="F396">
        <f t="shared" si="19"/>
        <v>41356544</v>
      </c>
      <c r="G396">
        <f t="shared" si="20"/>
        <v>4606920</v>
      </c>
    </row>
    <row r="397" spans="1:7" x14ac:dyDescent="0.3">
      <c r="A397">
        <v>2009</v>
      </c>
      <c r="B397" t="s">
        <v>99</v>
      </c>
      <c r="C397" t="s">
        <v>13</v>
      </c>
      <c r="D397">
        <v>10670011</v>
      </c>
      <c r="E397">
        <v>12151765</v>
      </c>
      <c r="F397">
        <f t="shared" si="19"/>
        <v>22821776</v>
      </c>
      <c r="G397">
        <f t="shared" si="20"/>
        <v>-1481754</v>
      </c>
    </row>
    <row r="398" spans="1:7" x14ac:dyDescent="0.3">
      <c r="A398">
        <v>2010</v>
      </c>
      <c r="B398" t="s">
        <v>99</v>
      </c>
      <c r="C398" t="s">
        <v>13</v>
      </c>
      <c r="D398">
        <v>13675616</v>
      </c>
      <c r="E398">
        <v>19537312</v>
      </c>
      <c r="F398">
        <f t="shared" si="19"/>
        <v>33212928</v>
      </c>
      <c r="G398">
        <f t="shared" si="20"/>
        <v>-5861696</v>
      </c>
    </row>
    <row r="399" spans="1:7" x14ac:dyDescent="0.3">
      <c r="A399">
        <v>2011</v>
      </c>
      <c r="B399" t="s">
        <v>99</v>
      </c>
      <c r="C399" t="s">
        <v>13</v>
      </c>
      <c r="D399">
        <v>22522638</v>
      </c>
      <c r="E399">
        <v>163491964</v>
      </c>
      <c r="F399">
        <f t="shared" si="19"/>
        <v>186014602</v>
      </c>
      <c r="G399">
        <f t="shared" si="20"/>
        <v>-140969326</v>
      </c>
    </row>
    <row r="400" spans="1:7" x14ac:dyDescent="0.3">
      <c r="A400">
        <v>2012</v>
      </c>
      <c r="B400" t="s">
        <v>99</v>
      </c>
      <c r="C400" t="s">
        <v>13</v>
      </c>
      <c r="D400">
        <v>22156831</v>
      </c>
      <c r="E400">
        <v>30707799</v>
      </c>
      <c r="F400">
        <f t="shared" si="19"/>
        <v>52864630</v>
      </c>
      <c r="G400">
        <f t="shared" si="20"/>
        <v>-8550968</v>
      </c>
    </row>
    <row r="401" spans="1:7" x14ac:dyDescent="0.3">
      <c r="A401">
        <v>2013</v>
      </c>
      <c r="B401" t="s">
        <v>99</v>
      </c>
      <c r="C401" t="s">
        <v>13</v>
      </c>
      <c r="D401">
        <v>23470012</v>
      </c>
      <c r="E401">
        <v>198271234</v>
      </c>
      <c r="F401">
        <f t="shared" si="19"/>
        <v>221741246</v>
      </c>
      <c r="G401">
        <f t="shared" si="20"/>
        <v>-174801222</v>
      </c>
    </row>
    <row r="402" spans="1:7" x14ac:dyDescent="0.3">
      <c r="A402">
        <v>2014</v>
      </c>
      <c r="B402" t="s">
        <v>99</v>
      </c>
      <c r="C402" t="s">
        <v>13</v>
      </c>
      <c r="D402">
        <v>26172220</v>
      </c>
      <c r="E402">
        <v>189207236</v>
      </c>
      <c r="F402">
        <f t="shared" si="19"/>
        <v>215379456</v>
      </c>
      <c r="G402">
        <f t="shared" si="20"/>
        <v>-163035016</v>
      </c>
    </row>
    <row r="403" spans="1:7" x14ac:dyDescent="0.3">
      <c r="A403">
        <v>2015</v>
      </c>
      <c r="B403" t="s">
        <v>99</v>
      </c>
      <c r="C403" t="s">
        <v>13</v>
      </c>
      <c r="D403">
        <v>36477572</v>
      </c>
      <c r="E403">
        <v>222889121</v>
      </c>
      <c r="F403">
        <f t="shared" si="19"/>
        <v>259366693</v>
      </c>
      <c r="G403">
        <f t="shared" si="20"/>
        <v>-186411549</v>
      </c>
    </row>
    <row r="404" spans="1:7" x14ac:dyDescent="0.3">
      <c r="A404">
        <v>2016</v>
      </c>
      <c r="B404" t="s">
        <v>99</v>
      </c>
      <c r="C404" t="s">
        <v>13</v>
      </c>
      <c r="D404">
        <v>31668879</v>
      </c>
      <c r="E404">
        <v>219211632</v>
      </c>
      <c r="F404">
        <f t="shared" si="19"/>
        <v>250880511</v>
      </c>
      <c r="G404">
        <f t="shared" si="20"/>
        <v>-187542753</v>
      </c>
    </row>
    <row r="405" spans="1:7" x14ac:dyDescent="0.3">
      <c r="A405">
        <v>2017</v>
      </c>
      <c r="B405" t="s">
        <v>99</v>
      </c>
      <c r="C405" t="s">
        <v>13</v>
      </c>
      <c r="D405">
        <v>35570801</v>
      </c>
      <c r="E405">
        <v>228363304</v>
      </c>
      <c r="F405">
        <f t="shared" si="19"/>
        <v>263934105</v>
      </c>
      <c r="G405">
        <f t="shared" si="20"/>
        <v>-192792503</v>
      </c>
    </row>
    <row r="406" spans="1:7" x14ac:dyDescent="0.3">
      <c r="A406">
        <v>2018</v>
      </c>
      <c r="B406" t="s">
        <v>99</v>
      </c>
      <c r="C406" t="s">
        <v>13</v>
      </c>
      <c r="D406">
        <v>37042768</v>
      </c>
      <c r="E406">
        <v>253211850</v>
      </c>
      <c r="F406">
        <f t="shared" si="19"/>
        <v>290254618</v>
      </c>
      <c r="G406">
        <f t="shared" si="20"/>
        <v>-216169082</v>
      </c>
    </row>
    <row r="407" spans="1:7" x14ac:dyDescent="0.3">
      <c r="A407">
        <v>2019</v>
      </c>
      <c r="B407" t="s">
        <v>99</v>
      </c>
      <c r="C407" t="s">
        <v>13</v>
      </c>
      <c r="D407">
        <v>37189718</v>
      </c>
      <c r="E407">
        <v>246823349</v>
      </c>
      <c r="F407">
        <f t="shared" si="19"/>
        <v>284013067</v>
      </c>
      <c r="G407">
        <f t="shared" si="20"/>
        <v>-209633631</v>
      </c>
    </row>
    <row r="408" spans="1:7" x14ac:dyDescent="0.3">
      <c r="A408">
        <v>1991</v>
      </c>
      <c r="B408" t="s">
        <v>99</v>
      </c>
      <c r="C408" t="s">
        <v>14</v>
      </c>
      <c r="D408">
        <v>7809418</v>
      </c>
      <c r="E408">
        <v>137106656</v>
      </c>
      <c r="F408">
        <f t="shared" si="19"/>
        <v>144916074</v>
      </c>
      <c r="G408">
        <f t="shared" si="20"/>
        <v>-129297238</v>
      </c>
    </row>
    <row r="409" spans="1:7" x14ac:dyDescent="0.3">
      <c r="A409">
        <v>1992</v>
      </c>
      <c r="B409" t="s">
        <v>99</v>
      </c>
      <c r="C409" t="s">
        <v>14</v>
      </c>
      <c r="D409">
        <v>12819085</v>
      </c>
      <c r="E409">
        <v>119219848</v>
      </c>
      <c r="F409">
        <f t="shared" si="19"/>
        <v>132038933</v>
      </c>
      <c r="G409">
        <f t="shared" si="20"/>
        <v>-106400763</v>
      </c>
    </row>
    <row r="410" spans="1:7" x14ac:dyDescent="0.3">
      <c r="A410">
        <v>1993</v>
      </c>
      <c r="B410" t="s">
        <v>99</v>
      </c>
      <c r="C410" t="s">
        <v>14</v>
      </c>
      <c r="D410">
        <v>21021686</v>
      </c>
      <c r="E410">
        <v>99288272</v>
      </c>
      <c r="F410">
        <f t="shared" si="19"/>
        <v>120309958</v>
      </c>
      <c r="G410">
        <f t="shared" si="20"/>
        <v>-78266586</v>
      </c>
    </row>
    <row r="411" spans="1:7" x14ac:dyDescent="0.3">
      <c r="A411">
        <v>1994</v>
      </c>
      <c r="B411" t="s">
        <v>99</v>
      </c>
      <c r="C411" t="s">
        <v>14</v>
      </c>
      <c r="D411">
        <v>7507918</v>
      </c>
      <c r="E411">
        <v>226920656</v>
      </c>
      <c r="F411">
        <f t="shared" si="19"/>
        <v>234428574</v>
      </c>
      <c r="G411">
        <f t="shared" si="20"/>
        <v>-219412738</v>
      </c>
    </row>
    <row r="412" spans="1:7" x14ac:dyDescent="0.3">
      <c r="A412">
        <v>1995</v>
      </c>
      <c r="B412" t="s">
        <v>99</v>
      </c>
      <c r="C412" t="s">
        <v>14</v>
      </c>
      <c r="D412">
        <v>54045116</v>
      </c>
      <c r="E412">
        <v>187729952</v>
      </c>
      <c r="F412">
        <f t="shared" si="19"/>
        <v>241775068</v>
      </c>
      <c r="G412">
        <f t="shared" si="20"/>
        <v>-133684836</v>
      </c>
    </row>
    <row r="413" spans="1:7" x14ac:dyDescent="0.3">
      <c r="A413">
        <v>1996</v>
      </c>
      <c r="B413" t="s">
        <v>99</v>
      </c>
      <c r="C413" t="s">
        <v>14</v>
      </c>
      <c r="D413">
        <v>43858816</v>
      </c>
      <c r="E413">
        <v>142517840</v>
      </c>
      <c r="F413">
        <f t="shared" si="19"/>
        <v>186376656</v>
      </c>
      <c r="G413">
        <f t="shared" si="20"/>
        <v>-98659024</v>
      </c>
    </row>
    <row r="414" spans="1:7" x14ac:dyDescent="0.3">
      <c r="A414">
        <v>1997</v>
      </c>
      <c r="B414" t="s">
        <v>99</v>
      </c>
      <c r="C414" t="s">
        <v>14</v>
      </c>
      <c r="E414">
        <v>133955720</v>
      </c>
      <c r="F414">
        <f t="shared" si="19"/>
        <v>133955720</v>
      </c>
      <c r="G414">
        <f t="shared" si="20"/>
        <v>-133955720</v>
      </c>
    </row>
    <row r="415" spans="1:7" x14ac:dyDescent="0.3">
      <c r="A415">
        <v>1998</v>
      </c>
      <c r="B415" t="s">
        <v>99</v>
      </c>
      <c r="C415" t="s">
        <v>14</v>
      </c>
      <c r="D415">
        <v>33436354</v>
      </c>
      <c r="E415">
        <v>197223824</v>
      </c>
      <c r="F415">
        <f t="shared" si="19"/>
        <v>230660178</v>
      </c>
      <c r="G415">
        <f t="shared" si="20"/>
        <v>-163787470</v>
      </c>
    </row>
    <row r="416" spans="1:7" x14ac:dyDescent="0.3">
      <c r="A416">
        <v>1999</v>
      </c>
      <c r="B416" t="s">
        <v>99</v>
      </c>
      <c r="C416" t="s">
        <v>14</v>
      </c>
      <c r="D416">
        <v>16194851</v>
      </c>
      <c r="E416">
        <v>95811625</v>
      </c>
      <c r="F416">
        <f t="shared" si="19"/>
        <v>112006476</v>
      </c>
      <c r="G416">
        <f t="shared" si="20"/>
        <v>-79616774</v>
      </c>
    </row>
    <row r="417" spans="1:7" x14ac:dyDescent="0.3">
      <c r="A417">
        <v>2000</v>
      </c>
      <c r="B417" t="s">
        <v>99</v>
      </c>
      <c r="C417" t="s">
        <v>14</v>
      </c>
      <c r="D417">
        <v>17727466</v>
      </c>
      <c r="E417">
        <v>136372403</v>
      </c>
      <c r="F417">
        <f t="shared" si="19"/>
        <v>154099869</v>
      </c>
      <c r="G417">
        <f t="shared" si="20"/>
        <v>-118644937</v>
      </c>
    </row>
    <row r="418" spans="1:7" x14ac:dyDescent="0.3">
      <c r="A418">
        <v>2001</v>
      </c>
      <c r="B418" t="s">
        <v>99</v>
      </c>
      <c r="C418" t="s">
        <v>14</v>
      </c>
      <c r="D418">
        <v>15096209</v>
      </c>
      <c r="E418">
        <v>194621571</v>
      </c>
      <c r="F418">
        <f t="shared" si="19"/>
        <v>209717780</v>
      </c>
      <c r="G418">
        <f t="shared" si="20"/>
        <v>-179525362</v>
      </c>
    </row>
    <row r="419" spans="1:7" x14ac:dyDescent="0.3">
      <c r="A419">
        <v>2002</v>
      </c>
      <c r="B419" t="s">
        <v>99</v>
      </c>
      <c r="C419" t="s">
        <v>14</v>
      </c>
      <c r="D419">
        <v>13990726</v>
      </c>
      <c r="E419">
        <v>405932098</v>
      </c>
      <c r="F419">
        <f t="shared" si="19"/>
        <v>419922824</v>
      </c>
      <c r="G419">
        <f t="shared" si="20"/>
        <v>-391941372</v>
      </c>
    </row>
    <row r="420" spans="1:7" x14ac:dyDescent="0.3">
      <c r="A420">
        <v>2003</v>
      </c>
      <c r="B420" t="s">
        <v>99</v>
      </c>
      <c r="C420" t="s">
        <v>14</v>
      </c>
      <c r="D420">
        <v>19373392</v>
      </c>
      <c r="E420">
        <v>398193030</v>
      </c>
      <c r="F420">
        <f t="shared" si="19"/>
        <v>417566422</v>
      </c>
      <c r="G420">
        <f t="shared" si="20"/>
        <v>-378819638</v>
      </c>
    </row>
    <row r="421" spans="1:7" x14ac:dyDescent="0.3">
      <c r="A421">
        <v>2004</v>
      </c>
      <c r="B421" t="s">
        <v>99</v>
      </c>
      <c r="C421" t="s">
        <v>14</v>
      </c>
      <c r="D421">
        <v>74185849</v>
      </c>
      <c r="E421">
        <v>508067226</v>
      </c>
      <c r="F421">
        <f t="shared" si="19"/>
        <v>582253075</v>
      </c>
      <c r="G421">
        <f t="shared" si="20"/>
        <v>-433881377</v>
      </c>
    </row>
    <row r="422" spans="1:7" x14ac:dyDescent="0.3">
      <c r="A422">
        <v>2005</v>
      </c>
      <c r="B422" t="s">
        <v>99</v>
      </c>
      <c r="C422" t="s">
        <v>14</v>
      </c>
      <c r="D422">
        <v>89014126</v>
      </c>
      <c r="E422">
        <v>685182557</v>
      </c>
      <c r="F422">
        <f t="shared" si="19"/>
        <v>774196683</v>
      </c>
      <c r="G422">
        <f t="shared" si="20"/>
        <v>-596168431</v>
      </c>
    </row>
    <row r="423" spans="1:7" x14ac:dyDescent="0.3">
      <c r="A423">
        <v>2006</v>
      </c>
      <c r="B423" t="s">
        <v>99</v>
      </c>
      <c r="C423" t="s">
        <v>14</v>
      </c>
      <c r="D423">
        <v>26508106</v>
      </c>
      <c r="E423">
        <v>883960681</v>
      </c>
      <c r="F423">
        <f t="shared" si="19"/>
        <v>910468787</v>
      </c>
      <c r="G423">
        <f t="shared" si="20"/>
        <v>-857452575</v>
      </c>
    </row>
    <row r="424" spans="1:7" x14ac:dyDescent="0.3">
      <c r="A424">
        <v>2007</v>
      </c>
      <c r="B424" t="s">
        <v>99</v>
      </c>
      <c r="C424" t="s">
        <v>14</v>
      </c>
      <c r="D424">
        <v>36608449</v>
      </c>
      <c r="E424">
        <v>730927236</v>
      </c>
      <c r="F424">
        <f t="shared" si="19"/>
        <v>767535685</v>
      </c>
      <c r="G424">
        <f t="shared" si="20"/>
        <v>-694318787</v>
      </c>
    </row>
    <row r="425" spans="1:7" x14ac:dyDescent="0.3">
      <c r="A425">
        <v>2008</v>
      </c>
      <c r="B425" t="s">
        <v>99</v>
      </c>
      <c r="C425" t="s">
        <v>14</v>
      </c>
      <c r="D425">
        <v>46033914</v>
      </c>
      <c r="E425">
        <v>894280897</v>
      </c>
      <c r="F425">
        <f t="shared" si="19"/>
        <v>940314811</v>
      </c>
      <c r="G425">
        <f t="shared" si="20"/>
        <v>-848246983</v>
      </c>
    </row>
    <row r="426" spans="1:7" x14ac:dyDescent="0.3">
      <c r="A426">
        <v>2009</v>
      </c>
      <c r="B426" t="s">
        <v>99</v>
      </c>
      <c r="C426" t="s">
        <v>14</v>
      </c>
      <c r="D426">
        <v>39962945</v>
      </c>
      <c r="E426">
        <v>673461145</v>
      </c>
      <c r="F426">
        <f t="shared" si="19"/>
        <v>713424090</v>
      </c>
      <c r="G426">
        <f t="shared" si="20"/>
        <v>-633498200</v>
      </c>
    </row>
    <row r="427" spans="1:7" x14ac:dyDescent="0.3">
      <c r="A427">
        <v>2010</v>
      </c>
      <c r="B427" t="s">
        <v>99</v>
      </c>
      <c r="C427" t="s">
        <v>14</v>
      </c>
      <c r="D427">
        <v>51406683</v>
      </c>
      <c r="E427">
        <v>853814821</v>
      </c>
      <c r="F427">
        <f t="shared" si="19"/>
        <v>905221504</v>
      </c>
      <c r="G427">
        <f t="shared" si="20"/>
        <v>-802408138</v>
      </c>
    </row>
    <row r="428" spans="1:7" x14ac:dyDescent="0.3">
      <c r="A428">
        <v>2011</v>
      </c>
      <c r="B428" t="s">
        <v>99</v>
      </c>
      <c r="C428" t="s">
        <v>14</v>
      </c>
      <c r="D428">
        <v>89561282</v>
      </c>
      <c r="E428">
        <v>949895748</v>
      </c>
      <c r="F428">
        <f t="shared" si="19"/>
        <v>1039457030</v>
      </c>
      <c r="G428">
        <f t="shared" si="20"/>
        <v>-860334466</v>
      </c>
    </row>
    <row r="429" spans="1:7" x14ac:dyDescent="0.3">
      <c r="A429">
        <v>2012</v>
      </c>
      <c r="B429" t="s">
        <v>99</v>
      </c>
      <c r="C429" t="s">
        <v>14</v>
      </c>
      <c r="D429">
        <v>136040607</v>
      </c>
      <c r="E429">
        <v>925333082</v>
      </c>
      <c r="F429">
        <f t="shared" si="19"/>
        <v>1061373689</v>
      </c>
      <c r="G429">
        <f t="shared" si="20"/>
        <v>-789292475</v>
      </c>
    </row>
    <row r="430" spans="1:7" x14ac:dyDescent="0.3">
      <c r="A430">
        <v>2013</v>
      </c>
      <c r="B430" t="s">
        <v>99</v>
      </c>
      <c r="C430" t="s">
        <v>14</v>
      </c>
      <c r="D430">
        <v>132251965</v>
      </c>
      <c r="E430">
        <v>907767868</v>
      </c>
      <c r="F430">
        <f t="shared" si="19"/>
        <v>1040019833</v>
      </c>
      <c r="G430">
        <f t="shared" si="20"/>
        <v>-775515903</v>
      </c>
    </row>
    <row r="431" spans="1:7" x14ac:dyDescent="0.3">
      <c r="A431">
        <v>2014</v>
      </c>
      <c r="B431" t="s">
        <v>99</v>
      </c>
      <c r="C431" t="s">
        <v>14</v>
      </c>
      <c r="D431">
        <v>134147776</v>
      </c>
      <c r="E431">
        <v>858536171</v>
      </c>
      <c r="F431">
        <f t="shared" si="19"/>
        <v>992683947</v>
      </c>
      <c r="G431">
        <f t="shared" si="20"/>
        <v>-724388395</v>
      </c>
    </row>
    <row r="432" spans="1:7" x14ac:dyDescent="0.3">
      <c r="A432">
        <v>2015</v>
      </c>
      <c r="B432" t="s">
        <v>99</v>
      </c>
      <c r="C432" t="s">
        <v>14</v>
      </c>
      <c r="D432">
        <v>110114421</v>
      </c>
      <c r="E432">
        <v>730214723</v>
      </c>
      <c r="F432">
        <f t="shared" si="19"/>
        <v>840329144</v>
      </c>
      <c r="G432">
        <f t="shared" si="20"/>
        <v>-620100302</v>
      </c>
    </row>
    <row r="433" spans="1:7" x14ac:dyDescent="0.3">
      <c r="A433">
        <v>2016</v>
      </c>
      <c r="B433" t="s">
        <v>99</v>
      </c>
      <c r="C433" t="s">
        <v>14</v>
      </c>
      <c r="D433">
        <v>144761613</v>
      </c>
      <c r="E433">
        <v>683254422</v>
      </c>
      <c r="F433">
        <f t="shared" si="19"/>
        <v>828016035</v>
      </c>
      <c r="G433">
        <f t="shared" si="20"/>
        <v>-538492809</v>
      </c>
    </row>
    <row r="434" spans="1:7" x14ac:dyDescent="0.3">
      <c r="A434">
        <v>2017</v>
      </c>
      <c r="B434" t="s">
        <v>99</v>
      </c>
      <c r="C434" t="s">
        <v>14</v>
      </c>
      <c r="D434">
        <v>125602137</v>
      </c>
      <c r="E434">
        <v>876308591</v>
      </c>
      <c r="F434">
        <f t="shared" si="19"/>
        <v>1001910728</v>
      </c>
      <c r="G434">
        <f t="shared" si="20"/>
        <v>-750706454</v>
      </c>
    </row>
    <row r="435" spans="1:7" x14ac:dyDescent="0.3">
      <c r="A435">
        <v>2018</v>
      </c>
      <c r="B435" t="s">
        <v>99</v>
      </c>
      <c r="C435" t="s">
        <v>14</v>
      </c>
      <c r="D435">
        <v>106935172</v>
      </c>
      <c r="E435">
        <v>981399842</v>
      </c>
      <c r="F435">
        <f t="shared" si="19"/>
        <v>1088335014</v>
      </c>
      <c r="G435">
        <f t="shared" si="20"/>
        <v>-874464670</v>
      </c>
    </row>
    <row r="436" spans="1:7" x14ac:dyDescent="0.3">
      <c r="A436">
        <v>2019</v>
      </c>
      <c r="B436" t="s">
        <v>99</v>
      </c>
      <c r="C436" t="s">
        <v>14</v>
      </c>
      <c r="D436">
        <v>90671280</v>
      </c>
      <c r="E436">
        <v>959508596</v>
      </c>
      <c r="F436">
        <f t="shared" si="19"/>
        <v>1050179876</v>
      </c>
      <c r="G436">
        <f t="shared" si="20"/>
        <v>-868837316</v>
      </c>
    </row>
    <row r="437" spans="1:7" x14ac:dyDescent="0.3">
      <c r="A437">
        <v>1991</v>
      </c>
      <c r="B437" t="s">
        <v>99</v>
      </c>
      <c r="C437" t="s">
        <v>15</v>
      </c>
      <c r="E437">
        <v>329684</v>
      </c>
      <c r="F437">
        <f t="shared" si="19"/>
        <v>329684</v>
      </c>
      <c r="G437">
        <f t="shared" si="20"/>
        <v>-329684</v>
      </c>
    </row>
    <row r="438" spans="1:7" x14ac:dyDescent="0.3">
      <c r="A438">
        <v>1992</v>
      </c>
      <c r="B438" t="s">
        <v>99</v>
      </c>
      <c r="C438" t="s">
        <v>15</v>
      </c>
      <c r="D438">
        <v>79747</v>
      </c>
      <c r="E438">
        <v>48152</v>
      </c>
      <c r="F438">
        <f t="shared" si="19"/>
        <v>127899</v>
      </c>
      <c r="G438">
        <f t="shared" si="20"/>
        <v>31595</v>
      </c>
    </row>
    <row r="439" spans="1:7" x14ac:dyDescent="0.3">
      <c r="A439">
        <v>1993</v>
      </c>
      <c r="B439" t="s">
        <v>99</v>
      </c>
      <c r="C439" t="s">
        <v>15</v>
      </c>
      <c r="D439">
        <v>2603594</v>
      </c>
      <c r="E439">
        <v>258705</v>
      </c>
      <c r="F439">
        <f t="shared" si="19"/>
        <v>2862299</v>
      </c>
      <c r="G439">
        <f t="shared" si="20"/>
        <v>2344889</v>
      </c>
    </row>
    <row r="440" spans="1:7" x14ac:dyDescent="0.3">
      <c r="A440">
        <v>1994</v>
      </c>
      <c r="B440" t="s">
        <v>99</v>
      </c>
      <c r="C440" t="s">
        <v>15</v>
      </c>
      <c r="D440">
        <v>2689263</v>
      </c>
      <c r="E440">
        <v>1354963</v>
      </c>
      <c r="F440">
        <f t="shared" si="19"/>
        <v>4044226</v>
      </c>
      <c r="G440">
        <f t="shared" si="20"/>
        <v>1334300</v>
      </c>
    </row>
    <row r="441" spans="1:7" x14ac:dyDescent="0.3">
      <c r="A441">
        <v>1995</v>
      </c>
      <c r="B441" t="s">
        <v>99</v>
      </c>
      <c r="C441" t="s">
        <v>15</v>
      </c>
      <c r="D441">
        <v>805904</v>
      </c>
      <c r="E441">
        <v>50199</v>
      </c>
      <c r="F441">
        <f t="shared" si="19"/>
        <v>856103</v>
      </c>
      <c r="G441">
        <f t="shared" si="20"/>
        <v>755705</v>
      </c>
    </row>
    <row r="442" spans="1:7" x14ac:dyDescent="0.3">
      <c r="A442">
        <v>1996</v>
      </c>
      <c r="B442" t="s">
        <v>99</v>
      </c>
      <c r="C442" t="s">
        <v>15</v>
      </c>
      <c r="D442">
        <v>126684</v>
      </c>
      <c r="E442">
        <v>71417</v>
      </c>
      <c r="F442">
        <f t="shared" si="19"/>
        <v>198101</v>
      </c>
      <c r="G442">
        <f t="shared" si="20"/>
        <v>55267</v>
      </c>
    </row>
    <row r="443" spans="1:7" x14ac:dyDescent="0.3">
      <c r="A443">
        <v>1997</v>
      </c>
      <c r="B443" t="s">
        <v>99</v>
      </c>
      <c r="C443" t="s">
        <v>15</v>
      </c>
      <c r="E443">
        <v>3489724</v>
      </c>
      <c r="F443">
        <f t="shared" si="19"/>
        <v>3489724</v>
      </c>
      <c r="G443">
        <f t="shared" si="20"/>
        <v>-3489724</v>
      </c>
    </row>
    <row r="444" spans="1:7" x14ac:dyDescent="0.3">
      <c r="A444">
        <v>1998</v>
      </c>
      <c r="B444" t="s">
        <v>99</v>
      </c>
      <c r="C444" t="s">
        <v>15</v>
      </c>
      <c r="D444">
        <v>1104843</v>
      </c>
      <c r="E444">
        <v>654727</v>
      </c>
      <c r="F444">
        <f t="shared" si="19"/>
        <v>1759570</v>
      </c>
      <c r="G444">
        <f t="shared" si="20"/>
        <v>450116</v>
      </c>
    </row>
    <row r="445" spans="1:7" x14ac:dyDescent="0.3">
      <c r="A445">
        <v>1999</v>
      </c>
      <c r="B445" t="s">
        <v>99</v>
      </c>
      <c r="C445" t="s">
        <v>15</v>
      </c>
      <c r="D445">
        <v>725340</v>
      </c>
      <c r="E445">
        <v>33563</v>
      </c>
      <c r="F445">
        <f t="shared" si="19"/>
        <v>758903</v>
      </c>
      <c r="G445">
        <f t="shared" si="20"/>
        <v>691777</v>
      </c>
    </row>
    <row r="446" spans="1:7" x14ac:dyDescent="0.3">
      <c r="A446">
        <v>2000</v>
      </c>
      <c r="B446" t="s">
        <v>99</v>
      </c>
      <c r="C446" t="s">
        <v>15</v>
      </c>
      <c r="D446">
        <v>1116617</v>
      </c>
      <c r="E446">
        <v>349318</v>
      </c>
      <c r="F446">
        <f t="shared" si="19"/>
        <v>1465935</v>
      </c>
      <c r="G446">
        <f t="shared" si="20"/>
        <v>767299</v>
      </c>
    </row>
    <row r="447" spans="1:7" x14ac:dyDescent="0.3">
      <c r="A447">
        <v>2001</v>
      </c>
      <c r="B447" t="s">
        <v>99</v>
      </c>
      <c r="C447" t="s">
        <v>15</v>
      </c>
      <c r="D447">
        <v>606686</v>
      </c>
      <c r="E447">
        <v>589181</v>
      </c>
      <c r="F447">
        <f t="shared" si="19"/>
        <v>1195867</v>
      </c>
      <c r="G447">
        <f t="shared" si="20"/>
        <v>17505</v>
      </c>
    </row>
    <row r="448" spans="1:7" x14ac:dyDescent="0.3">
      <c r="A448">
        <v>2002</v>
      </c>
      <c r="B448" t="s">
        <v>99</v>
      </c>
      <c r="C448" t="s">
        <v>15</v>
      </c>
      <c r="D448">
        <v>71738</v>
      </c>
      <c r="E448">
        <v>775574</v>
      </c>
      <c r="F448">
        <f t="shared" si="19"/>
        <v>847312</v>
      </c>
      <c r="G448">
        <f t="shared" si="20"/>
        <v>-703836</v>
      </c>
    </row>
    <row r="449" spans="1:7" x14ac:dyDescent="0.3">
      <c r="A449">
        <v>2003</v>
      </c>
      <c r="B449" t="s">
        <v>99</v>
      </c>
      <c r="C449" t="s">
        <v>15</v>
      </c>
      <c r="D449">
        <v>1312604</v>
      </c>
      <c r="E449">
        <v>814729</v>
      </c>
      <c r="F449">
        <f t="shared" si="19"/>
        <v>2127333</v>
      </c>
      <c r="G449">
        <f t="shared" si="20"/>
        <v>497875</v>
      </c>
    </row>
    <row r="450" spans="1:7" x14ac:dyDescent="0.3">
      <c r="A450">
        <v>2004</v>
      </c>
      <c r="B450" t="s">
        <v>99</v>
      </c>
      <c r="C450" t="s">
        <v>15</v>
      </c>
      <c r="D450">
        <v>54838</v>
      </c>
      <c r="E450">
        <v>1768371</v>
      </c>
      <c r="F450">
        <f t="shared" si="19"/>
        <v>1823209</v>
      </c>
      <c r="G450">
        <f t="shared" si="20"/>
        <v>-1713533</v>
      </c>
    </row>
    <row r="451" spans="1:7" x14ac:dyDescent="0.3">
      <c r="A451">
        <v>2005</v>
      </c>
      <c r="B451" t="s">
        <v>99</v>
      </c>
      <c r="C451" t="s">
        <v>15</v>
      </c>
      <c r="D451">
        <v>121577</v>
      </c>
      <c r="E451">
        <v>1040720</v>
      </c>
      <c r="F451">
        <f t="shared" ref="F451:F507" si="21">D451+E451</f>
        <v>1162297</v>
      </c>
      <c r="G451">
        <f t="shared" ref="G451:G514" si="22">D451-E451</f>
        <v>-919143</v>
      </c>
    </row>
    <row r="452" spans="1:7" x14ac:dyDescent="0.3">
      <c r="A452">
        <v>2006</v>
      </c>
      <c r="B452" t="s">
        <v>99</v>
      </c>
      <c r="C452" t="s">
        <v>15</v>
      </c>
      <c r="D452">
        <v>369070</v>
      </c>
      <c r="E452">
        <v>1135498</v>
      </c>
      <c r="F452">
        <f t="shared" si="21"/>
        <v>1504568</v>
      </c>
      <c r="G452">
        <f t="shared" si="22"/>
        <v>-766428</v>
      </c>
    </row>
    <row r="453" spans="1:7" x14ac:dyDescent="0.3">
      <c r="A453">
        <v>2007</v>
      </c>
      <c r="B453" t="s">
        <v>99</v>
      </c>
      <c r="C453" t="s">
        <v>15</v>
      </c>
      <c r="D453">
        <v>2946474</v>
      </c>
      <c r="E453">
        <v>906697</v>
      </c>
      <c r="F453">
        <f t="shared" si="21"/>
        <v>3853171</v>
      </c>
      <c r="G453">
        <f t="shared" si="22"/>
        <v>2039777</v>
      </c>
    </row>
    <row r="454" spans="1:7" x14ac:dyDescent="0.3">
      <c r="A454">
        <v>2008</v>
      </c>
      <c r="B454" t="s">
        <v>99</v>
      </c>
      <c r="C454" t="s">
        <v>15</v>
      </c>
      <c r="D454">
        <v>2188720</v>
      </c>
      <c r="E454">
        <v>1136711</v>
      </c>
      <c r="F454">
        <f t="shared" si="21"/>
        <v>3325431</v>
      </c>
      <c r="G454">
        <f t="shared" si="22"/>
        <v>1052009</v>
      </c>
    </row>
    <row r="455" spans="1:7" x14ac:dyDescent="0.3">
      <c r="A455">
        <v>2009</v>
      </c>
      <c r="B455" t="s">
        <v>99</v>
      </c>
      <c r="C455" t="s">
        <v>15</v>
      </c>
      <c r="D455">
        <v>4072657</v>
      </c>
      <c r="E455">
        <v>693156</v>
      </c>
      <c r="F455">
        <f t="shared" si="21"/>
        <v>4765813</v>
      </c>
      <c r="G455">
        <f t="shared" si="22"/>
        <v>3379501</v>
      </c>
    </row>
    <row r="456" spans="1:7" x14ac:dyDescent="0.3">
      <c r="A456">
        <v>2010</v>
      </c>
      <c r="B456" t="s">
        <v>99</v>
      </c>
      <c r="C456" t="s">
        <v>15</v>
      </c>
      <c r="D456">
        <v>5345491</v>
      </c>
      <c r="E456">
        <v>1975691</v>
      </c>
      <c r="F456">
        <f t="shared" si="21"/>
        <v>7321182</v>
      </c>
      <c r="G456">
        <f t="shared" si="22"/>
        <v>3369800</v>
      </c>
    </row>
    <row r="457" spans="1:7" x14ac:dyDescent="0.3">
      <c r="A457">
        <v>2011</v>
      </c>
      <c r="B457" t="s">
        <v>99</v>
      </c>
      <c r="C457" t="s">
        <v>15</v>
      </c>
      <c r="D457">
        <v>3589722</v>
      </c>
      <c r="E457">
        <v>27818490</v>
      </c>
      <c r="F457">
        <f t="shared" si="21"/>
        <v>31408212</v>
      </c>
      <c r="G457">
        <f t="shared" si="22"/>
        <v>-24228768</v>
      </c>
    </row>
    <row r="458" spans="1:7" x14ac:dyDescent="0.3">
      <c r="A458">
        <v>2012</v>
      </c>
      <c r="B458" t="s">
        <v>99</v>
      </c>
      <c r="C458" t="s">
        <v>15</v>
      </c>
      <c r="D458">
        <v>11236596</v>
      </c>
      <c r="E458">
        <v>2810755</v>
      </c>
      <c r="F458">
        <f t="shared" si="21"/>
        <v>14047351</v>
      </c>
      <c r="G458">
        <f t="shared" si="22"/>
        <v>8425841</v>
      </c>
    </row>
    <row r="459" spans="1:7" x14ac:dyDescent="0.3">
      <c r="A459">
        <v>2013</v>
      </c>
      <c r="B459" t="s">
        <v>99</v>
      </c>
      <c r="C459" t="s">
        <v>15</v>
      </c>
      <c r="D459">
        <v>10020486</v>
      </c>
      <c r="E459">
        <v>4770861</v>
      </c>
      <c r="F459">
        <f t="shared" si="21"/>
        <v>14791347</v>
      </c>
      <c r="G459">
        <f t="shared" si="22"/>
        <v>5249625</v>
      </c>
    </row>
    <row r="460" spans="1:7" x14ac:dyDescent="0.3">
      <c r="A460">
        <v>2014</v>
      </c>
      <c r="B460" t="s">
        <v>99</v>
      </c>
      <c r="C460" t="s">
        <v>15</v>
      </c>
      <c r="D460">
        <v>13248848</v>
      </c>
      <c r="E460">
        <v>4093068</v>
      </c>
      <c r="F460">
        <f t="shared" si="21"/>
        <v>17341916</v>
      </c>
      <c r="G460">
        <f t="shared" si="22"/>
        <v>9155780</v>
      </c>
    </row>
    <row r="461" spans="1:7" x14ac:dyDescent="0.3">
      <c r="A461">
        <v>2015</v>
      </c>
      <c r="B461" t="s">
        <v>99</v>
      </c>
      <c r="C461" t="s">
        <v>15</v>
      </c>
      <c r="D461">
        <v>12087483</v>
      </c>
      <c r="E461">
        <v>4266542</v>
      </c>
      <c r="F461">
        <f t="shared" si="21"/>
        <v>16354025</v>
      </c>
      <c r="G461">
        <f t="shared" si="22"/>
        <v>7820941</v>
      </c>
    </row>
    <row r="462" spans="1:7" x14ac:dyDescent="0.3">
      <c r="A462">
        <v>2016</v>
      </c>
      <c r="B462" t="s">
        <v>99</v>
      </c>
      <c r="C462" t="s">
        <v>15</v>
      </c>
      <c r="D462">
        <v>11498061</v>
      </c>
      <c r="E462">
        <v>4073059</v>
      </c>
      <c r="F462">
        <f t="shared" si="21"/>
        <v>15571120</v>
      </c>
      <c r="G462">
        <f t="shared" si="22"/>
        <v>7425002</v>
      </c>
    </row>
    <row r="463" spans="1:7" x14ac:dyDescent="0.3">
      <c r="A463">
        <v>2017</v>
      </c>
      <c r="B463" t="s">
        <v>99</v>
      </c>
      <c r="C463" t="s">
        <v>15</v>
      </c>
      <c r="D463">
        <v>12698900</v>
      </c>
      <c r="E463">
        <v>4325728</v>
      </c>
      <c r="F463">
        <f t="shared" si="21"/>
        <v>17024628</v>
      </c>
      <c r="G463">
        <f t="shared" si="22"/>
        <v>8373172</v>
      </c>
    </row>
    <row r="464" spans="1:7" x14ac:dyDescent="0.3">
      <c r="A464">
        <v>2018</v>
      </c>
      <c r="B464" t="s">
        <v>99</v>
      </c>
      <c r="C464" t="s">
        <v>15</v>
      </c>
      <c r="D464">
        <v>17059671</v>
      </c>
      <c r="E464">
        <v>5434014</v>
      </c>
      <c r="F464">
        <f t="shared" si="21"/>
        <v>22493685</v>
      </c>
      <c r="G464">
        <f t="shared" si="22"/>
        <v>11625657</v>
      </c>
    </row>
    <row r="465" spans="1:7" x14ac:dyDescent="0.3">
      <c r="A465">
        <v>2019</v>
      </c>
      <c r="B465" t="s">
        <v>99</v>
      </c>
      <c r="C465" t="s">
        <v>15</v>
      </c>
      <c r="D465">
        <v>18125208</v>
      </c>
      <c r="E465">
        <v>5296819</v>
      </c>
      <c r="F465">
        <f t="shared" si="21"/>
        <v>23422027</v>
      </c>
      <c r="G465">
        <f t="shared" si="22"/>
        <v>12828389</v>
      </c>
    </row>
    <row r="466" spans="1:7" x14ac:dyDescent="0.3">
      <c r="A466">
        <v>1991</v>
      </c>
      <c r="B466" t="s">
        <v>99</v>
      </c>
      <c r="C466" t="s">
        <v>16</v>
      </c>
    </row>
    <row r="467" spans="1:7" x14ac:dyDescent="0.3">
      <c r="A467">
        <v>1992</v>
      </c>
      <c r="B467" t="s">
        <v>99</v>
      </c>
      <c r="C467" t="s">
        <v>16</v>
      </c>
    </row>
    <row r="468" spans="1:7" x14ac:dyDescent="0.3">
      <c r="A468">
        <v>1993</v>
      </c>
      <c r="B468" t="s">
        <v>99</v>
      </c>
      <c r="C468" t="s">
        <v>16</v>
      </c>
    </row>
    <row r="469" spans="1:7" x14ac:dyDescent="0.3">
      <c r="A469">
        <v>1994</v>
      </c>
      <c r="B469" t="s">
        <v>99</v>
      </c>
      <c r="C469" t="s">
        <v>16</v>
      </c>
    </row>
    <row r="470" spans="1:7" x14ac:dyDescent="0.3">
      <c r="A470">
        <v>1995</v>
      </c>
      <c r="B470" t="s">
        <v>99</v>
      </c>
      <c r="C470" t="s">
        <v>16</v>
      </c>
    </row>
    <row r="471" spans="1:7" x14ac:dyDescent="0.3">
      <c r="A471">
        <v>1996</v>
      </c>
      <c r="B471" t="s">
        <v>99</v>
      </c>
      <c r="C471" t="s">
        <v>16</v>
      </c>
    </row>
    <row r="472" spans="1:7" x14ac:dyDescent="0.3">
      <c r="A472">
        <v>1997</v>
      </c>
      <c r="B472" t="s">
        <v>99</v>
      </c>
      <c r="C472" t="s">
        <v>16</v>
      </c>
    </row>
    <row r="473" spans="1:7" x14ac:dyDescent="0.3">
      <c r="A473">
        <v>1998</v>
      </c>
      <c r="B473" t="s">
        <v>99</v>
      </c>
      <c r="C473" t="s">
        <v>16</v>
      </c>
    </row>
    <row r="474" spans="1:7" x14ac:dyDescent="0.3">
      <c r="A474">
        <v>1999</v>
      </c>
      <c r="B474" t="s">
        <v>99</v>
      </c>
      <c r="C474" t="s">
        <v>16</v>
      </c>
    </row>
    <row r="475" spans="1:7" x14ac:dyDescent="0.3">
      <c r="A475">
        <v>2000</v>
      </c>
      <c r="B475" t="s">
        <v>99</v>
      </c>
      <c r="C475" t="s">
        <v>16</v>
      </c>
      <c r="E475">
        <v>2646</v>
      </c>
      <c r="F475">
        <f t="shared" si="21"/>
        <v>2646</v>
      </c>
      <c r="G475">
        <f t="shared" si="22"/>
        <v>-2646</v>
      </c>
    </row>
    <row r="476" spans="1:7" x14ac:dyDescent="0.3">
      <c r="A476">
        <v>2001</v>
      </c>
      <c r="B476" t="s">
        <v>99</v>
      </c>
      <c r="C476" t="s">
        <v>16</v>
      </c>
      <c r="D476">
        <v>35</v>
      </c>
      <c r="F476">
        <f t="shared" si="21"/>
        <v>35</v>
      </c>
      <c r="G476">
        <f t="shared" si="22"/>
        <v>35</v>
      </c>
    </row>
    <row r="477" spans="1:7" x14ac:dyDescent="0.3">
      <c r="A477">
        <v>2002</v>
      </c>
      <c r="B477" t="s">
        <v>99</v>
      </c>
      <c r="C477" t="s">
        <v>16</v>
      </c>
      <c r="E477">
        <v>18326</v>
      </c>
      <c r="F477">
        <f t="shared" si="21"/>
        <v>18326</v>
      </c>
      <c r="G477">
        <f t="shared" si="22"/>
        <v>-18326</v>
      </c>
    </row>
    <row r="478" spans="1:7" x14ac:dyDescent="0.3">
      <c r="A478">
        <v>2003</v>
      </c>
      <c r="B478" t="s">
        <v>99</v>
      </c>
      <c r="C478" t="s">
        <v>16</v>
      </c>
      <c r="E478">
        <v>2048</v>
      </c>
      <c r="F478">
        <f t="shared" si="21"/>
        <v>2048</v>
      </c>
      <c r="G478">
        <f t="shared" si="22"/>
        <v>-2048</v>
      </c>
    </row>
    <row r="479" spans="1:7" x14ac:dyDescent="0.3">
      <c r="A479">
        <v>2004</v>
      </c>
      <c r="B479" t="s">
        <v>99</v>
      </c>
      <c r="C479" t="s">
        <v>16</v>
      </c>
      <c r="E479">
        <v>2928</v>
      </c>
      <c r="F479">
        <f t="shared" si="21"/>
        <v>2928</v>
      </c>
      <c r="G479">
        <f t="shared" si="22"/>
        <v>-2928</v>
      </c>
    </row>
    <row r="480" spans="1:7" x14ac:dyDescent="0.3">
      <c r="A480">
        <v>2005</v>
      </c>
      <c r="B480" t="s">
        <v>99</v>
      </c>
      <c r="C480" t="s">
        <v>16</v>
      </c>
    </row>
    <row r="481" spans="1:7" x14ac:dyDescent="0.3">
      <c r="A481">
        <v>2006</v>
      </c>
      <c r="B481" t="s">
        <v>99</v>
      </c>
      <c r="C481" t="s">
        <v>16</v>
      </c>
    </row>
    <row r="482" spans="1:7" x14ac:dyDescent="0.3">
      <c r="A482">
        <v>2007</v>
      </c>
      <c r="B482" t="s">
        <v>99</v>
      </c>
      <c r="C482" t="s">
        <v>16</v>
      </c>
    </row>
    <row r="483" spans="1:7" x14ac:dyDescent="0.3">
      <c r="A483">
        <v>2008</v>
      </c>
      <c r="B483" t="s">
        <v>99</v>
      </c>
      <c r="C483" t="s">
        <v>16</v>
      </c>
    </row>
    <row r="484" spans="1:7" x14ac:dyDescent="0.3">
      <c r="A484">
        <v>2009</v>
      </c>
      <c r="B484" t="s">
        <v>99</v>
      </c>
      <c r="C484" t="s">
        <v>16</v>
      </c>
    </row>
    <row r="485" spans="1:7" x14ac:dyDescent="0.3">
      <c r="A485">
        <v>2010</v>
      </c>
      <c r="B485" t="s">
        <v>99</v>
      </c>
      <c r="C485" t="s">
        <v>16</v>
      </c>
    </row>
    <row r="486" spans="1:7" x14ac:dyDescent="0.3">
      <c r="A486">
        <v>2011</v>
      </c>
      <c r="B486" t="s">
        <v>99</v>
      </c>
      <c r="C486" t="s">
        <v>16</v>
      </c>
      <c r="E486">
        <v>44</v>
      </c>
      <c r="F486">
        <f>D486+E486</f>
        <v>44</v>
      </c>
      <c r="G486">
        <f t="shared" si="22"/>
        <v>-44</v>
      </c>
    </row>
    <row r="487" spans="1:7" x14ac:dyDescent="0.3">
      <c r="A487">
        <v>2012</v>
      </c>
      <c r="B487" t="s">
        <v>99</v>
      </c>
      <c r="C487" t="s">
        <v>16</v>
      </c>
    </row>
    <row r="488" spans="1:7" x14ac:dyDescent="0.3">
      <c r="A488">
        <v>2013</v>
      </c>
      <c r="B488" t="s">
        <v>99</v>
      </c>
      <c r="C488" t="s">
        <v>16</v>
      </c>
    </row>
    <row r="489" spans="1:7" x14ac:dyDescent="0.3">
      <c r="A489">
        <v>2014</v>
      </c>
      <c r="B489" t="s">
        <v>99</v>
      </c>
      <c r="C489" t="s">
        <v>16</v>
      </c>
    </row>
    <row r="490" spans="1:7" x14ac:dyDescent="0.3">
      <c r="A490">
        <v>2015</v>
      </c>
      <c r="B490" t="s">
        <v>99</v>
      </c>
      <c r="C490" t="s">
        <v>16</v>
      </c>
    </row>
    <row r="491" spans="1:7" x14ac:dyDescent="0.3">
      <c r="A491">
        <v>2016</v>
      </c>
      <c r="B491" t="s">
        <v>99</v>
      </c>
      <c r="C491" t="s">
        <v>16</v>
      </c>
    </row>
    <row r="492" spans="1:7" x14ac:dyDescent="0.3">
      <c r="A492">
        <v>2017</v>
      </c>
      <c r="B492" t="s">
        <v>99</v>
      </c>
      <c r="C492" t="s">
        <v>16</v>
      </c>
      <c r="E492">
        <v>1227</v>
      </c>
      <c r="F492">
        <f>D487+E492</f>
        <v>1227</v>
      </c>
      <c r="G492">
        <f t="shared" si="22"/>
        <v>-1227</v>
      </c>
    </row>
    <row r="493" spans="1:7" x14ac:dyDescent="0.3">
      <c r="A493">
        <v>2018</v>
      </c>
      <c r="B493" t="s">
        <v>99</v>
      </c>
      <c r="C493" t="s">
        <v>16</v>
      </c>
      <c r="E493">
        <v>84964</v>
      </c>
      <c r="F493">
        <f>D488+E493</f>
        <v>84964</v>
      </c>
      <c r="G493">
        <f t="shared" si="22"/>
        <v>-84964</v>
      </c>
    </row>
    <row r="494" spans="1:7" x14ac:dyDescent="0.3">
      <c r="A494">
        <v>2019</v>
      </c>
      <c r="B494" t="s">
        <v>99</v>
      </c>
      <c r="C494" t="s">
        <v>16</v>
      </c>
      <c r="E494">
        <v>26201</v>
      </c>
      <c r="F494">
        <f>D489+E494</f>
        <v>26201</v>
      </c>
      <c r="G494">
        <f t="shared" si="22"/>
        <v>-26201</v>
      </c>
    </row>
    <row r="495" spans="1:7" x14ac:dyDescent="0.3">
      <c r="A495">
        <v>1991</v>
      </c>
      <c r="B495" t="s">
        <v>99</v>
      </c>
      <c r="C495" t="s">
        <v>17</v>
      </c>
    </row>
    <row r="496" spans="1:7" x14ac:dyDescent="0.3">
      <c r="A496">
        <v>1992</v>
      </c>
      <c r="B496" t="s">
        <v>99</v>
      </c>
      <c r="C496" t="s">
        <v>17</v>
      </c>
    </row>
    <row r="497" spans="1:7" x14ac:dyDescent="0.3">
      <c r="A497">
        <v>1993</v>
      </c>
      <c r="B497" t="s">
        <v>99</v>
      </c>
      <c r="C497" t="s">
        <v>17</v>
      </c>
    </row>
    <row r="498" spans="1:7" x14ac:dyDescent="0.3">
      <c r="A498">
        <v>1994</v>
      </c>
      <c r="B498" t="s">
        <v>99</v>
      </c>
      <c r="C498" t="s">
        <v>17</v>
      </c>
      <c r="D498">
        <v>661</v>
      </c>
      <c r="F498">
        <f t="shared" si="21"/>
        <v>661</v>
      </c>
      <c r="G498">
        <f t="shared" si="22"/>
        <v>661</v>
      </c>
    </row>
    <row r="499" spans="1:7" x14ac:dyDescent="0.3">
      <c r="A499">
        <v>1995</v>
      </c>
      <c r="B499" t="s">
        <v>99</v>
      </c>
      <c r="C499" t="s">
        <v>17</v>
      </c>
      <c r="E499">
        <v>2429</v>
      </c>
      <c r="F499">
        <f t="shared" si="21"/>
        <v>2429</v>
      </c>
      <c r="G499">
        <f t="shared" si="22"/>
        <v>-2429</v>
      </c>
    </row>
    <row r="500" spans="1:7" x14ac:dyDescent="0.3">
      <c r="A500">
        <v>1996</v>
      </c>
      <c r="B500" t="s">
        <v>99</v>
      </c>
      <c r="C500" t="s">
        <v>17</v>
      </c>
      <c r="D500">
        <v>1800</v>
      </c>
      <c r="E500">
        <v>22727</v>
      </c>
      <c r="F500">
        <f t="shared" si="21"/>
        <v>24527</v>
      </c>
      <c r="G500">
        <f t="shared" si="22"/>
        <v>-20927</v>
      </c>
    </row>
    <row r="501" spans="1:7" x14ac:dyDescent="0.3">
      <c r="A501">
        <v>1997</v>
      </c>
      <c r="B501" t="s">
        <v>99</v>
      </c>
      <c r="C501" t="s">
        <v>17</v>
      </c>
      <c r="E501">
        <v>67225</v>
      </c>
      <c r="F501">
        <f t="shared" si="21"/>
        <v>67225</v>
      </c>
      <c r="G501">
        <f t="shared" si="22"/>
        <v>-67225</v>
      </c>
    </row>
    <row r="502" spans="1:7" x14ac:dyDescent="0.3">
      <c r="A502">
        <v>1998</v>
      </c>
      <c r="B502" t="s">
        <v>99</v>
      </c>
      <c r="C502" t="s">
        <v>17</v>
      </c>
      <c r="D502">
        <v>2637</v>
      </c>
      <c r="E502">
        <v>3540</v>
      </c>
      <c r="F502">
        <f t="shared" si="21"/>
        <v>6177</v>
      </c>
      <c r="G502">
        <f t="shared" si="22"/>
        <v>-903</v>
      </c>
    </row>
    <row r="503" spans="1:7" x14ac:dyDescent="0.3">
      <c r="A503">
        <v>1999</v>
      </c>
      <c r="B503" t="s">
        <v>99</v>
      </c>
      <c r="C503" t="s">
        <v>17</v>
      </c>
      <c r="D503">
        <v>37354</v>
      </c>
      <c r="E503">
        <v>1186</v>
      </c>
      <c r="F503">
        <f t="shared" si="21"/>
        <v>38540</v>
      </c>
      <c r="G503">
        <f t="shared" si="22"/>
        <v>36168</v>
      </c>
    </row>
    <row r="504" spans="1:7" x14ac:dyDescent="0.3">
      <c r="A504">
        <v>2000</v>
      </c>
      <c r="B504" t="s">
        <v>99</v>
      </c>
      <c r="C504" t="s">
        <v>17</v>
      </c>
      <c r="D504">
        <v>11505</v>
      </c>
      <c r="E504">
        <v>353431</v>
      </c>
      <c r="F504">
        <f t="shared" si="21"/>
        <v>364936</v>
      </c>
      <c r="G504">
        <f t="shared" si="22"/>
        <v>-341926</v>
      </c>
    </row>
    <row r="505" spans="1:7" x14ac:dyDescent="0.3">
      <c r="A505">
        <v>2001</v>
      </c>
      <c r="B505" t="s">
        <v>99</v>
      </c>
      <c r="C505" t="s">
        <v>17</v>
      </c>
      <c r="E505">
        <v>3202403</v>
      </c>
      <c r="F505">
        <f t="shared" si="21"/>
        <v>3202403</v>
      </c>
      <c r="G505">
        <f t="shared" si="22"/>
        <v>-3202403</v>
      </c>
    </row>
    <row r="506" spans="1:7" x14ac:dyDescent="0.3">
      <c r="A506">
        <v>2002</v>
      </c>
      <c r="B506" t="s">
        <v>99</v>
      </c>
      <c r="C506" t="s">
        <v>17</v>
      </c>
      <c r="D506">
        <v>49440</v>
      </c>
      <c r="E506">
        <v>52796</v>
      </c>
      <c r="F506">
        <f t="shared" si="21"/>
        <v>102236</v>
      </c>
      <c r="G506">
        <f t="shared" si="22"/>
        <v>-3356</v>
      </c>
    </row>
    <row r="507" spans="1:7" x14ac:dyDescent="0.3">
      <c r="A507">
        <v>2003</v>
      </c>
      <c r="B507" t="s">
        <v>99</v>
      </c>
      <c r="C507" t="s">
        <v>17</v>
      </c>
      <c r="E507">
        <v>25287</v>
      </c>
      <c r="F507">
        <f t="shared" si="21"/>
        <v>25287</v>
      </c>
      <c r="G507">
        <f t="shared" si="22"/>
        <v>-25287</v>
      </c>
    </row>
    <row r="508" spans="1:7" x14ac:dyDescent="0.3">
      <c r="A508">
        <v>2004</v>
      </c>
      <c r="B508" t="s">
        <v>99</v>
      </c>
      <c r="C508" t="s">
        <v>17</v>
      </c>
    </row>
    <row r="509" spans="1:7" x14ac:dyDescent="0.3">
      <c r="A509">
        <v>2005</v>
      </c>
      <c r="B509" t="s">
        <v>99</v>
      </c>
      <c r="C509" t="s">
        <v>17</v>
      </c>
      <c r="D509">
        <v>17031</v>
      </c>
      <c r="E509">
        <v>1745</v>
      </c>
      <c r="F509">
        <f t="shared" ref="F509:F523" si="23">D509+E509</f>
        <v>18776</v>
      </c>
      <c r="G509">
        <f t="shared" si="22"/>
        <v>15286</v>
      </c>
    </row>
    <row r="510" spans="1:7" x14ac:dyDescent="0.3">
      <c r="A510">
        <v>2006</v>
      </c>
      <c r="B510" t="s">
        <v>99</v>
      </c>
      <c r="C510" t="s">
        <v>17</v>
      </c>
      <c r="D510">
        <v>65264</v>
      </c>
      <c r="E510">
        <v>27033</v>
      </c>
      <c r="F510">
        <f t="shared" si="23"/>
        <v>92297</v>
      </c>
      <c r="G510">
        <f t="shared" si="22"/>
        <v>38231</v>
      </c>
    </row>
    <row r="511" spans="1:7" x14ac:dyDescent="0.3">
      <c r="A511">
        <v>2007</v>
      </c>
      <c r="B511" t="s">
        <v>99</v>
      </c>
      <c r="C511" t="s">
        <v>17</v>
      </c>
      <c r="D511">
        <v>42927</v>
      </c>
      <c r="F511">
        <f t="shared" si="23"/>
        <v>42927</v>
      </c>
      <c r="G511">
        <f t="shared" si="22"/>
        <v>42927</v>
      </c>
    </row>
    <row r="512" spans="1:7" x14ac:dyDescent="0.3">
      <c r="A512">
        <v>2008</v>
      </c>
      <c r="B512" t="s">
        <v>99</v>
      </c>
      <c r="C512" t="s">
        <v>17</v>
      </c>
      <c r="D512">
        <v>14095</v>
      </c>
      <c r="F512">
        <f t="shared" si="23"/>
        <v>14095</v>
      </c>
      <c r="G512">
        <f t="shared" si="22"/>
        <v>14095</v>
      </c>
    </row>
    <row r="513" spans="1:7" x14ac:dyDescent="0.3">
      <c r="A513">
        <v>2009</v>
      </c>
      <c r="B513" t="s">
        <v>99</v>
      </c>
      <c r="C513" t="s">
        <v>17</v>
      </c>
      <c r="D513">
        <v>30060</v>
      </c>
      <c r="E513">
        <v>11643</v>
      </c>
      <c r="F513">
        <f t="shared" si="23"/>
        <v>41703</v>
      </c>
      <c r="G513">
        <f t="shared" si="22"/>
        <v>18417</v>
      </c>
    </row>
    <row r="514" spans="1:7" x14ac:dyDescent="0.3">
      <c r="A514">
        <v>2010</v>
      </c>
      <c r="B514" t="s">
        <v>99</v>
      </c>
      <c r="C514" t="s">
        <v>17</v>
      </c>
      <c r="E514">
        <v>140961</v>
      </c>
      <c r="F514">
        <f t="shared" si="23"/>
        <v>140961</v>
      </c>
      <c r="G514">
        <f t="shared" si="22"/>
        <v>-140961</v>
      </c>
    </row>
    <row r="515" spans="1:7" x14ac:dyDescent="0.3">
      <c r="A515">
        <v>2011</v>
      </c>
      <c r="B515" t="s">
        <v>99</v>
      </c>
      <c r="C515" t="s">
        <v>17</v>
      </c>
      <c r="D515">
        <v>59795</v>
      </c>
      <c r="E515">
        <v>50005</v>
      </c>
      <c r="F515">
        <f t="shared" si="23"/>
        <v>109800</v>
      </c>
      <c r="G515">
        <f t="shared" ref="G515:G578" si="24">D515-E515</f>
        <v>9790</v>
      </c>
    </row>
    <row r="516" spans="1:7" x14ac:dyDescent="0.3">
      <c r="A516">
        <v>2012</v>
      </c>
      <c r="B516" t="s">
        <v>99</v>
      </c>
      <c r="C516" t="s">
        <v>17</v>
      </c>
      <c r="D516">
        <v>112126</v>
      </c>
      <c r="F516">
        <f t="shared" si="23"/>
        <v>112126</v>
      </c>
      <c r="G516">
        <f t="shared" si="24"/>
        <v>112126</v>
      </c>
    </row>
    <row r="517" spans="1:7" x14ac:dyDescent="0.3">
      <c r="A517">
        <v>2013</v>
      </c>
      <c r="B517" t="s">
        <v>99</v>
      </c>
      <c r="C517" t="s">
        <v>17</v>
      </c>
      <c r="D517">
        <v>2216017</v>
      </c>
      <c r="E517">
        <v>64054</v>
      </c>
      <c r="F517">
        <f t="shared" si="23"/>
        <v>2280071</v>
      </c>
      <c r="G517">
        <f t="shared" si="24"/>
        <v>2151963</v>
      </c>
    </row>
    <row r="518" spans="1:7" x14ac:dyDescent="0.3">
      <c r="A518">
        <v>2014</v>
      </c>
      <c r="B518" t="s">
        <v>99</v>
      </c>
      <c r="C518" t="s">
        <v>17</v>
      </c>
      <c r="D518">
        <v>464395</v>
      </c>
      <c r="E518">
        <v>1424866</v>
      </c>
      <c r="F518">
        <f t="shared" si="23"/>
        <v>1889261</v>
      </c>
      <c r="G518">
        <f t="shared" si="24"/>
        <v>-960471</v>
      </c>
    </row>
    <row r="519" spans="1:7" x14ac:dyDescent="0.3">
      <c r="A519">
        <v>2015</v>
      </c>
      <c r="B519" t="s">
        <v>99</v>
      </c>
      <c r="C519" t="s">
        <v>17</v>
      </c>
      <c r="D519">
        <v>189997</v>
      </c>
      <c r="E519">
        <v>21406</v>
      </c>
      <c r="F519">
        <f t="shared" si="23"/>
        <v>211403</v>
      </c>
      <c r="G519">
        <f t="shared" si="24"/>
        <v>168591</v>
      </c>
    </row>
    <row r="520" spans="1:7" x14ac:dyDescent="0.3">
      <c r="A520">
        <v>2016</v>
      </c>
      <c r="B520" t="s">
        <v>99</v>
      </c>
      <c r="C520" t="s">
        <v>17</v>
      </c>
      <c r="D520">
        <v>40411</v>
      </c>
      <c r="E520">
        <v>30238</v>
      </c>
      <c r="F520">
        <f t="shared" si="23"/>
        <v>70649</v>
      </c>
      <c r="G520">
        <f t="shared" si="24"/>
        <v>10173</v>
      </c>
    </row>
    <row r="521" spans="1:7" x14ac:dyDescent="0.3">
      <c r="A521">
        <v>2017</v>
      </c>
      <c r="B521" t="s">
        <v>99</v>
      </c>
      <c r="C521" t="s">
        <v>17</v>
      </c>
      <c r="D521">
        <v>118340</v>
      </c>
      <c r="E521">
        <v>21816</v>
      </c>
      <c r="F521">
        <f t="shared" si="23"/>
        <v>140156</v>
      </c>
      <c r="G521">
        <f t="shared" si="24"/>
        <v>96524</v>
      </c>
    </row>
    <row r="522" spans="1:7" x14ac:dyDescent="0.3">
      <c r="A522">
        <v>2018</v>
      </c>
      <c r="B522" t="s">
        <v>99</v>
      </c>
      <c r="C522" t="s">
        <v>17</v>
      </c>
      <c r="D522">
        <v>65184</v>
      </c>
      <c r="E522">
        <v>8634</v>
      </c>
      <c r="F522">
        <f t="shared" si="23"/>
        <v>73818</v>
      </c>
      <c r="G522">
        <f t="shared" si="24"/>
        <v>56550</v>
      </c>
    </row>
    <row r="523" spans="1:7" x14ac:dyDescent="0.3">
      <c r="A523">
        <v>2019</v>
      </c>
      <c r="B523" t="s">
        <v>99</v>
      </c>
      <c r="C523" t="s">
        <v>17</v>
      </c>
      <c r="D523">
        <v>43460</v>
      </c>
      <c r="E523">
        <v>2461</v>
      </c>
      <c r="F523">
        <f t="shared" si="23"/>
        <v>45921</v>
      </c>
      <c r="G523">
        <f t="shared" si="24"/>
        <v>40999</v>
      </c>
    </row>
    <row r="524" spans="1:7" x14ac:dyDescent="0.3">
      <c r="A524">
        <v>1991</v>
      </c>
      <c r="B524" t="s">
        <v>99</v>
      </c>
      <c r="C524" t="s">
        <v>18</v>
      </c>
      <c r="D524">
        <v>104497960</v>
      </c>
      <c r="E524">
        <v>62373300</v>
      </c>
      <c r="F524">
        <f t="shared" ref="F524:F578" si="25">D524+E524</f>
        <v>166871260</v>
      </c>
      <c r="G524">
        <f t="shared" si="24"/>
        <v>42124660</v>
      </c>
    </row>
    <row r="525" spans="1:7" x14ac:dyDescent="0.3">
      <c r="A525">
        <v>1992</v>
      </c>
      <c r="B525" t="s">
        <v>99</v>
      </c>
      <c r="C525" t="s">
        <v>18</v>
      </c>
      <c r="D525">
        <v>151680000</v>
      </c>
      <c r="E525">
        <v>60509912</v>
      </c>
      <c r="F525">
        <f t="shared" si="25"/>
        <v>212189912</v>
      </c>
      <c r="G525">
        <f t="shared" si="24"/>
        <v>91170088</v>
      </c>
    </row>
    <row r="526" spans="1:7" x14ac:dyDescent="0.3">
      <c r="A526">
        <v>1993</v>
      </c>
      <c r="B526" t="s">
        <v>99</v>
      </c>
      <c r="C526" t="s">
        <v>18</v>
      </c>
      <c r="D526">
        <v>116310104</v>
      </c>
      <c r="E526">
        <v>48395168</v>
      </c>
      <c r="F526">
        <f t="shared" si="25"/>
        <v>164705272</v>
      </c>
      <c r="G526">
        <f t="shared" si="24"/>
        <v>67914936</v>
      </c>
    </row>
    <row r="527" spans="1:7" x14ac:dyDescent="0.3">
      <c r="A527">
        <v>1994</v>
      </c>
      <c r="B527" t="s">
        <v>99</v>
      </c>
      <c r="C527" t="s">
        <v>18</v>
      </c>
      <c r="D527">
        <v>166487648</v>
      </c>
      <c r="E527">
        <v>66593664</v>
      </c>
      <c r="F527">
        <f t="shared" si="25"/>
        <v>233081312</v>
      </c>
      <c r="G527">
        <f t="shared" si="24"/>
        <v>99893984</v>
      </c>
    </row>
    <row r="528" spans="1:7" x14ac:dyDescent="0.3">
      <c r="A528">
        <v>1995</v>
      </c>
      <c r="B528" t="s">
        <v>99</v>
      </c>
      <c r="C528" t="s">
        <v>18</v>
      </c>
      <c r="D528">
        <v>194375440</v>
      </c>
      <c r="E528">
        <v>111466072</v>
      </c>
      <c r="F528">
        <f t="shared" si="25"/>
        <v>305841512</v>
      </c>
      <c r="G528">
        <f t="shared" si="24"/>
        <v>82909368</v>
      </c>
    </row>
    <row r="529" spans="1:7" x14ac:dyDescent="0.3">
      <c r="A529">
        <v>1996</v>
      </c>
      <c r="B529" t="s">
        <v>99</v>
      </c>
      <c r="C529" t="s">
        <v>18</v>
      </c>
      <c r="D529">
        <v>220533312</v>
      </c>
      <c r="E529">
        <v>135149728</v>
      </c>
      <c r="F529">
        <f t="shared" si="25"/>
        <v>355683040</v>
      </c>
      <c r="G529">
        <f t="shared" si="24"/>
        <v>85383584</v>
      </c>
    </row>
    <row r="530" spans="1:7" x14ac:dyDescent="0.3">
      <c r="A530">
        <v>1997</v>
      </c>
      <c r="B530" t="s">
        <v>99</v>
      </c>
      <c r="C530" t="s">
        <v>18</v>
      </c>
      <c r="E530">
        <v>152014624</v>
      </c>
      <c r="F530">
        <f t="shared" si="25"/>
        <v>152014624</v>
      </c>
      <c r="G530">
        <f t="shared" si="24"/>
        <v>-152014624</v>
      </c>
    </row>
    <row r="531" spans="1:7" x14ac:dyDescent="0.3">
      <c r="A531">
        <v>1998</v>
      </c>
      <c r="B531" t="s">
        <v>99</v>
      </c>
      <c r="C531" t="s">
        <v>18</v>
      </c>
      <c r="D531">
        <v>139827840</v>
      </c>
      <c r="E531">
        <v>201312256</v>
      </c>
      <c r="F531">
        <f t="shared" si="25"/>
        <v>341140096</v>
      </c>
      <c r="G531">
        <f t="shared" si="24"/>
        <v>-61484416</v>
      </c>
    </row>
    <row r="532" spans="1:7" x14ac:dyDescent="0.3">
      <c r="A532">
        <v>1999</v>
      </c>
      <c r="B532" t="s">
        <v>99</v>
      </c>
      <c r="C532" t="s">
        <v>18</v>
      </c>
      <c r="D532">
        <v>195099247</v>
      </c>
      <c r="E532">
        <v>122484609</v>
      </c>
      <c r="F532">
        <f t="shared" si="25"/>
        <v>317583856</v>
      </c>
      <c r="G532">
        <f t="shared" si="24"/>
        <v>72614638</v>
      </c>
    </row>
    <row r="533" spans="1:7" x14ac:dyDescent="0.3">
      <c r="A533">
        <v>2000</v>
      </c>
      <c r="B533" t="s">
        <v>99</v>
      </c>
      <c r="C533" t="s">
        <v>18</v>
      </c>
      <c r="D533">
        <v>220650292</v>
      </c>
      <c r="E533">
        <v>200382160</v>
      </c>
      <c r="F533">
        <f t="shared" si="25"/>
        <v>421032452</v>
      </c>
      <c r="G533">
        <f t="shared" si="24"/>
        <v>20268132</v>
      </c>
    </row>
    <row r="534" spans="1:7" x14ac:dyDescent="0.3">
      <c r="A534">
        <v>2001</v>
      </c>
      <c r="B534" t="s">
        <v>99</v>
      </c>
      <c r="C534" t="s">
        <v>18</v>
      </c>
      <c r="D534">
        <v>90850507</v>
      </c>
      <c r="E534">
        <v>265854873</v>
      </c>
      <c r="F534">
        <f t="shared" si="25"/>
        <v>356705380</v>
      </c>
      <c r="G534">
        <f t="shared" si="24"/>
        <v>-175004366</v>
      </c>
    </row>
    <row r="535" spans="1:7" x14ac:dyDescent="0.3">
      <c r="A535">
        <v>2002</v>
      </c>
      <c r="B535" t="s">
        <v>99</v>
      </c>
      <c r="C535" t="s">
        <v>18</v>
      </c>
      <c r="D535">
        <v>73954571</v>
      </c>
      <c r="E535">
        <v>300928505</v>
      </c>
      <c r="F535">
        <f t="shared" si="25"/>
        <v>374883076</v>
      </c>
      <c r="G535">
        <f t="shared" si="24"/>
        <v>-226973934</v>
      </c>
    </row>
    <row r="536" spans="1:7" x14ac:dyDescent="0.3">
      <c r="A536">
        <v>2003</v>
      </c>
      <c r="B536" t="s">
        <v>99</v>
      </c>
      <c r="C536" t="s">
        <v>18</v>
      </c>
      <c r="D536">
        <v>66589056</v>
      </c>
      <c r="E536">
        <v>314751572</v>
      </c>
      <c r="F536">
        <f t="shared" si="25"/>
        <v>381340628</v>
      </c>
      <c r="G536">
        <f t="shared" si="24"/>
        <v>-248162516</v>
      </c>
    </row>
    <row r="537" spans="1:7" x14ac:dyDescent="0.3">
      <c r="A537">
        <v>2004</v>
      </c>
      <c r="B537" t="s">
        <v>99</v>
      </c>
      <c r="C537" t="s">
        <v>18</v>
      </c>
      <c r="D537">
        <v>123465155</v>
      </c>
      <c r="E537">
        <v>368024415</v>
      </c>
      <c r="F537">
        <f t="shared" si="25"/>
        <v>491489570</v>
      </c>
      <c r="G537">
        <f t="shared" si="24"/>
        <v>-244559260</v>
      </c>
    </row>
    <row r="538" spans="1:7" x14ac:dyDescent="0.3">
      <c r="A538">
        <v>2005</v>
      </c>
      <c r="B538" t="s">
        <v>99</v>
      </c>
      <c r="C538" t="s">
        <v>18</v>
      </c>
      <c r="D538">
        <v>301271628</v>
      </c>
      <c r="E538">
        <v>409913373</v>
      </c>
      <c r="F538">
        <f t="shared" si="25"/>
        <v>711185001</v>
      </c>
      <c r="G538">
        <f t="shared" si="24"/>
        <v>-108641745</v>
      </c>
    </row>
    <row r="539" spans="1:7" x14ac:dyDescent="0.3">
      <c r="A539">
        <v>2006</v>
      </c>
      <c r="B539" t="s">
        <v>99</v>
      </c>
      <c r="C539" t="s">
        <v>18</v>
      </c>
      <c r="D539">
        <v>554359082</v>
      </c>
      <c r="E539">
        <v>490546760</v>
      </c>
      <c r="F539">
        <f t="shared" si="25"/>
        <v>1044905842</v>
      </c>
      <c r="G539">
        <f t="shared" si="24"/>
        <v>63812322</v>
      </c>
    </row>
    <row r="540" spans="1:7" x14ac:dyDescent="0.3">
      <c r="A540">
        <v>2007</v>
      </c>
      <c r="B540" t="s">
        <v>99</v>
      </c>
      <c r="C540" t="s">
        <v>18</v>
      </c>
      <c r="D540">
        <v>658138928</v>
      </c>
      <c r="E540">
        <v>503250714</v>
      </c>
      <c r="F540">
        <f t="shared" si="25"/>
        <v>1161389642</v>
      </c>
      <c r="G540">
        <f t="shared" si="24"/>
        <v>154888214</v>
      </c>
    </row>
    <row r="541" spans="1:7" x14ac:dyDescent="0.3">
      <c r="A541">
        <v>2008</v>
      </c>
      <c r="B541" t="s">
        <v>99</v>
      </c>
      <c r="C541" t="s">
        <v>18</v>
      </c>
      <c r="D541">
        <v>1509366966</v>
      </c>
      <c r="E541">
        <v>582589466</v>
      </c>
      <c r="F541">
        <f t="shared" si="25"/>
        <v>2091956432</v>
      </c>
      <c r="G541">
        <f t="shared" si="24"/>
        <v>926777500</v>
      </c>
    </row>
    <row r="542" spans="1:7" x14ac:dyDescent="0.3">
      <c r="A542">
        <v>2009</v>
      </c>
      <c r="B542" t="s">
        <v>99</v>
      </c>
      <c r="C542" t="s">
        <v>18</v>
      </c>
      <c r="D542">
        <v>899981866</v>
      </c>
      <c r="E542">
        <v>498760557</v>
      </c>
      <c r="F542">
        <f t="shared" si="25"/>
        <v>1398742423</v>
      </c>
      <c r="G542">
        <f t="shared" si="24"/>
        <v>401221309</v>
      </c>
    </row>
    <row r="543" spans="1:7" x14ac:dyDescent="0.3">
      <c r="A543">
        <v>2010</v>
      </c>
      <c r="B543" t="s">
        <v>99</v>
      </c>
      <c r="C543" t="s">
        <v>18</v>
      </c>
      <c r="D543">
        <v>846628658</v>
      </c>
      <c r="E543">
        <v>564253969</v>
      </c>
      <c r="F543">
        <f t="shared" si="25"/>
        <v>1410882627</v>
      </c>
      <c r="G543">
        <f t="shared" si="24"/>
        <v>282374689</v>
      </c>
    </row>
    <row r="544" spans="1:7" x14ac:dyDescent="0.3">
      <c r="A544">
        <v>2011</v>
      </c>
      <c r="B544" t="s">
        <v>99</v>
      </c>
      <c r="C544" t="s">
        <v>18</v>
      </c>
      <c r="D544">
        <v>1105504294</v>
      </c>
      <c r="E544">
        <v>529108458</v>
      </c>
      <c r="F544">
        <f t="shared" si="25"/>
        <v>1634612752</v>
      </c>
      <c r="G544">
        <f t="shared" si="24"/>
        <v>576395836</v>
      </c>
    </row>
    <row r="545" spans="1:7" x14ac:dyDescent="0.3">
      <c r="A545">
        <v>2012</v>
      </c>
      <c r="B545" t="s">
        <v>99</v>
      </c>
      <c r="C545" t="s">
        <v>18</v>
      </c>
      <c r="D545">
        <v>1993834629</v>
      </c>
      <c r="E545">
        <v>625137610</v>
      </c>
      <c r="F545">
        <f t="shared" si="25"/>
        <v>2618972239</v>
      </c>
      <c r="G545">
        <f t="shared" si="24"/>
        <v>1368697019</v>
      </c>
    </row>
    <row r="546" spans="1:7" x14ac:dyDescent="0.3">
      <c r="A546">
        <v>2013</v>
      </c>
      <c r="B546" t="s">
        <v>99</v>
      </c>
      <c r="C546" t="s">
        <v>18</v>
      </c>
      <c r="D546">
        <v>2464236294</v>
      </c>
      <c r="E546">
        <v>562634400</v>
      </c>
      <c r="F546">
        <f t="shared" si="25"/>
        <v>3026870694</v>
      </c>
      <c r="G546">
        <f t="shared" si="24"/>
        <v>1901601894</v>
      </c>
    </row>
    <row r="547" spans="1:7" x14ac:dyDescent="0.3">
      <c r="A547">
        <v>2014</v>
      </c>
      <c r="B547" t="s">
        <v>99</v>
      </c>
      <c r="C547" t="s">
        <v>18</v>
      </c>
      <c r="D547">
        <v>2327634743</v>
      </c>
      <c r="E547">
        <v>516835293</v>
      </c>
      <c r="F547">
        <f t="shared" si="25"/>
        <v>2844470036</v>
      </c>
      <c r="G547">
        <f t="shared" si="24"/>
        <v>1810799450</v>
      </c>
    </row>
    <row r="548" spans="1:7" x14ac:dyDescent="0.3">
      <c r="A548">
        <v>2015</v>
      </c>
      <c r="B548" t="s">
        <v>99</v>
      </c>
      <c r="C548" t="s">
        <v>18</v>
      </c>
      <c r="D548">
        <v>1138078611</v>
      </c>
      <c r="E548">
        <v>491638840</v>
      </c>
      <c r="F548">
        <f t="shared" si="25"/>
        <v>1629717451</v>
      </c>
      <c r="G548">
        <f t="shared" si="24"/>
        <v>646439771</v>
      </c>
    </row>
    <row r="549" spans="1:7" x14ac:dyDescent="0.3">
      <c r="A549">
        <v>2016</v>
      </c>
      <c r="B549" t="s">
        <v>99</v>
      </c>
      <c r="C549" t="s">
        <v>18</v>
      </c>
      <c r="D549">
        <v>1150556670</v>
      </c>
      <c r="E549">
        <v>425066501</v>
      </c>
      <c r="F549">
        <f t="shared" si="25"/>
        <v>1575623171</v>
      </c>
      <c r="G549">
        <f t="shared" si="24"/>
        <v>725490169</v>
      </c>
    </row>
    <row r="550" spans="1:7" x14ac:dyDescent="0.3">
      <c r="A550">
        <v>2017</v>
      </c>
      <c r="B550" t="s">
        <v>99</v>
      </c>
      <c r="C550" t="s">
        <v>18</v>
      </c>
      <c r="D550">
        <v>1235160934</v>
      </c>
      <c r="E550">
        <v>492895474</v>
      </c>
      <c r="F550">
        <f t="shared" si="25"/>
        <v>1728056408</v>
      </c>
      <c r="G550">
        <f t="shared" si="24"/>
        <v>742265460</v>
      </c>
    </row>
    <row r="551" spans="1:7" x14ac:dyDescent="0.3">
      <c r="A551">
        <v>2018</v>
      </c>
      <c r="B551" t="s">
        <v>99</v>
      </c>
      <c r="C551" t="s">
        <v>18</v>
      </c>
      <c r="D551">
        <v>1466665105</v>
      </c>
      <c r="E551">
        <v>502623484</v>
      </c>
      <c r="F551">
        <f t="shared" si="25"/>
        <v>1969288589</v>
      </c>
      <c r="G551">
        <f t="shared" si="24"/>
        <v>964041621</v>
      </c>
    </row>
    <row r="552" spans="1:7" x14ac:dyDescent="0.3">
      <c r="A552">
        <v>2019</v>
      </c>
      <c r="B552" t="s">
        <v>99</v>
      </c>
      <c r="C552" t="s">
        <v>18</v>
      </c>
      <c r="D552">
        <v>1485060327</v>
      </c>
      <c r="E552">
        <v>446334557</v>
      </c>
      <c r="F552">
        <f t="shared" si="25"/>
        <v>1931394884</v>
      </c>
      <c r="G552">
        <f t="shared" si="24"/>
        <v>1038725770</v>
      </c>
    </row>
    <row r="553" spans="1:7" x14ac:dyDescent="0.3">
      <c r="A553">
        <v>1991</v>
      </c>
      <c r="B553" t="s">
        <v>99</v>
      </c>
      <c r="C553" t="s">
        <v>19</v>
      </c>
      <c r="D553">
        <v>38649</v>
      </c>
      <c r="E553">
        <v>1738736</v>
      </c>
      <c r="F553">
        <f t="shared" si="25"/>
        <v>1777385</v>
      </c>
      <c r="G553">
        <f t="shared" si="24"/>
        <v>-1700087</v>
      </c>
    </row>
    <row r="554" spans="1:7" x14ac:dyDescent="0.3">
      <c r="A554">
        <v>1992</v>
      </c>
      <c r="B554" t="s">
        <v>99</v>
      </c>
      <c r="C554" t="s">
        <v>19</v>
      </c>
      <c r="D554">
        <v>776396</v>
      </c>
      <c r="E554">
        <v>2837107</v>
      </c>
      <c r="F554">
        <f t="shared" si="25"/>
        <v>3613503</v>
      </c>
      <c r="G554">
        <f t="shared" si="24"/>
        <v>-2060711</v>
      </c>
    </row>
    <row r="555" spans="1:7" x14ac:dyDescent="0.3">
      <c r="A555">
        <v>1993</v>
      </c>
      <c r="B555" t="s">
        <v>99</v>
      </c>
      <c r="C555" t="s">
        <v>19</v>
      </c>
      <c r="D555">
        <v>4066478</v>
      </c>
      <c r="E555">
        <v>9006222</v>
      </c>
      <c r="F555">
        <f t="shared" si="25"/>
        <v>13072700</v>
      </c>
      <c r="G555">
        <f t="shared" si="24"/>
        <v>-4939744</v>
      </c>
    </row>
    <row r="556" spans="1:7" x14ac:dyDescent="0.3">
      <c r="A556">
        <v>1994</v>
      </c>
      <c r="B556" t="s">
        <v>99</v>
      </c>
      <c r="C556" t="s">
        <v>19</v>
      </c>
      <c r="D556">
        <v>13600546</v>
      </c>
      <c r="E556">
        <v>2541405</v>
      </c>
      <c r="F556">
        <f t="shared" si="25"/>
        <v>16141951</v>
      </c>
      <c r="G556">
        <f t="shared" si="24"/>
        <v>11059141</v>
      </c>
    </row>
    <row r="557" spans="1:7" x14ac:dyDescent="0.3">
      <c r="A557">
        <v>1995</v>
      </c>
      <c r="B557" t="s">
        <v>99</v>
      </c>
      <c r="C557" t="s">
        <v>19</v>
      </c>
      <c r="D557">
        <v>15810674</v>
      </c>
      <c r="E557">
        <v>27112574</v>
      </c>
      <c r="F557">
        <f t="shared" si="25"/>
        <v>42923248</v>
      </c>
      <c r="G557">
        <f t="shared" si="24"/>
        <v>-11301900</v>
      </c>
    </row>
    <row r="558" spans="1:7" x14ac:dyDescent="0.3">
      <c r="A558">
        <v>1996</v>
      </c>
      <c r="B558" t="s">
        <v>99</v>
      </c>
      <c r="C558" t="s">
        <v>19</v>
      </c>
      <c r="D558">
        <v>67121350</v>
      </c>
      <c r="E558">
        <v>795800</v>
      </c>
      <c r="F558">
        <f t="shared" si="25"/>
        <v>67917150</v>
      </c>
      <c r="G558">
        <f t="shared" si="24"/>
        <v>66325550</v>
      </c>
    </row>
    <row r="559" spans="1:7" x14ac:dyDescent="0.3">
      <c r="A559">
        <v>1997</v>
      </c>
      <c r="B559" t="s">
        <v>99</v>
      </c>
      <c r="C559" t="s">
        <v>19</v>
      </c>
      <c r="E559">
        <v>36169216</v>
      </c>
      <c r="F559">
        <f t="shared" si="25"/>
        <v>36169216</v>
      </c>
      <c r="G559">
        <f t="shared" si="24"/>
        <v>-36169216</v>
      </c>
    </row>
    <row r="560" spans="1:7" x14ac:dyDescent="0.3">
      <c r="A560">
        <v>1998</v>
      </c>
      <c r="B560" t="s">
        <v>99</v>
      </c>
      <c r="C560" t="s">
        <v>19</v>
      </c>
      <c r="D560">
        <v>52198761</v>
      </c>
      <c r="E560">
        <v>67745541</v>
      </c>
      <c r="F560">
        <f t="shared" si="25"/>
        <v>119944302</v>
      </c>
      <c r="G560">
        <f t="shared" si="24"/>
        <v>-15546780</v>
      </c>
    </row>
    <row r="561" spans="1:7" x14ac:dyDescent="0.3">
      <c r="A561">
        <v>1999</v>
      </c>
      <c r="B561" t="s">
        <v>99</v>
      </c>
      <c r="C561" t="s">
        <v>19</v>
      </c>
      <c r="D561">
        <v>83723237</v>
      </c>
      <c r="E561">
        <v>51154828</v>
      </c>
      <c r="F561">
        <f t="shared" si="25"/>
        <v>134878065</v>
      </c>
      <c r="G561">
        <f t="shared" si="24"/>
        <v>32568409</v>
      </c>
    </row>
    <row r="562" spans="1:7" x14ac:dyDescent="0.3">
      <c r="A562">
        <v>2000</v>
      </c>
      <c r="B562" t="s">
        <v>99</v>
      </c>
      <c r="C562" t="s">
        <v>19</v>
      </c>
      <c r="D562">
        <v>57951102</v>
      </c>
      <c r="E562">
        <v>105131320</v>
      </c>
      <c r="F562">
        <f t="shared" si="25"/>
        <v>163082422</v>
      </c>
      <c r="G562">
        <f t="shared" si="24"/>
        <v>-47180218</v>
      </c>
    </row>
    <row r="563" spans="1:7" x14ac:dyDescent="0.3">
      <c r="A563">
        <v>2001</v>
      </c>
      <c r="B563" t="s">
        <v>99</v>
      </c>
      <c r="C563" t="s">
        <v>19</v>
      </c>
      <c r="D563">
        <v>9510073</v>
      </c>
      <c r="E563">
        <v>216116007</v>
      </c>
      <c r="F563">
        <f t="shared" si="25"/>
        <v>225626080</v>
      </c>
      <c r="G563">
        <f t="shared" si="24"/>
        <v>-206605934</v>
      </c>
    </row>
    <row r="564" spans="1:7" x14ac:dyDescent="0.3">
      <c r="A564">
        <v>2002</v>
      </c>
      <c r="B564" t="s">
        <v>99</v>
      </c>
      <c r="C564" t="s">
        <v>19</v>
      </c>
      <c r="D564">
        <v>16591351</v>
      </c>
      <c r="E564">
        <v>339346230</v>
      </c>
      <c r="F564">
        <f t="shared" si="25"/>
        <v>355937581</v>
      </c>
      <c r="G564">
        <f t="shared" si="24"/>
        <v>-322754879</v>
      </c>
    </row>
    <row r="565" spans="1:7" x14ac:dyDescent="0.3">
      <c r="A565">
        <v>2003</v>
      </c>
      <c r="B565" t="s">
        <v>99</v>
      </c>
      <c r="C565" t="s">
        <v>19</v>
      </c>
      <c r="D565">
        <v>14710166</v>
      </c>
      <c r="E565">
        <v>811676326</v>
      </c>
      <c r="F565">
        <f t="shared" si="25"/>
        <v>826386492</v>
      </c>
      <c r="G565">
        <f t="shared" si="24"/>
        <v>-796966160</v>
      </c>
    </row>
    <row r="566" spans="1:7" x14ac:dyDescent="0.3">
      <c r="A566">
        <v>2004</v>
      </c>
      <c r="B566" t="s">
        <v>99</v>
      </c>
      <c r="C566" t="s">
        <v>19</v>
      </c>
      <c r="D566">
        <v>50297304</v>
      </c>
      <c r="E566">
        <v>1063764446</v>
      </c>
      <c r="F566">
        <f t="shared" si="25"/>
        <v>1114061750</v>
      </c>
      <c r="G566">
        <f t="shared" si="24"/>
        <v>-1013467142</v>
      </c>
    </row>
    <row r="567" spans="1:7" x14ac:dyDescent="0.3">
      <c r="A567">
        <v>2005</v>
      </c>
      <c r="B567" t="s">
        <v>99</v>
      </c>
      <c r="C567" t="s">
        <v>19</v>
      </c>
      <c r="D567">
        <v>8893975</v>
      </c>
      <c r="E567">
        <v>910972458</v>
      </c>
      <c r="F567">
        <f t="shared" si="25"/>
        <v>919866433</v>
      </c>
      <c r="G567">
        <f t="shared" si="24"/>
        <v>-902078483</v>
      </c>
    </row>
    <row r="568" spans="1:7" x14ac:dyDescent="0.3">
      <c r="A568">
        <v>2006</v>
      </c>
      <c r="B568" t="s">
        <v>99</v>
      </c>
      <c r="C568" t="s">
        <v>19</v>
      </c>
      <c r="D568">
        <v>196225855</v>
      </c>
      <c r="E568">
        <v>1219352625</v>
      </c>
      <c r="F568">
        <f t="shared" si="25"/>
        <v>1415578480</v>
      </c>
      <c r="G568">
        <f t="shared" si="24"/>
        <v>-1023126770</v>
      </c>
    </row>
    <row r="569" spans="1:7" x14ac:dyDescent="0.3">
      <c r="A569">
        <v>2007</v>
      </c>
      <c r="B569" t="s">
        <v>99</v>
      </c>
      <c r="C569" t="s">
        <v>19</v>
      </c>
      <c r="D569">
        <v>39926767</v>
      </c>
      <c r="E569">
        <v>1919618226</v>
      </c>
      <c r="F569">
        <f t="shared" si="25"/>
        <v>1959544993</v>
      </c>
      <c r="G569">
        <f t="shared" si="24"/>
        <v>-1879691459</v>
      </c>
    </row>
    <row r="570" spans="1:7" x14ac:dyDescent="0.3">
      <c r="A570">
        <v>2008</v>
      </c>
      <c r="B570" t="s">
        <v>99</v>
      </c>
      <c r="C570" t="s">
        <v>19</v>
      </c>
      <c r="D570">
        <v>394394550</v>
      </c>
      <c r="E570">
        <v>2526745532</v>
      </c>
      <c r="F570">
        <f t="shared" si="25"/>
        <v>2921140082</v>
      </c>
      <c r="G570">
        <f t="shared" si="24"/>
        <v>-2132350982</v>
      </c>
    </row>
    <row r="571" spans="1:7" x14ac:dyDescent="0.3">
      <c r="A571">
        <v>2009</v>
      </c>
      <c r="B571" t="s">
        <v>99</v>
      </c>
      <c r="C571" t="s">
        <v>19</v>
      </c>
      <c r="D571">
        <v>134038288</v>
      </c>
      <c r="E571">
        <v>1811056693</v>
      </c>
      <c r="F571">
        <f t="shared" si="25"/>
        <v>1945094981</v>
      </c>
      <c r="G571">
        <f t="shared" si="24"/>
        <v>-1677018405</v>
      </c>
    </row>
    <row r="572" spans="1:7" x14ac:dyDescent="0.3">
      <c r="A572">
        <v>2010</v>
      </c>
      <c r="B572" t="s">
        <v>99</v>
      </c>
      <c r="C572" t="s">
        <v>19</v>
      </c>
      <c r="D572">
        <v>358543785</v>
      </c>
      <c r="E572">
        <v>2617353751</v>
      </c>
      <c r="F572">
        <f t="shared" si="25"/>
        <v>2975897536</v>
      </c>
      <c r="G572">
        <f t="shared" si="24"/>
        <v>-2258809966</v>
      </c>
    </row>
    <row r="573" spans="1:7" x14ac:dyDescent="0.3">
      <c r="A573">
        <v>2011</v>
      </c>
      <c r="B573" t="s">
        <v>99</v>
      </c>
      <c r="C573" t="s">
        <v>19</v>
      </c>
      <c r="D573">
        <v>192418246</v>
      </c>
      <c r="E573">
        <v>5859215471</v>
      </c>
      <c r="F573">
        <f t="shared" si="25"/>
        <v>6051633717</v>
      </c>
      <c r="G573">
        <f t="shared" si="24"/>
        <v>-5666797225</v>
      </c>
    </row>
    <row r="574" spans="1:7" x14ac:dyDescent="0.3">
      <c r="A574">
        <v>2012</v>
      </c>
      <c r="B574" t="s">
        <v>99</v>
      </c>
      <c r="C574" t="s">
        <v>19</v>
      </c>
      <c r="D574">
        <v>404444755</v>
      </c>
      <c r="E574">
        <v>4676318757</v>
      </c>
      <c r="F574">
        <f t="shared" si="25"/>
        <v>5080763512</v>
      </c>
      <c r="G574">
        <f t="shared" si="24"/>
        <v>-4271874002</v>
      </c>
    </row>
    <row r="575" spans="1:7" x14ac:dyDescent="0.3">
      <c r="A575">
        <v>2013</v>
      </c>
      <c r="B575" t="s">
        <v>99</v>
      </c>
      <c r="C575" t="s">
        <v>19</v>
      </c>
      <c r="D575">
        <v>571577182</v>
      </c>
      <c r="E575">
        <v>8009106611</v>
      </c>
      <c r="F575">
        <f t="shared" si="25"/>
        <v>8580683793</v>
      </c>
      <c r="G575">
        <f t="shared" si="24"/>
        <v>-7437529429</v>
      </c>
    </row>
    <row r="576" spans="1:7" x14ac:dyDescent="0.3">
      <c r="A576">
        <v>2014</v>
      </c>
      <c r="B576" t="s">
        <v>99</v>
      </c>
      <c r="C576" t="s">
        <v>19</v>
      </c>
      <c r="D576">
        <v>486443619</v>
      </c>
      <c r="E576">
        <v>5882605492</v>
      </c>
      <c r="F576">
        <f t="shared" si="25"/>
        <v>6369049111</v>
      </c>
      <c r="G576">
        <f t="shared" si="24"/>
        <v>-5396161873</v>
      </c>
    </row>
    <row r="577" spans="1:7" x14ac:dyDescent="0.3">
      <c r="A577">
        <v>2015</v>
      </c>
      <c r="B577" t="s">
        <v>99</v>
      </c>
      <c r="C577" t="s">
        <v>19</v>
      </c>
      <c r="D577">
        <v>727729070</v>
      </c>
      <c r="E577">
        <v>5309566446</v>
      </c>
      <c r="F577">
        <f t="shared" si="25"/>
        <v>6037295516</v>
      </c>
      <c r="G577">
        <f t="shared" si="24"/>
        <v>-4581837376</v>
      </c>
    </row>
    <row r="578" spans="1:7" x14ac:dyDescent="0.3">
      <c r="A578">
        <v>2016</v>
      </c>
      <c r="B578" t="s">
        <v>99</v>
      </c>
      <c r="C578" t="s">
        <v>19</v>
      </c>
      <c r="D578">
        <v>656960322</v>
      </c>
      <c r="E578">
        <v>4020050262</v>
      </c>
      <c r="F578">
        <f t="shared" si="25"/>
        <v>4677010584</v>
      </c>
      <c r="G578">
        <f t="shared" si="24"/>
        <v>-3363089940</v>
      </c>
    </row>
    <row r="579" spans="1:7" x14ac:dyDescent="0.3">
      <c r="A579">
        <v>2017</v>
      </c>
      <c r="B579" t="s">
        <v>99</v>
      </c>
      <c r="C579" t="s">
        <v>19</v>
      </c>
      <c r="D579">
        <v>799975159</v>
      </c>
      <c r="E579">
        <v>5039947887</v>
      </c>
      <c r="F579">
        <f t="shared" ref="F579:F613" si="26">D579+E579</f>
        <v>5839923046</v>
      </c>
      <c r="G579">
        <f t="shared" ref="G579:G639" si="27">D579-E579</f>
        <v>-4239972728</v>
      </c>
    </row>
    <row r="580" spans="1:7" x14ac:dyDescent="0.3">
      <c r="A580">
        <v>2018</v>
      </c>
      <c r="B580" t="s">
        <v>99</v>
      </c>
      <c r="C580" t="s">
        <v>19</v>
      </c>
      <c r="D580">
        <v>1494430295</v>
      </c>
      <c r="E580">
        <v>5786150841</v>
      </c>
      <c r="F580">
        <f t="shared" si="26"/>
        <v>7280581136</v>
      </c>
      <c r="G580">
        <f t="shared" si="27"/>
        <v>-4291720546</v>
      </c>
    </row>
    <row r="581" spans="1:7" x14ac:dyDescent="0.3">
      <c r="A581">
        <v>2019</v>
      </c>
      <c r="B581" t="s">
        <v>99</v>
      </c>
      <c r="C581" t="s">
        <v>19</v>
      </c>
      <c r="D581">
        <v>2897926165</v>
      </c>
      <c r="E581">
        <v>5480812445</v>
      </c>
      <c r="F581">
        <f t="shared" si="26"/>
        <v>8378738610</v>
      </c>
      <c r="G581">
        <f t="shared" si="27"/>
        <v>-2582886280</v>
      </c>
    </row>
    <row r="582" spans="1:7" x14ac:dyDescent="0.3">
      <c r="A582">
        <v>1991</v>
      </c>
      <c r="B582" t="s">
        <v>99</v>
      </c>
      <c r="C582" t="s">
        <v>20</v>
      </c>
      <c r="D582">
        <v>31910980</v>
      </c>
      <c r="E582">
        <v>94493328</v>
      </c>
      <c r="F582">
        <f t="shared" si="26"/>
        <v>126404308</v>
      </c>
      <c r="G582">
        <f t="shared" si="27"/>
        <v>-62582348</v>
      </c>
    </row>
    <row r="583" spans="1:7" x14ac:dyDescent="0.3">
      <c r="A583">
        <v>1992</v>
      </c>
      <c r="B583" t="s">
        <v>99</v>
      </c>
      <c r="C583" t="s">
        <v>20</v>
      </c>
      <c r="D583">
        <v>60876376</v>
      </c>
      <c r="E583">
        <v>102850936</v>
      </c>
      <c r="F583">
        <f t="shared" si="26"/>
        <v>163727312</v>
      </c>
      <c r="G583">
        <f t="shared" si="27"/>
        <v>-41974560</v>
      </c>
    </row>
    <row r="584" spans="1:7" x14ac:dyDescent="0.3">
      <c r="A584">
        <v>1993</v>
      </c>
      <c r="B584" t="s">
        <v>99</v>
      </c>
      <c r="C584" t="s">
        <v>20</v>
      </c>
      <c r="D584">
        <v>141338576</v>
      </c>
      <c r="E584">
        <v>99577552</v>
      </c>
      <c r="F584">
        <f t="shared" si="26"/>
        <v>240916128</v>
      </c>
      <c r="G584">
        <f t="shared" si="27"/>
        <v>41761024</v>
      </c>
    </row>
    <row r="585" spans="1:7" x14ac:dyDescent="0.3">
      <c r="A585">
        <v>1994</v>
      </c>
      <c r="B585" t="s">
        <v>99</v>
      </c>
      <c r="C585" t="s">
        <v>20</v>
      </c>
      <c r="D585">
        <v>225969840</v>
      </c>
      <c r="E585">
        <v>297867968</v>
      </c>
      <c r="F585">
        <f t="shared" si="26"/>
        <v>523837808</v>
      </c>
      <c r="G585">
        <f t="shared" si="27"/>
        <v>-71898128</v>
      </c>
    </row>
    <row r="586" spans="1:7" x14ac:dyDescent="0.3">
      <c r="A586">
        <v>1995</v>
      </c>
      <c r="B586" t="s">
        <v>99</v>
      </c>
      <c r="C586" t="s">
        <v>20</v>
      </c>
      <c r="D586">
        <v>251878528</v>
      </c>
      <c r="E586">
        <v>399538080</v>
      </c>
      <c r="F586">
        <f t="shared" si="26"/>
        <v>651416608</v>
      </c>
      <c r="G586">
        <f t="shared" si="27"/>
        <v>-147659552</v>
      </c>
    </row>
    <row r="587" spans="1:7" x14ac:dyDescent="0.3">
      <c r="A587">
        <v>1996</v>
      </c>
      <c r="B587" t="s">
        <v>99</v>
      </c>
      <c r="C587" t="s">
        <v>20</v>
      </c>
      <c r="D587">
        <v>300468736</v>
      </c>
      <c r="E587">
        <v>378435680</v>
      </c>
      <c r="F587">
        <f t="shared" si="26"/>
        <v>678904416</v>
      </c>
      <c r="G587">
        <f t="shared" si="27"/>
        <v>-77966944</v>
      </c>
    </row>
    <row r="588" spans="1:7" x14ac:dyDescent="0.3">
      <c r="A588">
        <v>1997</v>
      </c>
      <c r="B588" t="s">
        <v>99</v>
      </c>
      <c r="C588" t="s">
        <v>20</v>
      </c>
      <c r="E588">
        <v>478819200</v>
      </c>
      <c r="F588">
        <f t="shared" si="26"/>
        <v>478819200</v>
      </c>
      <c r="G588">
        <f t="shared" si="27"/>
        <v>-478819200</v>
      </c>
    </row>
    <row r="589" spans="1:7" x14ac:dyDescent="0.3">
      <c r="A589">
        <v>1998</v>
      </c>
      <c r="B589" t="s">
        <v>99</v>
      </c>
      <c r="C589" t="s">
        <v>20</v>
      </c>
      <c r="D589">
        <v>282552800</v>
      </c>
      <c r="E589">
        <v>592132224</v>
      </c>
      <c r="F589">
        <f t="shared" si="26"/>
        <v>874685024</v>
      </c>
      <c r="G589">
        <f t="shared" si="27"/>
        <v>-309579424</v>
      </c>
    </row>
    <row r="590" spans="1:7" x14ac:dyDescent="0.3">
      <c r="A590">
        <v>1999</v>
      </c>
      <c r="B590" t="s">
        <v>99</v>
      </c>
      <c r="C590" t="s">
        <v>20</v>
      </c>
      <c r="D590">
        <v>227227186</v>
      </c>
      <c r="E590">
        <v>363383406</v>
      </c>
      <c r="F590">
        <f t="shared" si="26"/>
        <v>590610592</v>
      </c>
      <c r="G590">
        <f t="shared" si="27"/>
        <v>-136156220</v>
      </c>
    </row>
    <row r="591" spans="1:7" x14ac:dyDescent="0.3">
      <c r="A591">
        <v>2000</v>
      </c>
      <c r="B591" t="s">
        <v>99</v>
      </c>
      <c r="C591" t="s">
        <v>20</v>
      </c>
      <c r="D591">
        <v>259485051</v>
      </c>
      <c r="E591">
        <v>488199540</v>
      </c>
      <c r="F591">
        <f t="shared" si="26"/>
        <v>747684591</v>
      </c>
      <c r="G591">
        <f t="shared" si="27"/>
        <v>-228714489</v>
      </c>
    </row>
    <row r="592" spans="1:7" x14ac:dyDescent="0.3">
      <c r="A592">
        <v>2001</v>
      </c>
      <c r="B592" t="s">
        <v>99</v>
      </c>
      <c r="C592" t="s">
        <v>20</v>
      </c>
      <c r="D592">
        <v>323964576</v>
      </c>
      <c r="E592">
        <v>770399778</v>
      </c>
      <c r="F592">
        <f t="shared" si="26"/>
        <v>1094364354</v>
      </c>
      <c r="G592">
        <f t="shared" si="27"/>
        <v>-446435202</v>
      </c>
    </row>
    <row r="593" spans="1:7" x14ac:dyDescent="0.3">
      <c r="A593">
        <v>2002</v>
      </c>
      <c r="B593" t="s">
        <v>99</v>
      </c>
      <c r="C593" t="s">
        <v>20</v>
      </c>
      <c r="D593">
        <v>361035451</v>
      </c>
      <c r="E593">
        <v>902348411</v>
      </c>
      <c r="F593">
        <f t="shared" si="26"/>
        <v>1263383862</v>
      </c>
      <c r="G593">
        <f t="shared" si="27"/>
        <v>-541312960</v>
      </c>
    </row>
    <row r="594" spans="1:7" x14ac:dyDescent="0.3">
      <c r="A594">
        <v>2003</v>
      </c>
      <c r="B594" t="s">
        <v>99</v>
      </c>
      <c r="C594" t="s">
        <v>20</v>
      </c>
      <c r="D594">
        <v>362215606</v>
      </c>
      <c r="E594">
        <v>901054740</v>
      </c>
      <c r="F594">
        <f t="shared" si="26"/>
        <v>1263270346</v>
      </c>
      <c r="G594">
        <f t="shared" si="27"/>
        <v>-538839134</v>
      </c>
    </row>
    <row r="595" spans="1:7" x14ac:dyDescent="0.3">
      <c r="A595">
        <v>2004</v>
      </c>
      <c r="B595" t="s">
        <v>99</v>
      </c>
      <c r="C595" t="s">
        <v>20</v>
      </c>
      <c r="D595">
        <v>282015056</v>
      </c>
      <c r="E595">
        <v>1107489870</v>
      </c>
      <c r="F595">
        <f t="shared" si="26"/>
        <v>1389504926</v>
      </c>
      <c r="G595">
        <f t="shared" si="27"/>
        <v>-825474814</v>
      </c>
    </row>
    <row r="596" spans="1:7" x14ac:dyDescent="0.3">
      <c r="A596">
        <v>2005</v>
      </c>
      <c r="B596" t="s">
        <v>99</v>
      </c>
      <c r="C596" t="s">
        <v>20</v>
      </c>
      <c r="D596">
        <v>471283926</v>
      </c>
      <c r="E596">
        <v>1383168338</v>
      </c>
      <c r="F596">
        <f t="shared" si="26"/>
        <v>1854452264</v>
      </c>
      <c r="G596">
        <f t="shared" si="27"/>
        <v>-911884412</v>
      </c>
    </row>
    <row r="597" spans="1:7" x14ac:dyDescent="0.3">
      <c r="A597">
        <v>2006</v>
      </c>
      <c r="B597" t="s">
        <v>99</v>
      </c>
      <c r="C597" t="s">
        <v>20</v>
      </c>
      <c r="D597">
        <v>715263937</v>
      </c>
      <c r="E597">
        <v>1546543259</v>
      </c>
      <c r="F597">
        <f t="shared" si="26"/>
        <v>2261807196</v>
      </c>
      <c r="G597">
        <f t="shared" si="27"/>
        <v>-831279322</v>
      </c>
    </row>
    <row r="598" spans="1:7" x14ac:dyDescent="0.3">
      <c r="A598">
        <v>2007</v>
      </c>
      <c r="B598" t="s">
        <v>99</v>
      </c>
      <c r="C598" t="s">
        <v>20</v>
      </c>
      <c r="D598">
        <v>650626670</v>
      </c>
      <c r="E598">
        <v>1488836582</v>
      </c>
      <c r="F598">
        <f t="shared" si="26"/>
        <v>2139463252</v>
      </c>
      <c r="G598">
        <f t="shared" si="27"/>
        <v>-838209912</v>
      </c>
    </row>
    <row r="599" spans="1:7" x14ac:dyDescent="0.3">
      <c r="A599">
        <v>2008</v>
      </c>
      <c r="B599" t="s">
        <v>99</v>
      </c>
      <c r="C599" t="s">
        <v>20</v>
      </c>
      <c r="D599">
        <v>803778500</v>
      </c>
      <c r="E599">
        <v>1791372714</v>
      </c>
      <c r="F599">
        <f t="shared" si="26"/>
        <v>2595151214</v>
      </c>
      <c r="G599">
        <f t="shared" si="27"/>
        <v>-987594214</v>
      </c>
    </row>
    <row r="600" spans="1:7" x14ac:dyDescent="0.3">
      <c r="A600">
        <v>2009</v>
      </c>
      <c r="B600" t="s">
        <v>99</v>
      </c>
      <c r="C600" t="s">
        <v>20</v>
      </c>
      <c r="D600">
        <v>678337976</v>
      </c>
      <c r="E600">
        <v>1537898585</v>
      </c>
      <c r="F600">
        <f t="shared" si="26"/>
        <v>2216236561</v>
      </c>
      <c r="G600">
        <f t="shared" si="27"/>
        <v>-859560609</v>
      </c>
    </row>
    <row r="601" spans="1:7" x14ac:dyDescent="0.3">
      <c r="A601">
        <v>2010</v>
      </c>
      <c r="B601" t="s">
        <v>99</v>
      </c>
      <c r="C601" t="s">
        <v>20</v>
      </c>
      <c r="D601">
        <v>793061732</v>
      </c>
      <c r="E601">
        <v>2022328580</v>
      </c>
      <c r="F601">
        <f t="shared" si="26"/>
        <v>2815390312</v>
      </c>
      <c r="G601">
        <f t="shared" si="27"/>
        <v>-1229266848</v>
      </c>
    </row>
    <row r="602" spans="1:7" x14ac:dyDescent="0.3">
      <c r="A602">
        <v>2011</v>
      </c>
      <c r="B602" t="s">
        <v>99</v>
      </c>
      <c r="C602" t="s">
        <v>20</v>
      </c>
      <c r="D602">
        <v>1023208638</v>
      </c>
      <c r="E602">
        <v>2108100331</v>
      </c>
      <c r="F602">
        <f t="shared" si="26"/>
        <v>3131308969</v>
      </c>
      <c r="G602">
        <f t="shared" si="27"/>
        <v>-1084891693</v>
      </c>
    </row>
    <row r="603" spans="1:7" x14ac:dyDescent="0.3">
      <c r="A603">
        <v>2012</v>
      </c>
      <c r="B603" t="s">
        <v>99</v>
      </c>
      <c r="C603" t="s">
        <v>20</v>
      </c>
      <c r="D603">
        <v>1059110207</v>
      </c>
      <c r="E603">
        <v>2190193581</v>
      </c>
      <c r="F603">
        <f t="shared" si="26"/>
        <v>3249303788</v>
      </c>
      <c r="G603">
        <f t="shared" si="27"/>
        <v>-1131083374</v>
      </c>
    </row>
    <row r="604" spans="1:7" x14ac:dyDescent="0.3">
      <c r="A604">
        <v>2013</v>
      </c>
      <c r="B604" t="s">
        <v>99</v>
      </c>
      <c r="C604" t="s">
        <v>20</v>
      </c>
      <c r="D604">
        <v>921667812</v>
      </c>
      <c r="E604">
        <v>2162907928</v>
      </c>
      <c r="F604">
        <f t="shared" si="26"/>
        <v>3084575740</v>
      </c>
      <c r="G604">
        <f t="shared" si="27"/>
        <v>-1241240116</v>
      </c>
    </row>
    <row r="605" spans="1:7" x14ac:dyDescent="0.3">
      <c r="A605">
        <v>2014</v>
      </c>
      <c r="B605" t="s">
        <v>99</v>
      </c>
      <c r="C605" t="s">
        <v>20</v>
      </c>
      <c r="D605">
        <v>951305103</v>
      </c>
      <c r="E605">
        <v>2063228892</v>
      </c>
      <c r="F605">
        <f t="shared" si="26"/>
        <v>3014533995</v>
      </c>
      <c r="G605">
        <f t="shared" si="27"/>
        <v>-1111923789</v>
      </c>
    </row>
    <row r="606" spans="1:7" x14ac:dyDescent="0.3">
      <c r="A606">
        <v>2015</v>
      </c>
      <c r="B606" t="s">
        <v>99</v>
      </c>
      <c r="C606" t="s">
        <v>20</v>
      </c>
      <c r="D606">
        <v>784028399</v>
      </c>
      <c r="E606">
        <v>1608403266</v>
      </c>
      <c r="F606">
        <f t="shared" si="26"/>
        <v>2392431665</v>
      </c>
      <c r="G606">
        <f t="shared" si="27"/>
        <v>-824374867</v>
      </c>
    </row>
    <row r="607" spans="1:7" x14ac:dyDescent="0.3">
      <c r="A607">
        <v>2016</v>
      </c>
      <c r="B607" t="s">
        <v>99</v>
      </c>
      <c r="C607" t="s">
        <v>20</v>
      </c>
      <c r="D607">
        <v>810457461</v>
      </c>
      <c r="E607">
        <v>1308485600</v>
      </c>
      <c r="F607">
        <f t="shared" si="26"/>
        <v>2118943061</v>
      </c>
      <c r="G607">
        <f t="shared" si="27"/>
        <v>-498028139</v>
      </c>
    </row>
    <row r="608" spans="1:7" x14ac:dyDescent="0.3">
      <c r="A608">
        <v>2017</v>
      </c>
      <c r="B608" t="s">
        <v>99</v>
      </c>
      <c r="C608" t="s">
        <v>20</v>
      </c>
      <c r="D608">
        <v>790853441</v>
      </c>
      <c r="E608">
        <v>1603024373</v>
      </c>
      <c r="F608">
        <f t="shared" si="26"/>
        <v>2393877814</v>
      </c>
      <c r="G608">
        <f t="shared" si="27"/>
        <v>-812170932</v>
      </c>
    </row>
    <row r="609" spans="1:7" x14ac:dyDescent="0.3">
      <c r="A609">
        <v>2018</v>
      </c>
      <c r="B609" t="s">
        <v>99</v>
      </c>
      <c r="C609" t="s">
        <v>20</v>
      </c>
      <c r="D609">
        <v>832530686</v>
      </c>
      <c r="E609">
        <v>1809245097</v>
      </c>
      <c r="F609">
        <f t="shared" si="26"/>
        <v>2641775783</v>
      </c>
      <c r="G609">
        <f t="shared" si="27"/>
        <v>-976714411</v>
      </c>
    </row>
    <row r="610" spans="1:7" x14ac:dyDescent="0.3">
      <c r="A610">
        <v>2019</v>
      </c>
      <c r="B610" t="s">
        <v>99</v>
      </c>
      <c r="C610" t="s">
        <v>20</v>
      </c>
      <c r="D610">
        <v>854965777</v>
      </c>
      <c r="E610">
        <v>1597280267</v>
      </c>
      <c r="F610">
        <f t="shared" si="26"/>
        <v>2452246044</v>
      </c>
      <c r="G610">
        <f t="shared" si="27"/>
        <v>-742314490</v>
      </c>
    </row>
    <row r="611" spans="1:7" x14ac:dyDescent="0.3">
      <c r="A611">
        <v>1991</v>
      </c>
      <c r="B611" t="s">
        <v>99</v>
      </c>
      <c r="C611" t="s">
        <v>21</v>
      </c>
      <c r="E611">
        <v>19477</v>
      </c>
      <c r="F611">
        <f t="shared" si="26"/>
        <v>19477</v>
      </c>
      <c r="G611">
        <f t="shared" si="27"/>
        <v>-19477</v>
      </c>
    </row>
    <row r="612" spans="1:7" x14ac:dyDescent="0.3">
      <c r="A612">
        <v>1992</v>
      </c>
      <c r="B612" t="s">
        <v>99</v>
      </c>
      <c r="C612" t="s">
        <v>21</v>
      </c>
      <c r="E612">
        <v>5102</v>
      </c>
      <c r="F612">
        <f t="shared" si="26"/>
        <v>5102</v>
      </c>
      <c r="G612">
        <f t="shared" si="27"/>
        <v>-5102</v>
      </c>
    </row>
    <row r="613" spans="1:7" x14ac:dyDescent="0.3">
      <c r="A613">
        <v>1993</v>
      </c>
      <c r="B613" t="s">
        <v>99</v>
      </c>
      <c r="C613" t="s">
        <v>21</v>
      </c>
      <c r="E613">
        <v>28764</v>
      </c>
      <c r="F613">
        <f t="shared" si="26"/>
        <v>28764</v>
      </c>
      <c r="G613">
        <f t="shared" si="27"/>
        <v>-28764</v>
      </c>
    </row>
    <row r="614" spans="1:7" x14ac:dyDescent="0.3">
      <c r="A614">
        <v>1994</v>
      </c>
      <c r="B614" t="s">
        <v>99</v>
      </c>
      <c r="C614" t="s">
        <v>21</v>
      </c>
    </row>
    <row r="615" spans="1:7" x14ac:dyDescent="0.3">
      <c r="A615">
        <v>1995</v>
      </c>
      <c r="B615" t="s">
        <v>99</v>
      </c>
      <c r="C615" t="s">
        <v>21</v>
      </c>
      <c r="E615">
        <v>11304</v>
      </c>
      <c r="F615">
        <f t="shared" ref="F615:F639" si="28">D615+E615</f>
        <v>11304</v>
      </c>
      <c r="G615">
        <f t="shared" si="27"/>
        <v>-11304</v>
      </c>
    </row>
    <row r="616" spans="1:7" x14ac:dyDescent="0.3">
      <c r="A616">
        <v>1996</v>
      </c>
      <c r="B616" t="s">
        <v>99</v>
      </c>
      <c r="C616" t="s">
        <v>21</v>
      </c>
      <c r="D616">
        <v>1644</v>
      </c>
      <c r="E616">
        <v>98774</v>
      </c>
      <c r="F616">
        <f t="shared" si="28"/>
        <v>100418</v>
      </c>
      <c r="G616">
        <f t="shared" si="27"/>
        <v>-97130</v>
      </c>
    </row>
    <row r="617" spans="1:7" x14ac:dyDescent="0.3">
      <c r="A617">
        <v>1997</v>
      </c>
      <c r="B617" t="s">
        <v>99</v>
      </c>
      <c r="C617" t="s">
        <v>21</v>
      </c>
      <c r="E617">
        <v>39732</v>
      </c>
      <c r="F617">
        <f t="shared" si="28"/>
        <v>39732</v>
      </c>
      <c r="G617">
        <f t="shared" si="27"/>
        <v>-39732</v>
      </c>
    </row>
    <row r="618" spans="1:7" x14ac:dyDescent="0.3">
      <c r="A618">
        <v>1998</v>
      </c>
      <c r="B618" t="s">
        <v>99</v>
      </c>
      <c r="C618" t="s">
        <v>21</v>
      </c>
      <c r="E618">
        <v>90014</v>
      </c>
      <c r="F618">
        <f t="shared" si="28"/>
        <v>90014</v>
      </c>
      <c r="G618">
        <f t="shared" si="27"/>
        <v>-90014</v>
      </c>
    </row>
    <row r="619" spans="1:7" x14ac:dyDescent="0.3">
      <c r="A619">
        <v>1999</v>
      </c>
      <c r="B619" t="s">
        <v>99</v>
      </c>
      <c r="C619" t="s">
        <v>21</v>
      </c>
      <c r="D619">
        <v>4541</v>
      </c>
      <c r="E619">
        <v>2566643</v>
      </c>
      <c r="F619">
        <f t="shared" si="28"/>
        <v>2571184</v>
      </c>
      <c r="G619">
        <f t="shared" si="27"/>
        <v>-2562102</v>
      </c>
    </row>
    <row r="620" spans="1:7" x14ac:dyDescent="0.3">
      <c r="A620">
        <v>2000</v>
      </c>
      <c r="B620" t="s">
        <v>99</v>
      </c>
      <c r="C620" t="s">
        <v>21</v>
      </c>
      <c r="D620">
        <v>29221</v>
      </c>
      <c r="E620">
        <v>167263</v>
      </c>
      <c r="F620">
        <f t="shared" si="28"/>
        <v>196484</v>
      </c>
      <c r="G620">
        <f t="shared" si="27"/>
        <v>-138042</v>
      </c>
    </row>
    <row r="621" spans="1:7" x14ac:dyDescent="0.3">
      <c r="A621">
        <v>2001</v>
      </c>
      <c r="B621" t="s">
        <v>99</v>
      </c>
      <c r="C621" t="s">
        <v>21</v>
      </c>
      <c r="D621">
        <v>16013</v>
      </c>
      <c r="E621">
        <v>130576</v>
      </c>
      <c r="F621">
        <f t="shared" si="28"/>
        <v>146589</v>
      </c>
      <c r="G621">
        <f t="shared" si="27"/>
        <v>-114563</v>
      </c>
    </row>
    <row r="622" spans="1:7" x14ac:dyDescent="0.3">
      <c r="A622">
        <v>2002</v>
      </c>
      <c r="B622" t="s">
        <v>99</v>
      </c>
      <c r="C622" t="s">
        <v>21</v>
      </c>
      <c r="E622">
        <v>24557</v>
      </c>
      <c r="F622">
        <f t="shared" si="28"/>
        <v>24557</v>
      </c>
      <c r="G622">
        <f t="shared" si="27"/>
        <v>-24557</v>
      </c>
    </row>
    <row r="623" spans="1:7" x14ac:dyDescent="0.3">
      <c r="A623">
        <v>2003</v>
      </c>
      <c r="B623" t="s">
        <v>99</v>
      </c>
      <c r="C623" t="s">
        <v>21</v>
      </c>
      <c r="D623">
        <v>3740</v>
      </c>
      <c r="E623">
        <v>169915</v>
      </c>
      <c r="F623">
        <f t="shared" si="28"/>
        <v>173655</v>
      </c>
      <c r="G623">
        <f t="shared" si="27"/>
        <v>-166175</v>
      </c>
    </row>
    <row r="624" spans="1:7" x14ac:dyDescent="0.3">
      <c r="A624">
        <v>2004</v>
      </c>
      <c r="B624" t="s">
        <v>99</v>
      </c>
      <c r="C624" t="s">
        <v>21</v>
      </c>
      <c r="E624">
        <v>704826</v>
      </c>
      <c r="F624">
        <f t="shared" si="28"/>
        <v>704826</v>
      </c>
      <c r="G624">
        <f t="shared" si="27"/>
        <v>-704826</v>
      </c>
    </row>
    <row r="625" spans="1:7" x14ac:dyDescent="0.3">
      <c r="A625">
        <v>2005</v>
      </c>
      <c r="B625" t="s">
        <v>99</v>
      </c>
      <c r="C625" t="s">
        <v>21</v>
      </c>
      <c r="E625">
        <v>261542</v>
      </c>
      <c r="F625">
        <f t="shared" si="28"/>
        <v>261542</v>
      </c>
      <c r="G625">
        <f t="shared" si="27"/>
        <v>-261542</v>
      </c>
    </row>
    <row r="626" spans="1:7" x14ac:dyDescent="0.3">
      <c r="A626">
        <v>2006</v>
      </c>
      <c r="B626" t="s">
        <v>99</v>
      </c>
      <c r="C626" t="s">
        <v>21</v>
      </c>
      <c r="E626">
        <v>741305</v>
      </c>
      <c r="F626">
        <f t="shared" si="28"/>
        <v>741305</v>
      </c>
      <c r="G626">
        <f t="shared" si="27"/>
        <v>-741305</v>
      </c>
    </row>
    <row r="627" spans="1:7" x14ac:dyDescent="0.3">
      <c r="A627">
        <v>2007</v>
      </c>
      <c r="B627" t="s">
        <v>99</v>
      </c>
      <c r="C627" t="s">
        <v>21</v>
      </c>
      <c r="D627">
        <v>20588</v>
      </c>
      <c r="E627">
        <v>165446</v>
      </c>
      <c r="F627">
        <f t="shared" si="28"/>
        <v>186034</v>
      </c>
      <c r="G627">
        <f t="shared" si="27"/>
        <v>-144858</v>
      </c>
    </row>
    <row r="628" spans="1:7" x14ac:dyDescent="0.3">
      <c r="A628">
        <v>2008</v>
      </c>
      <c r="B628" t="s">
        <v>99</v>
      </c>
      <c r="C628" t="s">
        <v>21</v>
      </c>
      <c r="D628">
        <v>23756</v>
      </c>
      <c r="E628">
        <v>4551937</v>
      </c>
      <c r="F628">
        <f t="shared" si="28"/>
        <v>4575693</v>
      </c>
      <c r="G628">
        <f t="shared" si="27"/>
        <v>-4528181</v>
      </c>
    </row>
    <row r="629" spans="1:7" x14ac:dyDescent="0.3">
      <c r="A629">
        <v>2009</v>
      </c>
      <c r="B629" t="s">
        <v>99</v>
      </c>
      <c r="C629" t="s">
        <v>21</v>
      </c>
      <c r="D629">
        <v>11117</v>
      </c>
      <c r="E629">
        <v>1073198</v>
      </c>
      <c r="F629">
        <f t="shared" si="28"/>
        <v>1084315</v>
      </c>
      <c r="G629">
        <f t="shared" si="27"/>
        <v>-1062081</v>
      </c>
    </row>
    <row r="630" spans="1:7" x14ac:dyDescent="0.3">
      <c r="A630">
        <v>2010</v>
      </c>
      <c r="B630" t="s">
        <v>99</v>
      </c>
      <c r="C630" t="s">
        <v>21</v>
      </c>
      <c r="E630">
        <v>1927747</v>
      </c>
      <c r="F630">
        <f t="shared" si="28"/>
        <v>1927747</v>
      </c>
      <c r="G630">
        <f t="shared" si="27"/>
        <v>-1927747</v>
      </c>
    </row>
    <row r="631" spans="1:7" x14ac:dyDescent="0.3">
      <c r="A631">
        <v>2011</v>
      </c>
      <c r="B631" t="s">
        <v>99</v>
      </c>
      <c r="C631" t="s">
        <v>21</v>
      </c>
      <c r="D631">
        <v>24183</v>
      </c>
      <c r="E631">
        <v>5641006</v>
      </c>
      <c r="F631">
        <f t="shared" si="28"/>
        <v>5665189</v>
      </c>
      <c r="G631">
        <f t="shared" si="27"/>
        <v>-5616823</v>
      </c>
    </row>
    <row r="632" spans="1:7" x14ac:dyDescent="0.3">
      <c r="A632">
        <v>2012</v>
      </c>
      <c r="B632" t="s">
        <v>99</v>
      </c>
      <c r="C632" t="s">
        <v>21</v>
      </c>
      <c r="D632">
        <v>368987</v>
      </c>
      <c r="E632">
        <v>8106</v>
      </c>
      <c r="F632">
        <f t="shared" si="28"/>
        <v>377093</v>
      </c>
      <c r="G632">
        <f t="shared" si="27"/>
        <v>360881</v>
      </c>
    </row>
    <row r="633" spans="1:7" x14ac:dyDescent="0.3">
      <c r="A633">
        <v>2013</v>
      </c>
      <c r="B633" t="s">
        <v>99</v>
      </c>
      <c r="C633" t="s">
        <v>21</v>
      </c>
      <c r="D633">
        <v>414495</v>
      </c>
      <c r="E633">
        <v>165564</v>
      </c>
      <c r="F633">
        <f t="shared" si="28"/>
        <v>580059</v>
      </c>
      <c r="G633">
        <f t="shared" si="27"/>
        <v>248931</v>
      </c>
    </row>
    <row r="634" spans="1:7" x14ac:dyDescent="0.3">
      <c r="A634">
        <v>2014</v>
      </c>
      <c r="B634" t="s">
        <v>99</v>
      </c>
      <c r="C634" t="s">
        <v>21</v>
      </c>
      <c r="D634">
        <v>60993967</v>
      </c>
      <c r="E634">
        <v>427671</v>
      </c>
      <c r="F634">
        <f t="shared" si="28"/>
        <v>61421638</v>
      </c>
      <c r="G634">
        <f t="shared" si="27"/>
        <v>60566296</v>
      </c>
    </row>
    <row r="635" spans="1:7" x14ac:dyDescent="0.3">
      <c r="A635">
        <v>2015</v>
      </c>
      <c r="B635" t="s">
        <v>99</v>
      </c>
      <c r="C635" t="s">
        <v>21</v>
      </c>
      <c r="D635">
        <v>413902</v>
      </c>
      <c r="E635">
        <v>33598</v>
      </c>
      <c r="F635">
        <f t="shared" si="28"/>
        <v>447500</v>
      </c>
      <c r="G635">
        <f t="shared" si="27"/>
        <v>380304</v>
      </c>
    </row>
    <row r="636" spans="1:7" x14ac:dyDescent="0.3">
      <c r="A636">
        <v>2016</v>
      </c>
      <c r="B636" t="s">
        <v>99</v>
      </c>
      <c r="C636" t="s">
        <v>21</v>
      </c>
      <c r="D636">
        <v>369279</v>
      </c>
      <c r="E636">
        <v>39647</v>
      </c>
      <c r="F636">
        <f t="shared" si="28"/>
        <v>408926</v>
      </c>
      <c r="G636">
        <f t="shared" si="27"/>
        <v>329632</v>
      </c>
    </row>
    <row r="637" spans="1:7" x14ac:dyDescent="0.3">
      <c r="A637">
        <v>2017</v>
      </c>
      <c r="B637" t="s">
        <v>99</v>
      </c>
      <c r="C637" t="s">
        <v>21</v>
      </c>
      <c r="D637">
        <v>1693111</v>
      </c>
      <c r="E637">
        <v>97631</v>
      </c>
      <c r="F637">
        <f t="shared" si="28"/>
        <v>1790742</v>
      </c>
      <c r="G637">
        <f t="shared" si="27"/>
        <v>1595480</v>
      </c>
    </row>
    <row r="638" spans="1:7" x14ac:dyDescent="0.3">
      <c r="A638">
        <v>2018</v>
      </c>
      <c r="B638" t="s">
        <v>99</v>
      </c>
      <c r="C638" t="s">
        <v>21</v>
      </c>
      <c r="D638">
        <v>3394774</v>
      </c>
      <c r="E638">
        <v>284876</v>
      </c>
      <c r="F638">
        <f t="shared" si="28"/>
        <v>3679650</v>
      </c>
      <c r="G638">
        <f t="shared" si="27"/>
        <v>3109898</v>
      </c>
    </row>
    <row r="639" spans="1:7" x14ac:dyDescent="0.3">
      <c r="A639">
        <v>2019</v>
      </c>
      <c r="B639" t="s">
        <v>99</v>
      </c>
      <c r="C639" t="s">
        <v>21</v>
      </c>
      <c r="D639">
        <v>3054577</v>
      </c>
      <c r="E639">
        <v>362885</v>
      </c>
      <c r="F639">
        <f t="shared" si="28"/>
        <v>3417462</v>
      </c>
      <c r="G639">
        <f t="shared" si="27"/>
        <v>2691692</v>
      </c>
    </row>
    <row r="640" spans="1:7" x14ac:dyDescent="0.3">
      <c r="A640">
        <v>1991</v>
      </c>
      <c r="B640" t="s">
        <v>99</v>
      </c>
      <c r="C640" t="s">
        <v>22</v>
      </c>
    </row>
    <row r="641" spans="1:7" x14ac:dyDescent="0.3">
      <c r="A641">
        <v>1992</v>
      </c>
      <c r="B641" t="s">
        <v>99</v>
      </c>
      <c r="C641" t="s">
        <v>22</v>
      </c>
    </row>
    <row r="642" spans="1:7" x14ac:dyDescent="0.3">
      <c r="A642">
        <v>1993</v>
      </c>
      <c r="B642" t="s">
        <v>99</v>
      </c>
      <c r="C642" t="s">
        <v>22</v>
      </c>
    </row>
    <row r="643" spans="1:7" x14ac:dyDescent="0.3">
      <c r="A643">
        <v>1994</v>
      </c>
      <c r="B643" t="s">
        <v>99</v>
      </c>
      <c r="C643" t="s">
        <v>22</v>
      </c>
      <c r="E643">
        <v>8599</v>
      </c>
      <c r="F643">
        <f t="shared" ref="F643:F706" si="29">D643+E643</f>
        <v>8599</v>
      </c>
      <c r="G643">
        <f t="shared" ref="G643:G706" si="30">D643-E643</f>
        <v>-8599</v>
      </c>
    </row>
    <row r="644" spans="1:7" x14ac:dyDescent="0.3">
      <c r="A644">
        <v>1995</v>
      </c>
      <c r="B644" t="s">
        <v>99</v>
      </c>
      <c r="C644" t="s">
        <v>22</v>
      </c>
    </row>
    <row r="645" spans="1:7" x14ac:dyDescent="0.3">
      <c r="A645">
        <v>1996</v>
      </c>
      <c r="B645" t="s">
        <v>99</v>
      </c>
      <c r="C645" t="s">
        <v>22</v>
      </c>
      <c r="D645">
        <v>11868287</v>
      </c>
      <c r="E645">
        <v>15422</v>
      </c>
      <c r="F645">
        <f t="shared" ref="F645:F668" si="31">D645+E645</f>
        <v>11883709</v>
      </c>
      <c r="G645">
        <f t="shared" si="30"/>
        <v>11852865</v>
      </c>
    </row>
    <row r="646" spans="1:7" x14ac:dyDescent="0.3">
      <c r="A646">
        <v>1997</v>
      </c>
      <c r="B646" t="s">
        <v>99</v>
      </c>
      <c r="C646" t="s">
        <v>22</v>
      </c>
      <c r="E646">
        <v>36025</v>
      </c>
      <c r="F646">
        <f t="shared" si="31"/>
        <v>36025</v>
      </c>
      <c r="G646">
        <f t="shared" si="30"/>
        <v>-36025</v>
      </c>
    </row>
    <row r="647" spans="1:7" x14ac:dyDescent="0.3">
      <c r="A647">
        <v>1998</v>
      </c>
      <c r="B647" t="s">
        <v>99</v>
      </c>
      <c r="C647" t="s">
        <v>22</v>
      </c>
      <c r="D647">
        <v>10622</v>
      </c>
      <c r="E647">
        <v>52773</v>
      </c>
      <c r="F647">
        <f t="shared" si="31"/>
        <v>63395</v>
      </c>
      <c r="G647">
        <f t="shared" si="30"/>
        <v>-42151</v>
      </c>
    </row>
    <row r="648" spans="1:7" x14ac:dyDescent="0.3">
      <c r="A648">
        <v>1999</v>
      </c>
      <c r="B648" t="s">
        <v>99</v>
      </c>
      <c r="C648" t="s">
        <v>22</v>
      </c>
      <c r="D648">
        <v>119317</v>
      </c>
      <c r="E648">
        <v>33663</v>
      </c>
      <c r="F648">
        <f t="shared" si="31"/>
        <v>152980</v>
      </c>
      <c r="G648">
        <f t="shared" si="30"/>
        <v>85654</v>
      </c>
    </row>
    <row r="649" spans="1:7" x14ac:dyDescent="0.3">
      <c r="A649">
        <v>2000</v>
      </c>
      <c r="B649" t="s">
        <v>99</v>
      </c>
      <c r="C649" t="s">
        <v>22</v>
      </c>
      <c r="D649">
        <v>228424</v>
      </c>
      <c r="E649">
        <v>29462</v>
      </c>
      <c r="F649">
        <f t="shared" si="31"/>
        <v>257886</v>
      </c>
      <c r="G649">
        <f t="shared" si="30"/>
        <v>198962</v>
      </c>
    </row>
    <row r="650" spans="1:7" x14ac:dyDescent="0.3">
      <c r="A650">
        <v>2001</v>
      </c>
      <c r="B650" t="s">
        <v>99</v>
      </c>
      <c r="C650" t="s">
        <v>22</v>
      </c>
      <c r="D650">
        <v>164913</v>
      </c>
      <c r="E650">
        <v>78088</v>
      </c>
      <c r="F650">
        <f t="shared" si="31"/>
        <v>243001</v>
      </c>
      <c r="G650">
        <f t="shared" si="30"/>
        <v>86825</v>
      </c>
    </row>
    <row r="651" spans="1:7" x14ac:dyDescent="0.3">
      <c r="A651">
        <v>2002</v>
      </c>
      <c r="B651" t="s">
        <v>99</v>
      </c>
      <c r="C651" t="s">
        <v>22</v>
      </c>
      <c r="D651">
        <v>1397685</v>
      </c>
      <c r="E651">
        <v>46712</v>
      </c>
      <c r="F651">
        <f t="shared" si="31"/>
        <v>1444397</v>
      </c>
      <c r="G651">
        <f t="shared" si="30"/>
        <v>1350973</v>
      </c>
    </row>
    <row r="652" spans="1:7" x14ac:dyDescent="0.3">
      <c r="A652">
        <v>2003</v>
      </c>
      <c r="B652" t="s">
        <v>99</v>
      </c>
      <c r="C652" t="s">
        <v>22</v>
      </c>
      <c r="D652">
        <v>339880</v>
      </c>
      <c r="E652">
        <v>24603</v>
      </c>
      <c r="F652">
        <f t="shared" si="31"/>
        <v>364483</v>
      </c>
      <c r="G652">
        <f t="shared" si="30"/>
        <v>315277</v>
      </c>
    </row>
    <row r="653" spans="1:7" x14ac:dyDescent="0.3">
      <c r="A653">
        <v>2004</v>
      </c>
      <c r="B653" t="s">
        <v>99</v>
      </c>
      <c r="C653" t="s">
        <v>22</v>
      </c>
      <c r="D653">
        <v>253756</v>
      </c>
      <c r="E653">
        <v>2104</v>
      </c>
      <c r="F653">
        <f t="shared" si="31"/>
        <v>255860</v>
      </c>
      <c r="G653">
        <f t="shared" si="30"/>
        <v>251652</v>
      </c>
    </row>
    <row r="654" spans="1:7" x14ac:dyDescent="0.3">
      <c r="A654">
        <v>2005</v>
      </c>
      <c r="B654" t="s">
        <v>99</v>
      </c>
      <c r="C654" t="s">
        <v>22</v>
      </c>
      <c r="D654">
        <v>327706</v>
      </c>
      <c r="E654">
        <v>6850</v>
      </c>
      <c r="F654">
        <f t="shared" si="31"/>
        <v>334556</v>
      </c>
      <c r="G654">
        <f t="shared" si="30"/>
        <v>320856</v>
      </c>
    </row>
    <row r="655" spans="1:7" x14ac:dyDescent="0.3">
      <c r="A655">
        <v>2006</v>
      </c>
      <c r="B655" t="s">
        <v>99</v>
      </c>
      <c r="C655" t="s">
        <v>22</v>
      </c>
      <c r="D655">
        <v>728011</v>
      </c>
      <c r="E655">
        <v>13799</v>
      </c>
      <c r="F655">
        <f t="shared" si="31"/>
        <v>741810</v>
      </c>
      <c r="G655">
        <f t="shared" si="30"/>
        <v>714212</v>
      </c>
    </row>
    <row r="656" spans="1:7" x14ac:dyDescent="0.3">
      <c r="A656">
        <v>2007</v>
      </c>
      <c r="B656" t="s">
        <v>99</v>
      </c>
      <c r="C656" t="s">
        <v>22</v>
      </c>
      <c r="D656">
        <v>484457</v>
      </c>
      <c r="F656">
        <f t="shared" si="31"/>
        <v>484457</v>
      </c>
      <c r="G656">
        <f t="shared" si="30"/>
        <v>484457</v>
      </c>
    </row>
    <row r="657" spans="1:7" x14ac:dyDescent="0.3">
      <c r="A657">
        <v>2008</v>
      </c>
      <c r="B657" t="s">
        <v>99</v>
      </c>
      <c r="C657" t="s">
        <v>22</v>
      </c>
      <c r="D657">
        <v>521546</v>
      </c>
      <c r="E657">
        <v>2750</v>
      </c>
      <c r="F657">
        <f t="shared" si="31"/>
        <v>524296</v>
      </c>
      <c r="G657">
        <f t="shared" si="30"/>
        <v>518796</v>
      </c>
    </row>
    <row r="658" spans="1:7" x14ac:dyDescent="0.3">
      <c r="A658">
        <v>2009</v>
      </c>
      <c r="B658" t="s">
        <v>99</v>
      </c>
      <c r="C658" t="s">
        <v>22</v>
      </c>
      <c r="D658">
        <v>661694</v>
      </c>
      <c r="E658">
        <v>9781</v>
      </c>
      <c r="F658">
        <f t="shared" si="31"/>
        <v>671475</v>
      </c>
      <c r="G658">
        <f t="shared" si="30"/>
        <v>651913</v>
      </c>
    </row>
    <row r="659" spans="1:7" x14ac:dyDescent="0.3">
      <c r="A659">
        <v>2010</v>
      </c>
      <c r="B659" t="s">
        <v>99</v>
      </c>
      <c r="C659" t="s">
        <v>22</v>
      </c>
      <c r="D659">
        <v>1420680</v>
      </c>
      <c r="E659">
        <v>134031</v>
      </c>
      <c r="F659">
        <f t="shared" si="31"/>
        <v>1554711</v>
      </c>
      <c r="G659">
        <f t="shared" si="30"/>
        <v>1286649</v>
      </c>
    </row>
    <row r="660" spans="1:7" x14ac:dyDescent="0.3">
      <c r="A660">
        <v>2011</v>
      </c>
      <c r="B660" t="s">
        <v>99</v>
      </c>
      <c r="C660" t="s">
        <v>22</v>
      </c>
      <c r="D660">
        <v>2834103</v>
      </c>
      <c r="E660">
        <v>484840</v>
      </c>
      <c r="F660">
        <f t="shared" si="31"/>
        <v>3318943</v>
      </c>
      <c r="G660">
        <f t="shared" si="30"/>
        <v>2349263</v>
      </c>
    </row>
    <row r="661" spans="1:7" x14ac:dyDescent="0.3">
      <c r="A661">
        <v>2012</v>
      </c>
      <c r="B661" t="s">
        <v>99</v>
      </c>
      <c r="C661" t="s">
        <v>22</v>
      </c>
      <c r="D661">
        <v>9277158</v>
      </c>
      <c r="E661">
        <v>1359970</v>
      </c>
      <c r="F661">
        <f t="shared" si="31"/>
        <v>10637128</v>
      </c>
      <c r="G661">
        <f t="shared" si="30"/>
        <v>7917188</v>
      </c>
    </row>
    <row r="662" spans="1:7" x14ac:dyDescent="0.3">
      <c r="A662">
        <v>2013</v>
      </c>
      <c r="B662" t="s">
        <v>99</v>
      </c>
      <c r="C662" t="s">
        <v>22</v>
      </c>
      <c r="D662">
        <v>9991342</v>
      </c>
      <c r="E662">
        <v>593899</v>
      </c>
      <c r="F662">
        <f t="shared" si="31"/>
        <v>10585241</v>
      </c>
      <c r="G662">
        <f t="shared" si="30"/>
        <v>9397443</v>
      </c>
    </row>
    <row r="663" spans="1:7" x14ac:dyDescent="0.3">
      <c r="A663">
        <v>2014</v>
      </c>
      <c r="B663" t="s">
        <v>99</v>
      </c>
      <c r="C663" t="s">
        <v>22</v>
      </c>
      <c r="D663">
        <v>16184311</v>
      </c>
      <c r="E663">
        <v>728119</v>
      </c>
      <c r="F663">
        <f t="shared" si="31"/>
        <v>16912430</v>
      </c>
      <c r="G663">
        <f t="shared" si="30"/>
        <v>15456192</v>
      </c>
    </row>
    <row r="664" spans="1:7" x14ac:dyDescent="0.3">
      <c r="A664">
        <v>2015</v>
      </c>
      <c r="B664" t="s">
        <v>99</v>
      </c>
      <c r="C664" t="s">
        <v>22</v>
      </c>
      <c r="D664">
        <v>17925666</v>
      </c>
      <c r="E664">
        <v>190366</v>
      </c>
      <c r="F664">
        <f t="shared" si="31"/>
        <v>18116032</v>
      </c>
      <c r="G664">
        <f t="shared" si="30"/>
        <v>17735300</v>
      </c>
    </row>
    <row r="665" spans="1:7" x14ac:dyDescent="0.3">
      <c r="A665">
        <v>2016</v>
      </c>
      <c r="B665" t="s">
        <v>99</v>
      </c>
      <c r="C665" t="s">
        <v>22</v>
      </c>
      <c r="D665">
        <v>22203823</v>
      </c>
      <c r="E665">
        <v>432284</v>
      </c>
      <c r="F665">
        <f t="shared" si="31"/>
        <v>22636107</v>
      </c>
      <c r="G665">
        <f t="shared" si="30"/>
        <v>21771539</v>
      </c>
    </row>
    <row r="666" spans="1:7" x14ac:dyDescent="0.3">
      <c r="A666">
        <v>2017</v>
      </c>
      <c r="B666" t="s">
        <v>99</v>
      </c>
      <c r="C666" t="s">
        <v>22</v>
      </c>
      <c r="D666">
        <v>16820957</v>
      </c>
      <c r="E666">
        <v>631956</v>
      </c>
      <c r="F666">
        <f t="shared" si="31"/>
        <v>17452913</v>
      </c>
      <c r="G666">
        <f t="shared" si="30"/>
        <v>16189001</v>
      </c>
    </row>
    <row r="667" spans="1:7" x14ac:dyDescent="0.3">
      <c r="A667">
        <v>2018</v>
      </c>
      <c r="B667" t="s">
        <v>99</v>
      </c>
      <c r="C667" t="s">
        <v>22</v>
      </c>
      <c r="D667">
        <v>17677544</v>
      </c>
      <c r="E667">
        <v>268162</v>
      </c>
      <c r="F667">
        <f t="shared" si="31"/>
        <v>17945706</v>
      </c>
      <c r="G667">
        <f t="shared" si="30"/>
        <v>17409382</v>
      </c>
    </row>
    <row r="668" spans="1:7" x14ac:dyDescent="0.3">
      <c r="A668">
        <v>2019</v>
      </c>
      <c r="B668" t="s">
        <v>99</v>
      </c>
      <c r="C668" t="s">
        <v>22</v>
      </c>
      <c r="D668">
        <v>20698308</v>
      </c>
      <c r="E668">
        <v>365099</v>
      </c>
      <c r="F668">
        <f t="shared" si="31"/>
        <v>21063407</v>
      </c>
      <c r="G668">
        <f t="shared" si="30"/>
        <v>20333209</v>
      </c>
    </row>
    <row r="669" spans="1:7" x14ac:dyDescent="0.3">
      <c r="A669">
        <v>1991</v>
      </c>
      <c r="B669" t="s">
        <v>99</v>
      </c>
      <c r="C669" t="s">
        <v>23</v>
      </c>
      <c r="D669">
        <v>7176</v>
      </c>
      <c r="E669">
        <v>366050</v>
      </c>
      <c r="F669">
        <f t="shared" si="29"/>
        <v>373226</v>
      </c>
      <c r="G669">
        <f t="shared" si="30"/>
        <v>-358874</v>
      </c>
    </row>
    <row r="670" spans="1:7" x14ac:dyDescent="0.3">
      <c r="A670">
        <v>1992</v>
      </c>
      <c r="B670" t="s">
        <v>99</v>
      </c>
      <c r="C670" t="s">
        <v>23</v>
      </c>
      <c r="D670">
        <v>693847</v>
      </c>
      <c r="E670">
        <v>189074</v>
      </c>
      <c r="F670">
        <f t="shared" si="29"/>
        <v>882921</v>
      </c>
      <c r="G670">
        <f t="shared" si="30"/>
        <v>504773</v>
      </c>
    </row>
    <row r="671" spans="1:7" x14ac:dyDescent="0.3">
      <c r="A671">
        <v>1993</v>
      </c>
      <c r="B671" t="s">
        <v>99</v>
      </c>
      <c r="C671" t="s">
        <v>23</v>
      </c>
      <c r="D671">
        <v>3787078</v>
      </c>
      <c r="E671">
        <v>392864</v>
      </c>
      <c r="F671">
        <f t="shared" si="29"/>
        <v>4179942</v>
      </c>
      <c r="G671">
        <f t="shared" si="30"/>
        <v>3394214</v>
      </c>
    </row>
    <row r="672" spans="1:7" x14ac:dyDescent="0.3">
      <c r="A672">
        <v>1994</v>
      </c>
      <c r="B672" t="s">
        <v>99</v>
      </c>
      <c r="C672" t="s">
        <v>23</v>
      </c>
      <c r="D672">
        <v>4962463</v>
      </c>
      <c r="E672">
        <v>552131</v>
      </c>
      <c r="F672">
        <f t="shared" si="29"/>
        <v>5514594</v>
      </c>
      <c r="G672">
        <f t="shared" si="30"/>
        <v>4410332</v>
      </c>
    </row>
    <row r="673" spans="1:7" x14ac:dyDescent="0.3">
      <c r="A673">
        <v>1995</v>
      </c>
      <c r="B673" t="s">
        <v>99</v>
      </c>
      <c r="C673" t="s">
        <v>23</v>
      </c>
      <c r="D673">
        <v>6787925</v>
      </c>
      <c r="E673">
        <v>8517923</v>
      </c>
      <c r="F673">
        <f t="shared" si="29"/>
        <v>15305848</v>
      </c>
      <c r="G673">
        <f t="shared" si="30"/>
        <v>-1729998</v>
      </c>
    </row>
    <row r="674" spans="1:7" x14ac:dyDescent="0.3">
      <c r="A674">
        <v>1996</v>
      </c>
      <c r="B674" t="s">
        <v>99</v>
      </c>
      <c r="C674" t="s">
        <v>23</v>
      </c>
      <c r="D674">
        <v>38460132</v>
      </c>
      <c r="E674">
        <v>6390884</v>
      </c>
      <c r="F674">
        <f t="shared" si="29"/>
        <v>44851016</v>
      </c>
      <c r="G674">
        <f t="shared" si="30"/>
        <v>32069248</v>
      </c>
    </row>
    <row r="675" spans="1:7" x14ac:dyDescent="0.3">
      <c r="A675">
        <v>1997</v>
      </c>
      <c r="B675" t="s">
        <v>99</v>
      </c>
      <c r="C675" t="s">
        <v>23</v>
      </c>
      <c r="E675">
        <v>847755</v>
      </c>
      <c r="F675">
        <f t="shared" si="29"/>
        <v>847755</v>
      </c>
      <c r="G675">
        <f t="shared" si="30"/>
        <v>-847755</v>
      </c>
    </row>
    <row r="676" spans="1:7" x14ac:dyDescent="0.3">
      <c r="A676">
        <v>1998</v>
      </c>
      <c r="B676" t="s">
        <v>99</v>
      </c>
      <c r="C676" t="s">
        <v>23</v>
      </c>
      <c r="D676">
        <v>7117946</v>
      </c>
      <c r="E676">
        <v>1994611</v>
      </c>
      <c r="F676">
        <f t="shared" si="29"/>
        <v>9112557</v>
      </c>
      <c r="G676">
        <f t="shared" si="30"/>
        <v>5123335</v>
      </c>
    </row>
    <row r="677" spans="1:7" x14ac:dyDescent="0.3">
      <c r="A677">
        <v>1999</v>
      </c>
      <c r="B677" t="s">
        <v>99</v>
      </c>
      <c r="C677" t="s">
        <v>23</v>
      </c>
      <c r="D677">
        <v>4851007</v>
      </c>
      <c r="E677">
        <v>445171</v>
      </c>
      <c r="F677">
        <f t="shared" si="29"/>
        <v>5296178</v>
      </c>
      <c r="G677">
        <f t="shared" si="30"/>
        <v>4405836</v>
      </c>
    </row>
    <row r="678" spans="1:7" x14ac:dyDescent="0.3">
      <c r="A678">
        <v>2000</v>
      </c>
      <c r="B678" t="s">
        <v>99</v>
      </c>
      <c r="C678" t="s">
        <v>23</v>
      </c>
      <c r="D678">
        <v>5294379</v>
      </c>
      <c r="E678">
        <v>361448</v>
      </c>
      <c r="F678">
        <f t="shared" si="29"/>
        <v>5655827</v>
      </c>
      <c r="G678">
        <f t="shared" si="30"/>
        <v>4932931</v>
      </c>
    </row>
    <row r="679" spans="1:7" x14ac:dyDescent="0.3">
      <c r="A679">
        <v>2001</v>
      </c>
      <c r="B679" t="s">
        <v>99</v>
      </c>
      <c r="C679" t="s">
        <v>23</v>
      </c>
      <c r="D679">
        <v>5708394</v>
      </c>
      <c r="E679">
        <v>734629</v>
      </c>
      <c r="F679">
        <f t="shared" si="29"/>
        <v>6443023</v>
      </c>
      <c r="G679">
        <f t="shared" si="30"/>
        <v>4973765</v>
      </c>
    </row>
    <row r="680" spans="1:7" x14ac:dyDescent="0.3">
      <c r="A680">
        <v>2002</v>
      </c>
      <c r="B680" t="s">
        <v>99</v>
      </c>
      <c r="C680" t="s">
        <v>23</v>
      </c>
      <c r="D680">
        <v>3833954</v>
      </c>
      <c r="E680">
        <v>871374</v>
      </c>
      <c r="F680">
        <f t="shared" si="29"/>
        <v>4705328</v>
      </c>
      <c r="G680">
        <f t="shared" si="30"/>
        <v>2962580</v>
      </c>
    </row>
    <row r="681" spans="1:7" x14ac:dyDescent="0.3">
      <c r="A681">
        <v>2003</v>
      </c>
      <c r="B681" t="s">
        <v>99</v>
      </c>
      <c r="C681" t="s">
        <v>23</v>
      </c>
      <c r="D681">
        <v>5171898</v>
      </c>
      <c r="E681">
        <v>367053</v>
      </c>
      <c r="F681">
        <f t="shared" si="29"/>
        <v>5538951</v>
      </c>
      <c r="G681">
        <f t="shared" si="30"/>
        <v>4804845</v>
      </c>
    </row>
    <row r="682" spans="1:7" x14ac:dyDescent="0.3">
      <c r="A682">
        <v>2004</v>
      </c>
      <c r="B682" t="s">
        <v>99</v>
      </c>
      <c r="C682" t="s">
        <v>23</v>
      </c>
      <c r="D682">
        <v>14266039</v>
      </c>
      <c r="E682">
        <v>271039</v>
      </c>
      <c r="F682">
        <f t="shared" si="29"/>
        <v>14537078</v>
      </c>
      <c r="G682">
        <f t="shared" si="30"/>
        <v>13995000</v>
      </c>
    </row>
    <row r="683" spans="1:7" x14ac:dyDescent="0.3">
      <c r="A683">
        <v>2005</v>
      </c>
      <c r="B683" t="s">
        <v>99</v>
      </c>
      <c r="C683" t="s">
        <v>23</v>
      </c>
      <c r="D683">
        <v>6529853</v>
      </c>
      <c r="E683">
        <v>318830</v>
      </c>
      <c r="F683">
        <f t="shared" si="29"/>
        <v>6848683</v>
      </c>
      <c r="G683">
        <f t="shared" si="30"/>
        <v>6211023</v>
      </c>
    </row>
    <row r="684" spans="1:7" x14ac:dyDescent="0.3">
      <c r="A684">
        <v>2006</v>
      </c>
      <c r="B684" t="s">
        <v>99</v>
      </c>
      <c r="C684" t="s">
        <v>23</v>
      </c>
      <c r="D684">
        <v>6779676</v>
      </c>
      <c r="E684">
        <v>747273</v>
      </c>
      <c r="F684">
        <f t="shared" si="29"/>
        <v>7526949</v>
      </c>
      <c r="G684">
        <f t="shared" si="30"/>
        <v>6032403</v>
      </c>
    </row>
    <row r="685" spans="1:7" x14ac:dyDescent="0.3">
      <c r="A685">
        <v>2007</v>
      </c>
      <c r="B685" t="s">
        <v>99</v>
      </c>
      <c r="C685" t="s">
        <v>23</v>
      </c>
      <c r="D685">
        <v>11128662</v>
      </c>
      <c r="E685">
        <v>2619187</v>
      </c>
      <c r="F685">
        <f t="shared" si="29"/>
        <v>13747849</v>
      </c>
      <c r="G685">
        <f t="shared" si="30"/>
        <v>8509475</v>
      </c>
    </row>
    <row r="686" spans="1:7" x14ac:dyDescent="0.3">
      <c r="A686">
        <v>2008</v>
      </c>
      <c r="B686" t="s">
        <v>99</v>
      </c>
      <c r="C686" t="s">
        <v>23</v>
      </c>
      <c r="D686">
        <v>15045924</v>
      </c>
      <c r="E686">
        <v>2751313</v>
      </c>
      <c r="F686">
        <f t="shared" si="29"/>
        <v>17797237</v>
      </c>
      <c r="G686">
        <f t="shared" si="30"/>
        <v>12294611</v>
      </c>
    </row>
    <row r="687" spans="1:7" x14ac:dyDescent="0.3">
      <c r="A687">
        <v>2009</v>
      </c>
      <c r="B687" t="s">
        <v>99</v>
      </c>
      <c r="C687" t="s">
        <v>23</v>
      </c>
      <c r="D687">
        <v>10305744</v>
      </c>
      <c r="E687">
        <v>3170673</v>
      </c>
      <c r="F687">
        <f t="shared" si="29"/>
        <v>13476417</v>
      </c>
      <c r="G687">
        <f t="shared" si="30"/>
        <v>7135071</v>
      </c>
    </row>
    <row r="688" spans="1:7" x14ac:dyDescent="0.3">
      <c r="A688">
        <v>2010</v>
      </c>
      <c r="B688" t="s">
        <v>99</v>
      </c>
      <c r="C688" t="s">
        <v>23</v>
      </c>
      <c r="D688">
        <v>11073413</v>
      </c>
      <c r="E688">
        <v>3110283</v>
      </c>
      <c r="F688">
        <f t="shared" si="29"/>
        <v>14183696</v>
      </c>
      <c r="G688">
        <f t="shared" si="30"/>
        <v>7963130</v>
      </c>
    </row>
    <row r="689" spans="1:7" x14ac:dyDescent="0.3">
      <c r="A689">
        <v>2011</v>
      </c>
      <c r="B689" t="s">
        <v>99</v>
      </c>
      <c r="C689" t="s">
        <v>23</v>
      </c>
      <c r="D689">
        <v>11876365</v>
      </c>
      <c r="E689">
        <v>10217602</v>
      </c>
      <c r="F689">
        <f t="shared" si="29"/>
        <v>22093967</v>
      </c>
      <c r="G689">
        <f t="shared" si="30"/>
        <v>1658763</v>
      </c>
    </row>
    <row r="690" spans="1:7" x14ac:dyDescent="0.3">
      <c r="A690">
        <v>2012</v>
      </c>
      <c r="B690" t="s">
        <v>99</v>
      </c>
      <c r="C690" t="s">
        <v>23</v>
      </c>
      <c r="D690">
        <v>16866762</v>
      </c>
      <c r="E690">
        <v>14514995</v>
      </c>
      <c r="F690">
        <f t="shared" si="29"/>
        <v>31381757</v>
      </c>
      <c r="G690">
        <f t="shared" si="30"/>
        <v>2351767</v>
      </c>
    </row>
    <row r="691" spans="1:7" x14ac:dyDescent="0.3">
      <c r="A691">
        <v>2013</v>
      </c>
      <c r="B691" t="s">
        <v>99</v>
      </c>
      <c r="C691" t="s">
        <v>23</v>
      </c>
      <c r="D691">
        <v>32800103</v>
      </c>
      <c r="E691">
        <v>9824496</v>
      </c>
      <c r="F691">
        <f t="shared" si="29"/>
        <v>42624599</v>
      </c>
      <c r="G691">
        <f t="shared" si="30"/>
        <v>22975607</v>
      </c>
    </row>
    <row r="692" spans="1:7" x14ac:dyDescent="0.3">
      <c r="A692">
        <v>2014</v>
      </c>
      <c r="B692" t="s">
        <v>99</v>
      </c>
      <c r="C692" t="s">
        <v>23</v>
      </c>
      <c r="D692">
        <v>22332713</v>
      </c>
      <c r="E692">
        <v>18271395</v>
      </c>
      <c r="F692">
        <f t="shared" si="29"/>
        <v>40604108</v>
      </c>
      <c r="G692">
        <f t="shared" si="30"/>
        <v>4061318</v>
      </c>
    </row>
    <row r="693" spans="1:7" x14ac:dyDescent="0.3">
      <c r="A693">
        <v>2015</v>
      </c>
      <c r="B693" t="s">
        <v>99</v>
      </c>
      <c r="C693" t="s">
        <v>23</v>
      </c>
      <c r="D693">
        <v>19433225</v>
      </c>
      <c r="E693">
        <v>6066745</v>
      </c>
      <c r="F693">
        <f t="shared" si="29"/>
        <v>25499970</v>
      </c>
      <c r="G693">
        <f t="shared" si="30"/>
        <v>13366480</v>
      </c>
    </row>
    <row r="694" spans="1:7" x14ac:dyDescent="0.3">
      <c r="A694">
        <v>2016</v>
      </c>
      <c r="B694" t="s">
        <v>99</v>
      </c>
      <c r="C694" t="s">
        <v>23</v>
      </c>
      <c r="D694">
        <v>14446537</v>
      </c>
      <c r="E694">
        <v>6654492</v>
      </c>
      <c r="F694">
        <f t="shared" si="29"/>
        <v>21101029</v>
      </c>
      <c r="G694">
        <f t="shared" si="30"/>
        <v>7792045</v>
      </c>
    </row>
    <row r="695" spans="1:7" x14ac:dyDescent="0.3">
      <c r="A695">
        <v>2017</v>
      </c>
      <c r="B695" t="s">
        <v>99</v>
      </c>
      <c r="C695" t="s">
        <v>23</v>
      </c>
      <c r="D695">
        <v>15136865</v>
      </c>
      <c r="E695">
        <v>4367736</v>
      </c>
      <c r="F695">
        <f t="shared" si="29"/>
        <v>19504601</v>
      </c>
      <c r="G695">
        <f t="shared" si="30"/>
        <v>10769129</v>
      </c>
    </row>
    <row r="696" spans="1:7" x14ac:dyDescent="0.3">
      <c r="A696">
        <v>2018</v>
      </c>
      <c r="B696" t="s">
        <v>99</v>
      </c>
      <c r="C696" t="s">
        <v>23</v>
      </c>
      <c r="D696">
        <v>18429905</v>
      </c>
      <c r="E696">
        <v>6516787</v>
      </c>
      <c r="F696">
        <f t="shared" si="29"/>
        <v>24946692</v>
      </c>
      <c r="G696">
        <f t="shared" si="30"/>
        <v>11913118</v>
      </c>
    </row>
    <row r="697" spans="1:7" x14ac:dyDescent="0.3">
      <c r="A697">
        <v>2019</v>
      </c>
      <c r="B697" t="s">
        <v>99</v>
      </c>
      <c r="C697" t="s">
        <v>23</v>
      </c>
      <c r="D697">
        <v>16916886</v>
      </c>
      <c r="E697">
        <v>4760502</v>
      </c>
      <c r="F697">
        <f t="shared" si="29"/>
        <v>21677388</v>
      </c>
      <c r="G697">
        <f t="shared" si="30"/>
        <v>12156384</v>
      </c>
    </row>
    <row r="698" spans="1:7" x14ac:dyDescent="0.3">
      <c r="A698">
        <v>1991</v>
      </c>
      <c r="B698" t="s">
        <v>99</v>
      </c>
      <c r="C698" t="s">
        <v>24</v>
      </c>
    </row>
    <row r="699" spans="1:7" x14ac:dyDescent="0.3">
      <c r="A699">
        <v>1992</v>
      </c>
      <c r="B699" t="s">
        <v>99</v>
      </c>
      <c r="C699" t="s">
        <v>24</v>
      </c>
    </row>
    <row r="700" spans="1:7" x14ac:dyDescent="0.3">
      <c r="A700">
        <v>1993</v>
      </c>
      <c r="B700" t="s">
        <v>99</v>
      </c>
      <c r="C700" t="s">
        <v>24</v>
      </c>
    </row>
    <row r="701" spans="1:7" x14ac:dyDescent="0.3">
      <c r="A701">
        <v>1994</v>
      </c>
      <c r="B701" t="s">
        <v>99</v>
      </c>
      <c r="C701" t="s">
        <v>24</v>
      </c>
    </row>
    <row r="702" spans="1:7" x14ac:dyDescent="0.3">
      <c r="A702">
        <v>1995</v>
      </c>
      <c r="B702" t="s">
        <v>99</v>
      </c>
      <c r="C702" t="s">
        <v>24</v>
      </c>
      <c r="E702">
        <v>9795</v>
      </c>
      <c r="F702">
        <f t="shared" si="29"/>
        <v>9795</v>
      </c>
      <c r="G702">
        <f t="shared" si="30"/>
        <v>-9795</v>
      </c>
    </row>
    <row r="703" spans="1:7" x14ac:dyDescent="0.3">
      <c r="A703">
        <v>1996</v>
      </c>
      <c r="B703" t="s">
        <v>99</v>
      </c>
      <c r="C703" t="s">
        <v>24</v>
      </c>
      <c r="E703">
        <v>50958</v>
      </c>
      <c r="F703">
        <f t="shared" si="29"/>
        <v>50958</v>
      </c>
      <c r="G703">
        <f t="shared" si="30"/>
        <v>-50958</v>
      </c>
    </row>
    <row r="704" spans="1:7" x14ac:dyDescent="0.3">
      <c r="A704">
        <v>1997</v>
      </c>
      <c r="B704" t="s">
        <v>99</v>
      </c>
      <c r="C704" t="s">
        <v>24</v>
      </c>
      <c r="E704">
        <v>96335</v>
      </c>
      <c r="F704">
        <f t="shared" si="29"/>
        <v>96335</v>
      </c>
      <c r="G704">
        <f t="shared" si="30"/>
        <v>-96335</v>
      </c>
    </row>
    <row r="705" spans="1:7" x14ac:dyDescent="0.3">
      <c r="A705">
        <v>1998</v>
      </c>
      <c r="B705" t="s">
        <v>99</v>
      </c>
      <c r="C705" t="s">
        <v>24</v>
      </c>
      <c r="E705">
        <v>169388</v>
      </c>
      <c r="F705">
        <f t="shared" si="29"/>
        <v>169388</v>
      </c>
      <c r="G705">
        <f t="shared" si="30"/>
        <v>-169388</v>
      </c>
    </row>
    <row r="706" spans="1:7" x14ac:dyDescent="0.3">
      <c r="A706">
        <v>1999</v>
      </c>
      <c r="B706" t="s">
        <v>99</v>
      </c>
      <c r="C706" t="s">
        <v>24</v>
      </c>
      <c r="E706">
        <v>139482</v>
      </c>
      <c r="F706">
        <f t="shared" si="29"/>
        <v>139482</v>
      </c>
      <c r="G706">
        <f t="shared" si="30"/>
        <v>-139482</v>
      </c>
    </row>
    <row r="707" spans="1:7" x14ac:dyDescent="0.3">
      <c r="A707">
        <v>2000</v>
      </c>
      <c r="B707" t="s">
        <v>99</v>
      </c>
      <c r="C707" t="s">
        <v>24</v>
      </c>
      <c r="E707">
        <v>172544</v>
      </c>
      <c r="F707">
        <f t="shared" ref="F707:F770" si="32">D707+E707</f>
        <v>172544</v>
      </c>
      <c r="G707">
        <f t="shared" ref="G707:G770" si="33">D707-E707</f>
        <v>-172544</v>
      </c>
    </row>
    <row r="708" spans="1:7" x14ac:dyDescent="0.3">
      <c r="A708">
        <v>2001</v>
      </c>
      <c r="B708" t="s">
        <v>99</v>
      </c>
      <c r="C708" t="s">
        <v>24</v>
      </c>
      <c r="D708">
        <v>74</v>
      </c>
      <c r="E708">
        <v>143537</v>
      </c>
      <c r="F708">
        <f t="shared" si="32"/>
        <v>143611</v>
      </c>
      <c r="G708">
        <f t="shared" si="33"/>
        <v>-143463</v>
      </c>
    </row>
    <row r="709" spans="1:7" x14ac:dyDescent="0.3">
      <c r="A709">
        <v>2002</v>
      </c>
      <c r="B709" t="s">
        <v>99</v>
      </c>
      <c r="C709" t="s">
        <v>24</v>
      </c>
      <c r="D709">
        <v>65</v>
      </c>
      <c r="E709">
        <v>401916</v>
      </c>
      <c r="F709">
        <f t="shared" si="32"/>
        <v>401981</v>
      </c>
      <c r="G709">
        <f t="shared" si="33"/>
        <v>-401851</v>
      </c>
    </row>
    <row r="710" spans="1:7" x14ac:dyDescent="0.3">
      <c r="A710">
        <v>2003</v>
      </c>
      <c r="B710" t="s">
        <v>99</v>
      </c>
      <c r="C710" t="s">
        <v>24</v>
      </c>
      <c r="E710">
        <v>99448</v>
      </c>
      <c r="F710">
        <f t="shared" si="32"/>
        <v>99448</v>
      </c>
      <c r="G710">
        <f t="shared" si="33"/>
        <v>-99448</v>
      </c>
    </row>
    <row r="711" spans="1:7" x14ac:dyDescent="0.3">
      <c r="A711">
        <v>2004</v>
      </c>
      <c r="B711" t="s">
        <v>99</v>
      </c>
      <c r="C711" t="s">
        <v>24</v>
      </c>
      <c r="E711">
        <v>83376</v>
      </c>
      <c r="F711">
        <f t="shared" si="32"/>
        <v>83376</v>
      </c>
      <c r="G711">
        <f t="shared" si="33"/>
        <v>-83376</v>
      </c>
    </row>
    <row r="712" spans="1:7" x14ac:dyDescent="0.3">
      <c r="A712">
        <v>2005</v>
      </c>
      <c r="B712" t="s">
        <v>99</v>
      </c>
      <c r="C712" t="s">
        <v>24</v>
      </c>
      <c r="D712">
        <v>376</v>
      </c>
      <c r="E712">
        <v>270367</v>
      </c>
      <c r="F712">
        <f t="shared" si="32"/>
        <v>270743</v>
      </c>
      <c r="G712">
        <f t="shared" si="33"/>
        <v>-269991</v>
      </c>
    </row>
    <row r="713" spans="1:7" x14ac:dyDescent="0.3">
      <c r="A713">
        <v>2006</v>
      </c>
      <c r="B713" t="s">
        <v>99</v>
      </c>
      <c r="C713" t="s">
        <v>24</v>
      </c>
      <c r="D713">
        <v>776515</v>
      </c>
      <c r="E713">
        <v>133520</v>
      </c>
      <c r="F713">
        <f t="shared" si="32"/>
        <v>910035</v>
      </c>
      <c r="G713">
        <f t="shared" si="33"/>
        <v>642995</v>
      </c>
    </row>
    <row r="714" spans="1:7" x14ac:dyDescent="0.3">
      <c r="A714">
        <v>2007</v>
      </c>
      <c r="B714" t="s">
        <v>99</v>
      </c>
      <c r="C714" t="s">
        <v>24</v>
      </c>
      <c r="D714">
        <v>323389</v>
      </c>
      <c r="E714">
        <v>185363</v>
      </c>
      <c r="F714">
        <f t="shared" si="32"/>
        <v>508752</v>
      </c>
      <c r="G714">
        <f t="shared" si="33"/>
        <v>138026</v>
      </c>
    </row>
    <row r="715" spans="1:7" x14ac:dyDescent="0.3">
      <c r="A715">
        <v>2008</v>
      </c>
      <c r="B715" t="s">
        <v>99</v>
      </c>
      <c r="C715" t="s">
        <v>24</v>
      </c>
      <c r="D715">
        <v>283012</v>
      </c>
      <c r="E715">
        <v>223053</v>
      </c>
      <c r="F715">
        <f t="shared" si="32"/>
        <v>506065</v>
      </c>
      <c r="G715">
        <f t="shared" si="33"/>
        <v>59959</v>
      </c>
    </row>
    <row r="716" spans="1:7" x14ac:dyDescent="0.3">
      <c r="A716">
        <v>2009</v>
      </c>
      <c r="B716" t="s">
        <v>99</v>
      </c>
      <c r="C716" t="s">
        <v>24</v>
      </c>
      <c r="D716">
        <v>464733</v>
      </c>
      <c r="E716">
        <v>346762</v>
      </c>
      <c r="F716">
        <f t="shared" si="32"/>
        <v>811495</v>
      </c>
      <c r="G716">
        <f t="shared" si="33"/>
        <v>117971</v>
      </c>
    </row>
    <row r="717" spans="1:7" x14ac:dyDescent="0.3">
      <c r="A717">
        <v>2010</v>
      </c>
      <c r="B717" t="s">
        <v>99</v>
      </c>
      <c r="C717" t="s">
        <v>24</v>
      </c>
      <c r="D717">
        <v>104467</v>
      </c>
      <c r="E717">
        <v>363063</v>
      </c>
      <c r="F717">
        <f t="shared" si="32"/>
        <v>467530</v>
      </c>
      <c r="G717">
        <f t="shared" si="33"/>
        <v>-258596</v>
      </c>
    </row>
    <row r="718" spans="1:7" x14ac:dyDescent="0.3">
      <c r="A718">
        <v>2011</v>
      </c>
      <c r="B718" t="s">
        <v>99</v>
      </c>
      <c r="C718" t="s">
        <v>24</v>
      </c>
      <c r="D718">
        <v>813696</v>
      </c>
      <c r="E718">
        <v>1525159</v>
      </c>
      <c r="F718">
        <f t="shared" si="32"/>
        <v>2338855</v>
      </c>
      <c r="G718">
        <f t="shared" si="33"/>
        <v>-711463</v>
      </c>
    </row>
    <row r="719" spans="1:7" x14ac:dyDescent="0.3">
      <c r="A719">
        <v>2012</v>
      </c>
      <c r="B719" t="s">
        <v>99</v>
      </c>
      <c r="C719" t="s">
        <v>24</v>
      </c>
      <c r="D719">
        <v>919424</v>
      </c>
      <c r="E719">
        <v>288342</v>
      </c>
      <c r="F719">
        <f t="shared" si="32"/>
        <v>1207766</v>
      </c>
      <c r="G719">
        <f t="shared" si="33"/>
        <v>631082</v>
      </c>
    </row>
    <row r="720" spans="1:7" x14ac:dyDescent="0.3">
      <c r="A720">
        <v>2013</v>
      </c>
      <c r="B720" t="s">
        <v>99</v>
      </c>
      <c r="C720" t="s">
        <v>24</v>
      </c>
      <c r="D720">
        <v>1243407</v>
      </c>
      <c r="E720">
        <v>3677251</v>
      </c>
      <c r="F720">
        <f t="shared" si="32"/>
        <v>4920658</v>
      </c>
      <c r="G720">
        <f t="shared" si="33"/>
        <v>-2433844</v>
      </c>
    </row>
    <row r="721" spans="1:7" x14ac:dyDescent="0.3">
      <c r="A721">
        <v>2014</v>
      </c>
      <c r="B721" t="s">
        <v>99</v>
      </c>
      <c r="C721" t="s">
        <v>24</v>
      </c>
      <c r="D721">
        <v>1790130</v>
      </c>
      <c r="E721">
        <v>928844</v>
      </c>
      <c r="F721">
        <f t="shared" si="32"/>
        <v>2718974</v>
      </c>
      <c r="G721">
        <f t="shared" si="33"/>
        <v>861286</v>
      </c>
    </row>
    <row r="722" spans="1:7" x14ac:dyDescent="0.3">
      <c r="A722">
        <v>2015</v>
      </c>
      <c r="B722" t="s">
        <v>99</v>
      </c>
      <c r="C722" t="s">
        <v>24</v>
      </c>
      <c r="D722">
        <v>1549737</v>
      </c>
      <c r="E722">
        <v>466355</v>
      </c>
      <c r="F722">
        <f t="shared" si="32"/>
        <v>2016092</v>
      </c>
      <c r="G722">
        <f t="shared" si="33"/>
        <v>1083382</v>
      </c>
    </row>
    <row r="723" spans="1:7" x14ac:dyDescent="0.3">
      <c r="A723">
        <v>2016</v>
      </c>
      <c r="B723" t="s">
        <v>99</v>
      </c>
      <c r="C723" t="s">
        <v>24</v>
      </c>
      <c r="D723">
        <v>2705496</v>
      </c>
      <c r="E723">
        <v>194393</v>
      </c>
      <c r="F723">
        <f t="shared" si="32"/>
        <v>2899889</v>
      </c>
      <c r="G723">
        <f t="shared" si="33"/>
        <v>2511103</v>
      </c>
    </row>
    <row r="724" spans="1:7" x14ac:dyDescent="0.3">
      <c r="A724">
        <v>2017</v>
      </c>
      <c r="B724" t="s">
        <v>99</v>
      </c>
      <c r="C724" t="s">
        <v>24</v>
      </c>
      <c r="D724">
        <v>3049554</v>
      </c>
      <c r="E724">
        <v>70490</v>
      </c>
      <c r="F724">
        <f t="shared" si="32"/>
        <v>3120044</v>
      </c>
      <c r="G724">
        <f t="shared" si="33"/>
        <v>2979064</v>
      </c>
    </row>
    <row r="725" spans="1:7" x14ac:dyDescent="0.3">
      <c r="A725">
        <v>2018</v>
      </c>
      <c r="B725" t="s">
        <v>99</v>
      </c>
      <c r="C725" t="s">
        <v>24</v>
      </c>
      <c r="D725">
        <v>2487859</v>
      </c>
      <c r="E725">
        <v>115555</v>
      </c>
      <c r="F725">
        <f t="shared" si="32"/>
        <v>2603414</v>
      </c>
      <c r="G725">
        <f t="shared" si="33"/>
        <v>2372304</v>
      </c>
    </row>
    <row r="726" spans="1:7" x14ac:dyDescent="0.3">
      <c r="A726">
        <v>2019</v>
      </c>
      <c r="B726" t="s">
        <v>99</v>
      </c>
      <c r="C726" t="s">
        <v>24</v>
      </c>
      <c r="D726">
        <v>2779703</v>
      </c>
      <c r="E726">
        <v>3676050</v>
      </c>
      <c r="F726">
        <f t="shared" si="32"/>
        <v>6455753</v>
      </c>
      <c r="G726">
        <f t="shared" si="33"/>
        <v>-896347</v>
      </c>
    </row>
    <row r="727" spans="1:7" x14ac:dyDescent="0.3">
      <c r="A727">
        <v>1991</v>
      </c>
      <c r="B727" t="s">
        <v>99</v>
      </c>
      <c r="C727" t="s">
        <v>25</v>
      </c>
    </row>
    <row r="728" spans="1:7" x14ac:dyDescent="0.3">
      <c r="A728">
        <v>1992</v>
      </c>
      <c r="B728" t="s">
        <v>99</v>
      </c>
      <c r="C728" t="s">
        <v>25</v>
      </c>
    </row>
    <row r="729" spans="1:7" x14ac:dyDescent="0.3">
      <c r="A729">
        <v>1993</v>
      </c>
      <c r="B729" t="s">
        <v>99</v>
      </c>
      <c r="C729" t="s">
        <v>25</v>
      </c>
      <c r="D729">
        <v>2265277</v>
      </c>
      <c r="E729">
        <v>3711935</v>
      </c>
      <c r="F729">
        <f t="shared" si="32"/>
        <v>5977212</v>
      </c>
      <c r="G729">
        <f t="shared" si="33"/>
        <v>-1446658</v>
      </c>
    </row>
    <row r="730" spans="1:7" x14ac:dyDescent="0.3">
      <c r="A730">
        <v>1994</v>
      </c>
      <c r="B730" t="s">
        <v>99</v>
      </c>
      <c r="C730" t="s">
        <v>25</v>
      </c>
      <c r="D730">
        <v>1855100</v>
      </c>
      <c r="E730">
        <v>8371872</v>
      </c>
      <c r="F730">
        <f t="shared" si="32"/>
        <v>10226972</v>
      </c>
      <c r="G730">
        <f t="shared" si="33"/>
        <v>-6516772</v>
      </c>
    </row>
    <row r="731" spans="1:7" x14ac:dyDescent="0.3">
      <c r="A731">
        <v>1995</v>
      </c>
      <c r="B731" t="s">
        <v>99</v>
      </c>
      <c r="C731" t="s">
        <v>25</v>
      </c>
      <c r="D731">
        <v>121556</v>
      </c>
      <c r="F731">
        <f t="shared" si="32"/>
        <v>121556</v>
      </c>
      <c r="G731">
        <f t="shared" si="33"/>
        <v>121556</v>
      </c>
    </row>
    <row r="732" spans="1:7" x14ac:dyDescent="0.3">
      <c r="A732">
        <v>1996</v>
      </c>
      <c r="B732" t="s">
        <v>99</v>
      </c>
      <c r="C732" t="s">
        <v>25</v>
      </c>
      <c r="D732">
        <v>931145</v>
      </c>
      <c r="E732">
        <v>2517849</v>
      </c>
      <c r="F732">
        <f t="shared" si="32"/>
        <v>3448994</v>
      </c>
      <c r="G732">
        <f t="shared" si="33"/>
        <v>-1586704</v>
      </c>
    </row>
    <row r="733" spans="1:7" x14ac:dyDescent="0.3">
      <c r="A733">
        <v>1997</v>
      </c>
      <c r="B733" t="s">
        <v>99</v>
      </c>
      <c r="C733" t="s">
        <v>25</v>
      </c>
      <c r="E733">
        <v>3178657</v>
      </c>
      <c r="F733">
        <f t="shared" si="32"/>
        <v>3178657</v>
      </c>
      <c r="G733">
        <f t="shared" si="33"/>
        <v>-3178657</v>
      </c>
    </row>
    <row r="734" spans="1:7" x14ac:dyDescent="0.3">
      <c r="A734">
        <v>1998</v>
      </c>
      <c r="B734" t="s">
        <v>99</v>
      </c>
      <c r="C734" t="s">
        <v>25</v>
      </c>
      <c r="D734">
        <v>186470</v>
      </c>
      <c r="E734">
        <v>5406601</v>
      </c>
      <c r="F734">
        <f t="shared" si="32"/>
        <v>5593071</v>
      </c>
      <c r="G734">
        <f t="shared" si="33"/>
        <v>-5220131</v>
      </c>
    </row>
    <row r="735" spans="1:7" x14ac:dyDescent="0.3">
      <c r="A735">
        <v>1999</v>
      </c>
      <c r="B735" t="s">
        <v>99</v>
      </c>
      <c r="C735" t="s">
        <v>25</v>
      </c>
      <c r="D735">
        <v>3357</v>
      </c>
      <c r="E735">
        <v>1762342</v>
      </c>
      <c r="F735">
        <f t="shared" si="32"/>
        <v>1765699</v>
      </c>
      <c r="G735">
        <f t="shared" si="33"/>
        <v>-1758985</v>
      </c>
    </row>
    <row r="736" spans="1:7" x14ac:dyDescent="0.3">
      <c r="A736">
        <v>2000</v>
      </c>
      <c r="B736" t="s">
        <v>99</v>
      </c>
      <c r="C736" t="s">
        <v>25</v>
      </c>
      <c r="D736">
        <v>46127</v>
      </c>
      <c r="E736">
        <v>1942935</v>
      </c>
      <c r="F736">
        <f t="shared" si="32"/>
        <v>1989062</v>
      </c>
      <c r="G736">
        <f t="shared" si="33"/>
        <v>-1896808</v>
      </c>
    </row>
    <row r="737" spans="1:7" x14ac:dyDescent="0.3">
      <c r="A737">
        <v>2001</v>
      </c>
      <c r="B737" t="s">
        <v>99</v>
      </c>
      <c r="C737" t="s">
        <v>25</v>
      </c>
      <c r="D737">
        <v>404326</v>
      </c>
      <c r="E737">
        <v>2834496</v>
      </c>
      <c r="F737">
        <f t="shared" si="32"/>
        <v>3238822</v>
      </c>
      <c r="G737">
        <f t="shared" si="33"/>
        <v>-2430170</v>
      </c>
    </row>
    <row r="738" spans="1:7" x14ac:dyDescent="0.3">
      <c r="A738">
        <v>2002</v>
      </c>
      <c r="B738" t="s">
        <v>99</v>
      </c>
      <c r="C738" t="s">
        <v>25</v>
      </c>
      <c r="D738">
        <v>312898</v>
      </c>
      <c r="E738">
        <v>1268240</v>
      </c>
      <c r="F738">
        <f t="shared" si="32"/>
        <v>1581138</v>
      </c>
      <c r="G738">
        <f t="shared" si="33"/>
        <v>-955342</v>
      </c>
    </row>
    <row r="739" spans="1:7" x14ac:dyDescent="0.3">
      <c r="A739">
        <v>2003</v>
      </c>
      <c r="B739" t="s">
        <v>99</v>
      </c>
      <c r="C739" t="s">
        <v>25</v>
      </c>
      <c r="D739">
        <v>501965</v>
      </c>
      <c r="E739">
        <v>7157016</v>
      </c>
      <c r="F739">
        <f t="shared" si="32"/>
        <v>7658981</v>
      </c>
      <c r="G739">
        <f t="shared" si="33"/>
        <v>-6655051</v>
      </c>
    </row>
    <row r="740" spans="1:7" x14ac:dyDescent="0.3">
      <c r="A740">
        <v>2004</v>
      </c>
      <c r="B740" t="s">
        <v>99</v>
      </c>
      <c r="C740" t="s">
        <v>25</v>
      </c>
      <c r="D740">
        <v>1278352</v>
      </c>
      <c r="E740">
        <v>8471913</v>
      </c>
      <c r="F740">
        <f t="shared" si="32"/>
        <v>9750265</v>
      </c>
      <c r="G740">
        <f t="shared" si="33"/>
        <v>-7193561</v>
      </c>
    </row>
    <row r="741" spans="1:7" x14ac:dyDescent="0.3">
      <c r="A741">
        <v>2005</v>
      </c>
      <c r="B741" t="s">
        <v>99</v>
      </c>
      <c r="C741" t="s">
        <v>25</v>
      </c>
      <c r="D741">
        <v>1685430</v>
      </c>
      <c r="E741">
        <v>2987928</v>
      </c>
      <c r="F741">
        <f t="shared" si="32"/>
        <v>4673358</v>
      </c>
      <c r="G741">
        <f t="shared" si="33"/>
        <v>-1302498</v>
      </c>
    </row>
    <row r="742" spans="1:7" x14ac:dyDescent="0.3">
      <c r="A742">
        <v>2006</v>
      </c>
      <c r="B742" t="s">
        <v>99</v>
      </c>
      <c r="C742" t="s">
        <v>25</v>
      </c>
      <c r="D742">
        <v>494658</v>
      </c>
      <c r="E742">
        <v>3744220</v>
      </c>
      <c r="F742">
        <f t="shared" si="32"/>
        <v>4238878</v>
      </c>
      <c r="G742">
        <f t="shared" si="33"/>
        <v>-3249562</v>
      </c>
    </row>
    <row r="743" spans="1:7" x14ac:dyDescent="0.3">
      <c r="A743">
        <v>2007</v>
      </c>
      <c r="B743" t="s">
        <v>99</v>
      </c>
      <c r="C743" t="s">
        <v>25</v>
      </c>
      <c r="D743">
        <v>642000</v>
      </c>
      <c r="E743">
        <v>4997462</v>
      </c>
      <c r="F743">
        <f t="shared" si="32"/>
        <v>5639462</v>
      </c>
      <c r="G743">
        <f t="shared" si="33"/>
        <v>-4355462</v>
      </c>
    </row>
    <row r="744" spans="1:7" x14ac:dyDescent="0.3">
      <c r="A744">
        <v>2008</v>
      </c>
      <c r="B744" t="s">
        <v>99</v>
      </c>
      <c r="C744" t="s">
        <v>25</v>
      </c>
      <c r="D744">
        <v>494741</v>
      </c>
      <c r="E744">
        <v>9059413</v>
      </c>
      <c r="F744">
        <f t="shared" si="32"/>
        <v>9554154</v>
      </c>
      <c r="G744">
        <f t="shared" si="33"/>
        <v>-8564672</v>
      </c>
    </row>
    <row r="745" spans="1:7" x14ac:dyDescent="0.3">
      <c r="A745">
        <v>2009</v>
      </c>
      <c r="B745" t="s">
        <v>99</v>
      </c>
      <c r="C745" t="s">
        <v>25</v>
      </c>
      <c r="D745">
        <v>769948</v>
      </c>
      <c r="E745">
        <v>2860032</v>
      </c>
      <c r="F745">
        <f t="shared" si="32"/>
        <v>3629980</v>
      </c>
      <c r="G745">
        <f t="shared" si="33"/>
        <v>-2090084</v>
      </c>
    </row>
    <row r="746" spans="1:7" x14ac:dyDescent="0.3">
      <c r="A746">
        <v>2010</v>
      </c>
      <c r="B746" t="s">
        <v>99</v>
      </c>
      <c r="C746" t="s">
        <v>25</v>
      </c>
      <c r="D746">
        <v>573170</v>
      </c>
      <c r="E746">
        <v>5479937</v>
      </c>
      <c r="F746">
        <f t="shared" si="32"/>
        <v>6053107</v>
      </c>
      <c r="G746">
        <f t="shared" si="33"/>
        <v>-4906767</v>
      </c>
    </row>
    <row r="747" spans="1:7" x14ac:dyDescent="0.3">
      <c r="A747">
        <v>2011</v>
      </c>
      <c r="B747" t="s">
        <v>99</v>
      </c>
      <c r="C747" t="s">
        <v>25</v>
      </c>
      <c r="D747">
        <v>885217</v>
      </c>
      <c r="E747">
        <v>29446699</v>
      </c>
      <c r="F747">
        <f t="shared" si="32"/>
        <v>30331916</v>
      </c>
      <c r="G747">
        <f t="shared" si="33"/>
        <v>-28561482</v>
      </c>
    </row>
    <row r="748" spans="1:7" x14ac:dyDescent="0.3">
      <c r="A748">
        <v>2012</v>
      </c>
      <c r="B748" t="s">
        <v>99</v>
      </c>
      <c r="C748" t="s">
        <v>25</v>
      </c>
      <c r="D748">
        <v>2218392</v>
      </c>
      <c r="E748">
        <v>6524145</v>
      </c>
      <c r="F748">
        <f t="shared" si="32"/>
        <v>8742537</v>
      </c>
      <c r="G748">
        <f t="shared" si="33"/>
        <v>-4305753</v>
      </c>
    </row>
    <row r="749" spans="1:7" x14ac:dyDescent="0.3">
      <c r="A749">
        <v>2013</v>
      </c>
      <c r="B749" t="s">
        <v>99</v>
      </c>
      <c r="C749" t="s">
        <v>25</v>
      </c>
      <c r="D749">
        <v>2637526</v>
      </c>
      <c r="E749">
        <v>33727465</v>
      </c>
      <c r="F749">
        <f t="shared" si="32"/>
        <v>36364991</v>
      </c>
      <c r="G749">
        <f t="shared" si="33"/>
        <v>-31089939</v>
      </c>
    </row>
    <row r="750" spans="1:7" x14ac:dyDescent="0.3">
      <c r="A750">
        <v>2014</v>
      </c>
      <c r="B750" t="s">
        <v>99</v>
      </c>
      <c r="C750" t="s">
        <v>25</v>
      </c>
      <c r="D750">
        <v>5432463</v>
      </c>
      <c r="E750">
        <v>21342970</v>
      </c>
      <c r="F750">
        <f t="shared" si="32"/>
        <v>26775433</v>
      </c>
      <c r="G750">
        <f t="shared" si="33"/>
        <v>-15910507</v>
      </c>
    </row>
    <row r="751" spans="1:7" x14ac:dyDescent="0.3">
      <c r="A751">
        <v>2015</v>
      </c>
      <c r="B751" t="s">
        <v>99</v>
      </c>
      <c r="C751" t="s">
        <v>25</v>
      </c>
      <c r="D751">
        <v>9146163</v>
      </c>
      <c r="E751">
        <v>25252794</v>
      </c>
      <c r="F751">
        <f t="shared" si="32"/>
        <v>34398957</v>
      </c>
      <c r="G751">
        <f t="shared" si="33"/>
        <v>-16106631</v>
      </c>
    </row>
    <row r="752" spans="1:7" x14ac:dyDescent="0.3">
      <c r="A752">
        <v>2016</v>
      </c>
      <c r="B752" t="s">
        <v>99</v>
      </c>
      <c r="C752" t="s">
        <v>25</v>
      </c>
      <c r="D752">
        <v>9252052</v>
      </c>
      <c r="E752">
        <v>19059606</v>
      </c>
      <c r="F752">
        <f t="shared" si="32"/>
        <v>28311658</v>
      </c>
      <c r="G752">
        <f t="shared" si="33"/>
        <v>-9807554</v>
      </c>
    </row>
    <row r="753" spans="1:7" x14ac:dyDescent="0.3">
      <c r="A753">
        <v>2017</v>
      </c>
      <c r="B753" t="s">
        <v>99</v>
      </c>
      <c r="C753" t="s">
        <v>25</v>
      </c>
      <c r="D753">
        <v>10857597</v>
      </c>
      <c r="E753">
        <v>27691207</v>
      </c>
      <c r="F753">
        <f t="shared" si="32"/>
        <v>38548804</v>
      </c>
      <c r="G753">
        <f t="shared" si="33"/>
        <v>-16833610</v>
      </c>
    </row>
    <row r="754" spans="1:7" x14ac:dyDescent="0.3">
      <c r="A754">
        <v>2018</v>
      </c>
      <c r="B754" t="s">
        <v>99</v>
      </c>
      <c r="C754" t="s">
        <v>25</v>
      </c>
      <c r="D754">
        <v>10785366</v>
      </c>
      <c r="E754">
        <v>30920873</v>
      </c>
      <c r="F754">
        <f t="shared" si="32"/>
        <v>41706239</v>
      </c>
      <c r="G754">
        <f t="shared" si="33"/>
        <v>-20135507</v>
      </c>
    </row>
    <row r="755" spans="1:7" x14ac:dyDescent="0.3">
      <c r="A755">
        <v>2019</v>
      </c>
      <c r="B755" t="s">
        <v>99</v>
      </c>
      <c r="C755" t="s">
        <v>25</v>
      </c>
      <c r="D755">
        <v>12532234</v>
      </c>
      <c r="E755">
        <v>30176217</v>
      </c>
      <c r="F755">
        <f t="shared" si="32"/>
        <v>42708451</v>
      </c>
      <c r="G755">
        <f t="shared" si="33"/>
        <v>-17643983</v>
      </c>
    </row>
    <row r="756" spans="1:7" x14ac:dyDescent="0.3">
      <c r="A756">
        <v>1991</v>
      </c>
      <c r="B756" t="s">
        <v>99</v>
      </c>
      <c r="C756" t="s">
        <v>26</v>
      </c>
      <c r="D756">
        <v>200631</v>
      </c>
      <c r="E756">
        <v>3953590</v>
      </c>
      <c r="F756">
        <f t="shared" si="32"/>
        <v>4154221</v>
      </c>
      <c r="G756">
        <f t="shared" si="33"/>
        <v>-3752959</v>
      </c>
    </row>
    <row r="757" spans="1:7" x14ac:dyDescent="0.3">
      <c r="A757">
        <v>1992</v>
      </c>
      <c r="B757" t="s">
        <v>99</v>
      </c>
      <c r="C757" t="s">
        <v>26</v>
      </c>
      <c r="D757">
        <v>162198</v>
      </c>
      <c r="E757">
        <v>3865370</v>
      </c>
      <c r="F757">
        <f t="shared" si="32"/>
        <v>4027568</v>
      </c>
      <c r="G757">
        <f t="shared" si="33"/>
        <v>-3703172</v>
      </c>
    </row>
    <row r="758" spans="1:7" x14ac:dyDescent="0.3">
      <c r="A758">
        <v>1993</v>
      </c>
      <c r="B758" t="s">
        <v>99</v>
      </c>
      <c r="C758" t="s">
        <v>26</v>
      </c>
      <c r="D758">
        <v>348177</v>
      </c>
      <c r="E758">
        <v>3789430</v>
      </c>
      <c r="F758">
        <f t="shared" si="32"/>
        <v>4137607</v>
      </c>
      <c r="G758">
        <f t="shared" si="33"/>
        <v>-3441253</v>
      </c>
    </row>
    <row r="759" spans="1:7" x14ac:dyDescent="0.3">
      <c r="A759">
        <v>1994</v>
      </c>
      <c r="B759" t="s">
        <v>99</v>
      </c>
      <c r="C759" t="s">
        <v>26</v>
      </c>
      <c r="D759">
        <v>1904185</v>
      </c>
      <c r="E759">
        <v>6458545</v>
      </c>
      <c r="F759">
        <f t="shared" si="32"/>
        <v>8362730</v>
      </c>
      <c r="G759">
        <f t="shared" si="33"/>
        <v>-4554360</v>
      </c>
    </row>
    <row r="760" spans="1:7" x14ac:dyDescent="0.3">
      <c r="A760">
        <v>1995</v>
      </c>
      <c r="B760" t="s">
        <v>99</v>
      </c>
      <c r="C760" t="s">
        <v>26</v>
      </c>
      <c r="D760">
        <v>497207</v>
      </c>
      <c r="E760">
        <v>5929585</v>
      </c>
      <c r="F760">
        <f t="shared" si="32"/>
        <v>6426792</v>
      </c>
      <c r="G760">
        <f t="shared" si="33"/>
        <v>-5432378</v>
      </c>
    </row>
    <row r="761" spans="1:7" x14ac:dyDescent="0.3">
      <c r="A761">
        <v>1996</v>
      </c>
      <c r="B761" t="s">
        <v>99</v>
      </c>
      <c r="C761" t="s">
        <v>26</v>
      </c>
      <c r="D761">
        <v>932952</v>
      </c>
      <c r="E761">
        <v>6632514</v>
      </c>
      <c r="F761">
        <f t="shared" si="32"/>
        <v>7565466</v>
      </c>
      <c r="G761">
        <f t="shared" si="33"/>
        <v>-5699562</v>
      </c>
    </row>
    <row r="762" spans="1:7" x14ac:dyDescent="0.3">
      <c r="A762">
        <v>1997</v>
      </c>
      <c r="B762" t="s">
        <v>99</v>
      </c>
      <c r="C762" t="s">
        <v>26</v>
      </c>
      <c r="E762">
        <v>6083686</v>
      </c>
      <c r="F762">
        <f t="shared" si="32"/>
        <v>6083686</v>
      </c>
      <c r="G762">
        <f t="shared" si="33"/>
        <v>-6083686</v>
      </c>
    </row>
    <row r="763" spans="1:7" x14ac:dyDescent="0.3">
      <c r="A763">
        <v>1998</v>
      </c>
      <c r="B763" t="s">
        <v>99</v>
      </c>
      <c r="C763" t="s">
        <v>26</v>
      </c>
      <c r="D763">
        <v>566412</v>
      </c>
      <c r="E763">
        <v>7611110</v>
      </c>
      <c r="F763">
        <f t="shared" si="32"/>
        <v>8177522</v>
      </c>
      <c r="G763">
        <f t="shared" si="33"/>
        <v>-7044698</v>
      </c>
    </row>
    <row r="764" spans="1:7" x14ac:dyDescent="0.3">
      <c r="A764">
        <v>1999</v>
      </c>
      <c r="B764" t="s">
        <v>99</v>
      </c>
      <c r="C764" t="s">
        <v>26</v>
      </c>
      <c r="D764">
        <v>417845</v>
      </c>
      <c r="E764">
        <v>4924532</v>
      </c>
      <c r="F764">
        <f t="shared" si="32"/>
        <v>5342377</v>
      </c>
      <c r="G764">
        <f t="shared" si="33"/>
        <v>-4506687</v>
      </c>
    </row>
    <row r="765" spans="1:7" x14ac:dyDescent="0.3">
      <c r="A765">
        <v>2000</v>
      </c>
      <c r="B765" t="s">
        <v>99</v>
      </c>
      <c r="C765" t="s">
        <v>26</v>
      </c>
      <c r="D765">
        <v>1123691</v>
      </c>
      <c r="E765">
        <v>9565204</v>
      </c>
      <c r="F765">
        <f t="shared" si="32"/>
        <v>10688895</v>
      </c>
      <c r="G765">
        <f t="shared" si="33"/>
        <v>-8441513</v>
      </c>
    </row>
    <row r="766" spans="1:7" x14ac:dyDescent="0.3">
      <c r="A766">
        <v>2001</v>
      </c>
      <c r="B766" t="s">
        <v>99</v>
      </c>
      <c r="C766" t="s">
        <v>26</v>
      </c>
      <c r="D766">
        <v>519967</v>
      </c>
      <c r="E766">
        <v>7757928</v>
      </c>
      <c r="F766">
        <f t="shared" si="32"/>
        <v>8277895</v>
      </c>
      <c r="G766">
        <f t="shared" si="33"/>
        <v>-7237961</v>
      </c>
    </row>
    <row r="767" spans="1:7" x14ac:dyDescent="0.3">
      <c r="A767">
        <v>2002</v>
      </c>
      <c r="B767" t="s">
        <v>99</v>
      </c>
      <c r="C767" t="s">
        <v>26</v>
      </c>
      <c r="D767">
        <v>865569</v>
      </c>
      <c r="E767">
        <v>7577112</v>
      </c>
      <c r="F767">
        <f t="shared" si="32"/>
        <v>8442681</v>
      </c>
      <c r="G767">
        <f t="shared" si="33"/>
        <v>-6711543</v>
      </c>
    </row>
    <row r="768" spans="1:7" x14ac:dyDescent="0.3">
      <c r="A768">
        <v>2003</v>
      </c>
      <c r="B768" t="s">
        <v>99</v>
      </c>
      <c r="C768" t="s">
        <v>26</v>
      </c>
      <c r="D768">
        <v>1076154</v>
      </c>
      <c r="E768">
        <v>10449007</v>
      </c>
      <c r="F768">
        <f t="shared" si="32"/>
        <v>11525161</v>
      </c>
      <c r="G768">
        <f t="shared" si="33"/>
        <v>-9372853</v>
      </c>
    </row>
    <row r="769" spans="1:7" x14ac:dyDescent="0.3">
      <c r="A769">
        <v>2004</v>
      </c>
      <c r="B769" t="s">
        <v>99</v>
      </c>
      <c r="C769" t="s">
        <v>26</v>
      </c>
      <c r="D769">
        <v>7828797</v>
      </c>
      <c r="E769">
        <v>38547005</v>
      </c>
      <c r="F769">
        <f t="shared" si="32"/>
        <v>46375802</v>
      </c>
      <c r="G769">
        <f t="shared" si="33"/>
        <v>-30718208</v>
      </c>
    </row>
    <row r="770" spans="1:7" x14ac:dyDescent="0.3">
      <c r="A770">
        <v>2005</v>
      </c>
      <c r="B770" t="s">
        <v>99</v>
      </c>
      <c r="C770" t="s">
        <v>26</v>
      </c>
      <c r="D770">
        <v>10260995</v>
      </c>
      <c r="E770">
        <v>15342376</v>
      </c>
      <c r="F770">
        <f t="shared" si="32"/>
        <v>25603371</v>
      </c>
      <c r="G770">
        <f t="shared" si="33"/>
        <v>-5081381</v>
      </c>
    </row>
    <row r="771" spans="1:7" x14ac:dyDescent="0.3">
      <c r="A771">
        <v>2006</v>
      </c>
      <c r="B771" t="s">
        <v>99</v>
      </c>
      <c r="C771" t="s">
        <v>26</v>
      </c>
    </row>
    <row r="772" spans="1:7" x14ac:dyDescent="0.3">
      <c r="A772">
        <v>2007</v>
      </c>
      <c r="B772" t="s">
        <v>99</v>
      </c>
      <c r="C772" t="s">
        <v>26</v>
      </c>
      <c r="D772">
        <v>38419127</v>
      </c>
      <c r="E772">
        <v>20122574</v>
      </c>
      <c r="F772">
        <f t="shared" ref="F772:F784" si="34">D772+E772</f>
        <v>58541701</v>
      </c>
      <c r="G772">
        <f t="shared" ref="G772:G834" si="35">D772-E772</f>
        <v>18296553</v>
      </c>
    </row>
    <row r="773" spans="1:7" x14ac:dyDescent="0.3">
      <c r="A773">
        <v>2008</v>
      </c>
      <c r="B773" t="s">
        <v>99</v>
      </c>
      <c r="C773" t="s">
        <v>26</v>
      </c>
      <c r="D773">
        <v>30150055</v>
      </c>
      <c r="E773">
        <v>17128334</v>
      </c>
      <c r="F773">
        <f t="shared" si="34"/>
        <v>47278389</v>
      </c>
      <c r="G773">
        <f t="shared" si="35"/>
        <v>13021721</v>
      </c>
    </row>
    <row r="774" spans="1:7" x14ac:dyDescent="0.3">
      <c r="A774">
        <v>2009</v>
      </c>
      <c r="B774" t="s">
        <v>99</v>
      </c>
      <c r="C774" t="s">
        <v>26</v>
      </c>
      <c r="D774">
        <v>18876917</v>
      </c>
      <c r="E774">
        <v>16526122</v>
      </c>
      <c r="F774">
        <f t="shared" si="34"/>
        <v>35403039</v>
      </c>
      <c r="G774">
        <f t="shared" si="35"/>
        <v>2350795</v>
      </c>
    </row>
    <row r="775" spans="1:7" x14ac:dyDescent="0.3">
      <c r="A775">
        <v>2010</v>
      </c>
      <c r="B775" t="s">
        <v>99</v>
      </c>
      <c r="C775" t="s">
        <v>26</v>
      </c>
      <c r="D775">
        <v>17479609</v>
      </c>
      <c r="E775">
        <v>23562659</v>
      </c>
      <c r="F775">
        <f t="shared" si="34"/>
        <v>41042268</v>
      </c>
      <c r="G775">
        <f t="shared" si="35"/>
        <v>-6083050</v>
      </c>
    </row>
    <row r="776" spans="1:7" x14ac:dyDescent="0.3">
      <c r="A776">
        <v>2011</v>
      </c>
      <c r="B776" t="s">
        <v>99</v>
      </c>
      <c r="C776" t="s">
        <v>26</v>
      </c>
      <c r="D776">
        <v>12661553</v>
      </c>
      <c r="E776">
        <v>41774957</v>
      </c>
      <c r="F776">
        <f t="shared" si="34"/>
        <v>54436510</v>
      </c>
      <c r="G776">
        <f t="shared" si="35"/>
        <v>-29113404</v>
      </c>
    </row>
    <row r="777" spans="1:7" x14ac:dyDescent="0.3">
      <c r="A777">
        <v>2012</v>
      </c>
      <c r="B777" t="s">
        <v>99</v>
      </c>
      <c r="C777" t="s">
        <v>26</v>
      </c>
      <c r="D777">
        <v>19671435</v>
      </c>
      <c r="E777">
        <v>28077391</v>
      </c>
      <c r="F777">
        <f t="shared" si="34"/>
        <v>47748826</v>
      </c>
      <c r="G777">
        <f t="shared" si="35"/>
        <v>-8405956</v>
      </c>
    </row>
    <row r="778" spans="1:7" x14ac:dyDescent="0.3">
      <c r="A778">
        <v>2013</v>
      </c>
      <c r="B778" t="s">
        <v>99</v>
      </c>
      <c r="C778" t="s">
        <v>26</v>
      </c>
      <c r="D778">
        <v>21413340</v>
      </c>
      <c r="E778">
        <v>41034908</v>
      </c>
      <c r="F778">
        <f t="shared" si="34"/>
        <v>62448248</v>
      </c>
      <c r="G778">
        <f t="shared" si="35"/>
        <v>-19621568</v>
      </c>
    </row>
    <row r="779" spans="1:7" x14ac:dyDescent="0.3">
      <c r="A779">
        <v>2014</v>
      </c>
      <c r="B779" t="s">
        <v>99</v>
      </c>
      <c r="C779" t="s">
        <v>26</v>
      </c>
      <c r="D779">
        <v>15094044</v>
      </c>
      <c r="E779">
        <v>34839906</v>
      </c>
      <c r="F779">
        <f t="shared" si="34"/>
        <v>49933950</v>
      </c>
      <c r="G779">
        <f t="shared" si="35"/>
        <v>-19745862</v>
      </c>
    </row>
    <row r="780" spans="1:7" x14ac:dyDescent="0.3">
      <c r="A780">
        <v>2015</v>
      </c>
      <c r="B780" t="s">
        <v>99</v>
      </c>
      <c r="C780" t="s">
        <v>26</v>
      </c>
      <c r="D780">
        <v>10873451</v>
      </c>
      <c r="E780">
        <v>42308293</v>
      </c>
      <c r="F780">
        <f t="shared" si="34"/>
        <v>53181744</v>
      </c>
      <c r="G780">
        <f t="shared" si="35"/>
        <v>-31434842</v>
      </c>
    </row>
    <row r="781" spans="1:7" x14ac:dyDescent="0.3">
      <c r="A781">
        <v>2016</v>
      </c>
      <c r="B781" t="s">
        <v>99</v>
      </c>
      <c r="C781" t="s">
        <v>26</v>
      </c>
      <c r="D781">
        <v>13470033</v>
      </c>
      <c r="E781">
        <v>43343926</v>
      </c>
      <c r="F781">
        <f t="shared" si="34"/>
        <v>56813959</v>
      </c>
      <c r="G781">
        <f t="shared" si="35"/>
        <v>-29873893</v>
      </c>
    </row>
    <row r="782" spans="1:7" x14ac:dyDescent="0.3">
      <c r="A782">
        <v>2017</v>
      </c>
      <c r="B782" t="s">
        <v>99</v>
      </c>
      <c r="C782" t="s">
        <v>26</v>
      </c>
      <c r="D782">
        <v>13661701</v>
      </c>
      <c r="E782">
        <v>43290337</v>
      </c>
      <c r="F782">
        <f t="shared" si="34"/>
        <v>56952038</v>
      </c>
      <c r="G782">
        <f t="shared" si="35"/>
        <v>-29628636</v>
      </c>
    </row>
    <row r="783" spans="1:7" x14ac:dyDescent="0.3">
      <c r="A783">
        <v>2018</v>
      </c>
      <c r="B783" t="s">
        <v>99</v>
      </c>
      <c r="C783" t="s">
        <v>26</v>
      </c>
      <c r="D783">
        <v>13853793</v>
      </c>
      <c r="E783">
        <v>34868546</v>
      </c>
      <c r="F783">
        <f t="shared" si="34"/>
        <v>48722339</v>
      </c>
      <c r="G783">
        <f t="shared" si="35"/>
        <v>-21014753</v>
      </c>
    </row>
    <row r="784" spans="1:7" x14ac:dyDescent="0.3">
      <c r="A784">
        <v>2019</v>
      </c>
      <c r="B784" t="s">
        <v>99</v>
      </c>
      <c r="C784" t="s">
        <v>26</v>
      </c>
      <c r="D784">
        <v>14316553</v>
      </c>
      <c r="E784">
        <v>38990520</v>
      </c>
      <c r="F784">
        <f t="shared" si="34"/>
        <v>53307073</v>
      </c>
      <c r="G784">
        <f t="shared" si="35"/>
        <v>-24673967</v>
      </c>
    </row>
    <row r="785" spans="1:7" x14ac:dyDescent="0.3">
      <c r="A785">
        <v>1991</v>
      </c>
      <c r="B785" t="s">
        <v>99</v>
      </c>
      <c r="C785" t="s">
        <v>27</v>
      </c>
      <c r="D785">
        <v>703637</v>
      </c>
      <c r="E785">
        <v>3892</v>
      </c>
      <c r="F785">
        <f t="shared" ref="F785:F834" si="36">D785+E785</f>
        <v>707529</v>
      </c>
      <c r="G785">
        <f t="shared" si="35"/>
        <v>699745</v>
      </c>
    </row>
    <row r="786" spans="1:7" x14ac:dyDescent="0.3">
      <c r="A786">
        <v>1992</v>
      </c>
      <c r="B786" t="s">
        <v>99</v>
      </c>
      <c r="C786" t="s">
        <v>27</v>
      </c>
      <c r="D786">
        <v>499112</v>
      </c>
      <c r="E786">
        <v>21868</v>
      </c>
      <c r="F786">
        <f t="shared" si="36"/>
        <v>520980</v>
      </c>
      <c r="G786">
        <f t="shared" si="35"/>
        <v>477244</v>
      </c>
    </row>
    <row r="787" spans="1:7" x14ac:dyDescent="0.3">
      <c r="A787">
        <v>1993</v>
      </c>
      <c r="B787" t="s">
        <v>99</v>
      </c>
      <c r="C787" t="s">
        <v>27</v>
      </c>
      <c r="D787">
        <v>1336965</v>
      </c>
      <c r="E787">
        <v>77422</v>
      </c>
      <c r="F787">
        <f t="shared" si="36"/>
        <v>1414387</v>
      </c>
      <c r="G787">
        <f t="shared" si="35"/>
        <v>1259543</v>
      </c>
    </row>
    <row r="788" spans="1:7" x14ac:dyDescent="0.3">
      <c r="A788">
        <v>1994</v>
      </c>
      <c r="B788" t="s">
        <v>99</v>
      </c>
      <c r="C788" t="s">
        <v>27</v>
      </c>
      <c r="D788">
        <v>3926016</v>
      </c>
      <c r="E788">
        <v>167438</v>
      </c>
      <c r="F788">
        <f t="shared" si="36"/>
        <v>4093454</v>
      </c>
      <c r="G788">
        <f t="shared" si="35"/>
        <v>3758578</v>
      </c>
    </row>
    <row r="789" spans="1:7" x14ac:dyDescent="0.3">
      <c r="A789">
        <v>1995</v>
      </c>
      <c r="B789" t="s">
        <v>99</v>
      </c>
      <c r="C789" t="s">
        <v>27</v>
      </c>
      <c r="D789">
        <v>4125375</v>
      </c>
      <c r="E789">
        <v>971288</v>
      </c>
      <c r="F789">
        <f t="shared" si="36"/>
        <v>5096663</v>
      </c>
      <c r="G789">
        <f t="shared" si="35"/>
        <v>3154087</v>
      </c>
    </row>
    <row r="790" spans="1:7" x14ac:dyDescent="0.3">
      <c r="A790">
        <v>1996</v>
      </c>
      <c r="B790" t="s">
        <v>99</v>
      </c>
      <c r="C790" t="s">
        <v>27</v>
      </c>
      <c r="D790">
        <v>4333298</v>
      </c>
      <c r="E790">
        <v>922015</v>
      </c>
      <c r="F790">
        <f t="shared" si="36"/>
        <v>5255313</v>
      </c>
      <c r="G790">
        <f t="shared" si="35"/>
        <v>3411283</v>
      </c>
    </row>
    <row r="791" spans="1:7" x14ac:dyDescent="0.3">
      <c r="A791">
        <v>1997</v>
      </c>
      <c r="B791" t="s">
        <v>99</v>
      </c>
      <c r="C791" t="s">
        <v>27</v>
      </c>
      <c r="E791">
        <v>153813</v>
      </c>
      <c r="F791">
        <f t="shared" si="36"/>
        <v>153813</v>
      </c>
      <c r="G791">
        <f t="shared" si="35"/>
        <v>-153813</v>
      </c>
    </row>
    <row r="792" spans="1:7" x14ac:dyDescent="0.3">
      <c r="A792">
        <v>1998</v>
      </c>
      <c r="B792" t="s">
        <v>99</v>
      </c>
      <c r="C792" t="s">
        <v>27</v>
      </c>
      <c r="D792">
        <v>8399145</v>
      </c>
      <c r="E792">
        <v>519185</v>
      </c>
      <c r="F792">
        <f t="shared" si="36"/>
        <v>8918330</v>
      </c>
      <c r="G792">
        <f t="shared" si="35"/>
        <v>7879960</v>
      </c>
    </row>
    <row r="793" spans="1:7" x14ac:dyDescent="0.3">
      <c r="A793">
        <v>1999</v>
      </c>
      <c r="B793" t="s">
        <v>99</v>
      </c>
      <c r="C793" t="s">
        <v>27</v>
      </c>
      <c r="D793">
        <v>12121548</v>
      </c>
      <c r="E793">
        <v>136206</v>
      </c>
      <c r="F793">
        <f t="shared" si="36"/>
        <v>12257754</v>
      </c>
      <c r="G793">
        <f t="shared" si="35"/>
        <v>11985342</v>
      </c>
    </row>
    <row r="794" spans="1:7" x14ac:dyDescent="0.3">
      <c r="A794">
        <v>2000</v>
      </c>
      <c r="B794" t="s">
        <v>99</v>
      </c>
      <c r="C794" t="s">
        <v>27</v>
      </c>
      <c r="D794">
        <v>8036585</v>
      </c>
      <c r="E794">
        <v>146664</v>
      </c>
      <c r="F794">
        <f t="shared" si="36"/>
        <v>8183249</v>
      </c>
      <c r="G794">
        <f t="shared" si="35"/>
        <v>7889921</v>
      </c>
    </row>
    <row r="795" spans="1:7" x14ac:dyDescent="0.3">
      <c r="A795">
        <v>2001</v>
      </c>
      <c r="B795" t="s">
        <v>99</v>
      </c>
      <c r="C795" t="s">
        <v>27</v>
      </c>
      <c r="D795">
        <v>14668931</v>
      </c>
      <c r="E795">
        <v>1054011</v>
      </c>
      <c r="F795">
        <f t="shared" si="36"/>
        <v>15722942</v>
      </c>
      <c r="G795">
        <f t="shared" si="35"/>
        <v>13614920</v>
      </c>
    </row>
    <row r="796" spans="1:7" x14ac:dyDescent="0.3">
      <c r="A796">
        <v>2002</v>
      </c>
      <c r="B796" t="s">
        <v>99</v>
      </c>
      <c r="C796" t="s">
        <v>27</v>
      </c>
      <c r="D796">
        <v>19693622</v>
      </c>
      <c r="E796">
        <v>507412</v>
      </c>
      <c r="F796">
        <f t="shared" si="36"/>
        <v>20201034</v>
      </c>
      <c r="G796">
        <f t="shared" si="35"/>
        <v>19186210</v>
      </c>
    </row>
    <row r="797" spans="1:7" x14ac:dyDescent="0.3">
      <c r="A797">
        <v>2003</v>
      </c>
      <c r="B797" t="s">
        <v>99</v>
      </c>
      <c r="C797" t="s">
        <v>27</v>
      </c>
      <c r="D797">
        <v>9797307</v>
      </c>
      <c r="E797">
        <v>3534594</v>
      </c>
      <c r="F797">
        <f t="shared" si="36"/>
        <v>13331901</v>
      </c>
      <c r="G797">
        <f t="shared" si="35"/>
        <v>6262713</v>
      </c>
    </row>
    <row r="798" spans="1:7" x14ac:dyDescent="0.3">
      <c r="A798">
        <v>2004</v>
      </c>
      <c r="B798" t="s">
        <v>99</v>
      </c>
      <c r="C798" t="s">
        <v>27</v>
      </c>
      <c r="D798">
        <v>22691532</v>
      </c>
      <c r="E798">
        <v>2471287</v>
      </c>
      <c r="F798">
        <f t="shared" si="36"/>
        <v>25162819</v>
      </c>
      <c r="G798">
        <f t="shared" si="35"/>
        <v>20220245</v>
      </c>
    </row>
    <row r="799" spans="1:7" x14ac:dyDescent="0.3">
      <c r="A799">
        <v>2005</v>
      </c>
      <c r="B799" t="s">
        <v>99</v>
      </c>
      <c r="C799" t="s">
        <v>27</v>
      </c>
      <c r="D799">
        <v>18458756</v>
      </c>
      <c r="E799">
        <v>5436923</v>
      </c>
      <c r="F799">
        <f t="shared" si="36"/>
        <v>23895679</v>
      </c>
      <c r="G799">
        <f t="shared" si="35"/>
        <v>13021833</v>
      </c>
    </row>
    <row r="800" spans="1:7" x14ac:dyDescent="0.3">
      <c r="A800">
        <v>2006</v>
      </c>
      <c r="B800" t="s">
        <v>99</v>
      </c>
      <c r="C800" t="s">
        <v>27</v>
      </c>
      <c r="D800">
        <v>19445775</v>
      </c>
      <c r="E800">
        <v>6118940</v>
      </c>
      <c r="F800">
        <f t="shared" si="36"/>
        <v>25564715</v>
      </c>
      <c r="G800">
        <f t="shared" si="35"/>
        <v>13326835</v>
      </c>
    </row>
    <row r="801" spans="1:7" x14ac:dyDescent="0.3">
      <c r="A801">
        <v>2007</v>
      </c>
      <c r="B801" t="s">
        <v>99</v>
      </c>
      <c r="C801" t="s">
        <v>27</v>
      </c>
      <c r="D801">
        <v>22353311</v>
      </c>
      <c r="E801">
        <v>6807637</v>
      </c>
      <c r="F801">
        <f t="shared" si="36"/>
        <v>29160948</v>
      </c>
      <c r="G801">
        <f t="shared" si="35"/>
        <v>15545674</v>
      </c>
    </row>
    <row r="802" spans="1:7" x14ac:dyDescent="0.3">
      <c r="A802">
        <v>2008</v>
      </c>
      <c r="B802" t="s">
        <v>99</v>
      </c>
      <c r="C802" t="s">
        <v>27</v>
      </c>
      <c r="D802">
        <v>29141464</v>
      </c>
      <c r="E802">
        <v>6043184</v>
      </c>
      <c r="F802">
        <f t="shared" si="36"/>
        <v>35184648</v>
      </c>
      <c r="G802">
        <f t="shared" si="35"/>
        <v>23098280</v>
      </c>
    </row>
    <row r="803" spans="1:7" x14ac:dyDescent="0.3">
      <c r="A803">
        <v>2009</v>
      </c>
      <c r="B803" t="s">
        <v>99</v>
      </c>
      <c r="C803" t="s">
        <v>27</v>
      </c>
      <c r="D803">
        <v>27136533</v>
      </c>
      <c r="E803">
        <v>6058489</v>
      </c>
      <c r="F803">
        <f t="shared" si="36"/>
        <v>33195022</v>
      </c>
      <c r="G803">
        <f t="shared" si="35"/>
        <v>21078044</v>
      </c>
    </row>
    <row r="804" spans="1:7" x14ac:dyDescent="0.3">
      <c r="A804">
        <v>2010</v>
      </c>
      <c r="B804" t="s">
        <v>99</v>
      </c>
      <c r="C804" t="s">
        <v>27</v>
      </c>
      <c r="D804">
        <v>25123001</v>
      </c>
      <c r="E804">
        <v>91412748</v>
      </c>
      <c r="F804">
        <f t="shared" si="36"/>
        <v>116535749</v>
      </c>
      <c r="G804">
        <f t="shared" si="35"/>
        <v>-66289747</v>
      </c>
    </row>
    <row r="805" spans="1:7" x14ac:dyDescent="0.3">
      <c r="A805">
        <v>2011</v>
      </c>
      <c r="B805" t="s">
        <v>99</v>
      </c>
      <c r="C805" t="s">
        <v>27</v>
      </c>
      <c r="D805">
        <v>38378556</v>
      </c>
      <c r="E805">
        <v>9934682</v>
      </c>
      <c r="F805">
        <f t="shared" si="36"/>
        <v>48313238</v>
      </c>
      <c r="G805">
        <f t="shared" si="35"/>
        <v>28443874</v>
      </c>
    </row>
    <row r="806" spans="1:7" x14ac:dyDescent="0.3">
      <c r="A806">
        <v>2012</v>
      </c>
      <c r="B806" t="s">
        <v>99</v>
      </c>
      <c r="C806" t="s">
        <v>27</v>
      </c>
      <c r="D806">
        <v>42118016</v>
      </c>
      <c r="E806">
        <v>15102545</v>
      </c>
      <c r="F806">
        <f t="shared" si="36"/>
        <v>57220561</v>
      </c>
      <c r="G806">
        <f t="shared" si="35"/>
        <v>27015471</v>
      </c>
    </row>
    <row r="807" spans="1:7" x14ac:dyDescent="0.3">
      <c r="A807">
        <v>2013</v>
      </c>
      <c r="B807" t="s">
        <v>99</v>
      </c>
      <c r="C807" t="s">
        <v>27</v>
      </c>
      <c r="D807">
        <v>47081354</v>
      </c>
      <c r="E807">
        <v>10090442</v>
      </c>
      <c r="F807">
        <f t="shared" si="36"/>
        <v>57171796</v>
      </c>
      <c r="G807">
        <f t="shared" si="35"/>
        <v>36990912</v>
      </c>
    </row>
    <row r="808" spans="1:7" x14ac:dyDescent="0.3">
      <c r="A808">
        <v>2014</v>
      </c>
      <c r="B808" t="s">
        <v>99</v>
      </c>
      <c r="C808" t="s">
        <v>27</v>
      </c>
      <c r="D808">
        <v>58204317</v>
      </c>
      <c r="E808">
        <v>19890459</v>
      </c>
      <c r="F808">
        <f t="shared" si="36"/>
        <v>78094776</v>
      </c>
      <c r="G808">
        <f t="shared" si="35"/>
        <v>38313858</v>
      </c>
    </row>
    <row r="809" spans="1:7" x14ac:dyDescent="0.3">
      <c r="A809">
        <v>2015</v>
      </c>
      <c r="B809" t="s">
        <v>99</v>
      </c>
      <c r="C809" t="s">
        <v>27</v>
      </c>
      <c r="D809">
        <v>52996080</v>
      </c>
      <c r="E809">
        <v>14628222</v>
      </c>
      <c r="F809">
        <f t="shared" si="36"/>
        <v>67624302</v>
      </c>
      <c r="G809">
        <f t="shared" si="35"/>
        <v>38367858</v>
      </c>
    </row>
    <row r="810" spans="1:7" x14ac:dyDescent="0.3">
      <c r="A810">
        <v>2016</v>
      </c>
      <c r="B810" t="s">
        <v>99</v>
      </c>
      <c r="C810" t="s">
        <v>27</v>
      </c>
      <c r="D810">
        <v>60526412</v>
      </c>
      <c r="E810">
        <v>13599638</v>
      </c>
      <c r="F810">
        <f t="shared" si="36"/>
        <v>74126050</v>
      </c>
      <c r="G810">
        <f t="shared" si="35"/>
        <v>46926774</v>
      </c>
    </row>
    <row r="811" spans="1:7" x14ac:dyDescent="0.3">
      <c r="A811">
        <v>2017</v>
      </c>
      <c r="B811" t="s">
        <v>99</v>
      </c>
      <c r="C811" t="s">
        <v>27</v>
      </c>
      <c r="D811">
        <v>63632506</v>
      </c>
      <c r="E811">
        <v>27410598</v>
      </c>
      <c r="F811">
        <f t="shared" si="36"/>
        <v>91043104</v>
      </c>
      <c r="G811">
        <f t="shared" si="35"/>
        <v>36221908</v>
      </c>
    </row>
    <row r="812" spans="1:7" x14ac:dyDescent="0.3">
      <c r="A812">
        <v>2018</v>
      </c>
      <c r="B812" t="s">
        <v>99</v>
      </c>
      <c r="C812" t="s">
        <v>27</v>
      </c>
      <c r="D812">
        <v>67437000</v>
      </c>
      <c r="E812">
        <v>21722481</v>
      </c>
      <c r="F812">
        <f t="shared" si="36"/>
        <v>89159481</v>
      </c>
      <c r="G812">
        <f t="shared" si="35"/>
        <v>45714519</v>
      </c>
    </row>
    <row r="813" spans="1:7" x14ac:dyDescent="0.3">
      <c r="A813">
        <v>2019</v>
      </c>
      <c r="B813" t="s">
        <v>99</v>
      </c>
      <c r="C813" t="s">
        <v>27</v>
      </c>
      <c r="D813">
        <v>74249672</v>
      </c>
      <c r="E813">
        <v>19498710</v>
      </c>
      <c r="F813">
        <f t="shared" si="36"/>
        <v>93748382</v>
      </c>
      <c r="G813">
        <f t="shared" si="35"/>
        <v>54750962</v>
      </c>
    </row>
    <row r="814" spans="1:7" x14ac:dyDescent="0.3">
      <c r="A814">
        <v>1991</v>
      </c>
      <c r="B814" t="s">
        <v>99</v>
      </c>
      <c r="C814" t="s">
        <v>28</v>
      </c>
      <c r="D814">
        <v>1241831</v>
      </c>
      <c r="F814">
        <f t="shared" si="36"/>
        <v>1241831</v>
      </c>
      <c r="G814">
        <f t="shared" si="35"/>
        <v>1241831</v>
      </c>
    </row>
    <row r="815" spans="1:7" x14ac:dyDescent="0.3">
      <c r="A815">
        <v>1992</v>
      </c>
      <c r="B815" t="s">
        <v>99</v>
      </c>
      <c r="C815" t="s">
        <v>28</v>
      </c>
      <c r="D815">
        <v>171266</v>
      </c>
      <c r="F815">
        <f t="shared" si="36"/>
        <v>171266</v>
      </c>
      <c r="G815">
        <f t="shared" si="35"/>
        <v>171266</v>
      </c>
    </row>
    <row r="816" spans="1:7" x14ac:dyDescent="0.3">
      <c r="A816">
        <v>1993</v>
      </c>
      <c r="B816" t="s">
        <v>99</v>
      </c>
      <c r="C816" t="s">
        <v>28</v>
      </c>
      <c r="D816">
        <v>407445</v>
      </c>
      <c r="E816">
        <v>824</v>
      </c>
      <c r="F816">
        <f t="shared" si="36"/>
        <v>408269</v>
      </c>
      <c r="G816">
        <f t="shared" si="35"/>
        <v>406621</v>
      </c>
    </row>
    <row r="817" spans="1:7" x14ac:dyDescent="0.3">
      <c r="A817">
        <v>1994</v>
      </c>
      <c r="B817" t="s">
        <v>99</v>
      </c>
      <c r="C817" t="s">
        <v>28</v>
      </c>
      <c r="E817">
        <v>1965</v>
      </c>
      <c r="F817">
        <f t="shared" si="36"/>
        <v>1965</v>
      </c>
      <c r="G817">
        <f t="shared" si="35"/>
        <v>-1965</v>
      </c>
    </row>
    <row r="818" spans="1:7" x14ac:dyDescent="0.3">
      <c r="A818">
        <v>1995</v>
      </c>
      <c r="B818" t="s">
        <v>99</v>
      </c>
      <c r="C818" t="s">
        <v>28</v>
      </c>
      <c r="D818">
        <v>929</v>
      </c>
      <c r="E818">
        <v>361334</v>
      </c>
      <c r="F818">
        <f t="shared" si="36"/>
        <v>362263</v>
      </c>
      <c r="G818">
        <f t="shared" si="35"/>
        <v>-360405</v>
      </c>
    </row>
    <row r="819" spans="1:7" x14ac:dyDescent="0.3">
      <c r="A819">
        <v>1996</v>
      </c>
      <c r="B819" t="s">
        <v>99</v>
      </c>
      <c r="C819" t="s">
        <v>28</v>
      </c>
      <c r="D819">
        <v>719</v>
      </c>
      <c r="E819">
        <v>495129</v>
      </c>
      <c r="F819">
        <f t="shared" si="36"/>
        <v>495848</v>
      </c>
      <c r="G819">
        <f t="shared" si="35"/>
        <v>-494410</v>
      </c>
    </row>
    <row r="820" spans="1:7" x14ac:dyDescent="0.3">
      <c r="A820">
        <v>1997</v>
      </c>
      <c r="B820" t="s">
        <v>99</v>
      </c>
      <c r="C820" t="s">
        <v>28</v>
      </c>
      <c r="E820">
        <v>235326</v>
      </c>
      <c r="F820">
        <f t="shared" si="36"/>
        <v>235326</v>
      </c>
      <c r="G820">
        <f t="shared" si="35"/>
        <v>-235326</v>
      </c>
    </row>
    <row r="821" spans="1:7" x14ac:dyDescent="0.3">
      <c r="A821">
        <v>1998</v>
      </c>
      <c r="B821" t="s">
        <v>99</v>
      </c>
      <c r="C821" t="s">
        <v>28</v>
      </c>
      <c r="D821">
        <v>21300</v>
      </c>
      <c r="E821">
        <v>100472</v>
      </c>
      <c r="F821">
        <f t="shared" si="36"/>
        <v>121772</v>
      </c>
      <c r="G821">
        <f t="shared" si="35"/>
        <v>-79172</v>
      </c>
    </row>
    <row r="822" spans="1:7" x14ac:dyDescent="0.3">
      <c r="A822">
        <v>1999</v>
      </c>
      <c r="B822" t="s">
        <v>99</v>
      </c>
      <c r="C822" t="s">
        <v>28</v>
      </c>
      <c r="D822">
        <v>92447</v>
      </c>
      <c r="E822">
        <v>208346</v>
      </c>
      <c r="F822">
        <f t="shared" si="36"/>
        <v>300793</v>
      </c>
      <c r="G822">
        <f t="shared" si="35"/>
        <v>-115899</v>
      </c>
    </row>
    <row r="823" spans="1:7" x14ac:dyDescent="0.3">
      <c r="A823">
        <v>2000</v>
      </c>
      <c r="B823" t="s">
        <v>99</v>
      </c>
      <c r="C823" t="s">
        <v>28</v>
      </c>
      <c r="D823">
        <v>285604</v>
      </c>
      <c r="E823">
        <v>185196</v>
      </c>
      <c r="F823">
        <f t="shared" si="36"/>
        <v>470800</v>
      </c>
      <c r="G823">
        <f t="shared" si="35"/>
        <v>100408</v>
      </c>
    </row>
    <row r="824" spans="1:7" x14ac:dyDescent="0.3">
      <c r="A824">
        <v>2001</v>
      </c>
      <c r="B824" t="s">
        <v>99</v>
      </c>
      <c r="C824" t="s">
        <v>28</v>
      </c>
      <c r="D824">
        <v>487963</v>
      </c>
      <c r="E824">
        <v>533666</v>
      </c>
      <c r="F824">
        <f t="shared" si="36"/>
        <v>1021629</v>
      </c>
      <c r="G824">
        <f t="shared" si="35"/>
        <v>-45703</v>
      </c>
    </row>
    <row r="825" spans="1:7" x14ac:dyDescent="0.3">
      <c r="A825">
        <v>2002</v>
      </c>
      <c r="B825" t="s">
        <v>99</v>
      </c>
      <c r="C825" t="s">
        <v>28</v>
      </c>
      <c r="D825">
        <v>85474</v>
      </c>
      <c r="E825">
        <v>899757</v>
      </c>
      <c r="F825">
        <f t="shared" si="36"/>
        <v>985231</v>
      </c>
      <c r="G825">
        <f t="shared" si="35"/>
        <v>-814283</v>
      </c>
    </row>
    <row r="826" spans="1:7" x14ac:dyDescent="0.3">
      <c r="A826">
        <v>2003</v>
      </c>
      <c r="B826" t="s">
        <v>99</v>
      </c>
      <c r="C826" t="s">
        <v>28</v>
      </c>
      <c r="D826">
        <v>1904867</v>
      </c>
      <c r="E826">
        <v>358195</v>
      </c>
      <c r="F826">
        <f t="shared" si="36"/>
        <v>2263062</v>
      </c>
      <c r="G826">
        <f t="shared" si="35"/>
        <v>1546672</v>
      </c>
    </row>
    <row r="827" spans="1:7" x14ac:dyDescent="0.3">
      <c r="A827">
        <v>2004</v>
      </c>
      <c r="B827" t="s">
        <v>99</v>
      </c>
      <c r="C827" t="s">
        <v>28</v>
      </c>
      <c r="D827">
        <v>79936</v>
      </c>
      <c r="E827">
        <v>568513</v>
      </c>
      <c r="F827">
        <f t="shared" si="36"/>
        <v>648449</v>
      </c>
      <c r="G827">
        <f t="shared" si="35"/>
        <v>-488577</v>
      </c>
    </row>
    <row r="828" spans="1:7" x14ac:dyDescent="0.3">
      <c r="A828">
        <v>2005</v>
      </c>
      <c r="B828" t="s">
        <v>99</v>
      </c>
      <c r="C828" t="s">
        <v>28</v>
      </c>
      <c r="D828">
        <v>96704</v>
      </c>
      <c r="E828">
        <v>972014</v>
      </c>
      <c r="F828">
        <f t="shared" si="36"/>
        <v>1068718</v>
      </c>
      <c r="G828">
        <f t="shared" si="35"/>
        <v>-875310</v>
      </c>
    </row>
    <row r="829" spans="1:7" x14ac:dyDescent="0.3">
      <c r="A829">
        <v>2006</v>
      </c>
      <c r="B829" t="s">
        <v>99</v>
      </c>
      <c r="C829" t="s">
        <v>28</v>
      </c>
      <c r="D829">
        <v>270791</v>
      </c>
      <c r="E829">
        <v>627941</v>
      </c>
      <c r="F829">
        <f t="shared" si="36"/>
        <v>898732</v>
      </c>
      <c r="G829">
        <f t="shared" si="35"/>
        <v>-357150</v>
      </c>
    </row>
    <row r="830" spans="1:7" x14ac:dyDescent="0.3">
      <c r="A830">
        <v>2007</v>
      </c>
      <c r="B830" t="s">
        <v>99</v>
      </c>
      <c r="C830" t="s">
        <v>28</v>
      </c>
      <c r="D830">
        <v>5337511</v>
      </c>
      <c r="E830">
        <v>18206192</v>
      </c>
      <c r="F830">
        <f t="shared" si="36"/>
        <v>23543703</v>
      </c>
      <c r="G830">
        <f t="shared" si="35"/>
        <v>-12868681</v>
      </c>
    </row>
    <row r="831" spans="1:7" x14ac:dyDescent="0.3">
      <c r="A831">
        <v>2008</v>
      </c>
      <c r="B831" t="s">
        <v>99</v>
      </c>
      <c r="C831" t="s">
        <v>28</v>
      </c>
      <c r="D831">
        <v>104844</v>
      </c>
      <c r="E831">
        <v>1794025</v>
      </c>
      <c r="F831">
        <f t="shared" si="36"/>
        <v>1898869</v>
      </c>
      <c r="G831">
        <f t="shared" si="35"/>
        <v>-1689181</v>
      </c>
    </row>
    <row r="832" spans="1:7" x14ac:dyDescent="0.3">
      <c r="A832">
        <v>2009</v>
      </c>
      <c r="B832" t="s">
        <v>99</v>
      </c>
      <c r="C832" t="s">
        <v>28</v>
      </c>
      <c r="D832">
        <v>2497398</v>
      </c>
      <c r="E832">
        <v>1287828</v>
      </c>
      <c r="F832">
        <f t="shared" si="36"/>
        <v>3785226</v>
      </c>
      <c r="G832">
        <f t="shared" si="35"/>
        <v>1209570</v>
      </c>
    </row>
    <row r="833" spans="1:7" x14ac:dyDescent="0.3">
      <c r="A833">
        <v>2010</v>
      </c>
      <c r="B833" t="s">
        <v>99</v>
      </c>
      <c r="C833" t="s">
        <v>28</v>
      </c>
      <c r="D833">
        <v>2738216</v>
      </c>
      <c r="E833">
        <v>3309689</v>
      </c>
      <c r="F833">
        <f t="shared" si="36"/>
        <v>6047905</v>
      </c>
      <c r="G833">
        <f t="shared" si="35"/>
        <v>-571473</v>
      </c>
    </row>
    <row r="834" spans="1:7" x14ac:dyDescent="0.3">
      <c r="A834">
        <v>2011</v>
      </c>
      <c r="B834" t="s">
        <v>99</v>
      </c>
      <c r="C834" t="s">
        <v>28</v>
      </c>
      <c r="D834">
        <v>13212746</v>
      </c>
      <c r="E834">
        <v>3430266</v>
      </c>
      <c r="F834">
        <f t="shared" si="36"/>
        <v>16643012</v>
      </c>
      <c r="G834">
        <f t="shared" si="35"/>
        <v>9782480</v>
      </c>
    </row>
    <row r="835" spans="1:7" x14ac:dyDescent="0.3">
      <c r="A835">
        <v>2012</v>
      </c>
      <c r="B835" t="s">
        <v>99</v>
      </c>
      <c r="C835" t="s">
        <v>28</v>
      </c>
      <c r="D835">
        <v>27461902</v>
      </c>
      <c r="E835">
        <v>2779120</v>
      </c>
      <c r="F835">
        <f t="shared" ref="F835:F900" si="37">D835+E835</f>
        <v>30241022</v>
      </c>
      <c r="G835">
        <f t="shared" ref="G835:G898" si="38">D835-E835</f>
        <v>24682782</v>
      </c>
    </row>
    <row r="836" spans="1:7" x14ac:dyDescent="0.3">
      <c r="A836">
        <v>2013</v>
      </c>
      <c r="B836" t="s">
        <v>99</v>
      </c>
      <c r="C836" t="s">
        <v>28</v>
      </c>
      <c r="D836">
        <v>17633088</v>
      </c>
      <c r="E836">
        <v>5914457</v>
      </c>
      <c r="F836">
        <f t="shared" si="37"/>
        <v>23547545</v>
      </c>
      <c r="G836">
        <f t="shared" si="38"/>
        <v>11718631</v>
      </c>
    </row>
    <row r="837" spans="1:7" x14ac:dyDescent="0.3">
      <c r="A837">
        <v>2014</v>
      </c>
      <c r="B837" t="s">
        <v>99</v>
      </c>
      <c r="C837" t="s">
        <v>28</v>
      </c>
      <c r="D837">
        <v>20653782</v>
      </c>
      <c r="E837">
        <v>3115820</v>
      </c>
      <c r="F837">
        <f t="shared" si="37"/>
        <v>23769602</v>
      </c>
      <c r="G837">
        <f t="shared" si="38"/>
        <v>17537962</v>
      </c>
    </row>
    <row r="838" spans="1:7" x14ac:dyDescent="0.3">
      <c r="A838">
        <v>2015</v>
      </c>
      <c r="B838" t="s">
        <v>99</v>
      </c>
      <c r="C838" t="s">
        <v>28</v>
      </c>
      <c r="D838">
        <v>42035766</v>
      </c>
      <c r="E838">
        <v>2336624</v>
      </c>
      <c r="F838">
        <f t="shared" si="37"/>
        <v>44372390</v>
      </c>
      <c r="G838">
        <f t="shared" si="38"/>
        <v>39699142</v>
      </c>
    </row>
    <row r="839" spans="1:7" x14ac:dyDescent="0.3">
      <c r="A839">
        <v>2016</v>
      </c>
      <c r="B839" t="s">
        <v>99</v>
      </c>
      <c r="C839" t="s">
        <v>28</v>
      </c>
      <c r="D839">
        <v>13657822</v>
      </c>
      <c r="E839">
        <v>2391050</v>
      </c>
      <c r="F839">
        <f t="shared" si="37"/>
        <v>16048872</v>
      </c>
      <c r="G839">
        <f t="shared" si="38"/>
        <v>11266772</v>
      </c>
    </row>
    <row r="840" spans="1:7" x14ac:dyDescent="0.3">
      <c r="A840">
        <v>2017</v>
      </c>
      <c r="B840" t="s">
        <v>99</v>
      </c>
      <c r="C840" t="s">
        <v>28</v>
      </c>
      <c r="D840">
        <v>2679872</v>
      </c>
      <c r="E840">
        <v>6721181</v>
      </c>
      <c r="F840">
        <f t="shared" si="37"/>
        <v>9401053</v>
      </c>
      <c r="G840">
        <f t="shared" si="38"/>
        <v>-4041309</v>
      </c>
    </row>
    <row r="841" spans="1:7" x14ac:dyDescent="0.3">
      <c r="A841">
        <v>2018</v>
      </c>
      <c r="B841" t="s">
        <v>99</v>
      </c>
      <c r="C841" t="s">
        <v>28</v>
      </c>
      <c r="D841">
        <v>3678194</v>
      </c>
      <c r="E841">
        <v>6449308</v>
      </c>
      <c r="F841">
        <f t="shared" si="37"/>
        <v>10127502</v>
      </c>
      <c r="G841">
        <f t="shared" si="38"/>
        <v>-2771114</v>
      </c>
    </row>
    <row r="842" spans="1:7" x14ac:dyDescent="0.3">
      <c r="A842">
        <v>2019</v>
      </c>
      <c r="B842" t="s">
        <v>99</v>
      </c>
      <c r="C842" t="s">
        <v>28</v>
      </c>
      <c r="D842">
        <v>3536509</v>
      </c>
      <c r="E842">
        <v>11440912</v>
      </c>
      <c r="F842">
        <f t="shared" si="37"/>
        <v>14977421</v>
      </c>
      <c r="G842">
        <f t="shared" si="38"/>
        <v>-7904403</v>
      </c>
    </row>
    <row r="843" spans="1:7" x14ac:dyDescent="0.3">
      <c r="A843">
        <v>1991</v>
      </c>
      <c r="B843" t="s">
        <v>99</v>
      </c>
      <c r="C843" t="s">
        <v>29</v>
      </c>
      <c r="D843">
        <v>722016</v>
      </c>
      <c r="E843">
        <v>100972</v>
      </c>
      <c r="F843">
        <f t="shared" si="37"/>
        <v>822988</v>
      </c>
      <c r="G843">
        <f t="shared" si="38"/>
        <v>621044</v>
      </c>
    </row>
    <row r="844" spans="1:7" x14ac:dyDescent="0.3">
      <c r="A844">
        <v>1992</v>
      </c>
      <c r="B844" t="s">
        <v>99</v>
      </c>
      <c r="C844" t="s">
        <v>29</v>
      </c>
      <c r="D844">
        <v>5318175</v>
      </c>
      <c r="E844">
        <v>245445</v>
      </c>
      <c r="F844">
        <f t="shared" si="37"/>
        <v>5563620</v>
      </c>
      <c r="G844">
        <f t="shared" si="38"/>
        <v>5072730</v>
      </c>
    </row>
    <row r="845" spans="1:7" x14ac:dyDescent="0.3">
      <c r="A845">
        <v>1993</v>
      </c>
      <c r="B845" t="s">
        <v>99</v>
      </c>
      <c r="C845" t="s">
        <v>29</v>
      </c>
      <c r="D845">
        <v>744475</v>
      </c>
      <c r="E845">
        <v>118190</v>
      </c>
      <c r="F845">
        <f t="shared" si="37"/>
        <v>862665</v>
      </c>
      <c r="G845">
        <f t="shared" si="38"/>
        <v>626285</v>
      </c>
    </row>
    <row r="846" spans="1:7" x14ac:dyDescent="0.3">
      <c r="A846">
        <v>1994</v>
      </c>
      <c r="B846" t="s">
        <v>99</v>
      </c>
      <c r="C846" t="s">
        <v>29</v>
      </c>
      <c r="D846">
        <v>6606913</v>
      </c>
      <c r="E846">
        <v>426472</v>
      </c>
      <c r="F846">
        <f t="shared" si="37"/>
        <v>7033385</v>
      </c>
      <c r="G846">
        <f t="shared" si="38"/>
        <v>6180441</v>
      </c>
    </row>
    <row r="847" spans="1:7" x14ac:dyDescent="0.3">
      <c r="A847">
        <v>1995</v>
      </c>
      <c r="B847" t="s">
        <v>99</v>
      </c>
      <c r="C847" t="s">
        <v>29</v>
      </c>
      <c r="D847">
        <v>2133481</v>
      </c>
      <c r="E847">
        <v>1387538</v>
      </c>
      <c r="F847">
        <f t="shared" si="37"/>
        <v>3521019</v>
      </c>
      <c r="G847">
        <f t="shared" si="38"/>
        <v>745943</v>
      </c>
    </row>
    <row r="848" spans="1:7" x14ac:dyDescent="0.3">
      <c r="A848">
        <v>1996</v>
      </c>
      <c r="B848" t="s">
        <v>99</v>
      </c>
      <c r="C848" t="s">
        <v>29</v>
      </c>
      <c r="D848">
        <v>53449637</v>
      </c>
      <c r="E848">
        <v>2586158</v>
      </c>
      <c r="F848">
        <f t="shared" si="37"/>
        <v>56035795</v>
      </c>
      <c r="G848">
        <f t="shared" si="38"/>
        <v>50863479</v>
      </c>
    </row>
    <row r="849" spans="1:7" x14ac:dyDescent="0.3">
      <c r="A849">
        <v>1997</v>
      </c>
      <c r="B849" t="s">
        <v>99</v>
      </c>
      <c r="C849" t="s">
        <v>29</v>
      </c>
      <c r="E849">
        <v>2205352</v>
      </c>
      <c r="F849">
        <f t="shared" si="37"/>
        <v>2205352</v>
      </c>
      <c r="G849">
        <f t="shared" si="38"/>
        <v>-2205352</v>
      </c>
    </row>
    <row r="850" spans="1:7" x14ac:dyDescent="0.3">
      <c r="A850">
        <v>1998</v>
      </c>
      <c r="B850" t="s">
        <v>99</v>
      </c>
      <c r="C850" t="s">
        <v>29</v>
      </c>
      <c r="D850">
        <v>42811116</v>
      </c>
      <c r="E850">
        <v>2368283</v>
      </c>
      <c r="F850">
        <f t="shared" si="37"/>
        <v>45179399</v>
      </c>
      <c r="G850">
        <f t="shared" si="38"/>
        <v>40442833</v>
      </c>
    </row>
    <row r="851" spans="1:7" x14ac:dyDescent="0.3">
      <c r="A851">
        <v>1999</v>
      </c>
      <c r="B851" t="s">
        <v>99</v>
      </c>
      <c r="C851" t="s">
        <v>29</v>
      </c>
      <c r="D851">
        <v>61267826</v>
      </c>
      <c r="E851">
        <v>1046293</v>
      </c>
      <c r="F851">
        <f t="shared" si="37"/>
        <v>62314119</v>
      </c>
      <c r="G851">
        <f t="shared" si="38"/>
        <v>60221533</v>
      </c>
    </row>
    <row r="852" spans="1:7" x14ac:dyDescent="0.3">
      <c r="A852">
        <v>2000</v>
      </c>
      <c r="B852" t="s">
        <v>99</v>
      </c>
      <c r="C852" t="s">
        <v>29</v>
      </c>
      <c r="D852">
        <v>115011370</v>
      </c>
      <c r="E852">
        <v>791402</v>
      </c>
      <c r="F852">
        <f t="shared" si="37"/>
        <v>115802772</v>
      </c>
      <c r="G852">
        <f t="shared" si="38"/>
        <v>114219968</v>
      </c>
    </row>
    <row r="853" spans="1:7" x14ac:dyDescent="0.3">
      <c r="A853">
        <v>2001</v>
      </c>
      <c r="B853" t="s">
        <v>99</v>
      </c>
      <c r="C853" t="s">
        <v>29</v>
      </c>
      <c r="D853">
        <v>65331020</v>
      </c>
      <c r="E853">
        <v>15776779</v>
      </c>
      <c r="F853">
        <f t="shared" si="37"/>
        <v>81107799</v>
      </c>
      <c r="G853">
        <f t="shared" si="38"/>
        <v>49554241</v>
      </c>
    </row>
    <row r="854" spans="1:7" x14ac:dyDescent="0.3">
      <c r="A854">
        <v>2002</v>
      </c>
      <c r="B854" t="s">
        <v>99</v>
      </c>
      <c r="C854" t="s">
        <v>29</v>
      </c>
      <c r="D854">
        <v>84170509</v>
      </c>
      <c r="E854">
        <v>418568</v>
      </c>
      <c r="F854">
        <f t="shared" si="37"/>
        <v>84589077</v>
      </c>
      <c r="G854">
        <f t="shared" si="38"/>
        <v>83751941</v>
      </c>
    </row>
    <row r="855" spans="1:7" x14ac:dyDescent="0.3">
      <c r="A855">
        <v>2003</v>
      </c>
      <c r="B855" t="s">
        <v>99</v>
      </c>
      <c r="C855" t="s">
        <v>29</v>
      </c>
      <c r="D855">
        <v>113422969</v>
      </c>
      <c r="E855">
        <v>7693445</v>
      </c>
      <c r="F855">
        <f t="shared" si="37"/>
        <v>121116414</v>
      </c>
      <c r="G855">
        <f t="shared" si="38"/>
        <v>105729524</v>
      </c>
    </row>
    <row r="856" spans="1:7" x14ac:dyDescent="0.3">
      <c r="A856">
        <v>2004</v>
      </c>
      <c r="B856" t="s">
        <v>99</v>
      </c>
      <c r="C856" t="s">
        <v>29</v>
      </c>
      <c r="D856">
        <v>70194515</v>
      </c>
      <c r="E856">
        <v>668759</v>
      </c>
      <c r="F856">
        <f t="shared" si="37"/>
        <v>70863274</v>
      </c>
      <c r="G856">
        <f t="shared" si="38"/>
        <v>69525756</v>
      </c>
    </row>
    <row r="857" spans="1:7" x14ac:dyDescent="0.3">
      <c r="A857">
        <v>2005</v>
      </c>
      <c r="B857" t="s">
        <v>99</v>
      </c>
      <c r="C857" t="s">
        <v>29</v>
      </c>
      <c r="D857">
        <v>74943874</v>
      </c>
      <c r="E857">
        <v>568111</v>
      </c>
      <c r="F857">
        <f t="shared" si="37"/>
        <v>75511985</v>
      </c>
      <c r="G857">
        <f t="shared" si="38"/>
        <v>74375763</v>
      </c>
    </row>
    <row r="858" spans="1:7" x14ac:dyDescent="0.3">
      <c r="A858">
        <v>2006</v>
      </c>
      <c r="B858" t="s">
        <v>99</v>
      </c>
      <c r="C858" t="s">
        <v>29</v>
      </c>
      <c r="D858">
        <v>76924286</v>
      </c>
      <c r="E858">
        <v>662428</v>
      </c>
      <c r="F858">
        <f t="shared" si="37"/>
        <v>77586714</v>
      </c>
      <c r="G858">
        <f t="shared" si="38"/>
        <v>76261858</v>
      </c>
    </row>
    <row r="859" spans="1:7" x14ac:dyDescent="0.3">
      <c r="A859">
        <v>2007</v>
      </c>
      <c r="B859" t="s">
        <v>99</v>
      </c>
      <c r="C859" t="s">
        <v>29</v>
      </c>
      <c r="D859">
        <v>178426989</v>
      </c>
      <c r="E859">
        <v>1543456</v>
      </c>
      <c r="F859">
        <f t="shared" si="37"/>
        <v>179970445</v>
      </c>
      <c r="G859">
        <f t="shared" si="38"/>
        <v>176883533</v>
      </c>
    </row>
    <row r="860" spans="1:7" x14ac:dyDescent="0.3">
      <c r="A860">
        <v>2008</v>
      </c>
      <c r="B860" t="s">
        <v>99</v>
      </c>
      <c r="C860" t="s">
        <v>29</v>
      </c>
      <c r="D860">
        <v>312251316</v>
      </c>
      <c r="E860">
        <v>10770436</v>
      </c>
      <c r="F860">
        <f t="shared" si="37"/>
        <v>323021752</v>
      </c>
      <c r="G860">
        <f t="shared" si="38"/>
        <v>301480880</v>
      </c>
    </row>
    <row r="861" spans="1:7" x14ac:dyDescent="0.3">
      <c r="A861">
        <v>2009</v>
      </c>
      <c r="B861" t="s">
        <v>99</v>
      </c>
      <c r="C861" t="s">
        <v>29</v>
      </c>
      <c r="D861">
        <v>158278272</v>
      </c>
      <c r="E861">
        <v>3111264</v>
      </c>
      <c r="F861">
        <f t="shared" si="37"/>
        <v>161389536</v>
      </c>
      <c r="G861">
        <f t="shared" si="38"/>
        <v>155167008</v>
      </c>
    </row>
    <row r="862" spans="1:7" x14ac:dyDescent="0.3">
      <c r="A862">
        <v>2010</v>
      </c>
      <c r="B862" t="s">
        <v>99</v>
      </c>
      <c r="C862" t="s">
        <v>29</v>
      </c>
      <c r="D862">
        <v>185846793</v>
      </c>
      <c r="E862">
        <v>4241495</v>
      </c>
      <c r="F862">
        <f t="shared" si="37"/>
        <v>190088288</v>
      </c>
      <c r="G862">
        <f t="shared" si="38"/>
        <v>181605298</v>
      </c>
    </row>
    <row r="863" spans="1:7" x14ac:dyDescent="0.3">
      <c r="A863">
        <v>2011</v>
      </c>
      <c r="B863" t="s">
        <v>99</v>
      </c>
      <c r="C863" t="s">
        <v>29</v>
      </c>
      <c r="D863">
        <v>227642114</v>
      </c>
      <c r="E863">
        <v>9606973</v>
      </c>
      <c r="F863">
        <f t="shared" si="37"/>
        <v>237249087</v>
      </c>
      <c r="G863">
        <f t="shared" si="38"/>
        <v>218035141</v>
      </c>
    </row>
    <row r="864" spans="1:7" x14ac:dyDescent="0.3">
      <c r="A864">
        <v>2012</v>
      </c>
      <c r="B864" t="s">
        <v>99</v>
      </c>
      <c r="C864" t="s">
        <v>29</v>
      </c>
      <c r="D864">
        <v>152269758</v>
      </c>
      <c r="E864">
        <v>4280737</v>
      </c>
      <c r="F864">
        <f t="shared" si="37"/>
        <v>156550495</v>
      </c>
      <c r="G864">
        <f t="shared" si="38"/>
        <v>147989021</v>
      </c>
    </row>
    <row r="865" spans="1:7" x14ac:dyDescent="0.3">
      <c r="A865">
        <v>2013</v>
      </c>
      <c r="B865" t="s">
        <v>99</v>
      </c>
      <c r="C865" t="s">
        <v>29</v>
      </c>
      <c r="D865">
        <v>99049187</v>
      </c>
      <c r="E865">
        <v>6521937</v>
      </c>
      <c r="F865">
        <f t="shared" si="37"/>
        <v>105571124</v>
      </c>
      <c r="G865">
        <f t="shared" si="38"/>
        <v>92527250</v>
      </c>
    </row>
    <row r="866" spans="1:7" x14ac:dyDescent="0.3">
      <c r="A866">
        <v>2014</v>
      </c>
      <c r="B866" t="s">
        <v>99</v>
      </c>
      <c r="C866" t="s">
        <v>29</v>
      </c>
      <c r="D866">
        <v>42586099</v>
      </c>
      <c r="E866">
        <v>5620505</v>
      </c>
      <c r="F866">
        <f t="shared" si="37"/>
        <v>48206604</v>
      </c>
      <c r="G866">
        <f t="shared" si="38"/>
        <v>36965594</v>
      </c>
    </row>
    <row r="867" spans="1:7" x14ac:dyDescent="0.3">
      <c r="A867">
        <v>2015</v>
      </c>
      <c r="B867" t="s">
        <v>99</v>
      </c>
      <c r="C867" t="s">
        <v>29</v>
      </c>
      <c r="D867">
        <v>14608793</v>
      </c>
      <c r="E867">
        <v>5346039</v>
      </c>
      <c r="F867">
        <f t="shared" si="37"/>
        <v>19954832</v>
      </c>
      <c r="G867">
        <f t="shared" si="38"/>
        <v>9262754</v>
      </c>
    </row>
    <row r="868" spans="1:7" x14ac:dyDescent="0.3">
      <c r="A868">
        <v>2016</v>
      </c>
      <c r="B868" t="s">
        <v>99</v>
      </c>
      <c r="C868" t="s">
        <v>29</v>
      </c>
      <c r="D868">
        <v>14757661</v>
      </c>
      <c r="E868">
        <v>5303000</v>
      </c>
      <c r="F868">
        <f t="shared" si="37"/>
        <v>20060661</v>
      </c>
      <c r="G868">
        <f t="shared" si="38"/>
        <v>9454661</v>
      </c>
    </row>
    <row r="869" spans="1:7" x14ac:dyDescent="0.3">
      <c r="A869">
        <v>2017</v>
      </c>
      <c r="B869" t="s">
        <v>99</v>
      </c>
      <c r="C869" t="s">
        <v>29</v>
      </c>
      <c r="D869">
        <v>26797488</v>
      </c>
      <c r="E869">
        <v>7011553</v>
      </c>
      <c r="F869">
        <f t="shared" si="37"/>
        <v>33809041</v>
      </c>
      <c r="G869">
        <f t="shared" si="38"/>
        <v>19785935</v>
      </c>
    </row>
    <row r="870" spans="1:7" x14ac:dyDescent="0.3">
      <c r="A870">
        <v>2018</v>
      </c>
      <c r="B870" t="s">
        <v>99</v>
      </c>
      <c r="C870" t="s">
        <v>29</v>
      </c>
      <c r="D870">
        <v>80914307</v>
      </c>
      <c r="E870">
        <v>8127485</v>
      </c>
      <c r="F870">
        <f t="shared" si="37"/>
        <v>89041792</v>
      </c>
      <c r="G870">
        <f t="shared" si="38"/>
        <v>72786822</v>
      </c>
    </row>
    <row r="871" spans="1:7" x14ac:dyDescent="0.3">
      <c r="A871">
        <v>2019</v>
      </c>
      <c r="B871" t="s">
        <v>99</v>
      </c>
      <c r="C871" t="s">
        <v>29</v>
      </c>
      <c r="D871">
        <v>112641254</v>
      </c>
      <c r="E871">
        <v>8698935</v>
      </c>
      <c r="F871">
        <f t="shared" si="37"/>
        <v>121340189</v>
      </c>
      <c r="G871">
        <f t="shared" si="38"/>
        <v>103942319</v>
      </c>
    </row>
    <row r="872" spans="1:7" x14ac:dyDescent="0.3">
      <c r="A872">
        <v>1991</v>
      </c>
      <c r="B872" t="s">
        <v>99</v>
      </c>
      <c r="C872" t="s">
        <v>30</v>
      </c>
    </row>
    <row r="873" spans="1:7" x14ac:dyDescent="0.3">
      <c r="A873">
        <v>1992</v>
      </c>
      <c r="B873" t="s">
        <v>99</v>
      </c>
      <c r="C873" t="s">
        <v>30</v>
      </c>
    </row>
    <row r="874" spans="1:7" x14ac:dyDescent="0.3">
      <c r="A874">
        <v>1993</v>
      </c>
      <c r="B874" t="s">
        <v>99</v>
      </c>
      <c r="C874" t="s">
        <v>30</v>
      </c>
    </row>
    <row r="875" spans="1:7" x14ac:dyDescent="0.3">
      <c r="A875">
        <v>1994</v>
      </c>
      <c r="B875" t="s">
        <v>99</v>
      </c>
      <c r="C875" t="s">
        <v>30</v>
      </c>
    </row>
    <row r="876" spans="1:7" x14ac:dyDescent="0.3">
      <c r="A876">
        <v>1995</v>
      </c>
      <c r="B876" t="s">
        <v>99</v>
      </c>
      <c r="C876" t="s">
        <v>30</v>
      </c>
    </row>
    <row r="877" spans="1:7" x14ac:dyDescent="0.3">
      <c r="A877">
        <v>1996</v>
      </c>
      <c r="B877" t="s">
        <v>99</v>
      </c>
      <c r="C877" t="s">
        <v>30</v>
      </c>
    </row>
    <row r="878" spans="1:7" x14ac:dyDescent="0.3">
      <c r="A878">
        <v>1997</v>
      </c>
      <c r="B878" t="s">
        <v>99</v>
      </c>
      <c r="C878" t="s">
        <v>30</v>
      </c>
    </row>
    <row r="879" spans="1:7" x14ac:dyDescent="0.3">
      <c r="A879">
        <v>1998</v>
      </c>
      <c r="B879" t="s">
        <v>99</v>
      </c>
      <c r="C879" t="s">
        <v>30</v>
      </c>
      <c r="D879">
        <v>165223</v>
      </c>
      <c r="E879">
        <v>103111</v>
      </c>
      <c r="F879">
        <f t="shared" si="37"/>
        <v>268334</v>
      </c>
      <c r="G879">
        <f t="shared" si="38"/>
        <v>62112</v>
      </c>
    </row>
    <row r="880" spans="1:7" x14ac:dyDescent="0.3">
      <c r="A880">
        <v>1999</v>
      </c>
      <c r="B880" t="s">
        <v>99</v>
      </c>
      <c r="C880" t="s">
        <v>30</v>
      </c>
    </row>
    <row r="881" spans="1:7" x14ac:dyDescent="0.3">
      <c r="A881">
        <v>2000</v>
      </c>
      <c r="B881" t="s">
        <v>99</v>
      </c>
      <c r="C881" t="s">
        <v>30</v>
      </c>
      <c r="D881">
        <v>33265</v>
      </c>
      <c r="E881">
        <v>5024722</v>
      </c>
      <c r="F881">
        <f t="shared" si="37"/>
        <v>5057987</v>
      </c>
      <c r="G881">
        <f t="shared" si="38"/>
        <v>-4991457</v>
      </c>
    </row>
    <row r="882" spans="1:7" x14ac:dyDescent="0.3">
      <c r="A882">
        <v>2001</v>
      </c>
      <c r="B882" t="s">
        <v>99</v>
      </c>
      <c r="C882" t="s">
        <v>30</v>
      </c>
      <c r="D882">
        <v>21184</v>
      </c>
      <c r="E882">
        <v>465761</v>
      </c>
      <c r="F882">
        <f t="shared" si="37"/>
        <v>486945</v>
      </c>
      <c r="G882">
        <f t="shared" si="38"/>
        <v>-444577</v>
      </c>
    </row>
    <row r="883" spans="1:7" x14ac:dyDescent="0.3">
      <c r="A883">
        <v>2002</v>
      </c>
      <c r="B883" t="s">
        <v>99</v>
      </c>
      <c r="C883" t="s">
        <v>30</v>
      </c>
      <c r="D883">
        <v>4217</v>
      </c>
      <c r="E883">
        <v>443381</v>
      </c>
      <c r="F883">
        <f t="shared" si="37"/>
        <v>447598</v>
      </c>
      <c r="G883">
        <f t="shared" si="38"/>
        <v>-439164</v>
      </c>
    </row>
    <row r="884" spans="1:7" x14ac:dyDescent="0.3">
      <c r="A884">
        <v>2003</v>
      </c>
      <c r="B884" t="s">
        <v>99</v>
      </c>
      <c r="C884" t="s">
        <v>30</v>
      </c>
      <c r="D884">
        <v>70403</v>
      </c>
      <c r="E884">
        <v>15967</v>
      </c>
      <c r="F884">
        <f t="shared" si="37"/>
        <v>86370</v>
      </c>
      <c r="G884">
        <f t="shared" si="38"/>
        <v>54436</v>
      </c>
    </row>
    <row r="885" spans="1:7" x14ac:dyDescent="0.3">
      <c r="A885">
        <v>2004</v>
      </c>
      <c r="B885" t="s">
        <v>99</v>
      </c>
      <c r="C885" t="s">
        <v>30</v>
      </c>
      <c r="D885">
        <v>263098</v>
      </c>
      <c r="E885">
        <v>93378</v>
      </c>
      <c r="F885">
        <f t="shared" si="37"/>
        <v>356476</v>
      </c>
      <c r="G885">
        <f t="shared" si="38"/>
        <v>169720</v>
      </c>
    </row>
    <row r="886" spans="1:7" x14ac:dyDescent="0.3">
      <c r="A886">
        <v>2005</v>
      </c>
      <c r="B886" t="s">
        <v>99</v>
      </c>
      <c r="C886" t="s">
        <v>30</v>
      </c>
      <c r="D886">
        <v>205590</v>
      </c>
      <c r="E886">
        <v>8193929</v>
      </c>
      <c r="F886">
        <f t="shared" si="37"/>
        <v>8399519</v>
      </c>
      <c r="G886">
        <f t="shared" si="38"/>
        <v>-7988339</v>
      </c>
    </row>
    <row r="887" spans="1:7" x14ac:dyDescent="0.3">
      <c r="A887">
        <v>2006</v>
      </c>
      <c r="B887" t="s">
        <v>99</v>
      </c>
      <c r="C887" t="s">
        <v>30</v>
      </c>
      <c r="D887">
        <v>97009</v>
      </c>
      <c r="E887">
        <v>17805269</v>
      </c>
      <c r="F887">
        <f t="shared" si="37"/>
        <v>17902278</v>
      </c>
      <c r="G887">
        <f t="shared" si="38"/>
        <v>-17708260</v>
      </c>
    </row>
    <row r="888" spans="1:7" x14ac:dyDescent="0.3">
      <c r="A888">
        <v>2007</v>
      </c>
      <c r="B888" t="s">
        <v>99</v>
      </c>
      <c r="C888" t="s">
        <v>30</v>
      </c>
      <c r="D888">
        <v>204078</v>
      </c>
      <c r="E888">
        <v>5267138</v>
      </c>
      <c r="F888">
        <f t="shared" si="37"/>
        <v>5471216</v>
      </c>
      <c r="G888">
        <f t="shared" si="38"/>
        <v>-5063060</v>
      </c>
    </row>
    <row r="889" spans="1:7" x14ac:dyDescent="0.3">
      <c r="A889">
        <v>2008</v>
      </c>
      <c r="B889" t="s">
        <v>99</v>
      </c>
      <c r="C889" t="s">
        <v>30</v>
      </c>
      <c r="D889">
        <v>188381</v>
      </c>
      <c r="E889">
        <v>3265675</v>
      </c>
      <c r="F889">
        <f t="shared" si="37"/>
        <v>3454056</v>
      </c>
      <c r="G889">
        <f t="shared" si="38"/>
        <v>-3077294</v>
      </c>
    </row>
    <row r="890" spans="1:7" x14ac:dyDescent="0.3">
      <c r="A890">
        <v>2009</v>
      </c>
      <c r="B890" t="s">
        <v>99</v>
      </c>
      <c r="C890" t="s">
        <v>30</v>
      </c>
      <c r="D890">
        <v>389670</v>
      </c>
      <c r="E890">
        <v>57986783</v>
      </c>
      <c r="F890">
        <f t="shared" si="37"/>
        <v>58376453</v>
      </c>
      <c r="G890">
        <f t="shared" si="38"/>
        <v>-57597113</v>
      </c>
    </row>
    <row r="891" spans="1:7" x14ac:dyDescent="0.3">
      <c r="A891">
        <v>2010</v>
      </c>
      <c r="B891" t="s">
        <v>99</v>
      </c>
      <c r="C891" t="s">
        <v>30</v>
      </c>
      <c r="D891">
        <v>331166</v>
      </c>
      <c r="E891">
        <v>1099526</v>
      </c>
      <c r="F891">
        <f t="shared" si="37"/>
        <v>1430692</v>
      </c>
      <c r="G891">
        <f t="shared" si="38"/>
        <v>-768360</v>
      </c>
    </row>
    <row r="892" spans="1:7" x14ac:dyDescent="0.3">
      <c r="A892">
        <v>2011</v>
      </c>
      <c r="B892" t="s">
        <v>99</v>
      </c>
      <c r="C892" t="s">
        <v>30</v>
      </c>
      <c r="D892">
        <v>120619</v>
      </c>
      <c r="E892">
        <v>22431456</v>
      </c>
      <c r="F892">
        <f t="shared" si="37"/>
        <v>22552075</v>
      </c>
      <c r="G892">
        <f t="shared" si="38"/>
        <v>-22310837</v>
      </c>
    </row>
    <row r="893" spans="1:7" x14ac:dyDescent="0.3">
      <c r="A893">
        <v>2012</v>
      </c>
      <c r="B893" t="s">
        <v>99</v>
      </c>
      <c r="C893" t="s">
        <v>30</v>
      </c>
      <c r="D893">
        <v>270160</v>
      </c>
      <c r="E893">
        <v>1050586</v>
      </c>
      <c r="F893">
        <f t="shared" si="37"/>
        <v>1320746</v>
      </c>
      <c r="G893">
        <f t="shared" si="38"/>
        <v>-780426</v>
      </c>
    </row>
    <row r="894" spans="1:7" x14ac:dyDescent="0.3">
      <c r="A894">
        <v>2013</v>
      </c>
      <c r="B894" t="s">
        <v>99</v>
      </c>
      <c r="C894" t="s">
        <v>30</v>
      </c>
      <c r="D894">
        <v>488094</v>
      </c>
      <c r="E894">
        <v>1097396</v>
      </c>
      <c r="F894">
        <f t="shared" si="37"/>
        <v>1585490</v>
      </c>
      <c r="G894">
        <f t="shared" si="38"/>
        <v>-609302</v>
      </c>
    </row>
    <row r="895" spans="1:7" x14ac:dyDescent="0.3">
      <c r="A895">
        <v>2014</v>
      </c>
      <c r="B895" t="s">
        <v>99</v>
      </c>
      <c r="C895" t="s">
        <v>30</v>
      </c>
      <c r="D895">
        <v>7647201</v>
      </c>
      <c r="E895">
        <v>41022427</v>
      </c>
      <c r="F895">
        <f t="shared" si="37"/>
        <v>48669628</v>
      </c>
      <c r="G895">
        <f t="shared" si="38"/>
        <v>-33375226</v>
      </c>
    </row>
    <row r="896" spans="1:7" x14ac:dyDescent="0.3">
      <c r="A896">
        <v>2015</v>
      </c>
      <c r="B896" t="s">
        <v>99</v>
      </c>
      <c r="C896" t="s">
        <v>30</v>
      </c>
      <c r="D896">
        <v>19474082</v>
      </c>
      <c r="E896">
        <v>540535</v>
      </c>
      <c r="F896">
        <f t="shared" si="37"/>
        <v>20014617</v>
      </c>
      <c r="G896">
        <f t="shared" si="38"/>
        <v>18933547</v>
      </c>
    </row>
    <row r="897" spans="1:7" x14ac:dyDescent="0.3">
      <c r="A897">
        <v>2016</v>
      </c>
      <c r="B897" t="s">
        <v>99</v>
      </c>
      <c r="C897" t="s">
        <v>30</v>
      </c>
      <c r="D897">
        <v>4604126</v>
      </c>
      <c r="E897">
        <v>3831128</v>
      </c>
      <c r="F897">
        <f t="shared" si="37"/>
        <v>8435254</v>
      </c>
      <c r="G897">
        <f t="shared" si="38"/>
        <v>772998</v>
      </c>
    </row>
    <row r="898" spans="1:7" x14ac:dyDescent="0.3">
      <c r="A898">
        <v>2017</v>
      </c>
      <c r="B898" t="s">
        <v>99</v>
      </c>
      <c r="C898" t="s">
        <v>30</v>
      </c>
      <c r="D898">
        <v>12588555</v>
      </c>
      <c r="E898">
        <v>3740296</v>
      </c>
      <c r="F898">
        <f t="shared" si="37"/>
        <v>16328851</v>
      </c>
      <c r="G898">
        <f t="shared" si="38"/>
        <v>8848259</v>
      </c>
    </row>
    <row r="899" spans="1:7" x14ac:dyDescent="0.3">
      <c r="A899">
        <v>2018</v>
      </c>
      <c r="B899" t="s">
        <v>99</v>
      </c>
      <c r="C899" t="s">
        <v>30</v>
      </c>
      <c r="D899">
        <v>34355260</v>
      </c>
      <c r="E899">
        <v>26885884</v>
      </c>
      <c r="F899">
        <f t="shared" ref="F899" si="39">D899+E899</f>
        <v>61241144</v>
      </c>
      <c r="G899">
        <f t="shared" ref="G899:G962" si="40">D899-E899</f>
        <v>7469376</v>
      </c>
    </row>
    <row r="900" spans="1:7" x14ac:dyDescent="0.3">
      <c r="A900">
        <v>2019</v>
      </c>
      <c r="B900" t="s">
        <v>99</v>
      </c>
      <c r="C900" t="s">
        <v>30</v>
      </c>
      <c r="D900">
        <v>12866860</v>
      </c>
      <c r="E900">
        <v>80340006</v>
      </c>
      <c r="F900">
        <f t="shared" si="37"/>
        <v>93206866</v>
      </c>
      <c r="G900">
        <f t="shared" si="40"/>
        <v>-67473146</v>
      </c>
    </row>
    <row r="901" spans="1:7" x14ac:dyDescent="0.3">
      <c r="A901">
        <v>1991</v>
      </c>
      <c r="B901" t="s">
        <v>99</v>
      </c>
      <c r="C901" t="s">
        <v>31</v>
      </c>
    </row>
    <row r="902" spans="1:7" x14ac:dyDescent="0.3">
      <c r="A902">
        <v>1992</v>
      </c>
      <c r="B902" t="s">
        <v>99</v>
      </c>
      <c r="C902" t="s">
        <v>31</v>
      </c>
    </row>
    <row r="903" spans="1:7" x14ac:dyDescent="0.3">
      <c r="A903">
        <v>1993</v>
      </c>
      <c r="B903" t="s">
        <v>99</v>
      </c>
      <c r="C903" t="s">
        <v>31</v>
      </c>
    </row>
    <row r="904" spans="1:7" x14ac:dyDescent="0.3">
      <c r="A904">
        <v>1994</v>
      </c>
      <c r="B904" t="s">
        <v>99</v>
      </c>
      <c r="C904" t="s">
        <v>31</v>
      </c>
      <c r="D904">
        <v>40856</v>
      </c>
      <c r="F904">
        <f t="shared" ref="F904:F962" si="41">D904+E904</f>
        <v>40856</v>
      </c>
      <c r="G904">
        <f t="shared" si="40"/>
        <v>40856</v>
      </c>
    </row>
    <row r="905" spans="1:7" x14ac:dyDescent="0.3">
      <c r="A905">
        <v>1995</v>
      </c>
      <c r="B905" t="s">
        <v>99</v>
      </c>
      <c r="C905" t="s">
        <v>31</v>
      </c>
      <c r="D905">
        <v>50000</v>
      </c>
      <c r="E905">
        <v>41410</v>
      </c>
      <c r="F905">
        <f t="shared" si="41"/>
        <v>91410</v>
      </c>
      <c r="G905">
        <f t="shared" si="40"/>
        <v>8590</v>
      </c>
    </row>
    <row r="906" spans="1:7" x14ac:dyDescent="0.3">
      <c r="A906">
        <v>1996</v>
      </c>
      <c r="B906" t="s">
        <v>99</v>
      </c>
      <c r="C906" t="s">
        <v>31</v>
      </c>
    </row>
    <row r="907" spans="1:7" x14ac:dyDescent="0.3">
      <c r="A907">
        <v>1997</v>
      </c>
      <c r="B907" t="s">
        <v>99</v>
      </c>
      <c r="C907" t="s">
        <v>31</v>
      </c>
    </row>
    <row r="908" spans="1:7" x14ac:dyDescent="0.3">
      <c r="A908">
        <v>1998</v>
      </c>
      <c r="B908" t="s">
        <v>99</v>
      </c>
      <c r="C908" t="s">
        <v>31</v>
      </c>
      <c r="D908">
        <v>4196</v>
      </c>
      <c r="F908">
        <f t="shared" si="41"/>
        <v>4196</v>
      </c>
      <c r="G908">
        <f t="shared" si="40"/>
        <v>4196</v>
      </c>
    </row>
    <row r="909" spans="1:7" x14ac:dyDescent="0.3">
      <c r="A909">
        <v>1999</v>
      </c>
      <c r="B909" t="s">
        <v>99</v>
      </c>
      <c r="C909" t="s">
        <v>31</v>
      </c>
      <c r="D909">
        <v>188913</v>
      </c>
      <c r="F909">
        <f t="shared" si="41"/>
        <v>188913</v>
      </c>
      <c r="G909">
        <f t="shared" si="40"/>
        <v>188913</v>
      </c>
    </row>
    <row r="910" spans="1:7" x14ac:dyDescent="0.3">
      <c r="A910">
        <v>2000</v>
      </c>
      <c r="B910" t="s">
        <v>99</v>
      </c>
      <c r="C910" t="s">
        <v>31</v>
      </c>
    </row>
    <row r="911" spans="1:7" x14ac:dyDescent="0.3">
      <c r="A911">
        <v>2001</v>
      </c>
      <c r="B911" t="s">
        <v>99</v>
      </c>
      <c r="C911" t="s">
        <v>31</v>
      </c>
    </row>
    <row r="912" spans="1:7" x14ac:dyDescent="0.3">
      <c r="A912">
        <v>2002</v>
      </c>
      <c r="B912" t="s">
        <v>99</v>
      </c>
      <c r="C912" t="s">
        <v>31</v>
      </c>
      <c r="D912">
        <v>62400</v>
      </c>
      <c r="E912">
        <v>123603</v>
      </c>
      <c r="F912">
        <f t="shared" si="41"/>
        <v>186003</v>
      </c>
      <c r="G912">
        <f t="shared" si="40"/>
        <v>-61203</v>
      </c>
    </row>
    <row r="913" spans="1:7" x14ac:dyDescent="0.3">
      <c r="A913">
        <v>2003</v>
      </c>
      <c r="B913" t="s">
        <v>99</v>
      </c>
      <c r="C913" t="s">
        <v>31</v>
      </c>
    </row>
    <row r="914" spans="1:7" x14ac:dyDescent="0.3">
      <c r="A914">
        <v>2004</v>
      </c>
      <c r="B914" t="s">
        <v>99</v>
      </c>
      <c r="C914" t="s">
        <v>31</v>
      </c>
      <c r="D914">
        <v>2500</v>
      </c>
      <c r="F914">
        <f t="shared" si="41"/>
        <v>2500</v>
      </c>
      <c r="G914">
        <f t="shared" si="40"/>
        <v>2500</v>
      </c>
    </row>
    <row r="915" spans="1:7" x14ac:dyDescent="0.3">
      <c r="A915">
        <v>2005</v>
      </c>
      <c r="B915" t="s">
        <v>99</v>
      </c>
      <c r="C915" t="s">
        <v>31</v>
      </c>
    </row>
    <row r="916" spans="1:7" x14ac:dyDescent="0.3">
      <c r="A916">
        <v>2006</v>
      </c>
      <c r="B916" t="s">
        <v>99</v>
      </c>
      <c r="C916" t="s">
        <v>31</v>
      </c>
      <c r="D916">
        <v>6684</v>
      </c>
      <c r="F916">
        <f t="shared" si="41"/>
        <v>6684</v>
      </c>
      <c r="G916">
        <f t="shared" si="40"/>
        <v>6684</v>
      </c>
    </row>
    <row r="917" spans="1:7" x14ac:dyDescent="0.3">
      <c r="A917">
        <v>2007</v>
      </c>
      <c r="B917" t="s">
        <v>99</v>
      </c>
      <c r="C917" t="s">
        <v>31</v>
      </c>
      <c r="D917">
        <v>429815</v>
      </c>
      <c r="E917">
        <v>12069</v>
      </c>
      <c r="F917">
        <f t="shared" si="41"/>
        <v>441884</v>
      </c>
      <c r="G917">
        <f t="shared" si="40"/>
        <v>417746</v>
      </c>
    </row>
    <row r="918" spans="1:7" x14ac:dyDescent="0.3">
      <c r="A918">
        <v>2008</v>
      </c>
      <c r="B918" t="s">
        <v>99</v>
      </c>
      <c r="C918" t="s">
        <v>31</v>
      </c>
      <c r="D918">
        <v>1651234</v>
      </c>
      <c r="F918">
        <f t="shared" si="41"/>
        <v>1651234</v>
      </c>
      <c r="G918">
        <f t="shared" si="40"/>
        <v>1651234</v>
      </c>
    </row>
    <row r="919" spans="1:7" x14ac:dyDescent="0.3">
      <c r="A919">
        <v>2009</v>
      </c>
      <c r="B919" t="s">
        <v>99</v>
      </c>
      <c r="C919" t="s">
        <v>31</v>
      </c>
      <c r="D919">
        <v>1264486</v>
      </c>
      <c r="F919">
        <f t="shared" si="41"/>
        <v>1264486</v>
      </c>
      <c r="G919">
        <f t="shared" si="40"/>
        <v>1264486</v>
      </c>
    </row>
    <row r="920" spans="1:7" x14ac:dyDescent="0.3">
      <c r="A920">
        <v>2010</v>
      </c>
      <c r="B920" t="s">
        <v>99</v>
      </c>
      <c r="C920" t="s">
        <v>31</v>
      </c>
      <c r="D920">
        <v>33267</v>
      </c>
      <c r="F920">
        <f t="shared" si="41"/>
        <v>33267</v>
      </c>
      <c r="G920">
        <f t="shared" si="40"/>
        <v>33267</v>
      </c>
    </row>
    <row r="921" spans="1:7" x14ac:dyDescent="0.3">
      <c r="A921">
        <v>2011</v>
      </c>
      <c r="B921" t="s">
        <v>99</v>
      </c>
      <c r="C921" t="s">
        <v>31</v>
      </c>
      <c r="D921">
        <v>25105</v>
      </c>
      <c r="E921">
        <v>14844</v>
      </c>
      <c r="F921">
        <f t="shared" si="41"/>
        <v>39949</v>
      </c>
      <c r="G921">
        <f t="shared" si="40"/>
        <v>10261</v>
      </c>
    </row>
    <row r="922" spans="1:7" x14ac:dyDescent="0.3">
      <c r="A922">
        <v>2012</v>
      </c>
      <c r="B922" t="s">
        <v>99</v>
      </c>
      <c r="C922" t="s">
        <v>31</v>
      </c>
      <c r="D922">
        <v>452331</v>
      </c>
      <c r="F922">
        <f t="shared" si="41"/>
        <v>452331</v>
      </c>
      <c r="G922">
        <f t="shared" si="40"/>
        <v>452331</v>
      </c>
    </row>
    <row r="923" spans="1:7" x14ac:dyDescent="0.3">
      <c r="A923">
        <v>2013</v>
      </c>
      <c r="B923" t="s">
        <v>99</v>
      </c>
      <c r="C923" t="s">
        <v>31</v>
      </c>
      <c r="D923">
        <v>82542</v>
      </c>
      <c r="E923">
        <v>19173</v>
      </c>
      <c r="F923">
        <f t="shared" si="41"/>
        <v>101715</v>
      </c>
      <c r="G923">
        <f t="shared" si="40"/>
        <v>63369</v>
      </c>
    </row>
    <row r="924" spans="1:7" x14ac:dyDescent="0.3">
      <c r="A924">
        <v>2014</v>
      </c>
      <c r="B924" t="s">
        <v>99</v>
      </c>
      <c r="C924" t="s">
        <v>31</v>
      </c>
      <c r="D924">
        <v>20895</v>
      </c>
      <c r="E924">
        <v>27032</v>
      </c>
      <c r="F924">
        <f t="shared" si="41"/>
        <v>47927</v>
      </c>
      <c r="G924">
        <f t="shared" si="40"/>
        <v>-6137</v>
      </c>
    </row>
    <row r="925" spans="1:7" x14ac:dyDescent="0.3">
      <c r="A925">
        <v>2015</v>
      </c>
      <c r="B925" t="s">
        <v>99</v>
      </c>
      <c r="C925" t="s">
        <v>31</v>
      </c>
      <c r="D925">
        <v>251873</v>
      </c>
      <c r="E925">
        <v>20472</v>
      </c>
      <c r="F925">
        <f>D925+E925</f>
        <v>272345</v>
      </c>
      <c r="G925">
        <f t="shared" si="40"/>
        <v>231401</v>
      </c>
    </row>
    <row r="926" spans="1:7" x14ac:dyDescent="0.3">
      <c r="A926">
        <v>2016</v>
      </c>
      <c r="B926" t="s">
        <v>99</v>
      </c>
      <c r="C926" t="s">
        <v>31</v>
      </c>
      <c r="D926">
        <v>107885</v>
      </c>
      <c r="E926">
        <v>16023</v>
      </c>
      <c r="F926">
        <f>D926+E926</f>
        <v>123908</v>
      </c>
      <c r="G926">
        <f t="shared" si="40"/>
        <v>91862</v>
      </c>
    </row>
    <row r="927" spans="1:7" x14ac:dyDescent="0.3">
      <c r="A927">
        <v>2017</v>
      </c>
      <c r="B927" t="s">
        <v>99</v>
      </c>
      <c r="C927" t="s">
        <v>31</v>
      </c>
      <c r="D927">
        <v>243193</v>
      </c>
      <c r="E927">
        <v>21122</v>
      </c>
      <c r="F927">
        <f>D927+E927</f>
        <v>264315</v>
      </c>
      <c r="G927">
        <f t="shared" si="40"/>
        <v>222071</v>
      </c>
    </row>
    <row r="928" spans="1:7" x14ac:dyDescent="0.3">
      <c r="A928">
        <v>2018</v>
      </c>
      <c r="B928" t="s">
        <v>99</v>
      </c>
      <c r="C928" t="s">
        <v>31</v>
      </c>
      <c r="D928">
        <v>21683</v>
      </c>
      <c r="E928">
        <v>3113</v>
      </c>
      <c r="F928">
        <f>D928+E928</f>
        <v>24796</v>
      </c>
      <c r="G928">
        <f t="shared" si="40"/>
        <v>18570</v>
      </c>
    </row>
    <row r="929" spans="1:7" x14ac:dyDescent="0.3">
      <c r="A929">
        <v>2019</v>
      </c>
      <c r="B929" t="s">
        <v>99</v>
      </c>
      <c r="C929" t="s">
        <v>31</v>
      </c>
      <c r="D929">
        <v>43633</v>
      </c>
      <c r="E929">
        <v>76134</v>
      </c>
      <c r="F929">
        <f>D929+E929</f>
        <v>119767</v>
      </c>
      <c r="G929">
        <f t="shared" si="40"/>
        <v>-32501</v>
      </c>
    </row>
    <row r="930" spans="1:7" x14ac:dyDescent="0.3">
      <c r="A930">
        <v>1991</v>
      </c>
      <c r="B930" t="s">
        <v>99</v>
      </c>
      <c r="C930" t="s">
        <v>32</v>
      </c>
      <c r="D930">
        <v>3006402</v>
      </c>
      <c r="E930">
        <v>2125434</v>
      </c>
      <c r="F930">
        <f t="shared" si="41"/>
        <v>5131836</v>
      </c>
      <c r="G930">
        <f t="shared" si="40"/>
        <v>880968</v>
      </c>
    </row>
    <row r="931" spans="1:7" x14ac:dyDescent="0.3">
      <c r="A931">
        <v>1992</v>
      </c>
      <c r="B931" t="s">
        <v>99</v>
      </c>
      <c r="C931" t="s">
        <v>32</v>
      </c>
      <c r="D931">
        <v>16425723</v>
      </c>
      <c r="E931">
        <v>2133719</v>
      </c>
      <c r="F931">
        <f t="shared" si="41"/>
        <v>18559442</v>
      </c>
      <c r="G931">
        <f t="shared" si="40"/>
        <v>14292004</v>
      </c>
    </row>
    <row r="932" spans="1:7" x14ac:dyDescent="0.3">
      <c r="A932">
        <v>1993</v>
      </c>
      <c r="B932" t="s">
        <v>99</v>
      </c>
      <c r="C932" t="s">
        <v>32</v>
      </c>
      <c r="D932">
        <v>6675029</v>
      </c>
      <c r="E932">
        <v>2506374</v>
      </c>
      <c r="F932">
        <f t="shared" si="41"/>
        <v>9181403</v>
      </c>
      <c r="G932">
        <f t="shared" si="40"/>
        <v>4168655</v>
      </c>
    </row>
    <row r="933" spans="1:7" x14ac:dyDescent="0.3">
      <c r="A933">
        <v>1994</v>
      </c>
      <c r="B933" t="s">
        <v>99</v>
      </c>
      <c r="C933" t="s">
        <v>32</v>
      </c>
      <c r="D933">
        <v>4961769</v>
      </c>
      <c r="E933">
        <v>5761070</v>
      </c>
      <c r="F933">
        <f t="shared" si="41"/>
        <v>10722839</v>
      </c>
      <c r="G933">
        <f t="shared" si="40"/>
        <v>-799301</v>
      </c>
    </row>
    <row r="934" spans="1:7" x14ac:dyDescent="0.3">
      <c r="A934">
        <v>1995</v>
      </c>
      <c r="B934" t="s">
        <v>99</v>
      </c>
      <c r="C934" t="s">
        <v>32</v>
      </c>
      <c r="D934">
        <v>1956887</v>
      </c>
      <c r="E934">
        <v>5111098</v>
      </c>
      <c r="F934">
        <f t="shared" si="41"/>
        <v>7067985</v>
      </c>
      <c r="G934">
        <f t="shared" si="40"/>
        <v>-3154211</v>
      </c>
    </row>
    <row r="935" spans="1:7" x14ac:dyDescent="0.3">
      <c r="A935">
        <v>1996</v>
      </c>
      <c r="B935" t="s">
        <v>99</v>
      </c>
      <c r="C935" t="s">
        <v>32</v>
      </c>
      <c r="D935">
        <v>4900773</v>
      </c>
      <c r="E935">
        <v>3904512</v>
      </c>
      <c r="F935">
        <f t="shared" si="41"/>
        <v>8805285</v>
      </c>
      <c r="G935">
        <f t="shared" si="40"/>
        <v>996261</v>
      </c>
    </row>
    <row r="936" spans="1:7" x14ac:dyDescent="0.3">
      <c r="A936">
        <v>1997</v>
      </c>
      <c r="B936" t="s">
        <v>99</v>
      </c>
      <c r="C936" t="s">
        <v>32</v>
      </c>
      <c r="E936">
        <v>2635798</v>
      </c>
      <c r="F936">
        <f t="shared" si="41"/>
        <v>2635798</v>
      </c>
      <c r="G936">
        <f t="shared" si="40"/>
        <v>-2635798</v>
      </c>
    </row>
    <row r="937" spans="1:7" x14ac:dyDescent="0.3">
      <c r="A937">
        <v>1998</v>
      </c>
      <c r="B937" t="s">
        <v>99</v>
      </c>
      <c r="C937" t="s">
        <v>32</v>
      </c>
      <c r="D937">
        <v>1306100</v>
      </c>
      <c r="E937">
        <v>3925092</v>
      </c>
      <c r="F937">
        <f t="shared" si="41"/>
        <v>5231192</v>
      </c>
      <c r="G937">
        <f t="shared" si="40"/>
        <v>-2618992</v>
      </c>
    </row>
    <row r="938" spans="1:7" x14ac:dyDescent="0.3">
      <c r="A938">
        <v>1999</v>
      </c>
      <c r="B938" t="s">
        <v>99</v>
      </c>
      <c r="C938" t="s">
        <v>32</v>
      </c>
      <c r="D938">
        <v>1096463</v>
      </c>
      <c r="E938">
        <v>3747145</v>
      </c>
      <c r="F938">
        <f t="shared" si="41"/>
        <v>4843608</v>
      </c>
      <c r="G938">
        <f t="shared" si="40"/>
        <v>-2650682</v>
      </c>
    </row>
    <row r="939" spans="1:7" x14ac:dyDescent="0.3">
      <c r="A939">
        <v>2000</v>
      </c>
      <c r="B939" t="s">
        <v>99</v>
      </c>
      <c r="C939" t="s">
        <v>32</v>
      </c>
      <c r="D939">
        <v>1466020</v>
      </c>
      <c r="E939">
        <v>2571788</v>
      </c>
      <c r="F939">
        <f t="shared" si="41"/>
        <v>4037808</v>
      </c>
      <c r="G939">
        <f t="shared" si="40"/>
        <v>-1105768</v>
      </c>
    </row>
    <row r="940" spans="1:7" x14ac:dyDescent="0.3">
      <c r="A940">
        <v>2001</v>
      </c>
      <c r="B940" t="s">
        <v>99</v>
      </c>
      <c r="C940" t="s">
        <v>32</v>
      </c>
      <c r="D940">
        <v>1528182</v>
      </c>
      <c r="E940">
        <v>3214526</v>
      </c>
      <c r="F940">
        <f t="shared" si="41"/>
        <v>4742708</v>
      </c>
      <c r="G940">
        <f t="shared" si="40"/>
        <v>-1686344</v>
      </c>
    </row>
    <row r="941" spans="1:7" x14ac:dyDescent="0.3">
      <c r="A941">
        <v>2002</v>
      </c>
      <c r="B941" t="s">
        <v>99</v>
      </c>
      <c r="C941" t="s">
        <v>32</v>
      </c>
      <c r="D941">
        <v>861261</v>
      </c>
      <c r="E941">
        <v>71326863</v>
      </c>
      <c r="F941">
        <f t="shared" si="41"/>
        <v>72188124</v>
      </c>
      <c r="G941">
        <f t="shared" si="40"/>
        <v>-70465602</v>
      </c>
    </row>
    <row r="942" spans="1:7" x14ac:dyDescent="0.3">
      <c r="A942">
        <v>2003</v>
      </c>
      <c r="B942" t="s">
        <v>99</v>
      </c>
      <c r="C942" t="s">
        <v>32</v>
      </c>
      <c r="D942">
        <v>773716</v>
      </c>
      <c r="E942">
        <v>87728246</v>
      </c>
      <c r="F942">
        <f t="shared" si="41"/>
        <v>88501962</v>
      </c>
      <c r="G942">
        <f t="shared" si="40"/>
        <v>-86954530</v>
      </c>
    </row>
    <row r="943" spans="1:7" x14ac:dyDescent="0.3">
      <c r="A943">
        <v>2004</v>
      </c>
      <c r="B943" t="s">
        <v>99</v>
      </c>
      <c r="C943" t="s">
        <v>32</v>
      </c>
      <c r="D943">
        <v>967888</v>
      </c>
      <c r="E943">
        <v>83472409</v>
      </c>
      <c r="F943">
        <f t="shared" si="41"/>
        <v>84440297</v>
      </c>
      <c r="G943">
        <f t="shared" si="40"/>
        <v>-82504521</v>
      </c>
    </row>
    <row r="944" spans="1:7" x14ac:dyDescent="0.3">
      <c r="A944">
        <v>2005</v>
      </c>
      <c r="B944" t="s">
        <v>99</v>
      </c>
      <c r="C944" t="s">
        <v>32</v>
      </c>
      <c r="D944">
        <v>1004755</v>
      </c>
      <c r="E944">
        <v>69360362</v>
      </c>
      <c r="F944">
        <f t="shared" si="41"/>
        <v>70365117</v>
      </c>
      <c r="G944">
        <f t="shared" si="40"/>
        <v>-68355607</v>
      </c>
    </row>
    <row r="945" spans="1:7" x14ac:dyDescent="0.3">
      <c r="A945">
        <v>2006</v>
      </c>
      <c r="B945" t="s">
        <v>99</v>
      </c>
      <c r="C945" t="s">
        <v>32</v>
      </c>
      <c r="D945">
        <v>1248121</v>
      </c>
      <c r="E945">
        <v>53138943</v>
      </c>
      <c r="F945">
        <f t="shared" si="41"/>
        <v>54387064</v>
      </c>
      <c r="G945">
        <f t="shared" si="40"/>
        <v>-51890822</v>
      </c>
    </row>
    <row r="946" spans="1:7" x14ac:dyDescent="0.3">
      <c r="A946">
        <v>2007</v>
      </c>
      <c r="B946" t="s">
        <v>99</v>
      </c>
      <c r="C946" t="s">
        <v>32</v>
      </c>
      <c r="D946">
        <v>2024199</v>
      </c>
      <c r="E946">
        <v>34581530</v>
      </c>
      <c r="F946">
        <f t="shared" si="41"/>
        <v>36605729</v>
      </c>
      <c r="G946">
        <f t="shared" si="40"/>
        <v>-32557331</v>
      </c>
    </row>
    <row r="947" spans="1:7" x14ac:dyDescent="0.3">
      <c r="A947">
        <v>2008</v>
      </c>
      <c r="B947" t="s">
        <v>99</v>
      </c>
      <c r="C947" t="s">
        <v>32</v>
      </c>
      <c r="D947">
        <v>1818422</v>
      </c>
      <c r="E947">
        <v>74903668</v>
      </c>
      <c r="F947">
        <f t="shared" si="41"/>
        <v>76722090</v>
      </c>
      <c r="G947">
        <f t="shared" si="40"/>
        <v>-73085246</v>
      </c>
    </row>
    <row r="948" spans="1:7" x14ac:dyDescent="0.3">
      <c r="A948">
        <v>2009</v>
      </c>
      <c r="B948" t="s">
        <v>99</v>
      </c>
      <c r="C948" t="s">
        <v>32</v>
      </c>
      <c r="D948">
        <v>2466992</v>
      </c>
      <c r="E948">
        <v>36134966</v>
      </c>
      <c r="F948">
        <f t="shared" si="41"/>
        <v>38601958</v>
      </c>
      <c r="G948">
        <f t="shared" si="40"/>
        <v>-33667974</v>
      </c>
    </row>
    <row r="949" spans="1:7" x14ac:dyDescent="0.3">
      <c r="A949">
        <v>2010</v>
      </c>
      <c r="B949" t="s">
        <v>99</v>
      </c>
      <c r="C949" t="s">
        <v>32</v>
      </c>
      <c r="D949">
        <v>3482077</v>
      </c>
      <c r="E949">
        <v>33526375</v>
      </c>
      <c r="F949">
        <f t="shared" si="41"/>
        <v>37008452</v>
      </c>
      <c r="G949">
        <f t="shared" si="40"/>
        <v>-30044298</v>
      </c>
    </row>
    <row r="950" spans="1:7" x14ac:dyDescent="0.3">
      <c r="A950">
        <v>2011</v>
      </c>
      <c r="B950" t="s">
        <v>99</v>
      </c>
      <c r="C950" t="s">
        <v>32</v>
      </c>
    </row>
    <row r="951" spans="1:7" x14ac:dyDescent="0.3">
      <c r="A951">
        <v>2012</v>
      </c>
      <c r="B951" t="s">
        <v>99</v>
      </c>
      <c r="C951" t="s">
        <v>32</v>
      </c>
    </row>
    <row r="952" spans="1:7" x14ac:dyDescent="0.3">
      <c r="A952">
        <v>2013</v>
      </c>
      <c r="B952" t="s">
        <v>99</v>
      </c>
      <c r="C952" t="s">
        <v>32</v>
      </c>
      <c r="D952">
        <v>6258211</v>
      </c>
      <c r="E952">
        <v>41593140</v>
      </c>
      <c r="F952">
        <f t="shared" si="41"/>
        <v>47851351</v>
      </c>
      <c r="G952">
        <f t="shared" si="40"/>
        <v>-35334929</v>
      </c>
    </row>
    <row r="953" spans="1:7" x14ac:dyDescent="0.3">
      <c r="A953">
        <v>2014</v>
      </c>
      <c r="B953" t="s">
        <v>99</v>
      </c>
      <c r="C953" t="s">
        <v>32</v>
      </c>
    </row>
    <row r="954" spans="1:7" x14ac:dyDescent="0.3">
      <c r="A954">
        <v>2015</v>
      </c>
      <c r="B954" t="s">
        <v>99</v>
      </c>
      <c r="C954" t="s">
        <v>32</v>
      </c>
    </row>
    <row r="955" spans="1:7" x14ac:dyDescent="0.3">
      <c r="A955">
        <v>2016</v>
      </c>
      <c r="B955" t="s">
        <v>99</v>
      </c>
      <c r="C955" t="s">
        <v>32</v>
      </c>
      <c r="D955">
        <v>9584984</v>
      </c>
      <c r="E955">
        <v>21886787</v>
      </c>
      <c r="F955">
        <f t="shared" si="41"/>
        <v>31471771</v>
      </c>
      <c r="G955">
        <f t="shared" si="40"/>
        <v>-12301803</v>
      </c>
    </row>
    <row r="956" spans="1:7" x14ac:dyDescent="0.3">
      <c r="A956">
        <v>2017</v>
      </c>
      <c r="B956" t="s">
        <v>99</v>
      </c>
      <c r="C956" t="s">
        <v>32</v>
      </c>
      <c r="D956">
        <v>8626174</v>
      </c>
      <c r="E956">
        <v>21001713</v>
      </c>
      <c r="F956">
        <f t="shared" si="41"/>
        <v>29627887</v>
      </c>
      <c r="G956">
        <f t="shared" si="40"/>
        <v>-12375539</v>
      </c>
    </row>
    <row r="957" spans="1:7" x14ac:dyDescent="0.3">
      <c r="A957">
        <v>2018</v>
      </c>
      <c r="B957" t="s">
        <v>99</v>
      </c>
      <c r="C957" t="s">
        <v>32</v>
      </c>
      <c r="D957">
        <v>8676479</v>
      </c>
      <c r="E957">
        <v>27802676</v>
      </c>
      <c r="F957">
        <f t="shared" si="41"/>
        <v>36479155</v>
      </c>
      <c r="G957">
        <f t="shared" si="40"/>
        <v>-19126197</v>
      </c>
    </row>
    <row r="958" spans="1:7" x14ac:dyDescent="0.3">
      <c r="A958">
        <v>2019</v>
      </c>
      <c r="B958" t="s">
        <v>99</v>
      </c>
      <c r="C958" t="s">
        <v>32</v>
      </c>
      <c r="D958">
        <v>31033273</v>
      </c>
      <c r="E958">
        <v>25201281</v>
      </c>
      <c r="F958">
        <f t="shared" si="41"/>
        <v>56234554</v>
      </c>
      <c r="G958">
        <f t="shared" si="40"/>
        <v>5831992</v>
      </c>
    </row>
    <row r="959" spans="1:7" x14ac:dyDescent="0.3">
      <c r="A959">
        <v>1991</v>
      </c>
      <c r="B959" t="s">
        <v>99</v>
      </c>
      <c r="C959" t="s">
        <v>33</v>
      </c>
      <c r="D959">
        <v>26088384</v>
      </c>
      <c r="E959">
        <v>91478848</v>
      </c>
      <c r="F959">
        <f t="shared" si="41"/>
        <v>117567232</v>
      </c>
      <c r="G959">
        <f t="shared" si="40"/>
        <v>-65390464</v>
      </c>
    </row>
    <row r="960" spans="1:7" x14ac:dyDescent="0.3">
      <c r="A960">
        <v>1992</v>
      </c>
      <c r="B960" t="s">
        <v>99</v>
      </c>
      <c r="C960" t="s">
        <v>33</v>
      </c>
      <c r="D960">
        <v>33135612</v>
      </c>
      <c r="E960">
        <v>71830880</v>
      </c>
      <c r="F960">
        <f t="shared" si="41"/>
        <v>104966492</v>
      </c>
      <c r="G960">
        <f t="shared" si="40"/>
        <v>-38695268</v>
      </c>
    </row>
    <row r="961" spans="1:7" x14ac:dyDescent="0.3">
      <c r="A961">
        <v>1993</v>
      </c>
      <c r="B961" t="s">
        <v>99</v>
      </c>
      <c r="C961" t="s">
        <v>33</v>
      </c>
      <c r="D961">
        <v>45664416</v>
      </c>
      <c r="E961">
        <v>49291260</v>
      </c>
      <c r="F961">
        <f t="shared" si="41"/>
        <v>94955676</v>
      </c>
      <c r="G961">
        <f t="shared" si="40"/>
        <v>-3626844</v>
      </c>
    </row>
    <row r="962" spans="1:7" x14ac:dyDescent="0.3">
      <c r="A962">
        <v>1994</v>
      </c>
      <c r="B962" t="s">
        <v>99</v>
      </c>
      <c r="C962" t="s">
        <v>33</v>
      </c>
      <c r="D962">
        <v>63983800</v>
      </c>
      <c r="E962">
        <v>37500860</v>
      </c>
      <c r="F962">
        <f t="shared" si="41"/>
        <v>101484660</v>
      </c>
      <c r="G962">
        <f t="shared" si="40"/>
        <v>26482940</v>
      </c>
    </row>
    <row r="963" spans="1:7" x14ac:dyDescent="0.3">
      <c r="A963">
        <v>1995</v>
      </c>
      <c r="B963" t="s">
        <v>99</v>
      </c>
      <c r="C963" t="s">
        <v>33</v>
      </c>
      <c r="D963">
        <v>79074016</v>
      </c>
      <c r="E963">
        <v>59253336</v>
      </c>
      <c r="F963">
        <f t="shared" ref="F963:F1019" si="42">D963+E963</f>
        <v>138327352</v>
      </c>
      <c r="G963">
        <f t="shared" ref="G963:G1026" si="43">D963-E963</f>
        <v>19820680</v>
      </c>
    </row>
    <row r="964" spans="1:7" x14ac:dyDescent="0.3">
      <c r="A964">
        <v>1996</v>
      </c>
      <c r="B964" t="s">
        <v>99</v>
      </c>
      <c r="C964" t="s">
        <v>33</v>
      </c>
      <c r="D964">
        <v>82890408</v>
      </c>
      <c r="E964">
        <v>34551396</v>
      </c>
      <c r="F964">
        <f t="shared" si="42"/>
        <v>117441804</v>
      </c>
      <c r="G964">
        <f t="shared" si="43"/>
        <v>48339012</v>
      </c>
    </row>
    <row r="965" spans="1:7" x14ac:dyDescent="0.3">
      <c r="A965">
        <v>1997</v>
      </c>
      <c r="B965" t="s">
        <v>99</v>
      </c>
      <c r="C965" t="s">
        <v>33</v>
      </c>
      <c r="E965">
        <v>81018840</v>
      </c>
      <c r="F965">
        <f t="shared" si="42"/>
        <v>81018840</v>
      </c>
      <c r="G965">
        <f t="shared" si="43"/>
        <v>-81018840</v>
      </c>
    </row>
    <row r="966" spans="1:7" x14ac:dyDescent="0.3">
      <c r="A966">
        <v>1998</v>
      </c>
      <c r="B966" t="s">
        <v>99</v>
      </c>
      <c r="C966" t="s">
        <v>33</v>
      </c>
      <c r="D966">
        <v>94660792</v>
      </c>
      <c r="E966">
        <v>47769040</v>
      </c>
      <c r="F966">
        <f t="shared" si="42"/>
        <v>142429832</v>
      </c>
      <c r="G966">
        <f t="shared" si="43"/>
        <v>46891752</v>
      </c>
    </row>
    <row r="967" spans="1:7" x14ac:dyDescent="0.3">
      <c r="A967">
        <v>1999</v>
      </c>
      <c r="B967" t="s">
        <v>99</v>
      </c>
      <c r="C967" t="s">
        <v>33</v>
      </c>
      <c r="D967">
        <v>75089027</v>
      </c>
      <c r="E967">
        <v>36428867</v>
      </c>
      <c r="F967">
        <f t="shared" si="42"/>
        <v>111517894</v>
      </c>
      <c r="G967">
        <f t="shared" si="43"/>
        <v>38660160</v>
      </c>
    </row>
    <row r="968" spans="1:7" x14ac:dyDescent="0.3">
      <c r="A968">
        <v>2000</v>
      </c>
      <c r="B968" t="s">
        <v>99</v>
      </c>
      <c r="C968" t="s">
        <v>33</v>
      </c>
      <c r="D968">
        <v>30797705</v>
      </c>
      <c r="E968">
        <v>30410556</v>
      </c>
      <c r="F968">
        <f t="shared" si="42"/>
        <v>61208261</v>
      </c>
      <c r="G968">
        <f t="shared" si="43"/>
        <v>387149</v>
      </c>
    </row>
    <row r="969" spans="1:7" x14ac:dyDescent="0.3">
      <c r="A969">
        <v>2001</v>
      </c>
      <c r="B969" t="s">
        <v>99</v>
      </c>
      <c r="C969" t="s">
        <v>33</v>
      </c>
      <c r="D969">
        <v>32748517</v>
      </c>
      <c r="E969">
        <v>42577409</v>
      </c>
      <c r="F969">
        <f t="shared" si="42"/>
        <v>75325926</v>
      </c>
      <c r="G969">
        <f t="shared" si="43"/>
        <v>-9828892</v>
      </c>
    </row>
    <row r="970" spans="1:7" x14ac:dyDescent="0.3">
      <c r="A970">
        <v>2002</v>
      </c>
      <c r="B970" t="s">
        <v>99</v>
      </c>
      <c r="C970" t="s">
        <v>33</v>
      </c>
      <c r="D970">
        <v>44837577</v>
      </c>
      <c r="E970">
        <v>59170158</v>
      </c>
      <c r="F970">
        <f t="shared" si="42"/>
        <v>104007735</v>
      </c>
      <c r="G970">
        <f t="shared" si="43"/>
        <v>-14332581</v>
      </c>
    </row>
    <row r="971" spans="1:7" x14ac:dyDescent="0.3">
      <c r="A971">
        <v>2003</v>
      </c>
      <c r="B971" t="s">
        <v>99</v>
      </c>
      <c r="C971" t="s">
        <v>33</v>
      </c>
      <c r="D971">
        <v>55068262</v>
      </c>
      <c r="E971">
        <v>70093143</v>
      </c>
      <c r="F971">
        <f t="shared" si="42"/>
        <v>125161405</v>
      </c>
      <c r="G971">
        <f t="shared" si="43"/>
        <v>-15024881</v>
      </c>
    </row>
    <row r="972" spans="1:7" x14ac:dyDescent="0.3">
      <c r="A972">
        <v>2004</v>
      </c>
      <c r="B972" t="s">
        <v>99</v>
      </c>
      <c r="C972" t="s">
        <v>33</v>
      </c>
      <c r="D972">
        <v>61054838</v>
      </c>
      <c r="E972">
        <v>68917885</v>
      </c>
      <c r="F972">
        <f t="shared" si="42"/>
        <v>129972723</v>
      </c>
      <c r="G972">
        <f t="shared" si="43"/>
        <v>-7863047</v>
      </c>
    </row>
    <row r="973" spans="1:7" x14ac:dyDescent="0.3">
      <c r="A973">
        <v>2005</v>
      </c>
      <c r="B973" t="s">
        <v>99</v>
      </c>
      <c r="C973" t="s">
        <v>33</v>
      </c>
      <c r="D973">
        <v>89901047</v>
      </c>
      <c r="E973">
        <v>63637125</v>
      </c>
      <c r="F973">
        <f t="shared" si="42"/>
        <v>153538172</v>
      </c>
      <c r="G973">
        <f t="shared" si="43"/>
        <v>26263922</v>
      </c>
    </row>
    <row r="974" spans="1:7" x14ac:dyDescent="0.3">
      <c r="A974">
        <v>2006</v>
      </c>
      <c r="B974" t="s">
        <v>99</v>
      </c>
      <c r="C974" t="s">
        <v>33</v>
      </c>
      <c r="D974">
        <v>110276210</v>
      </c>
      <c r="E974">
        <v>70070322</v>
      </c>
      <c r="F974">
        <f t="shared" si="42"/>
        <v>180346532</v>
      </c>
      <c r="G974">
        <f t="shared" si="43"/>
        <v>40205888</v>
      </c>
    </row>
    <row r="975" spans="1:7" x14ac:dyDescent="0.3">
      <c r="A975">
        <v>2007</v>
      </c>
      <c r="B975" t="s">
        <v>99</v>
      </c>
      <c r="C975" t="s">
        <v>33</v>
      </c>
      <c r="D975">
        <v>140523154</v>
      </c>
      <c r="E975">
        <v>75821008</v>
      </c>
      <c r="F975">
        <f t="shared" si="42"/>
        <v>216344162</v>
      </c>
      <c r="G975">
        <f t="shared" si="43"/>
        <v>64702146</v>
      </c>
    </row>
    <row r="976" spans="1:7" x14ac:dyDescent="0.3">
      <c r="A976">
        <v>2008</v>
      </c>
      <c r="B976" t="s">
        <v>99</v>
      </c>
      <c r="C976" t="s">
        <v>33</v>
      </c>
      <c r="D976">
        <v>161972111</v>
      </c>
      <c r="E976">
        <v>89874481</v>
      </c>
      <c r="F976">
        <f t="shared" si="42"/>
        <v>251846592</v>
      </c>
      <c r="G976">
        <f t="shared" si="43"/>
        <v>72097630</v>
      </c>
    </row>
    <row r="977" spans="1:7" x14ac:dyDescent="0.3">
      <c r="A977">
        <v>2009</v>
      </c>
      <c r="B977" t="s">
        <v>99</v>
      </c>
      <c r="C977" t="s">
        <v>33</v>
      </c>
      <c r="D977">
        <v>157261615</v>
      </c>
      <c r="E977">
        <v>98692193</v>
      </c>
      <c r="F977">
        <f t="shared" si="42"/>
        <v>255953808</v>
      </c>
      <c r="G977">
        <f t="shared" si="43"/>
        <v>58569422</v>
      </c>
    </row>
    <row r="978" spans="1:7" x14ac:dyDescent="0.3">
      <c r="A978">
        <v>2010</v>
      </c>
      <c r="B978" t="s">
        <v>99</v>
      </c>
      <c r="C978" t="s">
        <v>33</v>
      </c>
      <c r="D978">
        <v>206359298</v>
      </c>
      <c r="E978">
        <v>89601331</v>
      </c>
      <c r="F978">
        <f t="shared" si="42"/>
        <v>295960629</v>
      </c>
      <c r="G978">
        <f t="shared" si="43"/>
        <v>116757967</v>
      </c>
    </row>
    <row r="979" spans="1:7" x14ac:dyDescent="0.3">
      <c r="A979">
        <v>2011</v>
      </c>
      <c r="B979" t="s">
        <v>99</v>
      </c>
      <c r="C979" t="s">
        <v>33</v>
      </c>
      <c r="D979">
        <v>211781532</v>
      </c>
      <c r="E979">
        <v>230427828</v>
      </c>
      <c r="F979">
        <f t="shared" si="42"/>
        <v>442209360</v>
      </c>
      <c r="G979">
        <f t="shared" si="43"/>
        <v>-18646296</v>
      </c>
    </row>
    <row r="980" spans="1:7" x14ac:dyDescent="0.3">
      <c r="A980">
        <v>2012</v>
      </c>
      <c r="B980" t="s">
        <v>99</v>
      </c>
      <c r="C980" t="s">
        <v>33</v>
      </c>
      <c r="D980">
        <v>239770275</v>
      </c>
      <c r="E980">
        <v>163476133</v>
      </c>
      <c r="F980">
        <f t="shared" si="42"/>
        <v>403246408</v>
      </c>
      <c r="G980">
        <f t="shared" si="43"/>
        <v>76294142</v>
      </c>
    </row>
    <row r="981" spans="1:7" x14ac:dyDescent="0.3">
      <c r="A981">
        <v>2013</v>
      </c>
      <c r="B981" t="s">
        <v>99</v>
      </c>
      <c r="C981" t="s">
        <v>33</v>
      </c>
      <c r="D981">
        <v>318699833</v>
      </c>
      <c r="E981">
        <v>211273008</v>
      </c>
      <c r="F981">
        <f t="shared" si="42"/>
        <v>529972841</v>
      </c>
      <c r="G981">
        <f t="shared" si="43"/>
        <v>107426825</v>
      </c>
    </row>
    <row r="982" spans="1:7" x14ac:dyDescent="0.3">
      <c r="A982">
        <v>2014</v>
      </c>
      <c r="B982" t="s">
        <v>99</v>
      </c>
      <c r="C982" t="s">
        <v>33</v>
      </c>
      <c r="D982">
        <v>315043447</v>
      </c>
      <c r="E982">
        <v>240249389</v>
      </c>
      <c r="F982">
        <f t="shared" si="42"/>
        <v>555292836</v>
      </c>
      <c r="G982">
        <f t="shared" si="43"/>
        <v>74794058</v>
      </c>
    </row>
    <row r="983" spans="1:7" x14ac:dyDescent="0.3">
      <c r="A983">
        <v>2015</v>
      </c>
      <c r="B983" t="s">
        <v>99</v>
      </c>
      <c r="C983" t="s">
        <v>33</v>
      </c>
      <c r="D983">
        <v>271754317</v>
      </c>
      <c r="E983">
        <v>260036303</v>
      </c>
      <c r="F983">
        <f t="shared" si="42"/>
        <v>531790620</v>
      </c>
      <c r="G983">
        <f t="shared" si="43"/>
        <v>11718014</v>
      </c>
    </row>
    <row r="984" spans="1:7" x14ac:dyDescent="0.3">
      <c r="A984">
        <v>2016</v>
      </c>
      <c r="B984" t="s">
        <v>99</v>
      </c>
      <c r="C984" t="s">
        <v>33</v>
      </c>
      <c r="D984">
        <v>282078664</v>
      </c>
      <c r="E984">
        <v>185537892</v>
      </c>
      <c r="F984">
        <f t="shared" si="42"/>
        <v>467616556</v>
      </c>
      <c r="G984">
        <f t="shared" si="43"/>
        <v>96540772</v>
      </c>
    </row>
    <row r="985" spans="1:7" x14ac:dyDescent="0.3">
      <c r="A985">
        <v>2017</v>
      </c>
      <c r="B985" t="s">
        <v>99</v>
      </c>
      <c r="C985" t="s">
        <v>33</v>
      </c>
      <c r="D985">
        <v>282061650</v>
      </c>
      <c r="E985">
        <v>159480897</v>
      </c>
      <c r="F985">
        <f t="shared" si="42"/>
        <v>441542547</v>
      </c>
      <c r="G985">
        <f t="shared" si="43"/>
        <v>122580753</v>
      </c>
    </row>
    <row r="986" spans="1:7" x14ac:dyDescent="0.3">
      <c r="A986">
        <v>2018</v>
      </c>
      <c r="B986" t="s">
        <v>99</v>
      </c>
      <c r="C986" t="s">
        <v>33</v>
      </c>
      <c r="D986">
        <v>268514416</v>
      </c>
      <c r="E986">
        <v>228032919</v>
      </c>
      <c r="F986">
        <f t="shared" si="42"/>
        <v>496547335</v>
      </c>
      <c r="G986">
        <f t="shared" si="43"/>
        <v>40481497</v>
      </c>
    </row>
    <row r="987" spans="1:7" x14ac:dyDescent="0.3">
      <c r="A987">
        <v>2019</v>
      </c>
      <c r="B987" t="s">
        <v>99</v>
      </c>
      <c r="C987" t="s">
        <v>33</v>
      </c>
      <c r="D987">
        <v>280658621</v>
      </c>
      <c r="E987">
        <v>204519236</v>
      </c>
      <c r="F987">
        <f t="shared" si="42"/>
        <v>485177857</v>
      </c>
      <c r="G987">
        <f t="shared" si="43"/>
        <v>76139385</v>
      </c>
    </row>
    <row r="988" spans="1:7" x14ac:dyDescent="0.3">
      <c r="A988">
        <v>1991</v>
      </c>
      <c r="B988" t="s">
        <v>99</v>
      </c>
      <c r="C988" t="s">
        <v>34</v>
      </c>
      <c r="D988">
        <v>136968800</v>
      </c>
      <c r="E988">
        <v>142753984</v>
      </c>
      <c r="F988">
        <f t="shared" si="42"/>
        <v>279722784</v>
      </c>
      <c r="G988">
        <f t="shared" si="43"/>
        <v>-5785184</v>
      </c>
    </row>
    <row r="989" spans="1:7" x14ac:dyDescent="0.3">
      <c r="A989">
        <v>1992</v>
      </c>
      <c r="B989" t="s">
        <v>99</v>
      </c>
      <c r="C989" t="s">
        <v>34</v>
      </c>
      <c r="D989">
        <v>107913240</v>
      </c>
      <c r="E989">
        <v>133472424</v>
      </c>
      <c r="F989">
        <f t="shared" si="42"/>
        <v>241385664</v>
      </c>
      <c r="G989">
        <f t="shared" si="43"/>
        <v>-25559184</v>
      </c>
    </row>
    <row r="990" spans="1:7" x14ac:dyDescent="0.3">
      <c r="A990">
        <v>1993</v>
      </c>
      <c r="B990" t="s">
        <v>99</v>
      </c>
      <c r="C990" t="s">
        <v>34</v>
      </c>
      <c r="D990">
        <v>70541328</v>
      </c>
      <c r="E990">
        <v>131186160</v>
      </c>
      <c r="F990">
        <f t="shared" si="42"/>
        <v>201727488</v>
      </c>
      <c r="G990">
        <f t="shared" si="43"/>
        <v>-60644832</v>
      </c>
    </row>
    <row r="991" spans="1:7" x14ac:dyDescent="0.3">
      <c r="A991">
        <v>1994</v>
      </c>
      <c r="B991" t="s">
        <v>99</v>
      </c>
      <c r="C991" t="s">
        <v>34</v>
      </c>
      <c r="D991">
        <v>188783488</v>
      </c>
      <c r="E991">
        <v>216923088</v>
      </c>
      <c r="F991">
        <f t="shared" si="42"/>
        <v>405706576</v>
      </c>
      <c r="G991">
        <f t="shared" si="43"/>
        <v>-28139600</v>
      </c>
    </row>
    <row r="992" spans="1:7" x14ac:dyDescent="0.3">
      <c r="A992">
        <v>1995</v>
      </c>
      <c r="B992" t="s">
        <v>99</v>
      </c>
      <c r="C992" t="s">
        <v>34</v>
      </c>
      <c r="D992">
        <v>167224688</v>
      </c>
      <c r="E992">
        <v>190399024</v>
      </c>
      <c r="F992">
        <f t="shared" si="42"/>
        <v>357623712</v>
      </c>
      <c r="G992">
        <f t="shared" si="43"/>
        <v>-23174336</v>
      </c>
    </row>
    <row r="993" spans="1:7" x14ac:dyDescent="0.3">
      <c r="A993">
        <v>1996</v>
      </c>
      <c r="B993" t="s">
        <v>99</v>
      </c>
      <c r="C993" t="s">
        <v>34</v>
      </c>
      <c r="D993">
        <v>175965344</v>
      </c>
      <c r="E993">
        <v>155428224</v>
      </c>
      <c r="F993">
        <f t="shared" si="42"/>
        <v>331393568</v>
      </c>
      <c r="G993">
        <f t="shared" si="43"/>
        <v>20537120</v>
      </c>
    </row>
    <row r="994" spans="1:7" x14ac:dyDescent="0.3">
      <c r="A994">
        <v>1997</v>
      </c>
      <c r="B994" t="s">
        <v>99</v>
      </c>
      <c r="C994" t="s">
        <v>34</v>
      </c>
      <c r="E994">
        <v>188102432</v>
      </c>
      <c r="F994">
        <f t="shared" si="42"/>
        <v>188102432</v>
      </c>
      <c r="G994">
        <f t="shared" si="43"/>
        <v>-188102432</v>
      </c>
    </row>
    <row r="995" spans="1:7" x14ac:dyDescent="0.3">
      <c r="A995">
        <v>1998</v>
      </c>
      <c r="B995" t="s">
        <v>99</v>
      </c>
      <c r="C995" t="s">
        <v>34</v>
      </c>
      <c r="D995">
        <v>129975960</v>
      </c>
      <c r="E995">
        <v>228320336</v>
      </c>
      <c r="F995">
        <f t="shared" si="42"/>
        <v>358296296</v>
      </c>
      <c r="G995">
        <f t="shared" si="43"/>
        <v>-98344376</v>
      </c>
    </row>
    <row r="996" spans="1:7" x14ac:dyDescent="0.3">
      <c r="A996">
        <v>1999</v>
      </c>
      <c r="B996" t="s">
        <v>99</v>
      </c>
      <c r="C996" t="s">
        <v>34</v>
      </c>
      <c r="D996">
        <v>124299232</v>
      </c>
      <c r="E996">
        <v>125907945</v>
      </c>
      <c r="F996">
        <f t="shared" si="42"/>
        <v>250207177</v>
      </c>
      <c r="G996">
        <f t="shared" si="43"/>
        <v>-1608713</v>
      </c>
    </row>
    <row r="997" spans="1:7" x14ac:dyDescent="0.3">
      <c r="A997">
        <v>2000</v>
      </c>
      <c r="B997" t="s">
        <v>99</v>
      </c>
      <c r="C997" t="s">
        <v>34</v>
      </c>
      <c r="D997">
        <v>123437266</v>
      </c>
      <c r="E997">
        <v>117444035</v>
      </c>
      <c r="F997">
        <f t="shared" si="42"/>
        <v>240881301</v>
      </c>
      <c r="G997">
        <f t="shared" si="43"/>
        <v>5993231</v>
      </c>
    </row>
    <row r="998" spans="1:7" x14ac:dyDescent="0.3">
      <c r="A998">
        <v>2001</v>
      </c>
      <c r="B998" t="s">
        <v>99</v>
      </c>
      <c r="C998" t="s">
        <v>34</v>
      </c>
      <c r="D998">
        <v>151860769</v>
      </c>
      <c r="E998">
        <v>178197453</v>
      </c>
      <c r="F998">
        <f t="shared" si="42"/>
        <v>330058222</v>
      </c>
      <c r="G998">
        <f t="shared" si="43"/>
        <v>-26336684</v>
      </c>
    </row>
    <row r="999" spans="1:7" x14ac:dyDescent="0.3">
      <c r="A999">
        <v>2002</v>
      </c>
      <c r="B999" t="s">
        <v>99</v>
      </c>
      <c r="C999" t="s">
        <v>34</v>
      </c>
      <c r="D999">
        <v>171001683</v>
      </c>
      <c r="E999">
        <v>181497781</v>
      </c>
      <c r="F999">
        <f t="shared" si="42"/>
        <v>352499464</v>
      </c>
      <c r="G999">
        <f t="shared" si="43"/>
        <v>-10496098</v>
      </c>
    </row>
    <row r="1000" spans="1:7" x14ac:dyDescent="0.3">
      <c r="A1000">
        <v>2003</v>
      </c>
      <c r="B1000" t="s">
        <v>99</v>
      </c>
      <c r="C1000" t="s">
        <v>34</v>
      </c>
      <c r="D1000">
        <v>206865101</v>
      </c>
      <c r="E1000">
        <v>178988977</v>
      </c>
      <c r="F1000">
        <f t="shared" si="42"/>
        <v>385854078</v>
      </c>
      <c r="G1000">
        <f t="shared" si="43"/>
        <v>27876124</v>
      </c>
    </row>
    <row r="1001" spans="1:7" x14ac:dyDescent="0.3">
      <c r="A1001">
        <v>2004</v>
      </c>
      <c r="B1001" t="s">
        <v>99</v>
      </c>
      <c r="C1001" t="s">
        <v>34</v>
      </c>
      <c r="D1001">
        <v>193222139</v>
      </c>
      <c r="E1001">
        <v>201420375</v>
      </c>
      <c r="F1001">
        <f t="shared" si="42"/>
        <v>394642514</v>
      </c>
      <c r="G1001">
        <f t="shared" si="43"/>
        <v>-8198236</v>
      </c>
    </row>
    <row r="1002" spans="1:7" x14ac:dyDescent="0.3">
      <c r="A1002">
        <v>2005</v>
      </c>
      <c r="B1002" t="s">
        <v>99</v>
      </c>
      <c r="C1002" t="s">
        <v>34</v>
      </c>
      <c r="D1002">
        <v>197961246</v>
      </c>
      <c r="E1002">
        <v>232161591</v>
      </c>
      <c r="F1002">
        <f t="shared" si="42"/>
        <v>430122837</v>
      </c>
      <c r="G1002">
        <f t="shared" si="43"/>
        <v>-34200345</v>
      </c>
    </row>
    <row r="1003" spans="1:7" x14ac:dyDescent="0.3">
      <c r="A1003">
        <v>2006</v>
      </c>
      <c r="B1003" t="s">
        <v>99</v>
      </c>
      <c r="C1003" t="s">
        <v>34</v>
      </c>
      <c r="D1003">
        <v>223218752</v>
      </c>
      <c r="E1003">
        <v>237301576</v>
      </c>
      <c r="F1003">
        <f t="shared" si="42"/>
        <v>460520328</v>
      </c>
      <c r="G1003">
        <f t="shared" si="43"/>
        <v>-14082824</v>
      </c>
    </row>
    <row r="1004" spans="1:7" x14ac:dyDescent="0.3">
      <c r="A1004">
        <v>2007</v>
      </c>
      <c r="B1004" t="s">
        <v>99</v>
      </c>
      <c r="C1004" t="s">
        <v>34</v>
      </c>
      <c r="D1004">
        <v>238909413</v>
      </c>
      <c r="E1004">
        <v>276831160</v>
      </c>
      <c r="F1004">
        <f t="shared" si="42"/>
        <v>515740573</v>
      </c>
      <c r="G1004">
        <f t="shared" si="43"/>
        <v>-37921747</v>
      </c>
    </row>
    <row r="1005" spans="1:7" x14ac:dyDescent="0.3">
      <c r="A1005">
        <v>2008</v>
      </c>
      <c r="B1005" t="s">
        <v>99</v>
      </c>
      <c r="C1005" t="s">
        <v>34</v>
      </c>
      <c r="D1005">
        <v>314976939</v>
      </c>
      <c r="E1005">
        <v>375738499</v>
      </c>
      <c r="F1005">
        <f t="shared" si="42"/>
        <v>690715438</v>
      </c>
      <c r="G1005">
        <f t="shared" si="43"/>
        <v>-60761560</v>
      </c>
    </row>
    <row r="1006" spans="1:7" x14ac:dyDescent="0.3">
      <c r="A1006">
        <v>2009</v>
      </c>
      <c r="B1006" t="s">
        <v>99</v>
      </c>
      <c r="C1006" t="s">
        <v>34</v>
      </c>
      <c r="D1006">
        <v>326865439</v>
      </c>
      <c r="E1006">
        <v>384293172</v>
      </c>
      <c r="F1006">
        <f t="shared" si="42"/>
        <v>711158611</v>
      </c>
      <c r="G1006">
        <f t="shared" si="43"/>
        <v>-57427733</v>
      </c>
    </row>
    <row r="1007" spans="1:7" x14ac:dyDescent="0.3">
      <c r="A1007">
        <v>2010</v>
      </c>
      <c r="B1007" t="s">
        <v>99</v>
      </c>
      <c r="C1007" t="s">
        <v>34</v>
      </c>
      <c r="D1007">
        <v>320263685</v>
      </c>
      <c r="E1007">
        <v>475646573</v>
      </c>
      <c r="F1007">
        <f t="shared" si="42"/>
        <v>795910258</v>
      </c>
      <c r="G1007">
        <f t="shared" si="43"/>
        <v>-155382888</v>
      </c>
    </row>
    <row r="1008" spans="1:7" x14ac:dyDescent="0.3">
      <c r="A1008">
        <v>2011</v>
      </c>
      <c r="B1008" t="s">
        <v>99</v>
      </c>
      <c r="C1008" t="s">
        <v>34</v>
      </c>
      <c r="D1008">
        <v>491940506</v>
      </c>
      <c r="E1008">
        <v>650255064</v>
      </c>
      <c r="F1008">
        <f t="shared" si="42"/>
        <v>1142195570</v>
      </c>
      <c r="G1008">
        <f t="shared" si="43"/>
        <v>-158314558</v>
      </c>
    </row>
    <row r="1009" spans="1:7" x14ac:dyDescent="0.3">
      <c r="A1009">
        <v>2012</v>
      </c>
      <c r="B1009" t="s">
        <v>99</v>
      </c>
      <c r="C1009" t="s">
        <v>34</v>
      </c>
      <c r="D1009">
        <v>378373897</v>
      </c>
      <c r="E1009">
        <v>589166793</v>
      </c>
      <c r="F1009">
        <f t="shared" si="42"/>
        <v>967540690</v>
      </c>
      <c r="G1009">
        <f t="shared" si="43"/>
        <v>-210792896</v>
      </c>
    </row>
    <row r="1010" spans="1:7" x14ac:dyDescent="0.3">
      <c r="A1010">
        <v>2013</v>
      </c>
      <c r="B1010" t="s">
        <v>99</v>
      </c>
      <c r="C1010" t="s">
        <v>34</v>
      </c>
      <c r="D1010">
        <v>415138117</v>
      </c>
      <c r="E1010">
        <v>665980564</v>
      </c>
      <c r="F1010">
        <f t="shared" si="42"/>
        <v>1081118681</v>
      </c>
      <c r="G1010">
        <f t="shared" si="43"/>
        <v>-250842447</v>
      </c>
    </row>
    <row r="1011" spans="1:7" x14ac:dyDescent="0.3">
      <c r="A1011">
        <v>2014</v>
      </c>
      <c r="B1011" t="s">
        <v>99</v>
      </c>
      <c r="C1011" t="s">
        <v>34</v>
      </c>
      <c r="D1011">
        <v>525637387</v>
      </c>
      <c r="E1011">
        <v>657452240</v>
      </c>
      <c r="F1011">
        <f t="shared" si="42"/>
        <v>1183089627</v>
      </c>
      <c r="G1011">
        <f t="shared" si="43"/>
        <v>-131814853</v>
      </c>
    </row>
    <row r="1012" spans="1:7" x14ac:dyDescent="0.3">
      <c r="A1012">
        <v>2015</v>
      </c>
      <c r="B1012" t="s">
        <v>99</v>
      </c>
      <c r="C1012" t="s">
        <v>34</v>
      </c>
      <c r="D1012">
        <v>548916548</v>
      </c>
      <c r="E1012">
        <v>546316286</v>
      </c>
      <c r="F1012">
        <f t="shared" si="42"/>
        <v>1095232834</v>
      </c>
      <c r="G1012">
        <f t="shared" si="43"/>
        <v>2600262</v>
      </c>
    </row>
    <row r="1013" spans="1:7" x14ac:dyDescent="0.3">
      <c r="A1013">
        <v>2016</v>
      </c>
      <c r="B1013" t="s">
        <v>99</v>
      </c>
      <c r="C1013" t="s">
        <v>34</v>
      </c>
      <c r="D1013">
        <v>530649798</v>
      </c>
      <c r="E1013">
        <v>438224499</v>
      </c>
      <c r="F1013">
        <f t="shared" si="42"/>
        <v>968874297</v>
      </c>
      <c r="G1013">
        <f t="shared" si="43"/>
        <v>92425299</v>
      </c>
    </row>
    <row r="1014" spans="1:7" x14ac:dyDescent="0.3">
      <c r="A1014">
        <v>2017</v>
      </c>
      <c r="B1014" t="s">
        <v>99</v>
      </c>
      <c r="C1014" t="s">
        <v>34</v>
      </c>
      <c r="D1014">
        <v>501953629</v>
      </c>
      <c r="E1014">
        <v>530473446</v>
      </c>
      <c r="F1014">
        <f t="shared" si="42"/>
        <v>1032427075</v>
      </c>
      <c r="G1014">
        <f t="shared" si="43"/>
        <v>-28519817</v>
      </c>
    </row>
    <row r="1015" spans="1:7" x14ac:dyDescent="0.3">
      <c r="A1015">
        <v>2018</v>
      </c>
      <c r="B1015" t="s">
        <v>99</v>
      </c>
      <c r="C1015" t="s">
        <v>34</v>
      </c>
      <c r="D1015">
        <v>494352202</v>
      </c>
      <c r="E1015">
        <v>597829745</v>
      </c>
      <c r="F1015">
        <f t="shared" si="42"/>
        <v>1092181947</v>
      </c>
      <c r="G1015">
        <f t="shared" si="43"/>
        <v>-103477543</v>
      </c>
    </row>
    <row r="1016" spans="1:7" x14ac:dyDescent="0.3">
      <c r="A1016">
        <v>2019</v>
      </c>
      <c r="B1016" t="s">
        <v>99</v>
      </c>
      <c r="C1016" t="s">
        <v>34</v>
      </c>
      <c r="D1016">
        <v>331664382</v>
      </c>
      <c r="E1016">
        <v>461005082</v>
      </c>
      <c r="F1016">
        <f t="shared" si="42"/>
        <v>792669464</v>
      </c>
      <c r="G1016">
        <f t="shared" si="43"/>
        <v>-129340700</v>
      </c>
    </row>
    <row r="1017" spans="1:7" x14ac:dyDescent="0.3">
      <c r="A1017">
        <v>1991</v>
      </c>
      <c r="B1017" t="s">
        <v>99</v>
      </c>
      <c r="C1017" t="s">
        <v>35</v>
      </c>
    </row>
    <row r="1018" spans="1:7" x14ac:dyDescent="0.3">
      <c r="A1018">
        <v>1992</v>
      </c>
      <c r="B1018" t="s">
        <v>99</v>
      </c>
      <c r="C1018" t="s">
        <v>35</v>
      </c>
    </row>
    <row r="1019" spans="1:7" x14ac:dyDescent="0.3">
      <c r="A1019">
        <v>1993</v>
      </c>
      <c r="B1019" t="s">
        <v>99</v>
      </c>
      <c r="C1019" t="s">
        <v>35</v>
      </c>
      <c r="D1019">
        <v>43000</v>
      </c>
      <c r="F1019">
        <f t="shared" si="42"/>
        <v>43000</v>
      </c>
      <c r="G1019">
        <f t="shared" si="43"/>
        <v>43000</v>
      </c>
    </row>
    <row r="1020" spans="1:7" x14ac:dyDescent="0.3">
      <c r="A1020">
        <v>1994</v>
      </c>
      <c r="B1020" t="s">
        <v>99</v>
      </c>
      <c r="C1020" t="s">
        <v>35</v>
      </c>
    </row>
    <row r="1021" spans="1:7" x14ac:dyDescent="0.3">
      <c r="A1021">
        <v>1995</v>
      </c>
      <c r="B1021" t="s">
        <v>99</v>
      </c>
      <c r="C1021" t="s">
        <v>35</v>
      </c>
    </row>
    <row r="1022" spans="1:7" x14ac:dyDescent="0.3">
      <c r="A1022">
        <v>1996</v>
      </c>
      <c r="B1022" t="s">
        <v>99</v>
      </c>
      <c r="C1022" t="s">
        <v>35</v>
      </c>
    </row>
    <row r="1023" spans="1:7" x14ac:dyDescent="0.3">
      <c r="A1023">
        <v>1997</v>
      </c>
      <c r="B1023" t="s">
        <v>99</v>
      </c>
      <c r="C1023" t="s">
        <v>35</v>
      </c>
      <c r="E1023">
        <v>221344</v>
      </c>
      <c r="F1023">
        <f t="shared" ref="F1023:F1045" si="44">D1023+E1023</f>
        <v>221344</v>
      </c>
      <c r="G1023">
        <f t="shared" si="43"/>
        <v>-221344</v>
      </c>
    </row>
    <row r="1024" spans="1:7" x14ac:dyDescent="0.3">
      <c r="A1024">
        <v>1998</v>
      </c>
      <c r="B1024" t="s">
        <v>99</v>
      </c>
      <c r="C1024" t="s">
        <v>35</v>
      </c>
      <c r="D1024">
        <v>10788</v>
      </c>
      <c r="E1024">
        <v>343700</v>
      </c>
      <c r="F1024">
        <f t="shared" si="44"/>
        <v>354488</v>
      </c>
      <c r="G1024">
        <f t="shared" si="43"/>
        <v>-332912</v>
      </c>
    </row>
    <row r="1025" spans="1:7" x14ac:dyDescent="0.3">
      <c r="A1025">
        <v>1999</v>
      </c>
      <c r="B1025" t="s">
        <v>99</v>
      </c>
      <c r="C1025" t="s">
        <v>35</v>
      </c>
      <c r="E1025">
        <v>11313</v>
      </c>
      <c r="F1025">
        <f t="shared" si="44"/>
        <v>11313</v>
      </c>
      <c r="G1025">
        <f t="shared" si="43"/>
        <v>-11313</v>
      </c>
    </row>
    <row r="1026" spans="1:7" x14ac:dyDescent="0.3">
      <c r="A1026">
        <v>2000</v>
      </c>
      <c r="B1026" t="s">
        <v>99</v>
      </c>
      <c r="C1026" t="s">
        <v>35</v>
      </c>
      <c r="E1026">
        <v>2061</v>
      </c>
      <c r="F1026">
        <f t="shared" si="44"/>
        <v>2061</v>
      </c>
      <c r="G1026">
        <f t="shared" si="43"/>
        <v>-2061</v>
      </c>
    </row>
    <row r="1027" spans="1:7" x14ac:dyDescent="0.3">
      <c r="A1027">
        <v>2001</v>
      </c>
      <c r="B1027" t="s">
        <v>99</v>
      </c>
      <c r="C1027" t="s">
        <v>35</v>
      </c>
      <c r="D1027">
        <v>54605</v>
      </c>
      <c r="E1027">
        <v>45159</v>
      </c>
      <c r="F1027">
        <f t="shared" si="44"/>
        <v>99764</v>
      </c>
      <c r="G1027">
        <f t="shared" ref="G1027:G1090" si="45">D1027-E1027</f>
        <v>9446</v>
      </c>
    </row>
    <row r="1028" spans="1:7" x14ac:dyDescent="0.3">
      <c r="A1028">
        <v>2002</v>
      </c>
      <c r="B1028" t="s">
        <v>99</v>
      </c>
      <c r="C1028" t="s">
        <v>35</v>
      </c>
      <c r="D1028">
        <v>176512</v>
      </c>
      <c r="E1028">
        <v>853</v>
      </c>
      <c r="F1028">
        <f t="shared" si="44"/>
        <v>177365</v>
      </c>
      <c r="G1028">
        <f t="shared" si="45"/>
        <v>175659</v>
      </c>
    </row>
    <row r="1029" spans="1:7" x14ac:dyDescent="0.3">
      <c r="A1029">
        <v>2003</v>
      </c>
      <c r="B1029" t="s">
        <v>99</v>
      </c>
      <c r="C1029" t="s">
        <v>35</v>
      </c>
      <c r="D1029">
        <v>278790</v>
      </c>
      <c r="F1029">
        <f t="shared" si="44"/>
        <v>278790</v>
      </c>
      <c r="G1029">
        <f t="shared" si="45"/>
        <v>278790</v>
      </c>
    </row>
    <row r="1030" spans="1:7" x14ac:dyDescent="0.3">
      <c r="A1030">
        <v>2004</v>
      </c>
      <c r="B1030" t="s">
        <v>99</v>
      </c>
      <c r="C1030" t="s">
        <v>35</v>
      </c>
      <c r="D1030">
        <v>364007</v>
      </c>
      <c r="E1030">
        <v>9093</v>
      </c>
      <c r="F1030">
        <f t="shared" si="44"/>
        <v>373100</v>
      </c>
      <c r="G1030">
        <f t="shared" si="45"/>
        <v>354914</v>
      </c>
    </row>
    <row r="1031" spans="1:7" x14ac:dyDescent="0.3">
      <c r="A1031">
        <v>2005</v>
      </c>
      <c r="B1031" t="s">
        <v>99</v>
      </c>
      <c r="C1031" t="s">
        <v>35</v>
      </c>
      <c r="D1031">
        <v>174714</v>
      </c>
      <c r="E1031">
        <v>112335</v>
      </c>
      <c r="F1031">
        <f t="shared" si="44"/>
        <v>287049</v>
      </c>
      <c r="G1031">
        <f t="shared" si="45"/>
        <v>62379</v>
      </c>
    </row>
    <row r="1032" spans="1:7" x14ac:dyDescent="0.3">
      <c r="A1032">
        <v>2006</v>
      </c>
      <c r="B1032" t="s">
        <v>99</v>
      </c>
      <c r="C1032" t="s">
        <v>35</v>
      </c>
      <c r="D1032">
        <v>1190023</v>
      </c>
      <c r="F1032">
        <f t="shared" si="44"/>
        <v>1190023</v>
      </c>
      <c r="G1032">
        <f t="shared" si="45"/>
        <v>1190023</v>
      </c>
    </row>
    <row r="1033" spans="1:7" x14ac:dyDescent="0.3">
      <c r="A1033">
        <v>2007</v>
      </c>
      <c r="B1033" t="s">
        <v>99</v>
      </c>
      <c r="C1033" t="s">
        <v>35</v>
      </c>
      <c r="D1033">
        <v>3346428</v>
      </c>
      <c r="E1033">
        <v>40265</v>
      </c>
      <c r="F1033">
        <f t="shared" si="44"/>
        <v>3386693</v>
      </c>
      <c r="G1033">
        <f t="shared" si="45"/>
        <v>3306163</v>
      </c>
    </row>
    <row r="1034" spans="1:7" x14ac:dyDescent="0.3">
      <c r="A1034">
        <v>2008</v>
      </c>
      <c r="B1034" t="s">
        <v>99</v>
      </c>
      <c r="C1034" t="s">
        <v>35</v>
      </c>
      <c r="D1034">
        <v>825195</v>
      </c>
      <c r="E1034">
        <v>12699</v>
      </c>
      <c r="F1034">
        <f t="shared" si="44"/>
        <v>837894</v>
      </c>
      <c r="G1034">
        <f t="shared" si="45"/>
        <v>812496</v>
      </c>
    </row>
    <row r="1035" spans="1:7" x14ac:dyDescent="0.3">
      <c r="A1035">
        <v>2009</v>
      </c>
      <c r="B1035" t="s">
        <v>99</v>
      </c>
      <c r="C1035" t="s">
        <v>35</v>
      </c>
      <c r="D1035">
        <v>327756</v>
      </c>
      <c r="E1035">
        <v>5184</v>
      </c>
      <c r="F1035">
        <f t="shared" si="44"/>
        <v>332940</v>
      </c>
      <c r="G1035">
        <f t="shared" si="45"/>
        <v>322572</v>
      </c>
    </row>
    <row r="1036" spans="1:7" x14ac:dyDescent="0.3">
      <c r="A1036">
        <v>2010</v>
      </c>
      <c r="B1036" t="s">
        <v>99</v>
      </c>
      <c r="C1036" t="s">
        <v>35</v>
      </c>
      <c r="D1036">
        <v>2927010</v>
      </c>
      <c r="E1036">
        <v>198266</v>
      </c>
      <c r="F1036">
        <f t="shared" si="44"/>
        <v>3125276</v>
      </c>
      <c r="G1036">
        <f t="shared" si="45"/>
        <v>2728744</v>
      </c>
    </row>
    <row r="1037" spans="1:7" x14ac:dyDescent="0.3">
      <c r="A1037">
        <v>2011</v>
      </c>
      <c r="B1037" t="s">
        <v>99</v>
      </c>
      <c r="C1037" t="s">
        <v>35</v>
      </c>
      <c r="D1037">
        <v>1730882</v>
      </c>
      <c r="E1037">
        <v>644544</v>
      </c>
      <c r="F1037">
        <f t="shared" si="44"/>
        <v>2375426</v>
      </c>
      <c r="G1037">
        <f t="shared" si="45"/>
        <v>1086338</v>
      </c>
    </row>
    <row r="1038" spans="1:7" x14ac:dyDescent="0.3">
      <c r="A1038">
        <v>2012</v>
      </c>
      <c r="B1038" t="s">
        <v>99</v>
      </c>
      <c r="C1038" t="s">
        <v>35</v>
      </c>
      <c r="D1038">
        <v>621313</v>
      </c>
      <c r="E1038">
        <v>1776</v>
      </c>
      <c r="F1038">
        <f t="shared" si="44"/>
        <v>623089</v>
      </c>
      <c r="G1038">
        <f t="shared" si="45"/>
        <v>619537</v>
      </c>
    </row>
    <row r="1039" spans="1:7" x14ac:dyDescent="0.3">
      <c r="A1039">
        <v>2013</v>
      </c>
      <c r="B1039" t="s">
        <v>99</v>
      </c>
      <c r="C1039" t="s">
        <v>35</v>
      </c>
      <c r="D1039">
        <v>2036047</v>
      </c>
      <c r="E1039">
        <v>390862</v>
      </c>
      <c r="F1039">
        <f t="shared" si="44"/>
        <v>2426909</v>
      </c>
      <c r="G1039">
        <f t="shared" si="45"/>
        <v>1645185</v>
      </c>
    </row>
    <row r="1040" spans="1:7" x14ac:dyDescent="0.3">
      <c r="A1040">
        <v>2014</v>
      </c>
      <c r="B1040" t="s">
        <v>99</v>
      </c>
      <c r="C1040" t="s">
        <v>35</v>
      </c>
      <c r="D1040">
        <v>999125</v>
      </c>
      <c r="E1040">
        <v>27551</v>
      </c>
      <c r="F1040">
        <f t="shared" si="44"/>
        <v>1026676</v>
      </c>
      <c r="G1040">
        <f t="shared" si="45"/>
        <v>971574</v>
      </c>
    </row>
    <row r="1041" spans="1:7" x14ac:dyDescent="0.3">
      <c r="A1041">
        <v>2015</v>
      </c>
      <c r="B1041" t="s">
        <v>99</v>
      </c>
      <c r="C1041" t="s">
        <v>35</v>
      </c>
      <c r="D1041">
        <v>200909</v>
      </c>
      <c r="E1041">
        <v>33275</v>
      </c>
      <c r="F1041">
        <f t="shared" si="44"/>
        <v>234184</v>
      </c>
      <c r="G1041">
        <f t="shared" si="45"/>
        <v>167634</v>
      </c>
    </row>
    <row r="1042" spans="1:7" x14ac:dyDescent="0.3">
      <c r="A1042">
        <v>2016</v>
      </c>
      <c r="B1042" t="s">
        <v>99</v>
      </c>
      <c r="C1042" t="s">
        <v>35</v>
      </c>
      <c r="D1042">
        <v>467304</v>
      </c>
      <c r="E1042">
        <v>19825</v>
      </c>
      <c r="F1042">
        <f t="shared" si="44"/>
        <v>487129</v>
      </c>
      <c r="G1042">
        <f t="shared" si="45"/>
        <v>447479</v>
      </c>
    </row>
    <row r="1043" spans="1:7" x14ac:dyDescent="0.3">
      <c r="A1043">
        <v>2017</v>
      </c>
      <c r="B1043" t="s">
        <v>99</v>
      </c>
      <c r="C1043" t="s">
        <v>35</v>
      </c>
      <c r="D1043">
        <v>146969</v>
      </c>
      <c r="E1043">
        <v>108161</v>
      </c>
      <c r="F1043">
        <f t="shared" si="44"/>
        <v>255130</v>
      </c>
      <c r="G1043">
        <f t="shared" si="45"/>
        <v>38808</v>
      </c>
    </row>
    <row r="1044" spans="1:7" x14ac:dyDescent="0.3">
      <c r="A1044">
        <v>2018</v>
      </c>
      <c r="B1044" t="s">
        <v>99</v>
      </c>
      <c r="C1044" t="s">
        <v>35</v>
      </c>
      <c r="D1044">
        <v>1104765</v>
      </c>
      <c r="E1044">
        <v>21738</v>
      </c>
      <c r="F1044">
        <f t="shared" si="44"/>
        <v>1126503</v>
      </c>
      <c r="G1044">
        <f t="shared" si="45"/>
        <v>1083027</v>
      </c>
    </row>
    <row r="1045" spans="1:7" x14ac:dyDescent="0.3">
      <c r="A1045">
        <v>2019</v>
      </c>
      <c r="B1045" t="s">
        <v>99</v>
      </c>
      <c r="C1045" t="s">
        <v>35</v>
      </c>
      <c r="D1045">
        <v>322134</v>
      </c>
      <c r="E1045">
        <v>6315</v>
      </c>
      <c r="F1045">
        <f t="shared" si="44"/>
        <v>328449</v>
      </c>
      <c r="G1045">
        <f t="shared" si="45"/>
        <v>315819</v>
      </c>
    </row>
    <row r="1046" spans="1:7" x14ac:dyDescent="0.3">
      <c r="A1046">
        <v>1991</v>
      </c>
      <c r="B1046" t="s">
        <v>99</v>
      </c>
      <c r="C1046" t="s">
        <v>36</v>
      </c>
      <c r="D1046">
        <v>21146004</v>
      </c>
      <c r="F1046">
        <f t="shared" ref="F1046:F1090" si="46">D1046+E1046</f>
        <v>21146004</v>
      </c>
      <c r="G1046">
        <f t="shared" si="45"/>
        <v>21146004</v>
      </c>
    </row>
    <row r="1047" spans="1:7" x14ac:dyDescent="0.3">
      <c r="A1047">
        <v>1992</v>
      </c>
      <c r="B1047" t="s">
        <v>99</v>
      </c>
      <c r="C1047" t="s">
        <v>36</v>
      </c>
      <c r="D1047">
        <v>3704179</v>
      </c>
      <c r="E1047">
        <v>7916</v>
      </c>
      <c r="F1047">
        <f t="shared" si="46"/>
        <v>3712095</v>
      </c>
      <c r="G1047">
        <f t="shared" si="45"/>
        <v>3696263</v>
      </c>
    </row>
    <row r="1048" spans="1:7" x14ac:dyDescent="0.3">
      <c r="A1048">
        <v>1993</v>
      </c>
      <c r="B1048" t="s">
        <v>99</v>
      </c>
      <c r="C1048" t="s">
        <v>36</v>
      </c>
      <c r="D1048">
        <v>791608</v>
      </c>
      <c r="E1048">
        <v>24895</v>
      </c>
      <c r="F1048">
        <f t="shared" si="46"/>
        <v>816503</v>
      </c>
      <c r="G1048">
        <f t="shared" si="45"/>
        <v>766713</v>
      </c>
    </row>
    <row r="1049" spans="1:7" x14ac:dyDescent="0.3">
      <c r="A1049">
        <v>1994</v>
      </c>
      <c r="B1049" t="s">
        <v>99</v>
      </c>
      <c r="C1049" t="s">
        <v>36</v>
      </c>
      <c r="D1049">
        <v>153505</v>
      </c>
      <c r="E1049">
        <v>89850</v>
      </c>
      <c r="F1049">
        <f t="shared" si="46"/>
        <v>243355</v>
      </c>
      <c r="G1049">
        <f t="shared" si="45"/>
        <v>63655</v>
      </c>
    </row>
    <row r="1050" spans="1:7" x14ac:dyDescent="0.3">
      <c r="A1050">
        <v>1995</v>
      </c>
      <c r="B1050" t="s">
        <v>99</v>
      </c>
      <c r="C1050" t="s">
        <v>36</v>
      </c>
      <c r="D1050">
        <v>1594387</v>
      </c>
      <c r="E1050">
        <v>165119</v>
      </c>
      <c r="F1050">
        <f t="shared" si="46"/>
        <v>1759506</v>
      </c>
      <c r="G1050">
        <f t="shared" si="45"/>
        <v>1429268</v>
      </c>
    </row>
    <row r="1051" spans="1:7" x14ac:dyDescent="0.3">
      <c r="A1051">
        <v>1996</v>
      </c>
      <c r="B1051" t="s">
        <v>99</v>
      </c>
      <c r="C1051" t="s">
        <v>36</v>
      </c>
      <c r="D1051">
        <v>16665443</v>
      </c>
      <c r="E1051">
        <v>235624</v>
      </c>
      <c r="F1051">
        <f t="shared" si="46"/>
        <v>16901067</v>
      </c>
      <c r="G1051">
        <f t="shared" si="45"/>
        <v>16429819</v>
      </c>
    </row>
    <row r="1052" spans="1:7" x14ac:dyDescent="0.3">
      <c r="A1052">
        <v>1997</v>
      </c>
      <c r="B1052" t="s">
        <v>99</v>
      </c>
      <c r="C1052" t="s">
        <v>36</v>
      </c>
      <c r="E1052">
        <v>525956</v>
      </c>
      <c r="F1052">
        <f t="shared" si="46"/>
        <v>525956</v>
      </c>
      <c r="G1052">
        <f t="shared" si="45"/>
        <v>-525956</v>
      </c>
    </row>
    <row r="1053" spans="1:7" x14ac:dyDescent="0.3">
      <c r="A1053">
        <v>1998</v>
      </c>
      <c r="B1053" t="s">
        <v>99</v>
      </c>
      <c r="C1053" t="s">
        <v>36</v>
      </c>
      <c r="D1053">
        <v>3751504</v>
      </c>
      <c r="E1053">
        <v>1687479</v>
      </c>
      <c r="F1053">
        <f t="shared" si="46"/>
        <v>5438983</v>
      </c>
      <c r="G1053">
        <f t="shared" si="45"/>
        <v>2064025</v>
      </c>
    </row>
    <row r="1054" spans="1:7" x14ac:dyDescent="0.3">
      <c r="A1054">
        <v>1999</v>
      </c>
      <c r="B1054" t="s">
        <v>99</v>
      </c>
      <c r="C1054" t="s">
        <v>36</v>
      </c>
      <c r="D1054">
        <v>9325054</v>
      </c>
      <c r="E1054">
        <v>96984</v>
      </c>
      <c r="F1054">
        <f t="shared" si="46"/>
        <v>9422038</v>
      </c>
      <c r="G1054">
        <f t="shared" si="45"/>
        <v>9228070</v>
      </c>
    </row>
    <row r="1055" spans="1:7" x14ac:dyDescent="0.3">
      <c r="A1055">
        <v>2000</v>
      </c>
      <c r="B1055" t="s">
        <v>99</v>
      </c>
      <c r="C1055" t="s">
        <v>36</v>
      </c>
      <c r="D1055">
        <v>325125</v>
      </c>
      <c r="E1055">
        <v>472266</v>
      </c>
      <c r="F1055">
        <f t="shared" si="46"/>
        <v>797391</v>
      </c>
      <c r="G1055">
        <f t="shared" si="45"/>
        <v>-147141</v>
      </c>
    </row>
    <row r="1056" spans="1:7" x14ac:dyDescent="0.3">
      <c r="A1056">
        <v>2001</v>
      </c>
      <c r="B1056" t="s">
        <v>99</v>
      </c>
      <c r="C1056" t="s">
        <v>36</v>
      </c>
      <c r="D1056">
        <v>545847</v>
      </c>
      <c r="E1056">
        <v>9167207</v>
      </c>
      <c r="F1056">
        <f t="shared" si="46"/>
        <v>9713054</v>
      </c>
      <c r="G1056">
        <f t="shared" si="45"/>
        <v>-8621360</v>
      </c>
    </row>
    <row r="1057" spans="1:7" x14ac:dyDescent="0.3">
      <c r="A1057">
        <v>2002</v>
      </c>
      <c r="B1057" t="s">
        <v>99</v>
      </c>
      <c r="C1057" t="s">
        <v>36</v>
      </c>
      <c r="D1057">
        <v>1080730</v>
      </c>
      <c r="E1057">
        <v>962114</v>
      </c>
      <c r="F1057">
        <f t="shared" si="46"/>
        <v>2042844</v>
      </c>
      <c r="G1057">
        <f t="shared" si="45"/>
        <v>118616</v>
      </c>
    </row>
    <row r="1058" spans="1:7" x14ac:dyDescent="0.3">
      <c r="A1058">
        <v>2003</v>
      </c>
      <c r="B1058" t="s">
        <v>99</v>
      </c>
      <c r="C1058" t="s">
        <v>36</v>
      </c>
      <c r="D1058">
        <v>876601</v>
      </c>
      <c r="E1058">
        <v>8006967</v>
      </c>
      <c r="F1058">
        <f t="shared" si="46"/>
        <v>8883568</v>
      </c>
      <c r="G1058">
        <f t="shared" si="45"/>
        <v>-7130366</v>
      </c>
    </row>
    <row r="1059" spans="1:7" x14ac:dyDescent="0.3">
      <c r="A1059">
        <v>2004</v>
      </c>
      <c r="B1059" t="s">
        <v>99</v>
      </c>
      <c r="C1059" t="s">
        <v>36</v>
      </c>
      <c r="D1059">
        <v>8072436</v>
      </c>
      <c r="E1059">
        <v>746357</v>
      </c>
      <c r="F1059">
        <f t="shared" si="46"/>
        <v>8818793</v>
      </c>
      <c r="G1059">
        <f t="shared" si="45"/>
        <v>7326079</v>
      </c>
    </row>
    <row r="1060" spans="1:7" x14ac:dyDescent="0.3">
      <c r="A1060">
        <v>2005</v>
      </c>
      <c r="B1060" t="s">
        <v>99</v>
      </c>
      <c r="C1060" t="s">
        <v>36</v>
      </c>
      <c r="D1060">
        <v>741375</v>
      </c>
      <c r="E1060">
        <v>1388185</v>
      </c>
      <c r="F1060">
        <f t="shared" si="46"/>
        <v>2129560</v>
      </c>
      <c r="G1060">
        <f t="shared" si="45"/>
        <v>-646810</v>
      </c>
    </row>
    <row r="1061" spans="1:7" x14ac:dyDescent="0.3">
      <c r="A1061">
        <v>2006</v>
      </c>
      <c r="B1061" t="s">
        <v>99</v>
      </c>
      <c r="C1061" t="s">
        <v>36</v>
      </c>
      <c r="D1061">
        <v>1847272</v>
      </c>
      <c r="E1061">
        <v>1364679</v>
      </c>
      <c r="F1061">
        <f t="shared" si="46"/>
        <v>3211951</v>
      </c>
      <c r="G1061">
        <f t="shared" si="45"/>
        <v>482593</v>
      </c>
    </row>
    <row r="1062" spans="1:7" x14ac:dyDescent="0.3">
      <c r="A1062">
        <v>2007</v>
      </c>
      <c r="B1062" t="s">
        <v>99</v>
      </c>
      <c r="C1062" t="s">
        <v>36</v>
      </c>
      <c r="D1062">
        <v>10644683</v>
      </c>
      <c r="E1062">
        <v>2135041</v>
      </c>
      <c r="F1062">
        <f t="shared" si="46"/>
        <v>12779724</v>
      </c>
      <c r="G1062">
        <f t="shared" si="45"/>
        <v>8509642</v>
      </c>
    </row>
    <row r="1063" spans="1:7" x14ac:dyDescent="0.3">
      <c r="A1063">
        <v>2008</v>
      </c>
      <c r="B1063" t="s">
        <v>99</v>
      </c>
      <c r="C1063" t="s">
        <v>36</v>
      </c>
      <c r="D1063">
        <v>16310515</v>
      </c>
      <c r="E1063">
        <v>2729577</v>
      </c>
      <c r="F1063">
        <f t="shared" si="46"/>
        <v>19040092</v>
      </c>
      <c r="G1063">
        <f t="shared" si="45"/>
        <v>13580938</v>
      </c>
    </row>
    <row r="1064" spans="1:7" x14ac:dyDescent="0.3">
      <c r="A1064">
        <v>2009</v>
      </c>
      <c r="B1064" t="s">
        <v>99</v>
      </c>
      <c r="C1064" t="s">
        <v>36</v>
      </c>
      <c r="D1064">
        <v>17244926</v>
      </c>
      <c r="E1064">
        <v>1242112</v>
      </c>
      <c r="F1064">
        <f t="shared" si="46"/>
        <v>18487038</v>
      </c>
      <c r="G1064">
        <f t="shared" si="45"/>
        <v>16002814</v>
      </c>
    </row>
    <row r="1065" spans="1:7" x14ac:dyDescent="0.3">
      <c r="A1065">
        <v>2010</v>
      </c>
      <c r="B1065" t="s">
        <v>99</v>
      </c>
      <c r="C1065" t="s">
        <v>36</v>
      </c>
      <c r="D1065">
        <v>8888040</v>
      </c>
      <c r="E1065">
        <v>902725</v>
      </c>
      <c r="F1065">
        <f t="shared" si="46"/>
        <v>9790765</v>
      </c>
      <c r="G1065">
        <f t="shared" si="45"/>
        <v>7985315</v>
      </c>
    </row>
    <row r="1066" spans="1:7" x14ac:dyDescent="0.3">
      <c r="A1066">
        <v>2011</v>
      </c>
      <c r="B1066" t="s">
        <v>99</v>
      </c>
      <c r="C1066" t="s">
        <v>36</v>
      </c>
      <c r="D1066">
        <v>37785948</v>
      </c>
      <c r="E1066">
        <v>2222180</v>
      </c>
      <c r="F1066">
        <f t="shared" si="46"/>
        <v>40008128</v>
      </c>
      <c r="G1066">
        <f t="shared" si="45"/>
        <v>35563768</v>
      </c>
    </row>
    <row r="1067" spans="1:7" x14ac:dyDescent="0.3">
      <c r="A1067">
        <v>2012</v>
      </c>
      <c r="B1067" t="s">
        <v>99</v>
      </c>
      <c r="C1067" t="s">
        <v>36</v>
      </c>
      <c r="D1067">
        <v>39079546</v>
      </c>
      <c r="E1067">
        <v>1627835</v>
      </c>
      <c r="F1067">
        <f t="shared" si="46"/>
        <v>40707381</v>
      </c>
      <c r="G1067">
        <f t="shared" si="45"/>
        <v>37451711</v>
      </c>
    </row>
    <row r="1068" spans="1:7" x14ac:dyDescent="0.3">
      <c r="A1068">
        <v>2013</v>
      </c>
      <c r="B1068" t="s">
        <v>99</v>
      </c>
      <c r="C1068" t="s">
        <v>36</v>
      </c>
      <c r="D1068">
        <v>44814979</v>
      </c>
      <c r="E1068">
        <v>3127726</v>
      </c>
      <c r="F1068">
        <f t="shared" si="46"/>
        <v>47942705</v>
      </c>
      <c r="G1068">
        <f t="shared" si="45"/>
        <v>41687253</v>
      </c>
    </row>
    <row r="1069" spans="1:7" x14ac:dyDescent="0.3">
      <c r="A1069">
        <v>2014</v>
      </c>
      <c r="B1069" t="s">
        <v>99</v>
      </c>
      <c r="C1069" t="s">
        <v>36</v>
      </c>
      <c r="D1069">
        <v>42058201</v>
      </c>
      <c r="E1069">
        <v>6491526</v>
      </c>
      <c r="F1069">
        <f t="shared" si="46"/>
        <v>48549727</v>
      </c>
      <c r="G1069">
        <f t="shared" si="45"/>
        <v>35566675</v>
      </c>
    </row>
    <row r="1070" spans="1:7" x14ac:dyDescent="0.3">
      <c r="A1070">
        <v>2015</v>
      </c>
      <c r="B1070" t="s">
        <v>99</v>
      </c>
      <c r="C1070" t="s">
        <v>36</v>
      </c>
      <c r="D1070">
        <v>41761396</v>
      </c>
      <c r="E1070">
        <v>5003040</v>
      </c>
      <c r="F1070">
        <f t="shared" si="46"/>
        <v>46764436</v>
      </c>
      <c r="G1070">
        <f t="shared" si="45"/>
        <v>36758356</v>
      </c>
    </row>
    <row r="1071" spans="1:7" x14ac:dyDescent="0.3">
      <c r="A1071">
        <v>2016</v>
      </c>
      <c r="B1071" t="s">
        <v>99</v>
      </c>
      <c r="C1071" t="s">
        <v>36</v>
      </c>
      <c r="D1071">
        <v>53175897</v>
      </c>
      <c r="E1071">
        <v>2412773</v>
      </c>
      <c r="F1071">
        <f t="shared" si="46"/>
        <v>55588670</v>
      </c>
      <c r="G1071">
        <f t="shared" si="45"/>
        <v>50763124</v>
      </c>
    </row>
    <row r="1072" spans="1:7" x14ac:dyDescent="0.3">
      <c r="A1072">
        <v>2017</v>
      </c>
      <c r="B1072" t="s">
        <v>99</v>
      </c>
      <c r="C1072" t="s">
        <v>36</v>
      </c>
      <c r="D1072">
        <v>68144025</v>
      </c>
      <c r="E1072">
        <v>2939195</v>
      </c>
      <c r="F1072">
        <f t="shared" si="46"/>
        <v>71083220</v>
      </c>
      <c r="G1072">
        <f t="shared" si="45"/>
        <v>65204830</v>
      </c>
    </row>
    <row r="1073" spans="1:7" x14ac:dyDescent="0.3">
      <c r="A1073">
        <v>2018</v>
      </c>
      <c r="B1073" t="s">
        <v>99</v>
      </c>
      <c r="C1073" t="s">
        <v>36</v>
      </c>
      <c r="D1073">
        <v>82687897</v>
      </c>
      <c r="E1073">
        <v>5795669</v>
      </c>
      <c r="F1073">
        <f t="shared" si="46"/>
        <v>88483566</v>
      </c>
      <c r="G1073">
        <f t="shared" si="45"/>
        <v>76892228</v>
      </c>
    </row>
    <row r="1074" spans="1:7" x14ac:dyDescent="0.3">
      <c r="A1074">
        <v>2019</v>
      </c>
      <c r="B1074" t="s">
        <v>99</v>
      </c>
      <c r="C1074" t="s">
        <v>36</v>
      </c>
      <c r="D1074">
        <v>98879858</v>
      </c>
      <c r="E1074">
        <v>8219658</v>
      </c>
      <c r="F1074">
        <f t="shared" si="46"/>
        <v>107099516</v>
      </c>
      <c r="G1074">
        <f t="shared" si="45"/>
        <v>90660200</v>
      </c>
    </row>
    <row r="1075" spans="1:7" x14ac:dyDescent="0.3">
      <c r="A1075">
        <v>1991</v>
      </c>
      <c r="B1075" t="s">
        <v>99</v>
      </c>
      <c r="C1075" t="s">
        <v>95</v>
      </c>
      <c r="D1075">
        <v>22723552</v>
      </c>
      <c r="E1075">
        <v>18852336</v>
      </c>
      <c r="F1075">
        <f t="shared" si="46"/>
        <v>41575888</v>
      </c>
      <c r="G1075">
        <f t="shared" si="45"/>
        <v>3871216</v>
      </c>
    </row>
    <row r="1076" spans="1:7" x14ac:dyDescent="0.3">
      <c r="A1076">
        <v>1992</v>
      </c>
      <c r="B1076" t="s">
        <v>99</v>
      </c>
      <c r="C1076" t="s">
        <v>95</v>
      </c>
      <c r="D1076">
        <v>23061068</v>
      </c>
      <c r="E1076">
        <v>20018552</v>
      </c>
      <c r="F1076">
        <f t="shared" si="46"/>
        <v>43079620</v>
      </c>
      <c r="G1076">
        <f t="shared" si="45"/>
        <v>3042516</v>
      </c>
    </row>
    <row r="1077" spans="1:7" x14ac:dyDescent="0.3">
      <c r="A1077">
        <v>1993</v>
      </c>
      <c r="B1077" t="s">
        <v>99</v>
      </c>
      <c r="C1077" t="s">
        <v>95</v>
      </c>
      <c r="D1077">
        <v>15214311</v>
      </c>
      <c r="E1077">
        <v>1139983</v>
      </c>
      <c r="F1077">
        <f t="shared" si="46"/>
        <v>16354294</v>
      </c>
      <c r="G1077">
        <f t="shared" si="45"/>
        <v>14074328</v>
      </c>
    </row>
    <row r="1078" spans="1:7" x14ac:dyDescent="0.3">
      <c r="A1078">
        <v>1994</v>
      </c>
      <c r="B1078" t="s">
        <v>99</v>
      </c>
      <c r="C1078" t="s">
        <v>95</v>
      </c>
      <c r="D1078">
        <v>17864520</v>
      </c>
      <c r="E1078">
        <v>1390454</v>
      </c>
      <c r="F1078">
        <f t="shared" si="46"/>
        <v>19254974</v>
      </c>
      <c r="G1078">
        <f t="shared" si="45"/>
        <v>16474066</v>
      </c>
    </row>
    <row r="1079" spans="1:7" x14ac:dyDescent="0.3">
      <c r="A1079">
        <v>1995</v>
      </c>
      <c r="B1079" t="s">
        <v>99</v>
      </c>
      <c r="C1079" t="s">
        <v>95</v>
      </c>
      <c r="D1079">
        <v>17345504</v>
      </c>
      <c r="E1079">
        <v>2610033</v>
      </c>
      <c r="F1079">
        <f t="shared" si="46"/>
        <v>19955537</v>
      </c>
      <c r="G1079">
        <f t="shared" si="45"/>
        <v>14735471</v>
      </c>
    </row>
    <row r="1080" spans="1:7" x14ac:dyDescent="0.3">
      <c r="A1080">
        <v>1996</v>
      </c>
      <c r="B1080" t="s">
        <v>99</v>
      </c>
      <c r="C1080" t="s">
        <v>95</v>
      </c>
      <c r="D1080">
        <v>21781318</v>
      </c>
      <c r="E1080">
        <v>3512525</v>
      </c>
      <c r="F1080">
        <f t="shared" si="46"/>
        <v>25293843</v>
      </c>
      <c r="G1080">
        <f t="shared" si="45"/>
        <v>18268793</v>
      </c>
    </row>
    <row r="1081" spans="1:7" x14ac:dyDescent="0.3">
      <c r="A1081">
        <v>1997</v>
      </c>
      <c r="B1081" t="s">
        <v>99</v>
      </c>
      <c r="C1081" t="s">
        <v>95</v>
      </c>
      <c r="E1081">
        <v>4131490</v>
      </c>
      <c r="F1081">
        <f t="shared" si="46"/>
        <v>4131490</v>
      </c>
      <c r="G1081">
        <f t="shared" si="45"/>
        <v>-4131490</v>
      </c>
    </row>
    <row r="1082" spans="1:7" x14ac:dyDescent="0.3">
      <c r="A1082">
        <v>1998</v>
      </c>
      <c r="B1082" t="s">
        <v>99</v>
      </c>
      <c r="C1082" t="s">
        <v>95</v>
      </c>
      <c r="D1082">
        <v>24385532</v>
      </c>
      <c r="E1082">
        <v>5292959</v>
      </c>
      <c r="F1082">
        <f t="shared" si="46"/>
        <v>29678491</v>
      </c>
      <c r="G1082">
        <f t="shared" si="45"/>
        <v>19092573</v>
      </c>
    </row>
    <row r="1083" spans="1:7" x14ac:dyDescent="0.3">
      <c r="A1083">
        <v>1999</v>
      </c>
      <c r="B1083" t="s">
        <v>99</v>
      </c>
      <c r="C1083" t="s">
        <v>95</v>
      </c>
      <c r="D1083">
        <v>18106361</v>
      </c>
      <c r="E1083">
        <v>5534903</v>
      </c>
      <c r="F1083">
        <f t="shared" si="46"/>
        <v>23641264</v>
      </c>
      <c r="G1083">
        <f t="shared" si="45"/>
        <v>12571458</v>
      </c>
    </row>
    <row r="1084" spans="1:7" x14ac:dyDescent="0.3">
      <c r="A1084">
        <v>2000</v>
      </c>
      <c r="B1084" t="s">
        <v>99</v>
      </c>
      <c r="C1084" t="s">
        <v>95</v>
      </c>
      <c r="D1084">
        <v>17366875</v>
      </c>
      <c r="E1084">
        <v>3570405</v>
      </c>
      <c r="F1084">
        <f t="shared" si="46"/>
        <v>20937280</v>
      </c>
      <c r="G1084">
        <f t="shared" si="45"/>
        <v>13796470</v>
      </c>
    </row>
    <row r="1085" spans="1:7" x14ac:dyDescent="0.3">
      <c r="A1085">
        <v>2001</v>
      </c>
      <c r="B1085" t="s">
        <v>99</v>
      </c>
      <c r="C1085" t="s">
        <v>95</v>
      </c>
      <c r="D1085">
        <v>12389704</v>
      </c>
      <c r="E1085">
        <v>3125949</v>
      </c>
      <c r="F1085">
        <f t="shared" si="46"/>
        <v>15515653</v>
      </c>
      <c r="G1085">
        <f t="shared" si="45"/>
        <v>9263755</v>
      </c>
    </row>
    <row r="1086" spans="1:7" x14ac:dyDescent="0.3">
      <c r="A1086">
        <v>2002</v>
      </c>
      <c r="B1086" t="s">
        <v>99</v>
      </c>
      <c r="C1086" t="s">
        <v>95</v>
      </c>
      <c r="D1086">
        <v>45798880</v>
      </c>
      <c r="E1086">
        <v>2330406</v>
      </c>
      <c r="F1086">
        <f t="shared" si="46"/>
        <v>48129286</v>
      </c>
      <c r="G1086">
        <f t="shared" si="45"/>
        <v>43468474</v>
      </c>
    </row>
    <row r="1087" spans="1:7" x14ac:dyDescent="0.3">
      <c r="A1087">
        <v>2003</v>
      </c>
      <c r="B1087" t="s">
        <v>99</v>
      </c>
      <c r="C1087" t="s">
        <v>95</v>
      </c>
      <c r="D1087">
        <v>53925728</v>
      </c>
      <c r="E1087">
        <v>11730638</v>
      </c>
      <c r="F1087">
        <f t="shared" si="46"/>
        <v>65656366</v>
      </c>
      <c r="G1087">
        <f t="shared" si="45"/>
        <v>42195090</v>
      </c>
    </row>
    <row r="1088" spans="1:7" x14ac:dyDescent="0.3">
      <c r="A1088">
        <v>2004</v>
      </c>
      <c r="B1088" t="s">
        <v>99</v>
      </c>
      <c r="C1088" t="s">
        <v>95</v>
      </c>
      <c r="D1088">
        <v>36089363</v>
      </c>
      <c r="E1088">
        <v>16554978</v>
      </c>
      <c r="F1088">
        <f t="shared" si="46"/>
        <v>52644341</v>
      </c>
      <c r="G1088">
        <f t="shared" si="45"/>
        <v>19534385</v>
      </c>
    </row>
    <row r="1089" spans="1:7" x14ac:dyDescent="0.3">
      <c r="A1089">
        <v>2005</v>
      </c>
      <c r="B1089" t="s">
        <v>99</v>
      </c>
      <c r="C1089" t="s">
        <v>95</v>
      </c>
      <c r="D1089">
        <v>153316499</v>
      </c>
      <c r="E1089">
        <v>61638498</v>
      </c>
      <c r="F1089">
        <f t="shared" si="46"/>
        <v>214954997</v>
      </c>
      <c r="G1089">
        <f t="shared" si="45"/>
        <v>91678001</v>
      </c>
    </row>
    <row r="1090" spans="1:7" x14ac:dyDescent="0.3">
      <c r="A1090">
        <v>2006</v>
      </c>
      <c r="B1090" t="s">
        <v>99</v>
      </c>
      <c r="C1090" t="s">
        <v>95</v>
      </c>
      <c r="D1090">
        <v>195376031</v>
      </c>
      <c r="E1090">
        <v>30143497</v>
      </c>
      <c r="F1090">
        <f t="shared" si="46"/>
        <v>225519528</v>
      </c>
      <c r="G1090">
        <f t="shared" si="45"/>
        <v>165232534</v>
      </c>
    </row>
    <row r="1091" spans="1:7" x14ac:dyDescent="0.3">
      <c r="A1091">
        <v>2007</v>
      </c>
      <c r="B1091" t="s">
        <v>99</v>
      </c>
      <c r="C1091" t="s">
        <v>95</v>
      </c>
      <c r="D1091">
        <v>215903758</v>
      </c>
      <c r="E1091">
        <v>10007043</v>
      </c>
      <c r="F1091">
        <f t="shared" ref="F1091:F1154" si="47">D1091+E1091</f>
        <v>225910801</v>
      </c>
      <c r="G1091">
        <f t="shared" ref="G1091:G1154" si="48">D1091-E1091</f>
        <v>205896715</v>
      </c>
    </row>
    <row r="1092" spans="1:7" x14ac:dyDescent="0.3">
      <c r="A1092">
        <v>2008</v>
      </c>
      <c r="B1092" t="s">
        <v>99</v>
      </c>
      <c r="C1092" t="s">
        <v>95</v>
      </c>
      <c r="D1092">
        <v>182498048</v>
      </c>
      <c r="E1092">
        <v>12586299</v>
      </c>
      <c r="F1092">
        <f t="shared" si="47"/>
        <v>195084347</v>
      </c>
      <c r="G1092">
        <f t="shared" si="48"/>
        <v>169911749</v>
      </c>
    </row>
    <row r="1093" spans="1:7" x14ac:dyDescent="0.3">
      <c r="A1093">
        <v>2009</v>
      </c>
      <c r="B1093" t="s">
        <v>99</v>
      </c>
      <c r="C1093" t="s">
        <v>95</v>
      </c>
      <c r="D1093">
        <v>224614478</v>
      </c>
      <c r="E1093">
        <v>8455133</v>
      </c>
      <c r="F1093">
        <f t="shared" si="47"/>
        <v>233069611</v>
      </c>
      <c r="G1093">
        <f t="shared" si="48"/>
        <v>216159345</v>
      </c>
    </row>
    <row r="1094" spans="1:7" x14ac:dyDescent="0.3">
      <c r="A1094">
        <v>2010</v>
      </c>
      <c r="B1094" t="s">
        <v>99</v>
      </c>
      <c r="C1094" t="s">
        <v>95</v>
      </c>
      <c r="D1094">
        <v>104000113</v>
      </c>
      <c r="E1094">
        <v>65017340</v>
      </c>
      <c r="F1094">
        <f t="shared" si="47"/>
        <v>169017453</v>
      </c>
      <c r="G1094">
        <f t="shared" si="48"/>
        <v>38982773</v>
      </c>
    </row>
    <row r="1095" spans="1:7" x14ac:dyDescent="0.3">
      <c r="A1095">
        <v>2011</v>
      </c>
      <c r="B1095" t="s">
        <v>99</v>
      </c>
      <c r="C1095" t="s">
        <v>95</v>
      </c>
      <c r="D1095">
        <v>118560980</v>
      </c>
      <c r="E1095">
        <v>21211656</v>
      </c>
      <c r="F1095">
        <f t="shared" si="47"/>
        <v>139772636</v>
      </c>
      <c r="G1095">
        <f t="shared" si="48"/>
        <v>97349324</v>
      </c>
    </row>
    <row r="1096" spans="1:7" x14ac:dyDescent="0.3">
      <c r="A1096">
        <v>2012</v>
      </c>
      <c r="B1096" t="s">
        <v>99</v>
      </c>
      <c r="C1096" t="s">
        <v>95</v>
      </c>
      <c r="D1096">
        <v>97088924</v>
      </c>
      <c r="E1096">
        <v>26939971</v>
      </c>
      <c r="F1096">
        <f t="shared" si="47"/>
        <v>124028895</v>
      </c>
      <c r="G1096">
        <f t="shared" si="48"/>
        <v>70148953</v>
      </c>
    </row>
    <row r="1097" spans="1:7" x14ac:dyDescent="0.3">
      <c r="A1097">
        <v>2013</v>
      </c>
      <c r="B1097" t="s">
        <v>99</v>
      </c>
      <c r="C1097" t="s">
        <v>95</v>
      </c>
      <c r="D1097">
        <v>146763677</v>
      </c>
      <c r="E1097">
        <v>23016581</v>
      </c>
      <c r="F1097">
        <f t="shared" si="47"/>
        <v>169780258</v>
      </c>
      <c r="G1097">
        <f t="shared" si="48"/>
        <v>123747096</v>
      </c>
    </row>
    <row r="1098" spans="1:7" x14ac:dyDescent="0.3">
      <c r="A1098">
        <v>2014</v>
      </c>
      <c r="B1098" t="s">
        <v>99</v>
      </c>
      <c r="C1098" t="s">
        <v>95</v>
      </c>
      <c r="D1098">
        <v>62874057</v>
      </c>
      <c r="E1098">
        <v>26944634</v>
      </c>
      <c r="F1098">
        <f t="shared" si="47"/>
        <v>89818691</v>
      </c>
      <c r="G1098">
        <f t="shared" si="48"/>
        <v>35929423</v>
      </c>
    </row>
    <row r="1099" spans="1:7" x14ac:dyDescent="0.3">
      <c r="A1099">
        <v>2015</v>
      </c>
      <c r="B1099" t="s">
        <v>99</v>
      </c>
      <c r="C1099" t="s">
        <v>95</v>
      </c>
      <c r="D1099">
        <v>44751688</v>
      </c>
      <c r="E1099">
        <v>34365346</v>
      </c>
      <c r="F1099">
        <f t="shared" si="47"/>
        <v>79117034</v>
      </c>
      <c r="G1099">
        <f t="shared" si="48"/>
        <v>10386342</v>
      </c>
    </row>
    <row r="1100" spans="1:7" x14ac:dyDescent="0.3">
      <c r="A1100">
        <v>2016</v>
      </c>
      <c r="B1100" t="s">
        <v>99</v>
      </c>
      <c r="C1100" t="s">
        <v>95</v>
      </c>
      <c r="D1100">
        <v>46760449</v>
      </c>
      <c r="E1100">
        <v>25340278</v>
      </c>
      <c r="F1100">
        <f t="shared" si="47"/>
        <v>72100727</v>
      </c>
      <c r="G1100">
        <f t="shared" si="48"/>
        <v>21420171</v>
      </c>
    </row>
    <row r="1101" spans="1:7" x14ac:dyDescent="0.3">
      <c r="A1101">
        <v>2017</v>
      </c>
      <c r="B1101" t="s">
        <v>99</v>
      </c>
      <c r="C1101" t="s">
        <v>95</v>
      </c>
      <c r="D1101">
        <v>75970805</v>
      </c>
      <c r="E1101">
        <v>40356667</v>
      </c>
      <c r="F1101">
        <f t="shared" si="47"/>
        <v>116327472</v>
      </c>
      <c r="G1101">
        <f t="shared" si="48"/>
        <v>35614138</v>
      </c>
    </row>
    <row r="1102" spans="1:7" x14ac:dyDescent="0.3">
      <c r="A1102">
        <v>2018</v>
      </c>
      <c r="B1102" t="s">
        <v>99</v>
      </c>
      <c r="C1102" t="s">
        <v>95</v>
      </c>
      <c r="D1102">
        <v>37086982</v>
      </c>
      <c r="E1102">
        <v>47426468</v>
      </c>
      <c r="F1102">
        <f t="shared" si="47"/>
        <v>84513450</v>
      </c>
      <c r="G1102">
        <f t="shared" si="48"/>
        <v>-10339486</v>
      </c>
    </row>
    <row r="1103" spans="1:7" x14ac:dyDescent="0.3">
      <c r="A1103">
        <v>2019</v>
      </c>
      <c r="B1103" t="s">
        <v>99</v>
      </c>
      <c r="C1103" t="s">
        <v>95</v>
      </c>
      <c r="D1103">
        <v>62093917</v>
      </c>
      <c r="E1103">
        <v>50974972</v>
      </c>
      <c r="F1103">
        <f t="shared" si="47"/>
        <v>113068889</v>
      </c>
      <c r="G1103">
        <f t="shared" si="48"/>
        <v>11118945</v>
      </c>
    </row>
    <row r="1104" spans="1:7" x14ac:dyDescent="0.3">
      <c r="A1104">
        <v>1991</v>
      </c>
      <c r="B1104" t="s">
        <v>99</v>
      </c>
      <c r="C1104" t="s">
        <v>37</v>
      </c>
    </row>
    <row r="1105" spans="1:7" x14ac:dyDescent="0.3">
      <c r="A1105">
        <v>1992</v>
      </c>
      <c r="B1105" t="s">
        <v>99</v>
      </c>
      <c r="C1105" t="s">
        <v>37</v>
      </c>
    </row>
    <row r="1106" spans="1:7" x14ac:dyDescent="0.3">
      <c r="A1106">
        <v>1993</v>
      </c>
      <c r="B1106" t="s">
        <v>99</v>
      </c>
      <c r="C1106" t="s">
        <v>37</v>
      </c>
    </row>
    <row r="1107" spans="1:7" x14ac:dyDescent="0.3">
      <c r="A1107">
        <v>1994</v>
      </c>
      <c r="B1107" t="s">
        <v>99</v>
      </c>
      <c r="C1107" t="s">
        <v>37</v>
      </c>
      <c r="D1107">
        <v>13274</v>
      </c>
      <c r="F1107">
        <f t="shared" si="47"/>
        <v>13274</v>
      </c>
      <c r="G1107">
        <f t="shared" si="48"/>
        <v>13274</v>
      </c>
    </row>
    <row r="1108" spans="1:7" x14ac:dyDescent="0.3">
      <c r="A1108">
        <v>1995</v>
      </c>
      <c r="B1108" t="s">
        <v>99</v>
      </c>
      <c r="C1108" t="s">
        <v>37</v>
      </c>
      <c r="E1108">
        <v>51076</v>
      </c>
      <c r="F1108">
        <f t="shared" si="47"/>
        <v>51076</v>
      </c>
      <c r="G1108">
        <f t="shared" si="48"/>
        <v>-51076</v>
      </c>
    </row>
    <row r="1109" spans="1:7" x14ac:dyDescent="0.3">
      <c r="A1109">
        <v>1996</v>
      </c>
      <c r="B1109" t="s">
        <v>99</v>
      </c>
      <c r="C1109" t="s">
        <v>37</v>
      </c>
      <c r="D1109">
        <v>2199</v>
      </c>
      <c r="E1109">
        <v>300657</v>
      </c>
      <c r="F1109">
        <f t="shared" si="47"/>
        <v>302856</v>
      </c>
      <c r="G1109">
        <f t="shared" si="48"/>
        <v>-298458</v>
      </c>
    </row>
    <row r="1110" spans="1:7" x14ac:dyDescent="0.3">
      <c r="A1110">
        <v>1997</v>
      </c>
      <c r="B1110" t="s">
        <v>99</v>
      </c>
      <c r="C1110" t="s">
        <v>37</v>
      </c>
      <c r="E1110">
        <v>95179</v>
      </c>
      <c r="F1110">
        <f t="shared" si="47"/>
        <v>95179</v>
      </c>
      <c r="G1110">
        <f t="shared" si="48"/>
        <v>-95179</v>
      </c>
    </row>
    <row r="1111" spans="1:7" x14ac:dyDescent="0.3">
      <c r="A1111">
        <v>1998</v>
      </c>
      <c r="B1111" t="s">
        <v>99</v>
      </c>
      <c r="C1111" t="s">
        <v>37</v>
      </c>
      <c r="D1111">
        <v>27945</v>
      </c>
      <c r="E1111">
        <v>3452794</v>
      </c>
      <c r="F1111">
        <f t="shared" si="47"/>
        <v>3480739</v>
      </c>
      <c r="G1111">
        <f t="shared" si="48"/>
        <v>-3424849</v>
      </c>
    </row>
    <row r="1112" spans="1:7" x14ac:dyDescent="0.3">
      <c r="A1112">
        <v>1999</v>
      </c>
      <c r="B1112" t="s">
        <v>99</v>
      </c>
      <c r="C1112" t="s">
        <v>37</v>
      </c>
      <c r="D1112">
        <v>22324</v>
      </c>
      <c r="E1112">
        <v>776148</v>
      </c>
      <c r="F1112">
        <f t="shared" si="47"/>
        <v>798472</v>
      </c>
      <c r="G1112">
        <f t="shared" si="48"/>
        <v>-753824</v>
      </c>
    </row>
    <row r="1113" spans="1:7" x14ac:dyDescent="0.3">
      <c r="A1113">
        <v>2000</v>
      </c>
      <c r="B1113" t="s">
        <v>99</v>
      </c>
      <c r="C1113" t="s">
        <v>37</v>
      </c>
      <c r="E1113">
        <v>2747882</v>
      </c>
      <c r="F1113">
        <f t="shared" si="47"/>
        <v>2747882</v>
      </c>
      <c r="G1113">
        <f t="shared" si="48"/>
        <v>-2747882</v>
      </c>
    </row>
    <row r="1114" spans="1:7" x14ac:dyDescent="0.3">
      <c r="A1114">
        <v>2001</v>
      </c>
      <c r="B1114" t="s">
        <v>99</v>
      </c>
      <c r="C1114" t="s">
        <v>37</v>
      </c>
      <c r="E1114">
        <v>600044</v>
      </c>
      <c r="F1114">
        <f t="shared" si="47"/>
        <v>600044</v>
      </c>
      <c r="G1114">
        <f t="shared" si="48"/>
        <v>-600044</v>
      </c>
    </row>
    <row r="1115" spans="1:7" x14ac:dyDescent="0.3">
      <c r="A1115">
        <v>2002</v>
      </c>
      <c r="B1115" t="s">
        <v>99</v>
      </c>
      <c r="C1115" t="s">
        <v>37</v>
      </c>
      <c r="D1115">
        <v>25581</v>
      </c>
      <c r="E1115">
        <v>1178823</v>
      </c>
      <c r="F1115">
        <f t="shared" si="47"/>
        <v>1204404</v>
      </c>
      <c r="G1115">
        <f t="shared" si="48"/>
        <v>-1153242</v>
      </c>
    </row>
    <row r="1116" spans="1:7" x14ac:dyDescent="0.3">
      <c r="A1116">
        <v>2003</v>
      </c>
      <c r="B1116" t="s">
        <v>99</v>
      </c>
      <c r="C1116" t="s">
        <v>37</v>
      </c>
      <c r="D1116">
        <v>5313</v>
      </c>
      <c r="E1116">
        <v>626116</v>
      </c>
      <c r="F1116">
        <f t="shared" si="47"/>
        <v>631429</v>
      </c>
      <c r="G1116">
        <f t="shared" si="48"/>
        <v>-620803</v>
      </c>
    </row>
    <row r="1117" spans="1:7" x14ac:dyDescent="0.3">
      <c r="A1117">
        <v>2004</v>
      </c>
      <c r="B1117" t="s">
        <v>99</v>
      </c>
      <c r="C1117" t="s">
        <v>37</v>
      </c>
      <c r="D1117">
        <v>6720</v>
      </c>
      <c r="E1117">
        <v>359167</v>
      </c>
      <c r="F1117">
        <f t="shared" si="47"/>
        <v>365887</v>
      </c>
      <c r="G1117">
        <f t="shared" si="48"/>
        <v>-352447</v>
      </c>
    </row>
    <row r="1118" spans="1:7" x14ac:dyDescent="0.3">
      <c r="A1118">
        <v>2005</v>
      </c>
      <c r="B1118" t="s">
        <v>99</v>
      </c>
      <c r="C1118" t="s">
        <v>37</v>
      </c>
      <c r="D1118">
        <v>23640</v>
      </c>
      <c r="E1118">
        <v>1171912</v>
      </c>
      <c r="F1118">
        <f t="shared" si="47"/>
        <v>1195552</v>
      </c>
      <c r="G1118">
        <f t="shared" si="48"/>
        <v>-1148272</v>
      </c>
    </row>
    <row r="1119" spans="1:7" x14ac:dyDescent="0.3">
      <c r="A1119">
        <v>2006</v>
      </c>
      <c r="B1119" t="s">
        <v>99</v>
      </c>
      <c r="C1119" t="s">
        <v>37</v>
      </c>
      <c r="D1119">
        <v>25032</v>
      </c>
      <c r="E1119">
        <v>1103713</v>
      </c>
      <c r="F1119">
        <f t="shared" si="47"/>
        <v>1128745</v>
      </c>
      <c r="G1119">
        <f t="shared" si="48"/>
        <v>-1078681</v>
      </c>
    </row>
    <row r="1120" spans="1:7" x14ac:dyDescent="0.3">
      <c r="A1120">
        <v>2007</v>
      </c>
      <c r="B1120" t="s">
        <v>99</v>
      </c>
      <c r="C1120" t="s">
        <v>37</v>
      </c>
      <c r="D1120">
        <v>36028</v>
      </c>
      <c r="E1120">
        <v>1344766</v>
      </c>
      <c r="F1120">
        <f t="shared" si="47"/>
        <v>1380794</v>
      </c>
      <c r="G1120">
        <f t="shared" si="48"/>
        <v>-1308738</v>
      </c>
    </row>
    <row r="1121" spans="1:7" x14ac:dyDescent="0.3">
      <c r="A1121">
        <v>2008</v>
      </c>
      <c r="B1121" t="s">
        <v>99</v>
      </c>
      <c r="C1121" t="s">
        <v>37</v>
      </c>
      <c r="D1121">
        <v>26400</v>
      </c>
      <c r="E1121">
        <v>1802835</v>
      </c>
      <c r="F1121">
        <f t="shared" si="47"/>
        <v>1829235</v>
      </c>
      <c r="G1121">
        <f t="shared" si="48"/>
        <v>-1776435</v>
      </c>
    </row>
    <row r="1122" spans="1:7" x14ac:dyDescent="0.3">
      <c r="A1122">
        <v>2009</v>
      </c>
      <c r="B1122" t="s">
        <v>99</v>
      </c>
      <c r="C1122" t="s">
        <v>37</v>
      </c>
      <c r="D1122">
        <v>406133</v>
      </c>
      <c r="E1122">
        <v>832932</v>
      </c>
      <c r="F1122">
        <f t="shared" si="47"/>
        <v>1239065</v>
      </c>
      <c r="G1122">
        <f t="shared" si="48"/>
        <v>-426799</v>
      </c>
    </row>
    <row r="1123" spans="1:7" x14ac:dyDescent="0.3">
      <c r="A1123">
        <v>2010</v>
      </c>
      <c r="B1123" t="s">
        <v>99</v>
      </c>
      <c r="C1123" t="s">
        <v>37</v>
      </c>
      <c r="D1123">
        <v>1065675</v>
      </c>
      <c r="E1123">
        <v>1960065</v>
      </c>
      <c r="F1123">
        <f t="shared" si="47"/>
        <v>3025740</v>
      </c>
      <c r="G1123">
        <f t="shared" si="48"/>
        <v>-894390</v>
      </c>
    </row>
    <row r="1124" spans="1:7" x14ac:dyDescent="0.3">
      <c r="A1124">
        <v>2011</v>
      </c>
      <c r="B1124" t="s">
        <v>99</v>
      </c>
      <c r="C1124" t="s">
        <v>37</v>
      </c>
      <c r="D1124">
        <v>1159375</v>
      </c>
      <c r="E1124">
        <v>476887</v>
      </c>
      <c r="F1124">
        <f t="shared" si="47"/>
        <v>1636262</v>
      </c>
      <c r="G1124">
        <f t="shared" si="48"/>
        <v>682488</v>
      </c>
    </row>
    <row r="1125" spans="1:7" x14ac:dyDescent="0.3">
      <c r="A1125">
        <v>2012</v>
      </c>
      <c r="B1125" t="s">
        <v>99</v>
      </c>
      <c r="C1125" t="s">
        <v>37</v>
      </c>
      <c r="D1125">
        <v>305568</v>
      </c>
      <c r="E1125">
        <v>1367316</v>
      </c>
      <c r="F1125">
        <f t="shared" si="47"/>
        <v>1672884</v>
      </c>
      <c r="G1125">
        <f t="shared" si="48"/>
        <v>-1061748</v>
      </c>
    </row>
    <row r="1126" spans="1:7" x14ac:dyDescent="0.3">
      <c r="A1126">
        <v>2013</v>
      </c>
      <c r="B1126" t="s">
        <v>99</v>
      </c>
      <c r="C1126" t="s">
        <v>37</v>
      </c>
      <c r="D1126">
        <v>469225</v>
      </c>
      <c r="E1126">
        <v>1490784</v>
      </c>
      <c r="F1126">
        <f t="shared" si="47"/>
        <v>1960009</v>
      </c>
      <c r="G1126">
        <f t="shared" si="48"/>
        <v>-1021559</v>
      </c>
    </row>
    <row r="1127" spans="1:7" x14ac:dyDescent="0.3">
      <c r="A1127">
        <v>2014</v>
      </c>
      <c r="B1127" t="s">
        <v>99</v>
      </c>
      <c r="C1127" t="s">
        <v>37</v>
      </c>
      <c r="D1127">
        <v>291317</v>
      </c>
      <c r="E1127">
        <v>820451</v>
      </c>
      <c r="F1127">
        <f t="shared" si="47"/>
        <v>1111768</v>
      </c>
      <c r="G1127">
        <f t="shared" si="48"/>
        <v>-529134</v>
      </c>
    </row>
    <row r="1128" spans="1:7" x14ac:dyDescent="0.3">
      <c r="A1128">
        <v>2015</v>
      </c>
      <c r="B1128" t="s">
        <v>99</v>
      </c>
      <c r="C1128" t="s">
        <v>37</v>
      </c>
      <c r="D1128">
        <v>328384</v>
      </c>
      <c r="E1128">
        <v>1502582</v>
      </c>
      <c r="F1128">
        <f t="shared" si="47"/>
        <v>1830966</v>
      </c>
      <c r="G1128">
        <f t="shared" si="48"/>
        <v>-1174198</v>
      </c>
    </row>
    <row r="1129" spans="1:7" x14ac:dyDescent="0.3">
      <c r="A1129">
        <v>2016</v>
      </c>
      <c r="B1129" t="s">
        <v>99</v>
      </c>
      <c r="C1129" t="s">
        <v>37</v>
      </c>
      <c r="D1129">
        <v>397377</v>
      </c>
      <c r="E1129">
        <v>1521599</v>
      </c>
      <c r="F1129">
        <f t="shared" si="47"/>
        <v>1918976</v>
      </c>
      <c r="G1129">
        <f t="shared" si="48"/>
        <v>-1124222</v>
      </c>
    </row>
    <row r="1130" spans="1:7" x14ac:dyDescent="0.3">
      <c r="A1130">
        <v>2017</v>
      </c>
      <c r="B1130" t="s">
        <v>99</v>
      </c>
      <c r="C1130" t="s">
        <v>37</v>
      </c>
      <c r="D1130">
        <v>153806</v>
      </c>
      <c r="E1130">
        <v>712544</v>
      </c>
      <c r="F1130">
        <f t="shared" si="47"/>
        <v>866350</v>
      </c>
      <c r="G1130">
        <f t="shared" si="48"/>
        <v>-558738</v>
      </c>
    </row>
    <row r="1131" spans="1:7" x14ac:dyDescent="0.3">
      <c r="A1131">
        <v>2018</v>
      </c>
      <c r="B1131" t="s">
        <v>99</v>
      </c>
      <c r="C1131" t="s">
        <v>37</v>
      </c>
      <c r="D1131">
        <v>153045</v>
      </c>
      <c r="E1131">
        <v>1816163</v>
      </c>
      <c r="F1131">
        <f t="shared" si="47"/>
        <v>1969208</v>
      </c>
      <c r="G1131">
        <f t="shared" si="48"/>
        <v>-1663118</v>
      </c>
    </row>
    <row r="1132" spans="1:7" x14ac:dyDescent="0.3">
      <c r="A1132">
        <v>2019</v>
      </c>
      <c r="B1132" t="s">
        <v>99</v>
      </c>
      <c r="C1132" t="s">
        <v>37</v>
      </c>
      <c r="D1132">
        <v>193296</v>
      </c>
      <c r="E1132">
        <v>640660</v>
      </c>
      <c r="F1132">
        <f t="shared" si="47"/>
        <v>833956</v>
      </c>
      <c r="G1132">
        <f t="shared" si="48"/>
        <v>-447364</v>
      </c>
    </row>
    <row r="1133" spans="1:7" x14ac:dyDescent="0.3">
      <c r="A1133">
        <v>1991</v>
      </c>
      <c r="B1133" t="s">
        <v>99</v>
      </c>
      <c r="C1133" t="s">
        <v>38</v>
      </c>
      <c r="D1133">
        <v>14580</v>
      </c>
      <c r="E1133">
        <v>193292</v>
      </c>
      <c r="F1133">
        <f t="shared" si="47"/>
        <v>207872</v>
      </c>
      <c r="G1133">
        <f t="shared" si="48"/>
        <v>-178712</v>
      </c>
    </row>
    <row r="1134" spans="1:7" x14ac:dyDescent="0.3">
      <c r="A1134">
        <v>1992</v>
      </c>
      <c r="B1134" t="s">
        <v>99</v>
      </c>
      <c r="C1134" t="s">
        <v>38</v>
      </c>
      <c r="D1134">
        <v>14913</v>
      </c>
      <c r="F1134">
        <f t="shared" si="47"/>
        <v>14913</v>
      </c>
      <c r="G1134">
        <f t="shared" si="48"/>
        <v>14913</v>
      </c>
    </row>
    <row r="1135" spans="1:7" x14ac:dyDescent="0.3">
      <c r="A1135">
        <v>1993</v>
      </c>
      <c r="B1135" t="s">
        <v>99</v>
      </c>
      <c r="C1135" t="s">
        <v>38</v>
      </c>
      <c r="D1135">
        <v>6466</v>
      </c>
      <c r="F1135">
        <f t="shared" si="47"/>
        <v>6466</v>
      </c>
      <c r="G1135">
        <f t="shared" si="48"/>
        <v>6466</v>
      </c>
    </row>
    <row r="1136" spans="1:7" x14ac:dyDescent="0.3">
      <c r="A1136">
        <v>1994</v>
      </c>
      <c r="B1136" t="s">
        <v>99</v>
      </c>
      <c r="C1136" t="s">
        <v>38</v>
      </c>
      <c r="D1136">
        <v>5942</v>
      </c>
      <c r="E1136">
        <v>6629</v>
      </c>
      <c r="F1136">
        <f t="shared" si="47"/>
        <v>12571</v>
      </c>
      <c r="G1136">
        <f t="shared" si="48"/>
        <v>-687</v>
      </c>
    </row>
    <row r="1137" spans="1:7" x14ac:dyDescent="0.3">
      <c r="A1137">
        <v>1995</v>
      </c>
      <c r="B1137" t="s">
        <v>99</v>
      </c>
      <c r="C1137" t="s">
        <v>38</v>
      </c>
      <c r="D1137">
        <v>377338</v>
      </c>
      <c r="E1137">
        <v>1054643</v>
      </c>
      <c r="F1137">
        <f t="shared" si="47"/>
        <v>1431981</v>
      </c>
      <c r="G1137">
        <f t="shared" si="48"/>
        <v>-677305</v>
      </c>
    </row>
    <row r="1138" spans="1:7" x14ac:dyDescent="0.3">
      <c r="A1138">
        <v>1996</v>
      </c>
      <c r="B1138" t="s">
        <v>99</v>
      </c>
      <c r="C1138" t="s">
        <v>38</v>
      </c>
      <c r="D1138">
        <v>302047</v>
      </c>
      <c r="E1138">
        <v>533862</v>
      </c>
      <c r="F1138">
        <f t="shared" si="47"/>
        <v>835909</v>
      </c>
      <c r="G1138">
        <f t="shared" si="48"/>
        <v>-231815</v>
      </c>
    </row>
    <row r="1139" spans="1:7" x14ac:dyDescent="0.3">
      <c r="A1139">
        <v>1997</v>
      </c>
      <c r="B1139" t="s">
        <v>99</v>
      </c>
      <c r="C1139" t="s">
        <v>38</v>
      </c>
      <c r="E1139">
        <v>58918</v>
      </c>
      <c r="F1139">
        <f t="shared" si="47"/>
        <v>58918</v>
      </c>
      <c r="G1139">
        <f t="shared" si="48"/>
        <v>-58918</v>
      </c>
    </row>
    <row r="1140" spans="1:7" x14ac:dyDescent="0.3">
      <c r="A1140">
        <v>1998</v>
      </c>
      <c r="B1140" t="s">
        <v>99</v>
      </c>
      <c r="C1140" t="s">
        <v>38</v>
      </c>
      <c r="D1140">
        <v>263059</v>
      </c>
      <c r="E1140">
        <v>24144</v>
      </c>
      <c r="F1140">
        <f t="shared" si="47"/>
        <v>287203</v>
      </c>
      <c r="G1140">
        <f t="shared" si="48"/>
        <v>238915</v>
      </c>
    </row>
    <row r="1141" spans="1:7" x14ac:dyDescent="0.3">
      <c r="A1141">
        <v>1999</v>
      </c>
      <c r="B1141" t="s">
        <v>99</v>
      </c>
      <c r="C1141" t="s">
        <v>38</v>
      </c>
      <c r="D1141">
        <v>161932</v>
      </c>
      <c r="E1141">
        <v>55980</v>
      </c>
      <c r="F1141">
        <f t="shared" si="47"/>
        <v>217912</v>
      </c>
      <c r="G1141">
        <f t="shared" si="48"/>
        <v>105952</v>
      </c>
    </row>
    <row r="1142" spans="1:7" x14ac:dyDescent="0.3">
      <c r="A1142">
        <v>2000</v>
      </c>
      <c r="B1142" t="s">
        <v>99</v>
      </c>
      <c r="C1142" t="s">
        <v>38</v>
      </c>
      <c r="D1142">
        <v>285836</v>
      </c>
      <c r="E1142">
        <v>11323</v>
      </c>
      <c r="F1142">
        <f t="shared" si="47"/>
        <v>297159</v>
      </c>
      <c r="G1142">
        <f t="shared" si="48"/>
        <v>274513</v>
      </c>
    </row>
    <row r="1143" spans="1:7" x14ac:dyDescent="0.3">
      <c r="A1143">
        <v>2001</v>
      </c>
      <c r="B1143" t="s">
        <v>99</v>
      </c>
      <c r="C1143" t="s">
        <v>38</v>
      </c>
      <c r="D1143">
        <v>447651</v>
      </c>
      <c r="E1143">
        <v>41532</v>
      </c>
      <c r="F1143">
        <f t="shared" si="47"/>
        <v>489183</v>
      </c>
      <c r="G1143">
        <f t="shared" si="48"/>
        <v>406119</v>
      </c>
    </row>
    <row r="1144" spans="1:7" x14ac:dyDescent="0.3">
      <c r="A1144">
        <v>2002</v>
      </c>
      <c r="B1144" t="s">
        <v>99</v>
      </c>
      <c r="C1144" t="s">
        <v>38</v>
      </c>
      <c r="D1144">
        <v>309005</v>
      </c>
      <c r="E1144">
        <v>35290</v>
      </c>
      <c r="F1144">
        <f t="shared" si="47"/>
        <v>344295</v>
      </c>
      <c r="G1144">
        <f t="shared" si="48"/>
        <v>273715</v>
      </c>
    </row>
    <row r="1145" spans="1:7" x14ac:dyDescent="0.3">
      <c r="A1145">
        <v>2003</v>
      </c>
      <c r="B1145" t="s">
        <v>99</v>
      </c>
      <c r="C1145" t="s">
        <v>38</v>
      </c>
      <c r="D1145">
        <v>474113</v>
      </c>
      <c r="E1145">
        <v>657</v>
      </c>
      <c r="F1145">
        <f t="shared" si="47"/>
        <v>474770</v>
      </c>
      <c r="G1145">
        <f t="shared" si="48"/>
        <v>473456</v>
      </c>
    </row>
    <row r="1146" spans="1:7" x14ac:dyDescent="0.3">
      <c r="A1146">
        <v>2004</v>
      </c>
      <c r="B1146" t="s">
        <v>99</v>
      </c>
      <c r="C1146" t="s">
        <v>38</v>
      </c>
      <c r="D1146">
        <v>1049061</v>
      </c>
      <c r="E1146">
        <v>8122</v>
      </c>
      <c r="F1146">
        <f t="shared" si="47"/>
        <v>1057183</v>
      </c>
      <c r="G1146">
        <f t="shared" si="48"/>
        <v>1040939</v>
      </c>
    </row>
    <row r="1147" spans="1:7" x14ac:dyDescent="0.3">
      <c r="A1147">
        <v>2005</v>
      </c>
      <c r="B1147" t="s">
        <v>99</v>
      </c>
      <c r="C1147" t="s">
        <v>38</v>
      </c>
      <c r="D1147">
        <v>577516</v>
      </c>
      <c r="E1147">
        <v>11118</v>
      </c>
      <c r="F1147">
        <f t="shared" si="47"/>
        <v>588634</v>
      </c>
      <c r="G1147">
        <f t="shared" si="48"/>
        <v>566398</v>
      </c>
    </row>
    <row r="1148" spans="1:7" x14ac:dyDescent="0.3">
      <c r="A1148">
        <v>2006</v>
      </c>
      <c r="B1148" t="s">
        <v>99</v>
      </c>
      <c r="C1148" t="s">
        <v>38</v>
      </c>
      <c r="D1148">
        <v>712703</v>
      </c>
      <c r="F1148">
        <f t="shared" si="47"/>
        <v>712703</v>
      </c>
      <c r="G1148">
        <f t="shared" si="48"/>
        <v>712703</v>
      </c>
    </row>
    <row r="1149" spans="1:7" x14ac:dyDescent="0.3">
      <c r="A1149">
        <v>2007</v>
      </c>
      <c r="B1149" t="s">
        <v>99</v>
      </c>
      <c r="C1149" t="s">
        <v>38</v>
      </c>
      <c r="D1149">
        <v>266403</v>
      </c>
      <c r="E1149">
        <v>17017</v>
      </c>
      <c r="F1149">
        <f t="shared" si="47"/>
        <v>283420</v>
      </c>
      <c r="G1149">
        <f t="shared" si="48"/>
        <v>249386</v>
      </c>
    </row>
    <row r="1150" spans="1:7" x14ac:dyDescent="0.3">
      <c r="A1150">
        <v>2008</v>
      </c>
      <c r="B1150" t="s">
        <v>99</v>
      </c>
      <c r="C1150" t="s">
        <v>38</v>
      </c>
      <c r="D1150">
        <v>420847</v>
      </c>
      <c r="F1150">
        <f t="shared" si="47"/>
        <v>420847</v>
      </c>
      <c r="G1150">
        <f t="shared" si="48"/>
        <v>420847</v>
      </c>
    </row>
    <row r="1151" spans="1:7" x14ac:dyDescent="0.3">
      <c r="A1151">
        <v>2009</v>
      </c>
      <c r="B1151" t="s">
        <v>99</v>
      </c>
      <c r="C1151" t="s">
        <v>38</v>
      </c>
      <c r="D1151">
        <v>826254</v>
      </c>
      <c r="E1151">
        <v>9756</v>
      </c>
      <c r="F1151">
        <f t="shared" si="47"/>
        <v>836010</v>
      </c>
      <c r="G1151">
        <f t="shared" si="48"/>
        <v>816498</v>
      </c>
    </row>
    <row r="1152" spans="1:7" x14ac:dyDescent="0.3">
      <c r="A1152">
        <v>2010</v>
      </c>
      <c r="B1152" t="s">
        <v>99</v>
      </c>
      <c r="C1152" t="s">
        <v>38</v>
      </c>
      <c r="D1152">
        <v>1054130</v>
      </c>
      <c r="E1152">
        <v>2121</v>
      </c>
      <c r="F1152">
        <f t="shared" si="47"/>
        <v>1056251</v>
      </c>
      <c r="G1152">
        <f t="shared" si="48"/>
        <v>1052009</v>
      </c>
    </row>
    <row r="1153" spans="1:7" x14ac:dyDescent="0.3">
      <c r="A1153">
        <v>2011</v>
      </c>
      <c r="B1153" t="s">
        <v>99</v>
      </c>
      <c r="C1153" t="s">
        <v>38</v>
      </c>
      <c r="D1153">
        <v>2116321</v>
      </c>
      <c r="E1153">
        <v>6797</v>
      </c>
      <c r="F1153">
        <f t="shared" si="47"/>
        <v>2123118</v>
      </c>
      <c r="G1153">
        <f t="shared" si="48"/>
        <v>2109524</v>
      </c>
    </row>
    <row r="1154" spans="1:7" x14ac:dyDescent="0.3">
      <c r="A1154">
        <v>2012</v>
      </c>
      <c r="B1154" t="s">
        <v>99</v>
      </c>
      <c r="C1154" t="s">
        <v>38</v>
      </c>
      <c r="D1154">
        <v>7939100</v>
      </c>
      <c r="F1154">
        <f t="shared" si="47"/>
        <v>7939100</v>
      </c>
      <c r="G1154">
        <f t="shared" si="48"/>
        <v>7939100</v>
      </c>
    </row>
    <row r="1155" spans="1:7" x14ac:dyDescent="0.3">
      <c r="A1155">
        <v>2013</v>
      </c>
      <c r="B1155" t="s">
        <v>99</v>
      </c>
      <c r="C1155" t="s">
        <v>38</v>
      </c>
      <c r="D1155">
        <v>4595458</v>
      </c>
      <c r="E1155">
        <v>52165</v>
      </c>
      <c r="F1155">
        <f t="shared" ref="F1155:F1218" si="49">D1155+E1155</f>
        <v>4647623</v>
      </c>
      <c r="G1155">
        <f t="shared" ref="G1155:G1218" si="50">D1155-E1155</f>
        <v>4543293</v>
      </c>
    </row>
    <row r="1156" spans="1:7" x14ac:dyDescent="0.3">
      <c r="A1156">
        <v>2014</v>
      </c>
      <c r="B1156" t="s">
        <v>99</v>
      </c>
      <c r="C1156" t="s">
        <v>38</v>
      </c>
      <c r="D1156">
        <v>2446607</v>
      </c>
      <c r="E1156">
        <v>177903</v>
      </c>
      <c r="F1156">
        <f t="shared" si="49"/>
        <v>2624510</v>
      </c>
      <c r="G1156">
        <f t="shared" si="50"/>
        <v>2268704</v>
      </c>
    </row>
    <row r="1157" spans="1:7" x14ac:dyDescent="0.3">
      <c r="A1157">
        <v>2015</v>
      </c>
      <c r="B1157" t="s">
        <v>99</v>
      </c>
      <c r="C1157" t="s">
        <v>38</v>
      </c>
      <c r="D1157">
        <v>1283288</v>
      </c>
      <c r="E1157">
        <v>51882</v>
      </c>
      <c r="F1157">
        <f t="shared" si="49"/>
        <v>1335170</v>
      </c>
      <c r="G1157">
        <f t="shared" si="50"/>
        <v>1231406</v>
      </c>
    </row>
    <row r="1158" spans="1:7" x14ac:dyDescent="0.3">
      <c r="A1158">
        <v>2016</v>
      </c>
      <c r="B1158" t="s">
        <v>99</v>
      </c>
      <c r="C1158" t="s">
        <v>38</v>
      </c>
      <c r="D1158">
        <v>891689</v>
      </c>
      <c r="E1158">
        <v>2330</v>
      </c>
      <c r="F1158">
        <f t="shared" si="49"/>
        <v>894019</v>
      </c>
      <c r="G1158">
        <f t="shared" si="50"/>
        <v>889359</v>
      </c>
    </row>
    <row r="1159" spans="1:7" x14ac:dyDescent="0.3">
      <c r="A1159">
        <v>2017</v>
      </c>
      <c r="B1159" t="s">
        <v>99</v>
      </c>
      <c r="C1159" t="s">
        <v>38</v>
      </c>
      <c r="D1159">
        <v>2151159</v>
      </c>
      <c r="E1159">
        <v>11960</v>
      </c>
      <c r="F1159">
        <f t="shared" si="49"/>
        <v>2163119</v>
      </c>
      <c r="G1159">
        <f t="shared" si="50"/>
        <v>2139199</v>
      </c>
    </row>
    <row r="1160" spans="1:7" x14ac:dyDescent="0.3">
      <c r="A1160">
        <v>2018</v>
      </c>
      <c r="B1160" t="s">
        <v>99</v>
      </c>
      <c r="C1160" t="s">
        <v>38</v>
      </c>
      <c r="D1160">
        <v>1641314</v>
      </c>
      <c r="E1160">
        <v>60335</v>
      </c>
      <c r="F1160">
        <f t="shared" si="49"/>
        <v>1701649</v>
      </c>
      <c r="G1160">
        <f t="shared" si="50"/>
        <v>1580979</v>
      </c>
    </row>
    <row r="1161" spans="1:7" x14ac:dyDescent="0.3">
      <c r="A1161">
        <v>2019</v>
      </c>
      <c r="B1161" t="s">
        <v>99</v>
      </c>
      <c r="C1161" t="s">
        <v>38</v>
      </c>
      <c r="D1161">
        <v>1514835</v>
      </c>
      <c r="E1161">
        <v>43564</v>
      </c>
      <c r="F1161">
        <f t="shared" si="49"/>
        <v>1558399</v>
      </c>
      <c r="G1161">
        <f t="shared" si="50"/>
        <v>1471271</v>
      </c>
    </row>
    <row r="1162" spans="1:7" x14ac:dyDescent="0.3">
      <c r="A1162">
        <v>1991</v>
      </c>
      <c r="B1162" t="s">
        <v>99</v>
      </c>
      <c r="C1162" t="s">
        <v>39</v>
      </c>
      <c r="D1162">
        <v>391020</v>
      </c>
      <c r="E1162">
        <v>21090</v>
      </c>
      <c r="F1162">
        <f t="shared" si="49"/>
        <v>412110</v>
      </c>
      <c r="G1162">
        <f t="shared" si="50"/>
        <v>369930</v>
      </c>
    </row>
    <row r="1163" spans="1:7" x14ac:dyDescent="0.3">
      <c r="A1163">
        <v>1992</v>
      </c>
      <c r="B1163" t="s">
        <v>99</v>
      </c>
      <c r="C1163" t="s">
        <v>39</v>
      </c>
      <c r="D1163">
        <v>776357</v>
      </c>
      <c r="E1163">
        <v>11271</v>
      </c>
      <c r="F1163">
        <f t="shared" si="49"/>
        <v>787628</v>
      </c>
      <c r="G1163">
        <f t="shared" si="50"/>
        <v>765086</v>
      </c>
    </row>
    <row r="1164" spans="1:7" x14ac:dyDescent="0.3">
      <c r="A1164">
        <v>1993</v>
      </c>
      <c r="B1164" t="s">
        <v>99</v>
      </c>
      <c r="C1164" t="s">
        <v>39</v>
      </c>
      <c r="D1164">
        <v>977324</v>
      </c>
      <c r="E1164">
        <v>5315</v>
      </c>
      <c r="F1164">
        <f t="shared" si="49"/>
        <v>982639</v>
      </c>
      <c r="G1164">
        <f t="shared" si="50"/>
        <v>972009</v>
      </c>
    </row>
    <row r="1165" spans="1:7" x14ac:dyDescent="0.3">
      <c r="A1165">
        <v>1994</v>
      </c>
      <c r="B1165" t="s">
        <v>99</v>
      </c>
      <c r="C1165" t="s">
        <v>39</v>
      </c>
      <c r="D1165">
        <v>1277973</v>
      </c>
      <c r="E1165">
        <v>22946</v>
      </c>
      <c r="F1165">
        <f t="shared" si="49"/>
        <v>1300919</v>
      </c>
      <c r="G1165">
        <f t="shared" si="50"/>
        <v>1255027</v>
      </c>
    </row>
    <row r="1166" spans="1:7" x14ac:dyDescent="0.3">
      <c r="A1166">
        <v>1995</v>
      </c>
      <c r="B1166" t="s">
        <v>99</v>
      </c>
      <c r="C1166" t="s">
        <v>39</v>
      </c>
      <c r="D1166">
        <v>2488786</v>
      </c>
      <c r="E1166">
        <v>50469</v>
      </c>
      <c r="F1166">
        <f t="shared" si="49"/>
        <v>2539255</v>
      </c>
      <c r="G1166">
        <f t="shared" si="50"/>
        <v>2438317</v>
      </c>
    </row>
    <row r="1167" spans="1:7" x14ac:dyDescent="0.3">
      <c r="A1167">
        <v>1996</v>
      </c>
      <c r="B1167" t="s">
        <v>99</v>
      </c>
      <c r="C1167" t="s">
        <v>39</v>
      </c>
      <c r="D1167">
        <v>4613830</v>
      </c>
      <c r="E1167">
        <v>385561</v>
      </c>
      <c r="F1167">
        <f t="shared" si="49"/>
        <v>4999391</v>
      </c>
      <c r="G1167">
        <f t="shared" si="50"/>
        <v>4228269</v>
      </c>
    </row>
    <row r="1168" spans="1:7" x14ac:dyDescent="0.3">
      <c r="A1168">
        <v>1997</v>
      </c>
      <c r="B1168" t="s">
        <v>99</v>
      </c>
      <c r="C1168" t="s">
        <v>39</v>
      </c>
      <c r="E1168">
        <v>914492</v>
      </c>
      <c r="F1168">
        <f t="shared" si="49"/>
        <v>914492</v>
      </c>
      <c r="G1168">
        <f t="shared" si="50"/>
        <v>-914492</v>
      </c>
    </row>
    <row r="1169" spans="1:7" x14ac:dyDescent="0.3">
      <c r="A1169">
        <v>1998</v>
      </c>
      <c r="B1169" t="s">
        <v>99</v>
      </c>
      <c r="C1169" t="s">
        <v>39</v>
      </c>
      <c r="D1169">
        <v>3554423</v>
      </c>
      <c r="E1169">
        <v>450318</v>
      </c>
      <c r="F1169">
        <f t="shared" si="49"/>
        <v>4004741</v>
      </c>
      <c r="G1169">
        <f t="shared" si="50"/>
        <v>3104105</v>
      </c>
    </row>
    <row r="1170" spans="1:7" x14ac:dyDescent="0.3">
      <c r="A1170">
        <v>1999</v>
      </c>
      <c r="B1170" t="s">
        <v>99</v>
      </c>
      <c r="C1170" t="s">
        <v>39</v>
      </c>
      <c r="D1170">
        <v>12585904</v>
      </c>
      <c r="E1170">
        <v>849529</v>
      </c>
      <c r="F1170">
        <f t="shared" si="49"/>
        <v>13435433</v>
      </c>
      <c r="G1170">
        <f t="shared" si="50"/>
        <v>11736375</v>
      </c>
    </row>
    <row r="1171" spans="1:7" x14ac:dyDescent="0.3">
      <c r="A1171">
        <v>2000</v>
      </c>
      <c r="B1171" t="s">
        <v>99</v>
      </c>
      <c r="C1171" t="s">
        <v>39</v>
      </c>
      <c r="D1171">
        <v>2297121</v>
      </c>
      <c r="E1171">
        <v>2214534</v>
      </c>
      <c r="F1171">
        <f t="shared" si="49"/>
        <v>4511655</v>
      </c>
      <c r="G1171">
        <f t="shared" si="50"/>
        <v>82587</v>
      </c>
    </row>
    <row r="1172" spans="1:7" x14ac:dyDescent="0.3">
      <c r="A1172">
        <v>2001</v>
      </c>
      <c r="B1172" t="s">
        <v>99</v>
      </c>
      <c r="C1172" t="s">
        <v>39</v>
      </c>
      <c r="D1172">
        <v>5291715</v>
      </c>
      <c r="E1172">
        <v>559250</v>
      </c>
      <c r="F1172">
        <f t="shared" si="49"/>
        <v>5850965</v>
      </c>
      <c r="G1172">
        <f t="shared" si="50"/>
        <v>4732465</v>
      </c>
    </row>
    <row r="1173" spans="1:7" x14ac:dyDescent="0.3">
      <c r="A1173">
        <v>2002</v>
      </c>
      <c r="B1173" t="s">
        <v>99</v>
      </c>
      <c r="C1173" t="s">
        <v>39</v>
      </c>
      <c r="D1173">
        <v>20158367</v>
      </c>
      <c r="E1173">
        <v>634181</v>
      </c>
      <c r="F1173">
        <f t="shared" si="49"/>
        <v>20792548</v>
      </c>
      <c r="G1173">
        <f t="shared" si="50"/>
        <v>19524186</v>
      </c>
    </row>
    <row r="1174" spans="1:7" x14ac:dyDescent="0.3">
      <c r="A1174">
        <v>2003</v>
      </c>
      <c r="B1174" t="s">
        <v>99</v>
      </c>
      <c r="C1174" t="s">
        <v>39</v>
      </c>
      <c r="D1174">
        <v>27642577</v>
      </c>
      <c r="E1174">
        <v>944466</v>
      </c>
      <c r="F1174">
        <f t="shared" si="49"/>
        <v>28587043</v>
      </c>
      <c r="G1174">
        <f t="shared" si="50"/>
        <v>26698111</v>
      </c>
    </row>
    <row r="1175" spans="1:7" x14ac:dyDescent="0.3">
      <c r="A1175">
        <v>2004</v>
      </c>
      <c r="B1175" t="s">
        <v>99</v>
      </c>
      <c r="C1175" t="s">
        <v>39</v>
      </c>
      <c r="D1175">
        <v>8057347</v>
      </c>
      <c r="E1175">
        <v>522206</v>
      </c>
      <c r="F1175">
        <f t="shared" si="49"/>
        <v>8579553</v>
      </c>
      <c r="G1175">
        <f t="shared" si="50"/>
        <v>7535141</v>
      </c>
    </row>
    <row r="1176" spans="1:7" x14ac:dyDescent="0.3">
      <c r="A1176">
        <v>2005</v>
      </c>
      <c r="B1176" t="s">
        <v>99</v>
      </c>
      <c r="C1176" t="s">
        <v>39</v>
      </c>
      <c r="D1176">
        <v>6886452</v>
      </c>
      <c r="E1176">
        <v>866141</v>
      </c>
      <c r="F1176">
        <f t="shared" si="49"/>
        <v>7752593</v>
      </c>
      <c r="G1176">
        <f t="shared" si="50"/>
        <v>6020311</v>
      </c>
    </row>
    <row r="1177" spans="1:7" x14ac:dyDescent="0.3">
      <c r="A1177">
        <v>2006</v>
      </c>
      <c r="B1177" t="s">
        <v>99</v>
      </c>
      <c r="C1177" t="s">
        <v>39</v>
      </c>
      <c r="D1177">
        <v>16524560</v>
      </c>
      <c r="E1177">
        <v>6481741</v>
      </c>
      <c r="F1177">
        <f t="shared" si="49"/>
        <v>23006301</v>
      </c>
      <c r="G1177">
        <f t="shared" si="50"/>
        <v>10042819</v>
      </c>
    </row>
    <row r="1178" spans="1:7" x14ac:dyDescent="0.3">
      <c r="A1178">
        <v>2007</v>
      </c>
      <c r="B1178" t="s">
        <v>99</v>
      </c>
      <c r="C1178" t="s">
        <v>39</v>
      </c>
      <c r="D1178">
        <v>18268898</v>
      </c>
      <c r="E1178">
        <v>1506328</v>
      </c>
      <c r="F1178">
        <f t="shared" si="49"/>
        <v>19775226</v>
      </c>
      <c r="G1178">
        <f t="shared" si="50"/>
        <v>16762570</v>
      </c>
    </row>
    <row r="1179" spans="1:7" x14ac:dyDescent="0.3">
      <c r="A1179">
        <v>2008</v>
      </c>
      <c r="B1179" t="s">
        <v>99</v>
      </c>
      <c r="C1179" t="s">
        <v>39</v>
      </c>
      <c r="D1179">
        <v>214519833</v>
      </c>
      <c r="E1179">
        <v>2757574</v>
      </c>
      <c r="F1179">
        <f t="shared" si="49"/>
        <v>217277407</v>
      </c>
      <c r="G1179">
        <f t="shared" si="50"/>
        <v>211762259</v>
      </c>
    </row>
    <row r="1180" spans="1:7" x14ac:dyDescent="0.3">
      <c r="A1180">
        <v>2009</v>
      </c>
      <c r="B1180" t="s">
        <v>99</v>
      </c>
      <c r="C1180" t="s">
        <v>39</v>
      </c>
      <c r="D1180">
        <v>60861068</v>
      </c>
      <c r="E1180">
        <v>1448045</v>
      </c>
      <c r="F1180">
        <f t="shared" si="49"/>
        <v>62309113</v>
      </c>
      <c r="G1180">
        <f t="shared" si="50"/>
        <v>59413023</v>
      </c>
    </row>
    <row r="1181" spans="1:7" x14ac:dyDescent="0.3">
      <c r="A1181">
        <v>2010</v>
      </c>
      <c r="B1181" t="s">
        <v>99</v>
      </c>
      <c r="C1181" t="s">
        <v>39</v>
      </c>
      <c r="D1181">
        <v>76325846</v>
      </c>
      <c r="E1181">
        <v>3409402</v>
      </c>
      <c r="F1181">
        <f t="shared" si="49"/>
        <v>79735248</v>
      </c>
      <c r="G1181">
        <f t="shared" si="50"/>
        <v>72916444</v>
      </c>
    </row>
    <row r="1182" spans="1:7" x14ac:dyDescent="0.3">
      <c r="A1182">
        <v>2011</v>
      </c>
      <c r="B1182" t="s">
        <v>99</v>
      </c>
      <c r="C1182" t="s">
        <v>39</v>
      </c>
      <c r="D1182">
        <v>185082266</v>
      </c>
      <c r="E1182">
        <v>11308043</v>
      </c>
      <c r="F1182">
        <f t="shared" si="49"/>
        <v>196390309</v>
      </c>
      <c r="G1182">
        <f t="shared" si="50"/>
        <v>173774223</v>
      </c>
    </row>
    <row r="1183" spans="1:7" x14ac:dyDescent="0.3">
      <c r="A1183">
        <v>2012</v>
      </c>
      <c r="B1183" t="s">
        <v>99</v>
      </c>
      <c r="C1183" t="s">
        <v>39</v>
      </c>
      <c r="D1183">
        <v>143807167</v>
      </c>
      <c r="E1183">
        <v>7368496</v>
      </c>
      <c r="F1183">
        <f t="shared" si="49"/>
        <v>151175663</v>
      </c>
      <c r="G1183">
        <f t="shared" si="50"/>
        <v>136438671</v>
      </c>
    </row>
    <row r="1184" spans="1:7" x14ac:dyDescent="0.3">
      <c r="A1184">
        <v>2013</v>
      </c>
      <c r="B1184" t="s">
        <v>99</v>
      </c>
      <c r="C1184" t="s">
        <v>39</v>
      </c>
      <c r="D1184">
        <v>105782884</v>
      </c>
      <c r="E1184">
        <v>3895111</v>
      </c>
      <c r="F1184">
        <f t="shared" si="49"/>
        <v>109677995</v>
      </c>
      <c r="G1184">
        <f t="shared" si="50"/>
        <v>101887773</v>
      </c>
    </row>
    <row r="1185" spans="1:7" x14ac:dyDescent="0.3">
      <c r="A1185">
        <v>2014</v>
      </c>
      <c r="B1185" t="s">
        <v>99</v>
      </c>
      <c r="C1185" t="s">
        <v>39</v>
      </c>
      <c r="D1185">
        <v>26299158</v>
      </c>
      <c r="E1185">
        <v>2663345</v>
      </c>
      <c r="F1185">
        <f t="shared" si="49"/>
        <v>28962503</v>
      </c>
      <c r="G1185">
        <f t="shared" si="50"/>
        <v>23635813</v>
      </c>
    </row>
    <row r="1186" spans="1:7" x14ac:dyDescent="0.3">
      <c r="A1186">
        <v>2015</v>
      </c>
      <c r="B1186" t="s">
        <v>99</v>
      </c>
      <c r="C1186" t="s">
        <v>39</v>
      </c>
      <c r="D1186">
        <v>11225354</v>
      </c>
      <c r="E1186">
        <v>3871845</v>
      </c>
      <c r="F1186">
        <f t="shared" si="49"/>
        <v>15097199</v>
      </c>
      <c r="G1186">
        <f t="shared" si="50"/>
        <v>7353509</v>
      </c>
    </row>
    <row r="1187" spans="1:7" x14ac:dyDescent="0.3">
      <c r="A1187">
        <v>2016</v>
      </c>
      <c r="B1187" t="s">
        <v>99</v>
      </c>
      <c r="C1187" t="s">
        <v>39</v>
      </c>
      <c r="D1187">
        <v>16895956</v>
      </c>
      <c r="E1187">
        <v>6350873</v>
      </c>
      <c r="F1187">
        <f t="shared" si="49"/>
        <v>23246829</v>
      </c>
      <c r="G1187">
        <f t="shared" si="50"/>
        <v>10545083</v>
      </c>
    </row>
    <row r="1188" spans="1:7" x14ac:dyDescent="0.3">
      <c r="A1188">
        <v>2017</v>
      </c>
      <c r="B1188" t="s">
        <v>99</v>
      </c>
      <c r="C1188" t="s">
        <v>39</v>
      </c>
      <c r="D1188">
        <v>21462501</v>
      </c>
      <c r="E1188">
        <v>7044281</v>
      </c>
      <c r="F1188">
        <f t="shared" si="49"/>
        <v>28506782</v>
      </c>
      <c r="G1188">
        <f t="shared" si="50"/>
        <v>14418220</v>
      </c>
    </row>
    <row r="1189" spans="1:7" x14ac:dyDescent="0.3">
      <c r="A1189">
        <v>2018</v>
      </c>
      <c r="B1189" t="s">
        <v>99</v>
      </c>
      <c r="C1189" t="s">
        <v>39</v>
      </c>
      <c r="D1189">
        <v>75870312</v>
      </c>
      <c r="E1189">
        <v>8159169</v>
      </c>
      <c r="F1189">
        <f t="shared" si="49"/>
        <v>84029481</v>
      </c>
      <c r="G1189">
        <f t="shared" si="50"/>
        <v>67711143</v>
      </c>
    </row>
    <row r="1190" spans="1:7" x14ac:dyDescent="0.3">
      <c r="A1190">
        <v>2019</v>
      </c>
      <c r="B1190" t="s">
        <v>99</v>
      </c>
      <c r="C1190" t="s">
        <v>39</v>
      </c>
      <c r="D1190">
        <v>79488312</v>
      </c>
      <c r="E1190">
        <v>2366898</v>
      </c>
      <c r="F1190">
        <f t="shared" si="49"/>
        <v>81855210</v>
      </c>
      <c r="G1190">
        <f t="shared" si="50"/>
        <v>77121414</v>
      </c>
    </row>
    <row r="1191" spans="1:7" x14ac:dyDescent="0.3">
      <c r="A1191">
        <v>1991</v>
      </c>
      <c r="B1191" t="s">
        <v>99</v>
      </c>
      <c r="C1191" t="s">
        <v>40</v>
      </c>
      <c r="D1191">
        <v>418312</v>
      </c>
      <c r="E1191">
        <v>7811778</v>
      </c>
      <c r="F1191">
        <f t="shared" si="49"/>
        <v>8230090</v>
      </c>
      <c r="G1191">
        <f t="shared" si="50"/>
        <v>-7393466</v>
      </c>
    </row>
    <row r="1192" spans="1:7" x14ac:dyDescent="0.3">
      <c r="A1192">
        <v>1992</v>
      </c>
      <c r="B1192" t="s">
        <v>99</v>
      </c>
      <c r="C1192" t="s">
        <v>40</v>
      </c>
      <c r="D1192">
        <v>535111</v>
      </c>
      <c r="E1192">
        <v>6948911</v>
      </c>
      <c r="F1192">
        <f t="shared" si="49"/>
        <v>7484022</v>
      </c>
      <c r="G1192">
        <f t="shared" si="50"/>
        <v>-6413800</v>
      </c>
    </row>
    <row r="1193" spans="1:7" x14ac:dyDescent="0.3">
      <c r="A1193">
        <v>1993</v>
      </c>
      <c r="B1193" t="s">
        <v>99</v>
      </c>
      <c r="C1193" t="s">
        <v>40</v>
      </c>
      <c r="D1193">
        <v>606758</v>
      </c>
      <c r="E1193">
        <v>10002393</v>
      </c>
      <c r="F1193">
        <f t="shared" si="49"/>
        <v>10609151</v>
      </c>
      <c r="G1193">
        <f t="shared" si="50"/>
        <v>-9395635</v>
      </c>
    </row>
    <row r="1194" spans="1:7" x14ac:dyDescent="0.3">
      <c r="A1194">
        <v>1994</v>
      </c>
      <c r="B1194" t="s">
        <v>99</v>
      </c>
      <c r="C1194" t="s">
        <v>40</v>
      </c>
      <c r="D1194">
        <v>4807500</v>
      </c>
      <c r="E1194">
        <v>10206481</v>
      </c>
      <c r="F1194">
        <f t="shared" si="49"/>
        <v>15013981</v>
      </c>
      <c r="G1194">
        <f t="shared" si="50"/>
        <v>-5398981</v>
      </c>
    </row>
    <row r="1195" spans="1:7" x14ac:dyDescent="0.3">
      <c r="A1195">
        <v>1995</v>
      </c>
      <c r="B1195" t="s">
        <v>99</v>
      </c>
      <c r="C1195" t="s">
        <v>40</v>
      </c>
      <c r="D1195">
        <v>3849790</v>
      </c>
      <c r="E1195">
        <v>20312239</v>
      </c>
      <c r="F1195">
        <f t="shared" si="49"/>
        <v>24162029</v>
      </c>
      <c r="G1195">
        <f t="shared" si="50"/>
        <v>-16462449</v>
      </c>
    </row>
    <row r="1196" spans="1:7" x14ac:dyDescent="0.3">
      <c r="A1196">
        <v>1996</v>
      </c>
      <c r="B1196" t="s">
        <v>99</v>
      </c>
      <c r="C1196" t="s">
        <v>40</v>
      </c>
      <c r="D1196">
        <v>3692304</v>
      </c>
      <c r="E1196">
        <v>30694831</v>
      </c>
      <c r="F1196">
        <f t="shared" si="49"/>
        <v>34387135</v>
      </c>
      <c r="G1196">
        <f t="shared" si="50"/>
        <v>-27002527</v>
      </c>
    </row>
    <row r="1197" spans="1:7" x14ac:dyDescent="0.3">
      <c r="A1197">
        <v>1997</v>
      </c>
      <c r="B1197" t="s">
        <v>99</v>
      </c>
      <c r="C1197" t="s">
        <v>40</v>
      </c>
      <c r="E1197">
        <v>14974737</v>
      </c>
      <c r="F1197">
        <f t="shared" si="49"/>
        <v>14974737</v>
      </c>
      <c r="G1197">
        <f t="shared" si="50"/>
        <v>-14974737</v>
      </c>
    </row>
    <row r="1198" spans="1:7" x14ac:dyDescent="0.3">
      <c r="A1198">
        <v>1998</v>
      </c>
      <c r="B1198" t="s">
        <v>99</v>
      </c>
      <c r="C1198" t="s">
        <v>40</v>
      </c>
      <c r="D1198">
        <v>2052126</v>
      </c>
      <c r="E1198">
        <v>32367040</v>
      </c>
      <c r="F1198">
        <f t="shared" si="49"/>
        <v>34419166</v>
      </c>
      <c r="G1198">
        <f t="shared" si="50"/>
        <v>-30314914</v>
      </c>
    </row>
    <row r="1199" spans="1:7" x14ac:dyDescent="0.3">
      <c r="A1199">
        <v>1999</v>
      </c>
      <c r="B1199" t="s">
        <v>99</v>
      </c>
      <c r="C1199" t="s">
        <v>40</v>
      </c>
      <c r="D1199">
        <v>2007361</v>
      </c>
      <c r="E1199">
        <v>18632155</v>
      </c>
      <c r="F1199">
        <f t="shared" si="49"/>
        <v>20639516</v>
      </c>
      <c r="G1199">
        <f t="shared" si="50"/>
        <v>-16624794</v>
      </c>
    </row>
    <row r="1200" spans="1:7" x14ac:dyDescent="0.3">
      <c r="A1200">
        <v>2000</v>
      </c>
      <c r="B1200" t="s">
        <v>99</v>
      </c>
      <c r="C1200" t="s">
        <v>40</v>
      </c>
      <c r="D1200">
        <v>1757633</v>
      </c>
      <c r="E1200">
        <v>20385437</v>
      </c>
      <c r="F1200">
        <f t="shared" si="49"/>
        <v>22143070</v>
      </c>
      <c r="G1200">
        <f t="shared" si="50"/>
        <v>-18627804</v>
      </c>
    </row>
    <row r="1201" spans="1:7" x14ac:dyDescent="0.3">
      <c r="A1201">
        <v>2001</v>
      </c>
      <c r="B1201" t="s">
        <v>99</v>
      </c>
      <c r="C1201" t="s">
        <v>40</v>
      </c>
      <c r="D1201">
        <v>2887253</v>
      </c>
      <c r="E1201">
        <v>44419612</v>
      </c>
      <c r="F1201">
        <f t="shared" si="49"/>
        <v>47306865</v>
      </c>
      <c r="G1201">
        <f t="shared" si="50"/>
        <v>-41532359</v>
      </c>
    </row>
    <row r="1202" spans="1:7" x14ac:dyDescent="0.3">
      <c r="A1202">
        <v>2002</v>
      </c>
      <c r="B1202" t="s">
        <v>99</v>
      </c>
      <c r="C1202" t="s">
        <v>40</v>
      </c>
      <c r="D1202">
        <v>3078788</v>
      </c>
      <c r="E1202">
        <v>62629336</v>
      </c>
      <c r="F1202">
        <f t="shared" si="49"/>
        <v>65708124</v>
      </c>
      <c r="G1202">
        <f t="shared" si="50"/>
        <v>-59550548</v>
      </c>
    </row>
    <row r="1203" spans="1:7" x14ac:dyDescent="0.3">
      <c r="A1203">
        <v>2003</v>
      </c>
      <c r="B1203" t="s">
        <v>99</v>
      </c>
      <c r="C1203" t="s">
        <v>40</v>
      </c>
      <c r="D1203">
        <v>3782914</v>
      </c>
      <c r="E1203">
        <v>34984772</v>
      </c>
      <c r="F1203">
        <f t="shared" si="49"/>
        <v>38767686</v>
      </c>
      <c r="G1203">
        <f t="shared" si="50"/>
        <v>-31201858</v>
      </c>
    </row>
    <row r="1204" spans="1:7" x14ac:dyDescent="0.3">
      <c r="A1204">
        <v>2004</v>
      </c>
      <c r="B1204" t="s">
        <v>99</v>
      </c>
      <c r="C1204" t="s">
        <v>40</v>
      </c>
      <c r="D1204">
        <v>7379884</v>
      </c>
      <c r="E1204">
        <v>12576159</v>
      </c>
      <c r="F1204">
        <f t="shared" si="49"/>
        <v>19956043</v>
      </c>
      <c r="G1204">
        <f t="shared" si="50"/>
        <v>-5196275</v>
      </c>
    </row>
    <row r="1205" spans="1:7" x14ac:dyDescent="0.3">
      <c r="A1205">
        <v>2005</v>
      </c>
      <c r="B1205" t="s">
        <v>99</v>
      </c>
      <c r="C1205" t="s">
        <v>40</v>
      </c>
      <c r="D1205">
        <v>8897284</v>
      </c>
      <c r="E1205">
        <v>29661318</v>
      </c>
      <c r="F1205">
        <f t="shared" si="49"/>
        <v>38558602</v>
      </c>
      <c r="G1205">
        <f t="shared" si="50"/>
        <v>-20764034</v>
      </c>
    </row>
    <row r="1206" spans="1:7" x14ac:dyDescent="0.3">
      <c r="A1206">
        <v>2006</v>
      </c>
      <c r="B1206" t="s">
        <v>99</v>
      </c>
      <c r="C1206" t="s">
        <v>40</v>
      </c>
      <c r="D1206">
        <v>6931190</v>
      </c>
      <c r="E1206">
        <v>31682806</v>
      </c>
      <c r="F1206">
        <f t="shared" si="49"/>
        <v>38613996</v>
      </c>
      <c r="G1206">
        <f t="shared" si="50"/>
        <v>-24751616</v>
      </c>
    </row>
    <row r="1207" spans="1:7" x14ac:dyDescent="0.3">
      <c r="A1207">
        <v>2007</v>
      </c>
      <c r="B1207" t="s">
        <v>99</v>
      </c>
      <c r="C1207" t="s">
        <v>40</v>
      </c>
      <c r="D1207">
        <v>22308368</v>
      </c>
      <c r="E1207">
        <v>29241990</v>
      </c>
      <c r="F1207">
        <f t="shared" si="49"/>
        <v>51550358</v>
      </c>
      <c r="G1207">
        <f t="shared" si="50"/>
        <v>-6933622</v>
      </c>
    </row>
    <row r="1208" spans="1:7" x14ac:dyDescent="0.3">
      <c r="A1208">
        <v>2008</v>
      </c>
      <c r="B1208" t="s">
        <v>99</v>
      </c>
      <c r="C1208" t="s">
        <v>40</v>
      </c>
      <c r="D1208">
        <v>9203219</v>
      </c>
      <c r="E1208">
        <v>257509931</v>
      </c>
      <c r="F1208">
        <f t="shared" si="49"/>
        <v>266713150</v>
      </c>
      <c r="G1208">
        <f t="shared" si="50"/>
        <v>-248306712</v>
      </c>
    </row>
    <row r="1209" spans="1:7" x14ac:dyDescent="0.3">
      <c r="A1209">
        <v>2009</v>
      </c>
      <c r="B1209" t="s">
        <v>99</v>
      </c>
      <c r="C1209" t="s">
        <v>40</v>
      </c>
      <c r="D1209">
        <v>7962680</v>
      </c>
      <c r="E1209">
        <v>279839109</v>
      </c>
      <c r="F1209">
        <f t="shared" si="49"/>
        <v>287801789</v>
      </c>
      <c r="G1209">
        <f t="shared" si="50"/>
        <v>-271876429</v>
      </c>
    </row>
    <row r="1210" spans="1:7" x14ac:dyDescent="0.3">
      <c r="A1210">
        <v>2010</v>
      </c>
      <c r="B1210" t="s">
        <v>99</v>
      </c>
      <c r="C1210" t="s">
        <v>40</v>
      </c>
      <c r="D1210">
        <v>11595027</v>
      </c>
      <c r="E1210">
        <v>315404501</v>
      </c>
      <c r="F1210">
        <f t="shared" si="49"/>
        <v>326999528</v>
      </c>
      <c r="G1210">
        <f t="shared" si="50"/>
        <v>-303809474</v>
      </c>
    </row>
    <row r="1211" spans="1:7" x14ac:dyDescent="0.3">
      <c r="A1211">
        <v>2011</v>
      </c>
      <c r="B1211" t="s">
        <v>99</v>
      </c>
      <c r="C1211" t="s">
        <v>40</v>
      </c>
      <c r="D1211">
        <v>16182135</v>
      </c>
      <c r="E1211">
        <v>65656884</v>
      </c>
      <c r="F1211">
        <f t="shared" si="49"/>
        <v>81839019</v>
      </c>
      <c r="G1211">
        <f t="shared" si="50"/>
        <v>-49474749</v>
      </c>
    </row>
    <row r="1212" spans="1:7" x14ac:dyDescent="0.3">
      <c r="A1212">
        <v>2012</v>
      </c>
      <c r="B1212" t="s">
        <v>99</v>
      </c>
      <c r="C1212" t="s">
        <v>40</v>
      </c>
      <c r="D1212">
        <v>14596913</v>
      </c>
      <c r="E1212">
        <v>477267482</v>
      </c>
      <c r="F1212">
        <f t="shared" si="49"/>
        <v>491864395</v>
      </c>
      <c r="G1212">
        <f t="shared" si="50"/>
        <v>-462670569</v>
      </c>
    </row>
    <row r="1213" spans="1:7" x14ac:dyDescent="0.3">
      <c r="A1213">
        <v>2013</v>
      </c>
      <c r="B1213" t="s">
        <v>99</v>
      </c>
      <c r="C1213" t="s">
        <v>40</v>
      </c>
      <c r="D1213">
        <v>124367443</v>
      </c>
      <c r="E1213">
        <v>89668352</v>
      </c>
      <c r="F1213">
        <f t="shared" si="49"/>
        <v>214035795</v>
      </c>
      <c r="G1213">
        <f t="shared" si="50"/>
        <v>34699091</v>
      </c>
    </row>
    <row r="1214" spans="1:7" x14ac:dyDescent="0.3">
      <c r="A1214">
        <v>2014</v>
      </c>
      <c r="B1214" t="s">
        <v>99</v>
      </c>
      <c r="C1214" t="s">
        <v>40</v>
      </c>
      <c r="D1214">
        <v>28591366</v>
      </c>
      <c r="E1214">
        <v>79069123</v>
      </c>
      <c r="F1214">
        <f t="shared" si="49"/>
        <v>107660489</v>
      </c>
      <c r="G1214">
        <f t="shared" si="50"/>
        <v>-50477757</v>
      </c>
    </row>
    <row r="1215" spans="1:7" x14ac:dyDescent="0.3">
      <c r="A1215">
        <v>2015</v>
      </c>
      <c r="B1215" t="s">
        <v>99</v>
      </c>
      <c r="C1215" t="s">
        <v>40</v>
      </c>
      <c r="D1215">
        <v>23110279</v>
      </c>
      <c r="E1215">
        <v>68452428</v>
      </c>
      <c r="F1215">
        <f t="shared" si="49"/>
        <v>91562707</v>
      </c>
      <c r="G1215">
        <f t="shared" si="50"/>
        <v>-45342149</v>
      </c>
    </row>
    <row r="1216" spans="1:7" x14ac:dyDescent="0.3">
      <c r="A1216">
        <v>2016</v>
      </c>
      <c r="B1216" t="s">
        <v>99</v>
      </c>
      <c r="C1216" t="s">
        <v>40</v>
      </c>
      <c r="D1216">
        <v>24483851</v>
      </c>
      <c r="E1216">
        <v>50010972</v>
      </c>
      <c r="F1216">
        <f t="shared" si="49"/>
        <v>74494823</v>
      </c>
      <c r="G1216">
        <f t="shared" si="50"/>
        <v>-25527121</v>
      </c>
    </row>
    <row r="1217" spans="1:7" x14ac:dyDescent="0.3">
      <c r="A1217">
        <v>2017</v>
      </c>
      <c r="B1217" t="s">
        <v>99</v>
      </c>
      <c r="C1217" t="s">
        <v>40</v>
      </c>
      <c r="D1217">
        <v>31695887</v>
      </c>
      <c r="E1217">
        <v>51545481</v>
      </c>
      <c r="F1217">
        <f t="shared" si="49"/>
        <v>83241368</v>
      </c>
      <c r="G1217">
        <f t="shared" si="50"/>
        <v>-19849594</v>
      </c>
    </row>
    <row r="1218" spans="1:7" x14ac:dyDescent="0.3">
      <c r="A1218">
        <v>2018</v>
      </c>
      <c r="B1218" t="s">
        <v>99</v>
      </c>
      <c r="C1218" t="s">
        <v>40</v>
      </c>
      <c r="D1218">
        <v>42875037</v>
      </c>
      <c r="E1218">
        <v>101445611</v>
      </c>
      <c r="F1218">
        <f t="shared" si="49"/>
        <v>144320648</v>
      </c>
      <c r="G1218">
        <f t="shared" si="50"/>
        <v>-58570574</v>
      </c>
    </row>
    <row r="1219" spans="1:7" x14ac:dyDescent="0.3">
      <c r="A1219">
        <v>2019</v>
      </c>
      <c r="B1219" t="s">
        <v>99</v>
      </c>
      <c r="C1219" t="s">
        <v>40</v>
      </c>
      <c r="D1219">
        <v>50167463</v>
      </c>
      <c r="E1219">
        <v>66170102</v>
      </c>
      <c r="F1219">
        <f t="shared" ref="F1219:F1282" si="51">D1219+E1219</f>
        <v>116337565</v>
      </c>
      <c r="G1219">
        <f t="shared" ref="G1219:G1282" si="52">D1219-E1219</f>
        <v>-16002639</v>
      </c>
    </row>
    <row r="1220" spans="1:7" x14ac:dyDescent="0.3">
      <c r="A1220">
        <v>1991</v>
      </c>
      <c r="B1220" t="s">
        <v>99</v>
      </c>
      <c r="C1220" t="s">
        <v>41</v>
      </c>
      <c r="D1220">
        <v>2490620</v>
      </c>
      <c r="E1220">
        <v>18399008</v>
      </c>
      <c r="F1220">
        <f t="shared" si="51"/>
        <v>20889628</v>
      </c>
      <c r="G1220">
        <f t="shared" si="52"/>
        <v>-15908388</v>
      </c>
    </row>
    <row r="1221" spans="1:7" x14ac:dyDescent="0.3">
      <c r="A1221">
        <v>1992</v>
      </c>
      <c r="B1221" t="s">
        <v>99</v>
      </c>
      <c r="C1221" t="s">
        <v>41</v>
      </c>
      <c r="D1221">
        <v>14972236</v>
      </c>
      <c r="E1221">
        <v>4631676</v>
      </c>
      <c r="F1221">
        <f t="shared" si="51"/>
        <v>19603912</v>
      </c>
      <c r="G1221">
        <f t="shared" si="52"/>
        <v>10340560</v>
      </c>
    </row>
    <row r="1222" spans="1:7" x14ac:dyDescent="0.3">
      <c r="A1222">
        <v>1993</v>
      </c>
      <c r="B1222" t="s">
        <v>99</v>
      </c>
      <c r="C1222" t="s">
        <v>41</v>
      </c>
      <c r="D1222">
        <v>9996288</v>
      </c>
      <c r="E1222">
        <v>3902267</v>
      </c>
      <c r="F1222">
        <f t="shared" si="51"/>
        <v>13898555</v>
      </c>
      <c r="G1222">
        <f t="shared" si="52"/>
        <v>6094021</v>
      </c>
    </row>
    <row r="1223" spans="1:7" x14ac:dyDescent="0.3">
      <c r="A1223">
        <v>1994</v>
      </c>
      <c r="B1223" t="s">
        <v>99</v>
      </c>
      <c r="C1223" t="s">
        <v>41</v>
      </c>
      <c r="D1223">
        <v>8077804</v>
      </c>
      <c r="E1223">
        <v>2817344</v>
      </c>
      <c r="F1223">
        <f t="shared" si="51"/>
        <v>10895148</v>
      </c>
      <c r="G1223">
        <f t="shared" si="52"/>
        <v>5260460</v>
      </c>
    </row>
    <row r="1224" spans="1:7" x14ac:dyDescent="0.3">
      <c r="A1224">
        <v>1995</v>
      </c>
      <c r="B1224" t="s">
        <v>99</v>
      </c>
      <c r="C1224" t="s">
        <v>41</v>
      </c>
      <c r="D1224">
        <v>2168060</v>
      </c>
      <c r="E1224">
        <v>1103767</v>
      </c>
      <c r="F1224">
        <f t="shared" si="51"/>
        <v>3271827</v>
      </c>
      <c r="G1224">
        <f t="shared" si="52"/>
        <v>1064293</v>
      </c>
    </row>
    <row r="1225" spans="1:7" x14ac:dyDescent="0.3">
      <c r="A1225">
        <v>1996</v>
      </c>
      <c r="B1225" t="s">
        <v>99</v>
      </c>
      <c r="C1225" t="s">
        <v>41</v>
      </c>
      <c r="D1225">
        <v>1049922</v>
      </c>
      <c r="E1225">
        <v>87696</v>
      </c>
      <c r="F1225">
        <f t="shared" si="51"/>
        <v>1137618</v>
      </c>
      <c r="G1225">
        <f t="shared" si="52"/>
        <v>962226</v>
      </c>
    </row>
    <row r="1226" spans="1:7" x14ac:dyDescent="0.3">
      <c r="A1226">
        <v>1997</v>
      </c>
      <c r="B1226" t="s">
        <v>99</v>
      </c>
      <c r="C1226" t="s">
        <v>41</v>
      </c>
      <c r="E1226">
        <v>213135</v>
      </c>
      <c r="F1226">
        <f t="shared" si="51"/>
        <v>213135</v>
      </c>
      <c r="G1226">
        <f t="shared" si="52"/>
        <v>-213135</v>
      </c>
    </row>
    <row r="1227" spans="1:7" x14ac:dyDescent="0.3">
      <c r="A1227">
        <v>1998</v>
      </c>
      <c r="B1227" t="s">
        <v>99</v>
      </c>
      <c r="C1227" t="s">
        <v>41</v>
      </c>
      <c r="D1227">
        <v>282268</v>
      </c>
      <c r="E1227">
        <v>1032908</v>
      </c>
      <c r="F1227">
        <f t="shared" si="51"/>
        <v>1315176</v>
      </c>
      <c r="G1227">
        <f t="shared" si="52"/>
        <v>-750640</v>
      </c>
    </row>
    <row r="1228" spans="1:7" x14ac:dyDescent="0.3">
      <c r="A1228">
        <v>1999</v>
      </c>
      <c r="B1228" t="s">
        <v>99</v>
      </c>
      <c r="C1228" t="s">
        <v>41</v>
      </c>
      <c r="D1228">
        <v>51490</v>
      </c>
      <c r="E1228">
        <v>297228</v>
      </c>
      <c r="F1228">
        <f t="shared" si="51"/>
        <v>348718</v>
      </c>
      <c r="G1228">
        <f t="shared" si="52"/>
        <v>-245738</v>
      </c>
    </row>
    <row r="1229" spans="1:7" x14ac:dyDescent="0.3">
      <c r="A1229">
        <v>2000</v>
      </c>
      <c r="B1229" t="s">
        <v>99</v>
      </c>
      <c r="C1229" t="s">
        <v>41</v>
      </c>
      <c r="D1229">
        <v>1941584</v>
      </c>
      <c r="E1229">
        <v>530733</v>
      </c>
      <c r="F1229">
        <f t="shared" si="51"/>
        <v>2472317</v>
      </c>
      <c r="G1229">
        <f t="shared" si="52"/>
        <v>1410851</v>
      </c>
    </row>
    <row r="1230" spans="1:7" x14ac:dyDescent="0.3">
      <c r="A1230">
        <v>2001</v>
      </c>
      <c r="B1230" t="s">
        <v>99</v>
      </c>
      <c r="C1230" t="s">
        <v>41</v>
      </c>
      <c r="D1230">
        <v>176513</v>
      </c>
      <c r="E1230">
        <v>584532</v>
      </c>
      <c r="F1230">
        <f t="shared" si="51"/>
        <v>761045</v>
      </c>
      <c r="G1230">
        <f t="shared" si="52"/>
        <v>-408019</v>
      </c>
    </row>
    <row r="1231" spans="1:7" x14ac:dyDescent="0.3">
      <c r="A1231">
        <v>2002</v>
      </c>
      <c r="B1231" t="s">
        <v>99</v>
      </c>
      <c r="C1231" t="s">
        <v>41</v>
      </c>
      <c r="D1231">
        <v>83742</v>
      </c>
      <c r="E1231">
        <v>435478</v>
      </c>
      <c r="F1231">
        <f t="shared" si="51"/>
        <v>519220</v>
      </c>
      <c r="G1231">
        <f t="shared" si="52"/>
        <v>-351736</v>
      </c>
    </row>
    <row r="1232" spans="1:7" x14ac:dyDescent="0.3">
      <c r="A1232">
        <v>2003</v>
      </c>
      <c r="B1232" t="s">
        <v>99</v>
      </c>
      <c r="C1232" t="s">
        <v>41</v>
      </c>
      <c r="D1232">
        <v>49421</v>
      </c>
      <c r="E1232">
        <v>1787609</v>
      </c>
      <c r="F1232">
        <f t="shared" si="51"/>
        <v>1837030</v>
      </c>
      <c r="G1232">
        <f t="shared" si="52"/>
        <v>-1738188</v>
      </c>
    </row>
    <row r="1233" spans="1:7" x14ac:dyDescent="0.3">
      <c r="A1233">
        <v>2004</v>
      </c>
      <c r="B1233" t="s">
        <v>99</v>
      </c>
      <c r="C1233" t="s">
        <v>41</v>
      </c>
      <c r="D1233">
        <v>57554</v>
      </c>
      <c r="E1233">
        <v>14884405</v>
      </c>
      <c r="F1233">
        <f t="shared" si="51"/>
        <v>14941959</v>
      </c>
      <c r="G1233">
        <f t="shared" si="52"/>
        <v>-14826851</v>
      </c>
    </row>
    <row r="1234" spans="1:7" x14ac:dyDescent="0.3">
      <c r="A1234">
        <v>2005</v>
      </c>
      <c r="B1234" t="s">
        <v>99</v>
      </c>
      <c r="C1234" t="s">
        <v>41</v>
      </c>
      <c r="D1234">
        <v>13465</v>
      </c>
      <c r="E1234">
        <v>231349</v>
      </c>
      <c r="F1234">
        <f t="shared" si="51"/>
        <v>244814</v>
      </c>
      <c r="G1234">
        <f t="shared" si="52"/>
        <v>-217884</v>
      </c>
    </row>
    <row r="1235" spans="1:7" x14ac:dyDescent="0.3">
      <c r="A1235">
        <v>2006</v>
      </c>
      <c r="B1235" t="s">
        <v>99</v>
      </c>
      <c r="C1235" t="s">
        <v>41</v>
      </c>
      <c r="D1235">
        <v>28777</v>
      </c>
      <c r="E1235">
        <v>442754</v>
      </c>
      <c r="F1235">
        <f t="shared" si="51"/>
        <v>471531</v>
      </c>
      <c r="G1235">
        <f t="shared" si="52"/>
        <v>-413977</v>
      </c>
    </row>
    <row r="1236" spans="1:7" x14ac:dyDescent="0.3">
      <c r="A1236">
        <v>2007</v>
      </c>
      <c r="B1236" t="s">
        <v>99</v>
      </c>
      <c r="C1236" t="s">
        <v>41</v>
      </c>
      <c r="D1236">
        <v>47454</v>
      </c>
      <c r="E1236">
        <v>1058078</v>
      </c>
      <c r="F1236">
        <f t="shared" si="51"/>
        <v>1105532</v>
      </c>
      <c r="G1236">
        <f t="shared" si="52"/>
        <v>-1010624</v>
      </c>
    </row>
    <row r="1237" spans="1:7" x14ac:dyDescent="0.3">
      <c r="A1237">
        <v>2008</v>
      </c>
      <c r="B1237" t="s">
        <v>99</v>
      </c>
      <c r="C1237" t="s">
        <v>41</v>
      </c>
      <c r="D1237">
        <v>110820</v>
      </c>
      <c r="E1237">
        <v>369242</v>
      </c>
      <c r="F1237">
        <f t="shared" si="51"/>
        <v>480062</v>
      </c>
      <c r="G1237">
        <f t="shared" si="52"/>
        <v>-258422</v>
      </c>
    </row>
    <row r="1238" spans="1:7" x14ac:dyDescent="0.3">
      <c r="A1238">
        <v>2009</v>
      </c>
      <c r="B1238" t="s">
        <v>99</v>
      </c>
      <c r="C1238" t="s">
        <v>41</v>
      </c>
      <c r="D1238">
        <v>66216</v>
      </c>
      <c r="E1238">
        <v>747344</v>
      </c>
      <c r="F1238">
        <f t="shared" si="51"/>
        <v>813560</v>
      </c>
      <c r="G1238">
        <f t="shared" si="52"/>
        <v>-681128</v>
      </c>
    </row>
    <row r="1239" spans="1:7" x14ac:dyDescent="0.3">
      <c r="A1239">
        <v>2010</v>
      </c>
      <c r="B1239" t="s">
        <v>99</v>
      </c>
      <c r="C1239" t="s">
        <v>41</v>
      </c>
      <c r="D1239">
        <v>146027</v>
      </c>
      <c r="E1239">
        <v>1193068</v>
      </c>
      <c r="F1239">
        <f t="shared" si="51"/>
        <v>1339095</v>
      </c>
      <c r="G1239">
        <f t="shared" si="52"/>
        <v>-1047041</v>
      </c>
    </row>
    <row r="1240" spans="1:7" x14ac:dyDescent="0.3">
      <c r="A1240">
        <v>2011</v>
      </c>
      <c r="B1240" t="s">
        <v>99</v>
      </c>
      <c r="C1240" t="s">
        <v>41</v>
      </c>
      <c r="D1240">
        <v>372028</v>
      </c>
      <c r="E1240">
        <v>6536941</v>
      </c>
      <c r="F1240">
        <f t="shared" si="51"/>
        <v>6908969</v>
      </c>
      <c r="G1240">
        <f t="shared" si="52"/>
        <v>-6164913</v>
      </c>
    </row>
    <row r="1241" spans="1:7" x14ac:dyDescent="0.3">
      <c r="A1241">
        <v>2012</v>
      </c>
      <c r="B1241" t="s">
        <v>99</v>
      </c>
      <c r="C1241" t="s">
        <v>41</v>
      </c>
      <c r="D1241">
        <v>391329</v>
      </c>
      <c r="E1241">
        <v>2828434</v>
      </c>
      <c r="F1241">
        <f t="shared" si="51"/>
        <v>3219763</v>
      </c>
      <c r="G1241">
        <f t="shared" si="52"/>
        <v>-2437105</v>
      </c>
    </row>
    <row r="1242" spans="1:7" x14ac:dyDescent="0.3">
      <c r="A1242">
        <v>2013</v>
      </c>
      <c r="B1242" t="s">
        <v>99</v>
      </c>
      <c r="C1242" t="s">
        <v>41</v>
      </c>
      <c r="D1242">
        <v>767128</v>
      </c>
      <c r="E1242">
        <v>7193766</v>
      </c>
      <c r="F1242">
        <f t="shared" si="51"/>
        <v>7960894</v>
      </c>
      <c r="G1242">
        <f t="shared" si="52"/>
        <v>-6426638</v>
      </c>
    </row>
    <row r="1243" spans="1:7" x14ac:dyDescent="0.3">
      <c r="A1243">
        <v>2014</v>
      </c>
      <c r="B1243" t="s">
        <v>99</v>
      </c>
      <c r="C1243" t="s">
        <v>41</v>
      </c>
      <c r="D1243">
        <v>924509</v>
      </c>
      <c r="E1243">
        <v>14013817</v>
      </c>
      <c r="F1243">
        <f t="shared" si="51"/>
        <v>14938326</v>
      </c>
      <c r="G1243">
        <f t="shared" si="52"/>
        <v>-13089308</v>
      </c>
    </row>
    <row r="1244" spans="1:7" x14ac:dyDescent="0.3">
      <c r="A1244">
        <v>2015</v>
      </c>
      <c r="B1244" t="s">
        <v>99</v>
      </c>
      <c r="C1244" t="s">
        <v>41</v>
      </c>
      <c r="D1244">
        <v>1928935</v>
      </c>
      <c r="E1244">
        <v>13096578</v>
      </c>
      <c r="F1244">
        <f t="shared" si="51"/>
        <v>15025513</v>
      </c>
      <c r="G1244">
        <f t="shared" si="52"/>
        <v>-11167643</v>
      </c>
    </row>
    <row r="1245" spans="1:7" x14ac:dyDescent="0.3">
      <c r="A1245">
        <v>2016</v>
      </c>
      <c r="B1245" t="s">
        <v>99</v>
      </c>
      <c r="C1245" t="s">
        <v>41</v>
      </c>
      <c r="D1245">
        <v>661236</v>
      </c>
      <c r="E1245">
        <v>10814032</v>
      </c>
      <c r="F1245">
        <f t="shared" si="51"/>
        <v>11475268</v>
      </c>
      <c r="G1245">
        <f t="shared" si="52"/>
        <v>-10152796</v>
      </c>
    </row>
    <row r="1246" spans="1:7" x14ac:dyDescent="0.3">
      <c r="A1246">
        <v>2017</v>
      </c>
      <c r="B1246" t="s">
        <v>99</v>
      </c>
      <c r="C1246" t="s">
        <v>41</v>
      </c>
      <c r="D1246">
        <v>900760</v>
      </c>
      <c r="E1246">
        <v>31190901</v>
      </c>
      <c r="F1246">
        <f t="shared" si="51"/>
        <v>32091661</v>
      </c>
      <c r="G1246">
        <f t="shared" si="52"/>
        <v>-30290141</v>
      </c>
    </row>
    <row r="1247" spans="1:7" x14ac:dyDescent="0.3">
      <c r="A1247">
        <v>2018</v>
      </c>
      <c r="B1247" t="s">
        <v>99</v>
      </c>
      <c r="C1247" t="s">
        <v>41</v>
      </c>
      <c r="D1247">
        <v>1351590</v>
      </c>
      <c r="E1247">
        <v>48448876</v>
      </c>
      <c r="F1247">
        <f t="shared" si="51"/>
        <v>49800466</v>
      </c>
      <c r="G1247">
        <f t="shared" si="52"/>
        <v>-47097286</v>
      </c>
    </row>
    <row r="1248" spans="1:7" x14ac:dyDescent="0.3">
      <c r="A1248">
        <v>2019</v>
      </c>
      <c r="B1248" t="s">
        <v>99</v>
      </c>
      <c r="C1248" t="s">
        <v>41</v>
      </c>
      <c r="D1248">
        <v>726602</v>
      </c>
      <c r="E1248">
        <v>30798813</v>
      </c>
      <c r="F1248">
        <f t="shared" si="51"/>
        <v>31525415</v>
      </c>
      <c r="G1248">
        <f t="shared" si="52"/>
        <v>-30072211</v>
      </c>
    </row>
    <row r="1249" spans="1:7" x14ac:dyDescent="0.3">
      <c r="A1249">
        <v>1991</v>
      </c>
      <c r="B1249" t="s">
        <v>99</v>
      </c>
      <c r="C1249" t="s">
        <v>42</v>
      </c>
      <c r="D1249">
        <v>1499</v>
      </c>
      <c r="E1249">
        <v>853</v>
      </c>
      <c r="F1249">
        <f t="shared" si="51"/>
        <v>2352</v>
      </c>
      <c r="G1249">
        <f t="shared" si="52"/>
        <v>646</v>
      </c>
    </row>
    <row r="1250" spans="1:7" x14ac:dyDescent="0.3">
      <c r="A1250">
        <v>1992</v>
      </c>
      <c r="B1250" t="s">
        <v>99</v>
      </c>
      <c r="C1250" t="s">
        <v>42</v>
      </c>
      <c r="D1250">
        <v>52363</v>
      </c>
      <c r="E1250">
        <v>49559</v>
      </c>
      <c r="F1250">
        <f t="shared" si="51"/>
        <v>101922</v>
      </c>
      <c r="G1250">
        <f t="shared" si="52"/>
        <v>2804</v>
      </c>
    </row>
    <row r="1251" spans="1:7" x14ac:dyDescent="0.3">
      <c r="A1251">
        <v>1993</v>
      </c>
      <c r="B1251" t="s">
        <v>99</v>
      </c>
      <c r="C1251" t="s">
        <v>42</v>
      </c>
      <c r="E1251">
        <v>60583</v>
      </c>
      <c r="F1251">
        <f t="shared" si="51"/>
        <v>60583</v>
      </c>
      <c r="G1251">
        <f t="shared" si="52"/>
        <v>-60583</v>
      </c>
    </row>
    <row r="1252" spans="1:7" x14ac:dyDescent="0.3">
      <c r="A1252">
        <v>1994</v>
      </c>
      <c r="B1252" t="s">
        <v>99</v>
      </c>
      <c r="C1252" t="s">
        <v>42</v>
      </c>
      <c r="D1252">
        <v>11540</v>
      </c>
      <c r="F1252">
        <f t="shared" si="51"/>
        <v>11540</v>
      </c>
      <c r="G1252">
        <f t="shared" si="52"/>
        <v>11540</v>
      </c>
    </row>
    <row r="1253" spans="1:7" x14ac:dyDescent="0.3">
      <c r="A1253">
        <v>1995</v>
      </c>
      <c r="B1253" t="s">
        <v>99</v>
      </c>
      <c r="C1253" t="s">
        <v>42</v>
      </c>
      <c r="D1253">
        <v>7598</v>
      </c>
      <c r="E1253">
        <v>139646</v>
      </c>
      <c r="F1253">
        <f t="shared" si="51"/>
        <v>147244</v>
      </c>
      <c r="G1253">
        <f t="shared" si="52"/>
        <v>-132048</v>
      </c>
    </row>
    <row r="1254" spans="1:7" x14ac:dyDescent="0.3">
      <c r="A1254">
        <v>1996</v>
      </c>
      <c r="B1254" t="s">
        <v>99</v>
      </c>
      <c r="C1254" t="s">
        <v>42</v>
      </c>
      <c r="D1254">
        <v>15322</v>
      </c>
      <c r="F1254">
        <f t="shared" si="51"/>
        <v>15322</v>
      </c>
      <c r="G1254">
        <f t="shared" si="52"/>
        <v>15322</v>
      </c>
    </row>
    <row r="1255" spans="1:7" x14ac:dyDescent="0.3">
      <c r="A1255">
        <v>1997</v>
      </c>
      <c r="B1255" t="s">
        <v>99</v>
      </c>
      <c r="C1255" t="s">
        <v>42</v>
      </c>
      <c r="E1255">
        <v>1250</v>
      </c>
      <c r="F1255">
        <f t="shared" si="51"/>
        <v>1250</v>
      </c>
      <c r="G1255">
        <f t="shared" si="52"/>
        <v>-1250</v>
      </c>
    </row>
    <row r="1256" spans="1:7" x14ac:dyDescent="0.3">
      <c r="A1256">
        <v>1998</v>
      </c>
      <c r="B1256" t="s">
        <v>99</v>
      </c>
      <c r="C1256" t="s">
        <v>42</v>
      </c>
      <c r="D1256">
        <v>1789</v>
      </c>
      <c r="E1256">
        <v>60430</v>
      </c>
      <c r="F1256">
        <f t="shared" si="51"/>
        <v>62219</v>
      </c>
      <c r="G1256">
        <f t="shared" si="52"/>
        <v>-58641</v>
      </c>
    </row>
    <row r="1257" spans="1:7" x14ac:dyDescent="0.3">
      <c r="A1257">
        <v>1999</v>
      </c>
      <c r="B1257" t="s">
        <v>99</v>
      </c>
      <c r="C1257" t="s">
        <v>42</v>
      </c>
      <c r="E1257">
        <v>1343</v>
      </c>
      <c r="F1257">
        <f t="shared" si="51"/>
        <v>1343</v>
      </c>
      <c r="G1257">
        <f t="shared" si="52"/>
        <v>-1343</v>
      </c>
    </row>
    <row r="1258" spans="1:7" x14ac:dyDescent="0.3">
      <c r="A1258">
        <v>2000</v>
      </c>
      <c r="B1258" t="s">
        <v>99</v>
      </c>
      <c r="C1258" t="s">
        <v>42</v>
      </c>
      <c r="D1258">
        <v>650</v>
      </c>
      <c r="F1258">
        <f t="shared" si="51"/>
        <v>650</v>
      </c>
      <c r="G1258">
        <f t="shared" si="52"/>
        <v>650</v>
      </c>
    </row>
    <row r="1259" spans="1:7" x14ac:dyDescent="0.3">
      <c r="A1259">
        <v>2001</v>
      </c>
      <c r="B1259" t="s">
        <v>99</v>
      </c>
      <c r="C1259" t="s">
        <v>42</v>
      </c>
      <c r="D1259">
        <v>19316</v>
      </c>
      <c r="F1259">
        <f t="shared" si="51"/>
        <v>19316</v>
      </c>
      <c r="G1259">
        <f t="shared" si="52"/>
        <v>19316</v>
      </c>
    </row>
    <row r="1260" spans="1:7" x14ac:dyDescent="0.3">
      <c r="A1260">
        <v>2002</v>
      </c>
      <c r="B1260" t="s">
        <v>99</v>
      </c>
      <c r="C1260" t="s">
        <v>42</v>
      </c>
      <c r="D1260">
        <v>396754</v>
      </c>
      <c r="E1260">
        <v>343737</v>
      </c>
      <c r="F1260">
        <f t="shared" si="51"/>
        <v>740491</v>
      </c>
      <c r="G1260">
        <f t="shared" si="52"/>
        <v>53017</v>
      </c>
    </row>
    <row r="1261" spans="1:7" x14ac:dyDescent="0.3">
      <c r="A1261">
        <v>2003</v>
      </c>
      <c r="B1261" t="s">
        <v>99</v>
      </c>
      <c r="C1261" t="s">
        <v>42</v>
      </c>
      <c r="D1261">
        <v>463696</v>
      </c>
      <c r="E1261">
        <v>71008</v>
      </c>
      <c r="F1261">
        <f t="shared" si="51"/>
        <v>534704</v>
      </c>
      <c r="G1261">
        <f t="shared" si="52"/>
        <v>392688</v>
      </c>
    </row>
    <row r="1262" spans="1:7" x14ac:dyDescent="0.3">
      <c r="A1262">
        <v>2004</v>
      </c>
      <c r="B1262" t="s">
        <v>99</v>
      </c>
      <c r="C1262" t="s">
        <v>42</v>
      </c>
      <c r="D1262">
        <v>24679</v>
      </c>
      <c r="E1262">
        <v>36932</v>
      </c>
      <c r="F1262">
        <f t="shared" si="51"/>
        <v>61611</v>
      </c>
      <c r="G1262">
        <f t="shared" si="52"/>
        <v>-12253</v>
      </c>
    </row>
    <row r="1263" spans="1:7" x14ac:dyDescent="0.3">
      <c r="A1263">
        <v>2005</v>
      </c>
      <c r="B1263" t="s">
        <v>99</v>
      </c>
      <c r="C1263" t="s">
        <v>42</v>
      </c>
      <c r="D1263">
        <v>49568</v>
      </c>
      <c r="F1263">
        <f t="shared" si="51"/>
        <v>49568</v>
      </c>
      <c r="G1263">
        <f t="shared" si="52"/>
        <v>49568</v>
      </c>
    </row>
    <row r="1264" spans="1:7" x14ac:dyDescent="0.3">
      <c r="A1264">
        <v>2006</v>
      </c>
      <c r="B1264" t="s">
        <v>99</v>
      </c>
      <c r="C1264" t="s">
        <v>42</v>
      </c>
      <c r="D1264">
        <v>54351</v>
      </c>
      <c r="E1264">
        <v>719</v>
      </c>
      <c r="F1264">
        <f t="shared" si="51"/>
        <v>55070</v>
      </c>
      <c r="G1264">
        <f t="shared" si="52"/>
        <v>53632</v>
      </c>
    </row>
    <row r="1265" spans="1:7" x14ac:dyDescent="0.3">
      <c r="A1265">
        <v>2007</v>
      </c>
      <c r="B1265" t="s">
        <v>99</v>
      </c>
      <c r="C1265" t="s">
        <v>42</v>
      </c>
      <c r="D1265">
        <v>162299</v>
      </c>
      <c r="E1265">
        <v>268919</v>
      </c>
      <c r="F1265">
        <f t="shared" si="51"/>
        <v>431218</v>
      </c>
      <c r="G1265">
        <f t="shared" si="52"/>
        <v>-106620</v>
      </c>
    </row>
    <row r="1266" spans="1:7" x14ac:dyDescent="0.3">
      <c r="A1266">
        <v>2008</v>
      </c>
      <c r="B1266" t="s">
        <v>99</v>
      </c>
      <c r="C1266" t="s">
        <v>42</v>
      </c>
      <c r="D1266">
        <v>135762</v>
      </c>
      <c r="F1266">
        <f t="shared" si="51"/>
        <v>135762</v>
      </c>
      <c r="G1266">
        <f t="shared" si="52"/>
        <v>135762</v>
      </c>
    </row>
    <row r="1267" spans="1:7" x14ac:dyDescent="0.3">
      <c r="A1267">
        <v>2009</v>
      </c>
      <c r="B1267" t="s">
        <v>99</v>
      </c>
      <c r="C1267" t="s">
        <v>42</v>
      </c>
      <c r="D1267">
        <v>15421</v>
      </c>
      <c r="E1267">
        <v>178354</v>
      </c>
      <c r="F1267">
        <f t="shared" si="51"/>
        <v>193775</v>
      </c>
      <c r="G1267">
        <f t="shared" si="52"/>
        <v>-162933</v>
      </c>
    </row>
    <row r="1268" spans="1:7" x14ac:dyDescent="0.3">
      <c r="A1268">
        <v>2010</v>
      </c>
      <c r="B1268" t="s">
        <v>99</v>
      </c>
      <c r="C1268" t="s">
        <v>42</v>
      </c>
      <c r="E1268">
        <v>37264</v>
      </c>
      <c r="F1268">
        <f t="shared" si="51"/>
        <v>37264</v>
      </c>
      <c r="G1268">
        <f t="shared" si="52"/>
        <v>-37264</v>
      </c>
    </row>
    <row r="1269" spans="1:7" x14ac:dyDescent="0.3">
      <c r="A1269">
        <v>2011</v>
      </c>
      <c r="B1269" t="s">
        <v>99</v>
      </c>
      <c r="C1269" t="s">
        <v>42</v>
      </c>
      <c r="D1269">
        <v>33813</v>
      </c>
      <c r="E1269">
        <v>186432</v>
      </c>
      <c r="F1269">
        <f t="shared" si="51"/>
        <v>220245</v>
      </c>
      <c r="G1269">
        <f t="shared" si="52"/>
        <v>-152619</v>
      </c>
    </row>
    <row r="1270" spans="1:7" x14ac:dyDescent="0.3">
      <c r="A1270">
        <v>2012</v>
      </c>
      <c r="B1270" t="s">
        <v>99</v>
      </c>
      <c r="C1270" t="s">
        <v>42</v>
      </c>
      <c r="E1270">
        <v>80999</v>
      </c>
      <c r="F1270">
        <f t="shared" si="51"/>
        <v>80999</v>
      </c>
      <c r="G1270">
        <f t="shared" si="52"/>
        <v>-80999</v>
      </c>
    </row>
    <row r="1271" spans="1:7" x14ac:dyDescent="0.3">
      <c r="A1271">
        <v>2013</v>
      </c>
      <c r="B1271" t="s">
        <v>99</v>
      </c>
      <c r="C1271" t="s">
        <v>42</v>
      </c>
      <c r="E1271">
        <v>369496</v>
      </c>
      <c r="F1271">
        <f t="shared" si="51"/>
        <v>369496</v>
      </c>
      <c r="G1271">
        <f t="shared" si="52"/>
        <v>-369496</v>
      </c>
    </row>
    <row r="1272" spans="1:7" x14ac:dyDescent="0.3">
      <c r="A1272">
        <v>2014</v>
      </c>
      <c r="B1272" t="s">
        <v>99</v>
      </c>
      <c r="C1272" t="s">
        <v>42</v>
      </c>
      <c r="D1272">
        <v>854650</v>
      </c>
      <c r="E1272">
        <v>769513</v>
      </c>
      <c r="F1272">
        <f t="shared" si="51"/>
        <v>1624163</v>
      </c>
      <c r="G1272">
        <f t="shared" si="52"/>
        <v>85137</v>
      </c>
    </row>
    <row r="1273" spans="1:7" x14ac:dyDescent="0.3">
      <c r="A1273">
        <v>2015</v>
      </c>
      <c r="B1273" t="s">
        <v>99</v>
      </c>
      <c r="C1273" t="s">
        <v>42</v>
      </c>
      <c r="D1273">
        <v>2557098</v>
      </c>
      <c r="E1273">
        <v>145589</v>
      </c>
      <c r="F1273">
        <f t="shared" si="51"/>
        <v>2702687</v>
      </c>
      <c r="G1273">
        <f t="shared" si="52"/>
        <v>2411509</v>
      </c>
    </row>
    <row r="1274" spans="1:7" x14ac:dyDescent="0.3">
      <c r="A1274">
        <v>2016</v>
      </c>
      <c r="B1274" t="s">
        <v>99</v>
      </c>
      <c r="C1274" t="s">
        <v>42</v>
      </c>
      <c r="D1274">
        <v>939213</v>
      </c>
      <c r="E1274">
        <v>190531</v>
      </c>
      <c r="F1274">
        <f t="shared" si="51"/>
        <v>1129744</v>
      </c>
      <c r="G1274">
        <f t="shared" si="52"/>
        <v>748682</v>
      </c>
    </row>
    <row r="1275" spans="1:7" x14ac:dyDescent="0.3">
      <c r="A1275">
        <v>2017</v>
      </c>
      <c r="B1275" t="s">
        <v>99</v>
      </c>
      <c r="C1275" t="s">
        <v>42</v>
      </c>
      <c r="D1275">
        <v>1173804</v>
      </c>
      <c r="E1275">
        <v>1377529</v>
      </c>
      <c r="F1275">
        <f t="shared" si="51"/>
        <v>2551333</v>
      </c>
      <c r="G1275">
        <f t="shared" si="52"/>
        <v>-203725</v>
      </c>
    </row>
    <row r="1276" spans="1:7" x14ac:dyDescent="0.3">
      <c r="A1276">
        <v>2018</v>
      </c>
      <c r="B1276" t="s">
        <v>99</v>
      </c>
      <c r="C1276" t="s">
        <v>42</v>
      </c>
      <c r="D1276">
        <v>431828</v>
      </c>
      <c r="E1276">
        <v>158804</v>
      </c>
      <c r="F1276">
        <f t="shared" si="51"/>
        <v>590632</v>
      </c>
      <c r="G1276">
        <f t="shared" si="52"/>
        <v>273024</v>
      </c>
    </row>
    <row r="1277" spans="1:7" x14ac:dyDescent="0.3">
      <c r="A1277">
        <v>2019</v>
      </c>
      <c r="B1277" t="s">
        <v>99</v>
      </c>
      <c r="C1277" t="s">
        <v>42</v>
      </c>
      <c r="D1277">
        <v>1210003</v>
      </c>
      <c r="E1277">
        <v>240589</v>
      </c>
      <c r="F1277">
        <f t="shared" si="51"/>
        <v>1450592</v>
      </c>
      <c r="G1277">
        <f t="shared" si="52"/>
        <v>969414</v>
      </c>
    </row>
    <row r="1278" spans="1:7" x14ac:dyDescent="0.3">
      <c r="A1278">
        <v>1991</v>
      </c>
      <c r="B1278" t="s">
        <v>99</v>
      </c>
      <c r="C1278" t="s">
        <v>43</v>
      </c>
      <c r="D1278">
        <v>5712</v>
      </c>
      <c r="E1278">
        <v>762453</v>
      </c>
      <c r="F1278">
        <f t="shared" si="51"/>
        <v>768165</v>
      </c>
      <c r="G1278">
        <f t="shared" si="52"/>
        <v>-756741</v>
      </c>
    </row>
    <row r="1279" spans="1:7" x14ac:dyDescent="0.3">
      <c r="A1279">
        <v>1992</v>
      </c>
      <c r="B1279" t="s">
        <v>99</v>
      </c>
      <c r="C1279" t="s">
        <v>43</v>
      </c>
      <c r="E1279">
        <v>475545</v>
      </c>
      <c r="F1279">
        <f t="shared" si="51"/>
        <v>475545</v>
      </c>
      <c r="G1279">
        <f t="shared" si="52"/>
        <v>-475545</v>
      </c>
    </row>
    <row r="1280" spans="1:7" x14ac:dyDescent="0.3">
      <c r="A1280">
        <v>1993</v>
      </c>
      <c r="B1280" t="s">
        <v>99</v>
      </c>
      <c r="C1280" t="s">
        <v>43</v>
      </c>
      <c r="D1280">
        <v>10010</v>
      </c>
      <c r="E1280">
        <v>570148</v>
      </c>
      <c r="F1280">
        <f t="shared" si="51"/>
        <v>580158</v>
      </c>
      <c r="G1280">
        <f t="shared" si="52"/>
        <v>-560138</v>
      </c>
    </row>
    <row r="1281" spans="1:7" x14ac:dyDescent="0.3">
      <c r="A1281">
        <v>1994</v>
      </c>
      <c r="B1281" t="s">
        <v>99</v>
      </c>
      <c r="C1281" t="s">
        <v>43</v>
      </c>
      <c r="D1281">
        <v>1548965</v>
      </c>
      <c r="E1281">
        <v>2778573</v>
      </c>
      <c r="F1281">
        <f t="shared" si="51"/>
        <v>4327538</v>
      </c>
      <c r="G1281">
        <f t="shared" si="52"/>
        <v>-1229608</v>
      </c>
    </row>
    <row r="1282" spans="1:7" x14ac:dyDescent="0.3">
      <c r="A1282">
        <v>1995</v>
      </c>
      <c r="B1282" t="s">
        <v>99</v>
      </c>
      <c r="C1282" t="s">
        <v>43</v>
      </c>
      <c r="D1282">
        <v>1083730</v>
      </c>
      <c r="E1282">
        <v>6637899</v>
      </c>
      <c r="F1282">
        <f t="shared" si="51"/>
        <v>7721629</v>
      </c>
      <c r="G1282">
        <f t="shared" si="52"/>
        <v>-5554169</v>
      </c>
    </row>
    <row r="1283" spans="1:7" x14ac:dyDescent="0.3">
      <c r="A1283">
        <v>1996</v>
      </c>
      <c r="B1283" t="s">
        <v>99</v>
      </c>
      <c r="C1283" t="s">
        <v>43</v>
      </c>
      <c r="D1283">
        <v>3647050</v>
      </c>
      <c r="E1283">
        <v>2731929</v>
      </c>
      <c r="F1283">
        <f t="shared" ref="F1283:F1346" si="53">D1283+E1283</f>
        <v>6378979</v>
      </c>
      <c r="G1283">
        <f t="shared" ref="G1283:G1346" si="54">D1283-E1283</f>
        <v>915121</v>
      </c>
    </row>
    <row r="1284" spans="1:7" x14ac:dyDescent="0.3">
      <c r="A1284">
        <v>1997</v>
      </c>
      <c r="B1284" t="s">
        <v>99</v>
      </c>
      <c r="C1284" t="s">
        <v>43</v>
      </c>
      <c r="E1284">
        <v>2770313</v>
      </c>
      <c r="F1284">
        <f t="shared" si="53"/>
        <v>2770313</v>
      </c>
      <c r="G1284">
        <f t="shared" si="54"/>
        <v>-2770313</v>
      </c>
    </row>
    <row r="1285" spans="1:7" x14ac:dyDescent="0.3">
      <c r="A1285">
        <v>1998</v>
      </c>
      <c r="B1285" t="s">
        <v>99</v>
      </c>
      <c r="C1285" t="s">
        <v>43</v>
      </c>
      <c r="D1285">
        <v>1319700</v>
      </c>
      <c r="E1285">
        <v>6716173</v>
      </c>
      <c r="F1285">
        <f t="shared" si="53"/>
        <v>8035873</v>
      </c>
      <c r="G1285">
        <f t="shared" si="54"/>
        <v>-5396473</v>
      </c>
    </row>
    <row r="1286" spans="1:7" x14ac:dyDescent="0.3">
      <c r="A1286">
        <v>1999</v>
      </c>
      <c r="B1286" t="s">
        <v>99</v>
      </c>
      <c r="C1286" t="s">
        <v>43</v>
      </c>
      <c r="D1286">
        <v>1963162</v>
      </c>
      <c r="E1286">
        <v>4806866</v>
      </c>
      <c r="F1286">
        <f t="shared" si="53"/>
        <v>6770028</v>
      </c>
      <c r="G1286">
        <f t="shared" si="54"/>
        <v>-2843704</v>
      </c>
    </row>
    <row r="1287" spans="1:7" x14ac:dyDescent="0.3">
      <c r="A1287">
        <v>2000</v>
      </c>
      <c r="B1287" t="s">
        <v>99</v>
      </c>
      <c r="C1287" t="s">
        <v>43</v>
      </c>
      <c r="D1287">
        <v>5353711</v>
      </c>
      <c r="E1287">
        <v>7619888</v>
      </c>
      <c r="F1287">
        <f t="shared" si="53"/>
        <v>12973599</v>
      </c>
      <c r="G1287">
        <f t="shared" si="54"/>
        <v>-2266177</v>
      </c>
    </row>
    <row r="1288" spans="1:7" x14ac:dyDescent="0.3">
      <c r="A1288">
        <v>2001</v>
      </c>
      <c r="B1288" t="s">
        <v>99</v>
      </c>
      <c r="C1288" t="s">
        <v>43</v>
      </c>
      <c r="D1288">
        <v>2579093</v>
      </c>
      <c r="E1288">
        <v>13610779</v>
      </c>
      <c r="F1288">
        <f t="shared" si="53"/>
        <v>16189872</v>
      </c>
      <c r="G1288">
        <f t="shared" si="54"/>
        <v>-11031686</v>
      </c>
    </row>
    <row r="1289" spans="1:7" x14ac:dyDescent="0.3">
      <c r="A1289">
        <v>2002</v>
      </c>
      <c r="B1289" t="s">
        <v>99</v>
      </c>
      <c r="C1289" t="s">
        <v>43</v>
      </c>
      <c r="D1289">
        <v>1660760</v>
      </c>
      <c r="E1289">
        <v>21342283</v>
      </c>
      <c r="F1289">
        <f t="shared" si="53"/>
        <v>23003043</v>
      </c>
      <c r="G1289">
        <f t="shared" si="54"/>
        <v>-19681523</v>
      </c>
    </row>
    <row r="1290" spans="1:7" x14ac:dyDescent="0.3">
      <c r="A1290">
        <v>2003</v>
      </c>
      <c r="B1290" t="s">
        <v>99</v>
      </c>
      <c r="C1290" t="s">
        <v>43</v>
      </c>
      <c r="D1290">
        <v>2074149</v>
      </c>
      <c r="E1290">
        <v>28444637</v>
      </c>
      <c r="F1290">
        <f t="shared" si="53"/>
        <v>30518786</v>
      </c>
      <c r="G1290">
        <f t="shared" si="54"/>
        <v>-26370488</v>
      </c>
    </row>
    <row r="1291" spans="1:7" x14ac:dyDescent="0.3">
      <c r="A1291">
        <v>2004</v>
      </c>
      <c r="B1291" t="s">
        <v>99</v>
      </c>
      <c r="C1291" t="s">
        <v>43</v>
      </c>
      <c r="D1291">
        <v>23869710</v>
      </c>
      <c r="E1291">
        <v>37750038</v>
      </c>
      <c r="F1291">
        <f t="shared" si="53"/>
        <v>61619748</v>
      </c>
      <c r="G1291">
        <f t="shared" si="54"/>
        <v>-13880328</v>
      </c>
    </row>
    <row r="1292" spans="1:7" x14ac:dyDescent="0.3">
      <c r="A1292">
        <v>2005</v>
      </c>
      <c r="B1292" t="s">
        <v>99</v>
      </c>
      <c r="C1292" t="s">
        <v>43</v>
      </c>
      <c r="D1292">
        <v>37021086</v>
      </c>
      <c r="E1292">
        <v>43273226</v>
      </c>
      <c r="F1292">
        <f t="shared" si="53"/>
        <v>80294312</v>
      </c>
      <c r="G1292">
        <f t="shared" si="54"/>
        <v>-6252140</v>
      </c>
    </row>
    <row r="1293" spans="1:7" x14ac:dyDescent="0.3">
      <c r="A1293">
        <v>2006</v>
      </c>
      <c r="B1293" t="s">
        <v>99</v>
      </c>
      <c r="C1293" t="s">
        <v>43</v>
      </c>
      <c r="D1293">
        <v>57189582</v>
      </c>
      <c r="E1293">
        <v>60556229</v>
      </c>
      <c r="F1293">
        <f t="shared" si="53"/>
        <v>117745811</v>
      </c>
      <c r="G1293">
        <f t="shared" si="54"/>
        <v>-3366647</v>
      </c>
    </row>
    <row r="1294" spans="1:7" x14ac:dyDescent="0.3">
      <c r="A1294">
        <v>2007</v>
      </c>
      <c r="B1294" t="s">
        <v>99</v>
      </c>
      <c r="C1294" t="s">
        <v>43</v>
      </c>
      <c r="D1294">
        <v>109549311</v>
      </c>
      <c r="E1294">
        <v>83308994</v>
      </c>
      <c r="F1294">
        <f t="shared" si="53"/>
        <v>192858305</v>
      </c>
      <c r="G1294">
        <f t="shared" si="54"/>
        <v>26240317</v>
      </c>
    </row>
    <row r="1295" spans="1:7" x14ac:dyDescent="0.3">
      <c r="A1295">
        <v>2008</v>
      </c>
      <c r="B1295" t="s">
        <v>99</v>
      </c>
      <c r="C1295" t="s">
        <v>43</v>
      </c>
      <c r="D1295">
        <v>20058555</v>
      </c>
      <c r="E1295">
        <v>159140888</v>
      </c>
      <c r="F1295">
        <f t="shared" si="53"/>
        <v>179199443</v>
      </c>
      <c r="G1295">
        <f t="shared" si="54"/>
        <v>-139082333</v>
      </c>
    </row>
    <row r="1296" spans="1:7" x14ac:dyDescent="0.3">
      <c r="A1296">
        <v>2009</v>
      </c>
      <c r="B1296" t="s">
        <v>99</v>
      </c>
      <c r="C1296" t="s">
        <v>43</v>
      </c>
      <c r="D1296">
        <v>18004967</v>
      </c>
      <c r="E1296">
        <v>130304977</v>
      </c>
      <c r="F1296">
        <f t="shared" si="53"/>
        <v>148309944</v>
      </c>
      <c r="G1296">
        <f t="shared" si="54"/>
        <v>-112300010</v>
      </c>
    </row>
    <row r="1297" spans="1:7" x14ac:dyDescent="0.3">
      <c r="A1297">
        <v>2010</v>
      </c>
      <c r="B1297" t="s">
        <v>99</v>
      </c>
      <c r="C1297" t="s">
        <v>43</v>
      </c>
      <c r="D1297">
        <v>10804120</v>
      </c>
      <c r="E1297">
        <v>155785738</v>
      </c>
      <c r="F1297">
        <f t="shared" si="53"/>
        <v>166589858</v>
      </c>
      <c r="G1297">
        <f t="shared" si="54"/>
        <v>-144981618</v>
      </c>
    </row>
    <row r="1298" spans="1:7" x14ac:dyDescent="0.3">
      <c r="A1298">
        <v>2011</v>
      </c>
      <c r="B1298" t="s">
        <v>99</v>
      </c>
      <c r="C1298" t="s">
        <v>43</v>
      </c>
      <c r="D1298">
        <v>38636975</v>
      </c>
      <c r="E1298">
        <v>307431039</v>
      </c>
      <c r="F1298">
        <f t="shared" si="53"/>
        <v>346068014</v>
      </c>
      <c r="G1298">
        <f t="shared" si="54"/>
        <v>-268794064</v>
      </c>
    </row>
    <row r="1299" spans="1:7" x14ac:dyDescent="0.3">
      <c r="A1299">
        <v>2012</v>
      </c>
      <c r="B1299" t="s">
        <v>99</v>
      </c>
      <c r="C1299" t="s">
        <v>43</v>
      </c>
      <c r="D1299">
        <v>134147454</v>
      </c>
      <c r="E1299">
        <v>518528740</v>
      </c>
      <c r="F1299">
        <f t="shared" si="53"/>
        <v>652676194</v>
      </c>
      <c r="G1299">
        <f t="shared" si="54"/>
        <v>-384381286</v>
      </c>
    </row>
    <row r="1300" spans="1:7" x14ac:dyDescent="0.3">
      <c r="A1300">
        <v>2013</v>
      </c>
      <c r="B1300" t="s">
        <v>99</v>
      </c>
      <c r="C1300" t="s">
        <v>43</v>
      </c>
      <c r="D1300">
        <v>59324279</v>
      </c>
      <c r="E1300">
        <v>674010772</v>
      </c>
      <c r="F1300">
        <f t="shared" si="53"/>
        <v>733335051</v>
      </c>
      <c r="G1300">
        <f t="shared" si="54"/>
        <v>-614686493</v>
      </c>
    </row>
    <row r="1301" spans="1:7" x14ac:dyDescent="0.3">
      <c r="A1301">
        <v>2014</v>
      </c>
      <c r="B1301" t="s">
        <v>99</v>
      </c>
      <c r="C1301" t="s">
        <v>43</v>
      </c>
      <c r="D1301">
        <v>342175313</v>
      </c>
      <c r="E1301">
        <v>414951229</v>
      </c>
      <c r="F1301">
        <f t="shared" si="53"/>
        <v>757126542</v>
      </c>
      <c r="G1301">
        <f t="shared" si="54"/>
        <v>-72775916</v>
      </c>
    </row>
    <row r="1302" spans="1:7" x14ac:dyDescent="0.3">
      <c r="A1302">
        <v>2015</v>
      </c>
      <c r="B1302" t="s">
        <v>99</v>
      </c>
      <c r="C1302" t="s">
        <v>43</v>
      </c>
      <c r="D1302">
        <v>137807128</v>
      </c>
      <c r="E1302">
        <v>527318985</v>
      </c>
      <c r="F1302">
        <f t="shared" si="53"/>
        <v>665126113</v>
      </c>
      <c r="G1302">
        <f t="shared" si="54"/>
        <v>-389511857</v>
      </c>
    </row>
    <row r="1303" spans="1:7" x14ac:dyDescent="0.3">
      <c r="A1303">
        <v>2016</v>
      </c>
      <c r="B1303" t="s">
        <v>99</v>
      </c>
      <c r="C1303" t="s">
        <v>43</v>
      </c>
      <c r="D1303">
        <v>91656713</v>
      </c>
      <c r="E1303">
        <v>248367896</v>
      </c>
      <c r="F1303">
        <f t="shared" si="53"/>
        <v>340024609</v>
      </c>
      <c r="G1303">
        <f t="shared" si="54"/>
        <v>-156711183</v>
      </c>
    </row>
    <row r="1304" spans="1:7" x14ac:dyDescent="0.3">
      <c r="A1304">
        <v>2017</v>
      </c>
      <c r="B1304" t="s">
        <v>99</v>
      </c>
      <c r="C1304" t="s">
        <v>43</v>
      </c>
      <c r="D1304">
        <v>166804497</v>
      </c>
      <c r="E1304">
        <v>445878290</v>
      </c>
      <c r="F1304">
        <f t="shared" si="53"/>
        <v>612682787</v>
      </c>
      <c r="G1304">
        <f t="shared" si="54"/>
        <v>-279073793</v>
      </c>
    </row>
    <row r="1305" spans="1:7" x14ac:dyDescent="0.3">
      <c r="A1305">
        <v>2018</v>
      </c>
      <c r="B1305" t="s">
        <v>99</v>
      </c>
      <c r="C1305" t="s">
        <v>43</v>
      </c>
      <c r="D1305">
        <v>291682043</v>
      </c>
      <c r="E1305">
        <v>334396212</v>
      </c>
      <c r="F1305">
        <f t="shared" si="53"/>
        <v>626078255</v>
      </c>
      <c r="G1305">
        <f t="shared" si="54"/>
        <v>-42714169</v>
      </c>
    </row>
    <row r="1306" spans="1:7" x14ac:dyDescent="0.3">
      <c r="A1306">
        <v>2019</v>
      </c>
      <c r="B1306" t="s">
        <v>99</v>
      </c>
      <c r="C1306" t="s">
        <v>43</v>
      </c>
      <c r="D1306">
        <v>137077293</v>
      </c>
      <c r="E1306">
        <v>336345210</v>
      </c>
      <c r="F1306">
        <f t="shared" si="53"/>
        <v>473422503</v>
      </c>
      <c r="G1306">
        <f t="shared" si="54"/>
        <v>-199267917</v>
      </c>
    </row>
    <row r="1307" spans="1:7" x14ac:dyDescent="0.3">
      <c r="A1307">
        <v>1991</v>
      </c>
      <c r="B1307" t="s">
        <v>99</v>
      </c>
      <c r="C1307" t="s">
        <v>44</v>
      </c>
      <c r="D1307">
        <v>473919</v>
      </c>
      <c r="E1307">
        <v>8481563</v>
      </c>
      <c r="F1307">
        <f t="shared" si="53"/>
        <v>8955482</v>
      </c>
      <c r="G1307">
        <f t="shared" si="54"/>
        <v>-8007644</v>
      </c>
    </row>
    <row r="1308" spans="1:7" x14ac:dyDescent="0.3">
      <c r="A1308">
        <v>1992</v>
      </c>
      <c r="B1308" t="s">
        <v>99</v>
      </c>
      <c r="C1308" t="s">
        <v>44</v>
      </c>
      <c r="D1308">
        <v>195450</v>
      </c>
      <c r="E1308">
        <v>4416919</v>
      </c>
      <c r="F1308">
        <f t="shared" si="53"/>
        <v>4612369</v>
      </c>
      <c r="G1308">
        <f t="shared" si="54"/>
        <v>-4221469</v>
      </c>
    </row>
    <row r="1309" spans="1:7" x14ac:dyDescent="0.3">
      <c r="A1309">
        <v>1993</v>
      </c>
      <c r="B1309" t="s">
        <v>99</v>
      </c>
      <c r="C1309" t="s">
        <v>44</v>
      </c>
      <c r="D1309">
        <v>24858</v>
      </c>
      <c r="E1309">
        <v>3539043</v>
      </c>
      <c r="F1309">
        <f t="shared" si="53"/>
        <v>3563901</v>
      </c>
      <c r="G1309">
        <f t="shared" si="54"/>
        <v>-3514185</v>
      </c>
    </row>
    <row r="1310" spans="1:7" x14ac:dyDescent="0.3">
      <c r="A1310">
        <v>1994</v>
      </c>
      <c r="B1310" t="s">
        <v>99</v>
      </c>
      <c r="C1310" t="s">
        <v>44</v>
      </c>
      <c r="D1310">
        <v>27300</v>
      </c>
      <c r="E1310">
        <v>4294299</v>
      </c>
      <c r="F1310">
        <f t="shared" si="53"/>
        <v>4321599</v>
      </c>
      <c r="G1310">
        <f t="shared" si="54"/>
        <v>-4266999</v>
      </c>
    </row>
    <row r="1311" spans="1:7" x14ac:dyDescent="0.3">
      <c r="A1311">
        <v>1995</v>
      </c>
      <c r="B1311" t="s">
        <v>99</v>
      </c>
      <c r="C1311" t="s">
        <v>44</v>
      </c>
      <c r="D1311">
        <v>5478</v>
      </c>
      <c r="E1311">
        <v>2262046</v>
      </c>
      <c r="F1311">
        <f t="shared" si="53"/>
        <v>2267524</v>
      </c>
      <c r="G1311">
        <f t="shared" si="54"/>
        <v>-2256568</v>
      </c>
    </row>
    <row r="1312" spans="1:7" x14ac:dyDescent="0.3">
      <c r="A1312">
        <v>1996</v>
      </c>
      <c r="B1312" t="s">
        <v>99</v>
      </c>
      <c r="C1312" t="s">
        <v>44</v>
      </c>
      <c r="D1312">
        <v>223872</v>
      </c>
      <c r="E1312">
        <v>10144012</v>
      </c>
      <c r="F1312">
        <f t="shared" si="53"/>
        <v>10367884</v>
      </c>
      <c r="G1312">
        <f t="shared" si="54"/>
        <v>-9920140</v>
      </c>
    </row>
    <row r="1313" spans="1:7" x14ac:dyDescent="0.3">
      <c r="A1313">
        <v>1997</v>
      </c>
      <c r="B1313" t="s">
        <v>99</v>
      </c>
      <c r="C1313" t="s">
        <v>44</v>
      </c>
      <c r="E1313">
        <v>10250062</v>
      </c>
      <c r="F1313">
        <f t="shared" si="53"/>
        <v>10250062</v>
      </c>
      <c r="G1313">
        <f t="shared" si="54"/>
        <v>-10250062</v>
      </c>
    </row>
    <row r="1314" spans="1:7" x14ac:dyDescent="0.3">
      <c r="A1314">
        <v>1998</v>
      </c>
      <c r="B1314" t="s">
        <v>99</v>
      </c>
      <c r="C1314" t="s">
        <v>44</v>
      </c>
      <c r="E1314">
        <v>13580797</v>
      </c>
      <c r="F1314">
        <f t="shared" si="53"/>
        <v>13580797</v>
      </c>
      <c r="G1314">
        <f t="shared" si="54"/>
        <v>-13580797</v>
      </c>
    </row>
    <row r="1315" spans="1:7" x14ac:dyDescent="0.3">
      <c r="A1315">
        <v>1999</v>
      </c>
      <c r="B1315" t="s">
        <v>99</v>
      </c>
      <c r="C1315" t="s">
        <v>44</v>
      </c>
      <c r="D1315">
        <v>676</v>
      </c>
      <c r="E1315">
        <v>6707023</v>
      </c>
      <c r="F1315">
        <f t="shared" si="53"/>
        <v>6707699</v>
      </c>
      <c r="G1315">
        <f t="shared" si="54"/>
        <v>-6706347</v>
      </c>
    </row>
    <row r="1316" spans="1:7" x14ac:dyDescent="0.3">
      <c r="A1316">
        <v>2000</v>
      </c>
      <c r="B1316" t="s">
        <v>99</v>
      </c>
      <c r="C1316" t="s">
        <v>44</v>
      </c>
      <c r="D1316">
        <v>295010</v>
      </c>
      <c r="E1316">
        <v>15494287</v>
      </c>
      <c r="F1316">
        <f t="shared" si="53"/>
        <v>15789297</v>
      </c>
      <c r="G1316">
        <f t="shared" si="54"/>
        <v>-15199277</v>
      </c>
    </row>
    <row r="1317" spans="1:7" x14ac:dyDescent="0.3">
      <c r="A1317">
        <v>2001</v>
      </c>
      <c r="B1317" t="s">
        <v>99</v>
      </c>
      <c r="C1317" t="s">
        <v>44</v>
      </c>
      <c r="D1317">
        <v>1960693</v>
      </c>
      <c r="E1317">
        <v>12171125</v>
      </c>
      <c r="F1317">
        <f t="shared" si="53"/>
        <v>14131818</v>
      </c>
      <c r="G1317">
        <f t="shared" si="54"/>
        <v>-10210432</v>
      </c>
    </row>
    <row r="1318" spans="1:7" x14ac:dyDescent="0.3">
      <c r="A1318">
        <v>2002</v>
      </c>
      <c r="B1318" t="s">
        <v>99</v>
      </c>
      <c r="C1318" t="s">
        <v>44</v>
      </c>
      <c r="D1318">
        <v>1408706</v>
      </c>
      <c r="E1318">
        <v>15330458</v>
      </c>
      <c r="F1318">
        <f t="shared" si="53"/>
        <v>16739164</v>
      </c>
      <c r="G1318">
        <f t="shared" si="54"/>
        <v>-13921752</v>
      </c>
    </row>
    <row r="1319" spans="1:7" x14ac:dyDescent="0.3">
      <c r="A1319">
        <v>2003</v>
      </c>
      <c r="B1319" t="s">
        <v>99</v>
      </c>
      <c r="C1319" t="s">
        <v>44</v>
      </c>
      <c r="D1319">
        <v>958273</v>
      </c>
      <c r="E1319">
        <v>38053465</v>
      </c>
      <c r="F1319">
        <f t="shared" si="53"/>
        <v>39011738</v>
      </c>
      <c r="G1319">
        <f t="shared" si="54"/>
        <v>-37095192</v>
      </c>
    </row>
    <row r="1320" spans="1:7" x14ac:dyDescent="0.3">
      <c r="A1320">
        <v>2004</v>
      </c>
      <c r="B1320" t="s">
        <v>99</v>
      </c>
      <c r="C1320" t="s">
        <v>44</v>
      </c>
      <c r="D1320">
        <v>1346829</v>
      </c>
      <c r="E1320">
        <v>41557633</v>
      </c>
      <c r="F1320">
        <f t="shared" si="53"/>
        <v>42904462</v>
      </c>
      <c r="G1320">
        <f t="shared" si="54"/>
        <v>-40210804</v>
      </c>
    </row>
    <row r="1321" spans="1:7" x14ac:dyDescent="0.3">
      <c r="A1321">
        <v>2005</v>
      </c>
      <c r="B1321" t="s">
        <v>99</v>
      </c>
      <c r="C1321" t="s">
        <v>44</v>
      </c>
      <c r="D1321">
        <v>2105619</v>
      </c>
      <c r="E1321">
        <v>25020652</v>
      </c>
      <c r="F1321">
        <f t="shared" si="53"/>
        <v>27126271</v>
      </c>
      <c r="G1321">
        <f t="shared" si="54"/>
        <v>-22915033</v>
      </c>
    </row>
    <row r="1322" spans="1:7" x14ac:dyDescent="0.3">
      <c r="A1322">
        <v>2006</v>
      </c>
      <c r="B1322" t="s">
        <v>99</v>
      </c>
      <c r="C1322" t="s">
        <v>44</v>
      </c>
    </row>
    <row r="1323" spans="1:7" x14ac:dyDescent="0.3">
      <c r="A1323">
        <v>2007</v>
      </c>
      <c r="B1323" t="s">
        <v>99</v>
      </c>
      <c r="C1323" t="s">
        <v>44</v>
      </c>
      <c r="D1323">
        <v>5108980</v>
      </c>
      <c r="E1323">
        <v>43572152</v>
      </c>
      <c r="F1323">
        <f t="shared" ref="F1323:F1335" si="55">D1323+E1323</f>
        <v>48681132</v>
      </c>
      <c r="G1323">
        <f t="shared" si="54"/>
        <v>-38463172</v>
      </c>
    </row>
    <row r="1324" spans="1:7" x14ac:dyDescent="0.3">
      <c r="A1324">
        <v>2008</v>
      </c>
      <c r="B1324" t="s">
        <v>99</v>
      </c>
      <c r="C1324" t="s">
        <v>44</v>
      </c>
      <c r="D1324">
        <v>3000853</v>
      </c>
      <c r="E1324">
        <v>57268329</v>
      </c>
      <c r="F1324">
        <f t="shared" si="55"/>
        <v>60269182</v>
      </c>
      <c r="G1324">
        <f t="shared" si="54"/>
        <v>-54267476</v>
      </c>
    </row>
    <row r="1325" spans="1:7" x14ac:dyDescent="0.3">
      <c r="A1325">
        <v>2009</v>
      </c>
      <c r="B1325" t="s">
        <v>99</v>
      </c>
      <c r="C1325" t="s">
        <v>44</v>
      </c>
      <c r="D1325">
        <v>2054686</v>
      </c>
      <c r="E1325">
        <v>33092281</v>
      </c>
      <c r="F1325">
        <f t="shared" si="55"/>
        <v>35146967</v>
      </c>
      <c r="G1325">
        <f t="shared" si="54"/>
        <v>-31037595</v>
      </c>
    </row>
    <row r="1326" spans="1:7" x14ac:dyDescent="0.3">
      <c r="A1326">
        <v>2010</v>
      </c>
      <c r="B1326" t="s">
        <v>99</v>
      </c>
      <c r="C1326" t="s">
        <v>44</v>
      </c>
      <c r="D1326">
        <v>2409576</v>
      </c>
      <c r="E1326">
        <v>44288407</v>
      </c>
      <c r="F1326">
        <f t="shared" si="55"/>
        <v>46697983</v>
      </c>
      <c r="G1326">
        <f t="shared" si="54"/>
        <v>-41878831</v>
      </c>
    </row>
    <row r="1327" spans="1:7" x14ac:dyDescent="0.3">
      <c r="A1327">
        <v>2011</v>
      </c>
      <c r="B1327" t="s">
        <v>99</v>
      </c>
      <c r="C1327" t="s">
        <v>44</v>
      </c>
      <c r="D1327">
        <v>4601265</v>
      </c>
      <c r="E1327">
        <v>129415578</v>
      </c>
      <c r="F1327">
        <f t="shared" si="55"/>
        <v>134016843</v>
      </c>
      <c r="G1327">
        <f t="shared" si="54"/>
        <v>-124814313</v>
      </c>
    </row>
    <row r="1328" spans="1:7" x14ac:dyDescent="0.3">
      <c r="A1328">
        <v>2012</v>
      </c>
      <c r="B1328" t="s">
        <v>99</v>
      </c>
      <c r="C1328" t="s">
        <v>44</v>
      </c>
      <c r="D1328">
        <v>4662424</v>
      </c>
      <c r="E1328">
        <v>84026637</v>
      </c>
      <c r="F1328">
        <f t="shared" si="55"/>
        <v>88689061</v>
      </c>
      <c r="G1328">
        <f t="shared" si="54"/>
        <v>-79364213</v>
      </c>
    </row>
    <row r="1329" spans="1:7" x14ac:dyDescent="0.3">
      <c r="A1329">
        <v>2013</v>
      </c>
      <c r="B1329" t="s">
        <v>99</v>
      </c>
      <c r="C1329" t="s">
        <v>44</v>
      </c>
      <c r="D1329">
        <v>19969484</v>
      </c>
      <c r="E1329">
        <v>142213165</v>
      </c>
      <c r="F1329">
        <f t="shared" si="55"/>
        <v>162182649</v>
      </c>
      <c r="G1329">
        <f t="shared" si="54"/>
        <v>-122243681</v>
      </c>
    </row>
    <row r="1330" spans="1:7" x14ac:dyDescent="0.3">
      <c r="A1330">
        <v>2014</v>
      </c>
      <c r="B1330" t="s">
        <v>99</v>
      </c>
      <c r="C1330" t="s">
        <v>44</v>
      </c>
      <c r="D1330">
        <v>33849417</v>
      </c>
      <c r="E1330">
        <v>162234835</v>
      </c>
      <c r="F1330">
        <f t="shared" si="55"/>
        <v>196084252</v>
      </c>
      <c r="G1330">
        <f t="shared" si="54"/>
        <v>-128385418</v>
      </c>
    </row>
    <row r="1331" spans="1:7" x14ac:dyDescent="0.3">
      <c r="A1331">
        <v>2015</v>
      </c>
      <c r="B1331" t="s">
        <v>99</v>
      </c>
      <c r="C1331" t="s">
        <v>44</v>
      </c>
      <c r="D1331">
        <v>18584532</v>
      </c>
      <c r="E1331">
        <v>117635124</v>
      </c>
      <c r="F1331">
        <f t="shared" si="55"/>
        <v>136219656</v>
      </c>
      <c r="G1331">
        <f t="shared" si="54"/>
        <v>-99050592</v>
      </c>
    </row>
    <row r="1332" spans="1:7" x14ac:dyDescent="0.3">
      <c r="A1332">
        <v>2016</v>
      </c>
      <c r="B1332" t="s">
        <v>99</v>
      </c>
      <c r="C1332" t="s">
        <v>44</v>
      </c>
      <c r="D1332">
        <v>53270872</v>
      </c>
      <c r="E1332">
        <v>101950312</v>
      </c>
      <c r="F1332">
        <f t="shared" si="55"/>
        <v>155221184</v>
      </c>
      <c r="G1332">
        <f t="shared" si="54"/>
        <v>-48679440</v>
      </c>
    </row>
    <row r="1333" spans="1:7" x14ac:dyDescent="0.3">
      <c r="A1333">
        <v>2017</v>
      </c>
      <c r="B1333" t="s">
        <v>99</v>
      </c>
      <c r="C1333" t="s">
        <v>44</v>
      </c>
      <c r="D1333">
        <v>92618253</v>
      </c>
      <c r="E1333">
        <v>106261068</v>
      </c>
      <c r="F1333">
        <f t="shared" si="55"/>
        <v>198879321</v>
      </c>
      <c r="G1333">
        <f t="shared" si="54"/>
        <v>-13642815</v>
      </c>
    </row>
    <row r="1334" spans="1:7" x14ac:dyDescent="0.3">
      <c r="A1334">
        <v>2018</v>
      </c>
      <c r="B1334" t="s">
        <v>99</v>
      </c>
      <c r="C1334" t="s">
        <v>44</v>
      </c>
      <c r="D1334">
        <v>129228012</v>
      </c>
      <c r="E1334">
        <v>140837430</v>
      </c>
      <c r="F1334">
        <f t="shared" si="55"/>
        <v>270065442</v>
      </c>
      <c r="G1334">
        <f t="shared" si="54"/>
        <v>-11609418</v>
      </c>
    </row>
    <row r="1335" spans="1:7" x14ac:dyDescent="0.3">
      <c r="A1335">
        <v>2019</v>
      </c>
      <c r="B1335" t="s">
        <v>99</v>
      </c>
      <c r="C1335" t="s">
        <v>44</v>
      </c>
      <c r="D1335">
        <v>173746125</v>
      </c>
      <c r="E1335">
        <v>124671585</v>
      </c>
      <c r="F1335">
        <f t="shared" si="55"/>
        <v>298417710</v>
      </c>
      <c r="G1335">
        <f t="shared" si="54"/>
        <v>49074540</v>
      </c>
    </row>
    <row r="1336" spans="1:7" x14ac:dyDescent="0.3">
      <c r="A1336">
        <v>1991</v>
      </c>
      <c r="B1336" t="s">
        <v>99</v>
      </c>
      <c r="C1336" t="s">
        <v>45</v>
      </c>
      <c r="E1336">
        <v>2315587</v>
      </c>
      <c r="F1336">
        <f t="shared" si="53"/>
        <v>2315587</v>
      </c>
      <c r="G1336">
        <f t="shared" si="54"/>
        <v>-2315587</v>
      </c>
    </row>
    <row r="1337" spans="1:7" x14ac:dyDescent="0.3">
      <c r="A1337">
        <v>1992</v>
      </c>
      <c r="B1337" t="s">
        <v>99</v>
      </c>
      <c r="C1337" t="s">
        <v>45</v>
      </c>
      <c r="D1337">
        <v>3734495</v>
      </c>
      <c r="E1337">
        <v>316162</v>
      </c>
      <c r="F1337">
        <f t="shared" si="53"/>
        <v>4050657</v>
      </c>
      <c r="G1337">
        <f t="shared" si="54"/>
        <v>3418333</v>
      </c>
    </row>
    <row r="1338" spans="1:7" x14ac:dyDescent="0.3">
      <c r="A1338">
        <v>1993</v>
      </c>
      <c r="B1338" t="s">
        <v>99</v>
      </c>
      <c r="C1338" t="s">
        <v>45</v>
      </c>
      <c r="D1338">
        <v>18227992</v>
      </c>
      <c r="E1338">
        <v>209485</v>
      </c>
      <c r="F1338">
        <f t="shared" si="53"/>
        <v>18437477</v>
      </c>
      <c r="G1338">
        <f t="shared" si="54"/>
        <v>18018507</v>
      </c>
    </row>
    <row r="1339" spans="1:7" x14ac:dyDescent="0.3">
      <c r="A1339">
        <v>1994</v>
      </c>
      <c r="B1339" t="s">
        <v>99</v>
      </c>
      <c r="C1339" t="s">
        <v>45</v>
      </c>
      <c r="D1339">
        <v>12712134</v>
      </c>
      <c r="E1339">
        <v>328064</v>
      </c>
      <c r="F1339">
        <f t="shared" si="53"/>
        <v>13040198</v>
      </c>
      <c r="G1339">
        <f t="shared" si="54"/>
        <v>12384070</v>
      </c>
    </row>
    <row r="1340" spans="1:7" x14ac:dyDescent="0.3">
      <c r="A1340">
        <v>1995</v>
      </c>
      <c r="B1340" t="s">
        <v>99</v>
      </c>
      <c r="C1340" t="s">
        <v>45</v>
      </c>
      <c r="D1340">
        <v>10346122</v>
      </c>
      <c r="E1340">
        <v>8349180</v>
      </c>
      <c r="F1340">
        <f t="shared" si="53"/>
        <v>18695302</v>
      </c>
      <c r="G1340">
        <f t="shared" si="54"/>
        <v>1996942</v>
      </c>
    </row>
    <row r="1341" spans="1:7" x14ac:dyDescent="0.3">
      <c r="A1341">
        <v>1996</v>
      </c>
      <c r="B1341" t="s">
        <v>99</v>
      </c>
      <c r="C1341" t="s">
        <v>45</v>
      </c>
      <c r="D1341">
        <v>62223</v>
      </c>
      <c r="E1341">
        <v>406356</v>
      </c>
      <c r="F1341">
        <f t="shared" si="53"/>
        <v>468579</v>
      </c>
      <c r="G1341">
        <f t="shared" si="54"/>
        <v>-344133</v>
      </c>
    </row>
    <row r="1342" spans="1:7" x14ac:dyDescent="0.3">
      <c r="A1342">
        <v>1997</v>
      </c>
      <c r="B1342" t="s">
        <v>99</v>
      </c>
      <c r="C1342" t="s">
        <v>45</v>
      </c>
      <c r="E1342">
        <v>281751</v>
      </c>
      <c r="F1342">
        <f t="shared" si="53"/>
        <v>281751</v>
      </c>
      <c r="G1342">
        <f t="shared" si="54"/>
        <v>-281751</v>
      </c>
    </row>
    <row r="1343" spans="1:7" x14ac:dyDescent="0.3">
      <c r="A1343">
        <v>1998</v>
      </c>
      <c r="B1343" t="s">
        <v>99</v>
      </c>
      <c r="C1343" t="s">
        <v>45</v>
      </c>
      <c r="E1343">
        <v>96688</v>
      </c>
      <c r="F1343">
        <f t="shared" si="53"/>
        <v>96688</v>
      </c>
      <c r="G1343">
        <f t="shared" si="54"/>
        <v>-96688</v>
      </c>
    </row>
    <row r="1344" spans="1:7" x14ac:dyDescent="0.3">
      <c r="A1344">
        <v>1999</v>
      </c>
      <c r="B1344" t="s">
        <v>99</v>
      </c>
      <c r="C1344" t="s">
        <v>45</v>
      </c>
      <c r="D1344">
        <v>3230103</v>
      </c>
      <c r="E1344">
        <v>5529</v>
      </c>
      <c r="F1344">
        <f t="shared" si="53"/>
        <v>3235632</v>
      </c>
      <c r="G1344">
        <f t="shared" si="54"/>
        <v>3224574</v>
      </c>
    </row>
    <row r="1345" spans="1:7" x14ac:dyDescent="0.3">
      <c r="A1345">
        <v>2000</v>
      </c>
      <c r="B1345" t="s">
        <v>99</v>
      </c>
      <c r="C1345" t="s">
        <v>45</v>
      </c>
      <c r="E1345">
        <v>190297</v>
      </c>
      <c r="F1345">
        <f t="shared" si="53"/>
        <v>190297</v>
      </c>
      <c r="G1345">
        <f t="shared" si="54"/>
        <v>-190297</v>
      </c>
    </row>
    <row r="1346" spans="1:7" x14ac:dyDescent="0.3">
      <c r="A1346">
        <v>2001</v>
      </c>
      <c r="B1346" t="s">
        <v>99</v>
      </c>
      <c r="C1346" t="s">
        <v>45</v>
      </c>
      <c r="D1346">
        <v>5788</v>
      </c>
      <c r="E1346">
        <v>316913</v>
      </c>
      <c r="F1346">
        <f t="shared" si="53"/>
        <v>322701</v>
      </c>
      <c r="G1346">
        <f t="shared" si="54"/>
        <v>-311125</v>
      </c>
    </row>
    <row r="1347" spans="1:7" x14ac:dyDescent="0.3">
      <c r="A1347">
        <v>2002</v>
      </c>
      <c r="B1347" t="s">
        <v>99</v>
      </c>
      <c r="C1347" t="s">
        <v>45</v>
      </c>
      <c r="D1347">
        <v>14358</v>
      </c>
      <c r="E1347">
        <v>190435</v>
      </c>
      <c r="F1347">
        <f t="shared" ref="F1347:F1410" si="56">D1347+E1347</f>
        <v>204793</v>
      </c>
      <c r="G1347">
        <f t="shared" ref="G1347:G1410" si="57">D1347-E1347</f>
        <v>-176077</v>
      </c>
    </row>
    <row r="1348" spans="1:7" x14ac:dyDescent="0.3">
      <c r="A1348">
        <v>2003</v>
      </c>
      <c r="B1348" t="s">
        <v>99</v>
      </c>
      <c r="C1348" t="s">
        <v>45</v>
      </c>
      <c r="D1348">
        <v>2555362</v>
      </c>
      <c r="E1348">
        <v>52281</v>
      </c>
      <c r="F1348">
        <f t="shared" si="56"/>
        <v>2607643</v>
      </c>
      <c r="G1348">
        <f t="shared" si="57"/>
        <v>2503081</v>
      </c>
    </row>
    <row r="1349" spans="1:7" x14ac:dyDescent="0.3">
      <c r="A1349">
        <v>2004</v>
      </c>
      <c r="B1349" t="s">
        <v>99</v>
      </c>
      <c r="C1349" t="s">
        <v>45</v>
      </c>
      <c r="D1349">
        <v>102035</v>
      </c>
      <c r="E1349">
        <v>82511</v>
      </c>
      <c r="F1349">
        <f t="shared" si="56"/>
        <v>184546</v>
      </c>
      <c r="G1349">
        <f t="shared" si="57"/>
        <v>19524</v>
      </c>
    </row>
    <row r="1350" spans="1:7" x14ac:dyDescent="0.3">
      <c r="A1350">
        <v>2005</v>
      </c>
      <c r="B1350" t="s">
        <v>99</v>
      </c>
      <c r="C1350" t="s">
        <v>45</v>
      </c>
      <c r="D1350">
        <v>869163</v>
      </c>
      <c r="E1350">
        <v>80403</v>
      </c>
      <c r="F1350">
        <f t="shared" si="56"/>
        <v>949566</v>
      </c>
      <c r="G1350">
        <f t="shared" si="57"/>
        <v>788760</v>
      </c>
    </row>
    <row r="1351" spans="1:7" x14ac:dyDescent="0.3">
      <c r="A1351">
        <v>2006</v>
      </c>
      <c r="B1351" t="s">
        <v>99</v>
      </c>
      <c r="C1351" t="s">
        <v>45</v>
      </c>
      <c r="E1351">
        <v>37881</v>
      </c>
      <c r="F1351">
        <f t="shared" si="56"/>
        <v>37881</v>
      </c>
      <c r="G1351">
        <f t="shared" si="57"/>
        <v>-37881</v>
      </c>
    </row>
    <row r="1352" spans="1:7" x14ac:dyDescent="0.3">
      <c r="A1352">
        <v>2007</v>
      </c>
      <c r="B1352" t="s">
        <v>99</v>
      </c>
      <c r="C1352" t="s">
        <v>45</v>
      </c>
      <c r="E1352">
        <v>21392</v>
      </c>
      <c r="F1352">
        <f t="shared" si="56"/>
        <v>21392</v>
      </c>
      <c r="G1352">
        <f t="shared" si="57"/>
        <v>-21392</v>
      </c>
    </row>
    <row r="1353" spans="1:7" x14ac:dyDescent="0.3">
      <c r="A1353">
        <v>2008</v>
      </c>
      <c r="B1353" t="s">
        <v>99</v>
      </c>
      <c r="C1353" t="s">
        <v>45</v>
      </c>
      <c r="D1353">
        <v>14087</v>
      </c>
      <c r="E1353">
        <v>201352046</v>
      </c>
      <c r="F1353">
        <f t="shared" si="56"/>
        <v>201366133</v>
      </c>
      <c r="G1353">
        <f t="shared" si="57"/>
        <v>-201337959</v>
      </c>
    </row>
    <row r="1354" spans="1:7" x14ac:dyDescent="0.3">
      <c r="A1354">
        <v>2009</v>
      </c>
      <c r="B1354" t="s">
        <v>99</v>
      </c>
      <c r="C1354" t="s">
        <v>45</v>
      </c>
      <c r="D1354">
        <v>688131</v>
      </c>
      <c r="E1354">
        <v>17394706</v>
      </c>
      <c r="F1354">
        <f t="shared" si="56"/>
        <v>18082837</v>
      </c>
      <c r="G1354">
        <f t="shared" si="57"/>
        <v>-16706575</v>
      </c>
    </row>
    <row r="1355" spans="1:7" x14ac:dyDescent="0.3">
      <c r="A1355">
        <v>2010</v>
      </c>
      <c r="B1355" t="s">
        <v>99</v>
      </c>
      <c r="C1355" t="s">
        <v>45</v>
      </c>
      <c r="D1355">
        <v>8318754</v>
      </c>
      <c r="E1355">
        <v>285365</v>
      </c>
      <c r="F1355">
        <f t="shared" si="56"/>
        <v>8604119</v>
      </c>
      <c r="G1355">
        <f t="shared" si="57"/>
        <v>8033389</v>
      </c>
    </row>
    <row r="1356" spans="1:7" x14ac:dyDescent="0.3">
      <c r="A1356">
        <v>2011</v>
      </c>
      <c r="B1356" t="s">
        <v>99</v>
      </c>
      <c r="C1356" t="s">
        <v>45</v>
      </c>
      <c r="D1356">
        <v>1126889</v>
      </c>
      <c r="E1356">
        <v>540651</v>
      </c>
      <c r="F1356">
        <f t="shared" si="56"/>
        <v>1667540</v>
      </c>
      <c r="G1356">
        <f t="shared" si="57"/>
        <v>586238</v>
      </c>
    </row>
    <row r="1357" spans="1:7" x14ac:dyDescent="0.3">
      <c r="A1357">
        <v>2012</v>
      </c>
      <c r="B1357" t="s">
        <v>99</v>
      </c>
      <c r="C1357" t="s">
        <v>45</v>
      </c>
      <c r="E1357">
        <v>236616</v>
      </c>
      <c r="F1357">
        <f t="shared" si="56"/>
        <v>236616</v>
      </c>
      <c r="G1357">
        <f t="shared" si="57"/>
        <v>-236616</v>
      </c>
    </row>
    <row r="1358" spans="1:7" x14ac:dyDescent="0.3">
      <c r="A1358">
        <v>2013</v>
      </c>
      <c r="B1358" t="s">
        <v>99</v>
      </c>
      <c r="C1358" t="s">
        <v>45</v>
      </c>
      <c r="D1358">
        <v>4300</v>
      </c>
      <c r="E1358">
        <v>844137</v>
      </c>
      <c r="F1358">
        <f t="shared" si="56"/>
        <v>848437</v>
      </c>
      <c r="G1358">
        <f t="shared" si="57"/>
        <v>-839837</v>
      </c>
    </row>
    <row r="1359" spans="1:7" x14ac:dyDescent="0.3">
      <c r="A1359">
        <v>2014</v>
      </c>
      <c r="B1359" t="s">
        <v>99</v>
      </c>
      <c r="C1359" t="s">
        <v>45</v>
      </c>
      <c r="D1359">
        <v>172839</v>
      </c>
      <c r="E1359">
        <v>407889</v>
      </c>
      <c r="F1359">
        <f t="shared" si="56"/>
        <v>580728</v>
      </c>
      <c r="G1359">
        <f t="shared" si="57"/>
        <v>-235050</v>
      </c>
    </row>
    <row r="1360" spans="1:7" x14ac:dyDescent="0.3">
      <c r="A1360">
        <v>2015</v>
      </c>
      <c r="B1360" t="s">
        <v>99</v>
      </c>
      <c r="C1360" t="s">
        <v>45</v>
      </c>
      <c r="D1360">
        <v>176408</v>
      </c>
      <c r="E1360">
        <v>239041</v>
      </c>
      <c r="F1360">
        <f t="shared" si="56"/>
        <v>415449</v>
      </c>
      <c r="G1360">
        <f t="shared" si="57"/>
        <v>-62633</v>
      </c>
    </row>
    <row r="1361" spans="1:7" x14ac:dyDescent="0.3">
      <c r="A1361">
        <v>2016</v>
      </c>
      <c r="B1361" t="s">
        <v>99</v>
      </c>
      <c r="C1361" t="s">
        <v>45</v>
      </c>
      <c r="D1361">
        <v>22752633</v>
      </c>
      <c r="E1361">
        <v>527669</v>
      </c>
      <c r="F1361">
        <f t="shared" si="56"/>
        <v>23280302</v>
      </c>
      <c r="G1361">
        <f t="shared" si="57"/>
        <v>22224964</v>
      </c>
    </row>
    <row r="1362" spans="1:7" x14ac:dyDescent="0.3">
      <c r="A1362">
        <v>2017</v>
      </c>
      <c r="B1362" t="s">
        <v>99</v>
      </c>
      <c r="C1362" t="s">
        <v>45</v>
      </c>
      <c r="D1362">
        <v>64113009</v>
      </c>
      <c r="E1362">
        <v>1078752</v>
      </c>
      <c r="F1362">
        <f t="shared" si="56"/>
        <v>65191761</v>
      </c>
      <c r="G1362">
        <f t="shared" si="57"/>
        <v>63034257</v>
      </c>
    </row>
    <row r="1363" spans="1:7" x14ac:dyDescent="0.3">
      <c r="A1363">
        <v>2018</v>
      </c>
      <c r="B1363" t="s">
        <v>99</v>
      </c>
      <c r="C1363" t="s">
        <v>45</v>
      </c>
      <c r="D1363">
        <v>33704923</v>
      </c>
      <c r="E1363">
        <v>775691</v>
      </c>
      <c r="F1363">
        <f t="shared" si="56"/>
        <v>34480614</v>
      </c>
      <c r="G1363">
        <f t="shared" si="57"/>
        <v>32929232</v>
      </c>
    </row>
    <row r="1364" spans="1:7" x14ac:dyDescent="0.3">
      <c r="A1364">
        <v>2019</v>
      </c>
      <c r="B1364" t="s">
        <v>99</v>
      </c>
      <c r="C1364" t="s">
        <v>45</v>
      </c>
      <c r="D1364">
        <v>3386</v>
      </c>
      <c r="E1364">
        <v>418166</v>
      </c>
      <c r="F1364">
        <f t="shared" si="56"/>
        <v>421552</v>
      </c>
      <c r="G1364">
        <f t="shared" si="57"/>
        <v>-414780</v>
      </c>
    </row>
    <row r="1365" spans="1:7" x14ac:dyDescent="0.3">
      <c r="A1365">
        <v>1991</v>
      </c>
      <c r="B1365" t="s">
        <v>99</v>
      </c>
      <c r="C1365" t="s">
        <v>46</v>
      </c>
      <c r="D1365">
        <v>6419771</v>
      </c>
      <c r="E1365">
        <v>3107420</v>
      </c>
      <c r="F1365">
        <f t="shared" si="56"/>
        <v>9527191</v>
      </c>
      <c r="G1365">
        <f t="shared" si="57"/>
        <v>3312351</v>
      </c>
    </row>
    <row r="1366" spans="1:7" x14ac:dyDescent="0.3">
      <c r="A1366">
        <v>1992</v>
      </c>
      <c r="B1366" t="s">
        <v>99</v>
      </c>
      <c r="C1366" t="s">
        <v>46</v>
      </c>
      <c r="D1366">
        <v>5842518</v>
      </c>
      <c r="E1366">
        <v>5313776</v>
      </c>
      <c r="F1366">
        <f t="shared" si="56"/>
        <v>11156294</v>
      </c>
      <c r="G1366">
        <f t="shared" si="57"/>
        <v>528742</v>
      </c>
    </row>
    <row r="1367" spans="1:7" x14ac:dyDescent="0.3">
      <c r="A1367">
        <v>1993</v>
      </c>
      <c r="B1367" t="s">
        <v>99</v>
      </c>
      <c r="C1367" t="s">
        <v>46</v>
      </c>
      <c r="D1367">
        <v>4446891</v>
      </c>
      <c r="E1367">
        <v>3963262</v>
      </c>
      <c r="F1367">
        <f t="shared" si="56"/>
        <v>8410153</v>
      </c>
      <c r="G1367">
        <f t="shared" si="57"/>
        <v>483629</v>
      </c>
    </row>
    <row r="1368" spans="1:7" x14ac:dyDescent="0.3">
      <c r="A1368">
        <v>1994</v>
      </c>
      <c r="B1368" t="s">
        <v>99</v>
      </c>
      <c r="C1368" t="s">
        <v>46</v>
      </c>
      <c r="D1368">
        <v>5179074</v>
      </c>
      <c r="E1368">
        <v>4849866</v>
      </c>
      <c r="F1368">
        <f t="shared" si="56"/>
        <v>10028940</v>
      </c>
      <c r="G1368">
        <f t="shared" si="57"/>
        <v>329208</v>
      </c>
    </row>
    <row r="1369" spans="1:7" x14ac:dyDescent="0.3">
      <c r="A1369">
        <v>1995</v>
      </c>
      <c r="B1369" t="s">
        <v>99</v>
      </c>
      <c r="C1369" t="s">
        <v>46</v>
      </c>
      <c r="D1369">
        <v>195399</v>
      </c>
      <c r="E1369">
        <v>6141406</v>
      </c>
      <c r="F1369">
        <f t="shared" si="56"/>
        <v>6336805</v>
      </c>
      <c r="G1369">
        <f t="shared" si="57"/>
        <v>-5946007</v>
      </c>
    </row>
    <row r="1370" spans="1:7" x14ac:dyDescent="0.3">
      <c r="A1370">
        <v>1996</v>
      </c>
      <c r="B1370" t="s">
        <v>99</v>
      </c>
      <c r="C1370" t="s">
        <v>46</v>
      </c>
      <c r="D1370">
        <v>485112</v>
      </c>
      <c r="E1370">
        <v>2940884</v>
      </c>
      <c r="F1370">
        <f t="shared" si="56"/>
        <v>3425996</v>
      </c>
      <c r="G1370">
        <f t="shared" si="57"/>
        <v>-2455772</v>
      </c>
    </row>
    <row r="1371" spans="1:7" x14ac:dyDescent="0.3">
      <c r="A1371">
        <v>1997</v>
      </c>
      <c r="B1371" t="s">
        <v>99</v>
      </c>
      <c r="C1371" t="s">
        <v>46</v>
      </c>
      <c r="E1371">
        <v>2993138</v>
      </c>
      <c r="F1371">
        <f t="shared" si="56"/>
        <v>2993138</v>
      </c>
      <c r="G1371">
        <f t="shared" si="57"/>
        <v>-2993138</v>
      </c>
    </row>
    <row r="1372" spans="1:7" x14ac:dyDescent="0.3">
      <c r="A1372">
        <v>1998</v>
      </c>
      <c r="B1372" t="s">
        <v>99</v>
      </c>
      <c r="C1372" t="s">
        <v>46</v>
      </c>
      <c r="D1372">
        <v>572437</v>
      </c>
      <c r="E1372">
        <v>1446947</v>
      </c>
      <c r="F1372">
        <f t="shared" si="56"/>
        <v>2019384</v>
      </c>
      <c r="G1372">
        <f t="shared" si="57"/>
        <v>-874510</v>
      </c>
    </row>
    <row r="1373" spans="1:7" x14ac:dyDescent="0.3">
      <c r="A1373">
        <v>1999</v>
      </c>
      <c r="B1373" t="s">
        <v>99</v>
      </c>
      <c r="C1373" t="s">
        <v>46</v>
      </c>
      <c r="D1373">
        <v>773911</v>
      </c>
      <c r="E1373">
        <v>1758191</v>
      </c>
      <c r="F1373">
        <f t="shared" si="56"/>
        <v>2532102</v>
      </c>
      <c r="G1373">
        <f t="shared" si="57"/>
        <v>-984280</v>
      </c>
    </row>
    <row r="1374" spans="1:7" x14ac:dyDescent="0.3">
      <c r="A1374">
        <v>2000</v>
      </c>
      <c r="B1374" t="s">
        <v>99</v>
      </c>
      <c r="C1374" t="s">
        <v>46</v>
      </c>
      <c r="D1374">
        <v>448025</v>
      </c>
      <c r="E1374">
        <v>1275877</v>
      </c>
      <c r="F1374">
        <f t="shared" si="56"/>
        <v>1723902</v>
      </c>
      <c r="G1374">
        <f t="shared" si="57"/>
        <v>-827852</v>
      </c>
    </row>
    <row r="1375" spans="1:7" x14ac:dyDescent="0.3">
      <c r="A1375">
        <v>2001</v>
      </c>
      <c r="B1375" t="s">
        <v>99</v>
      </c>
      <c r="C1375" t="s">
        <v>46</v>
      </c>
      <c r="D1375">
        <v>282112</v>
      </c>
      <c r="E1375">
        <v>1843929</v>
      </c>
      <c r="F1375">
        <f t="shared" si="56"/>
        <v>2126041</v>
      </c>
      <c r="G1375">
        <f t="shared" si="57"/>
        <v>-1561817</v>
      </c>
    </row>
    <row r="1376" spans="1:7" x14ac:dyDescent="0.3">
      <c r="A1376">
        <v>2002</v>
      </c>
      <c r="B1376" t="s">
        <v>99</v>
      </c>
      <c r="C1376" t="s">
        <v>46</v>
      </c>
      <c r="D1376">
        <v>214834</v>
      </c>
      <c r="E1376">
        <v>5161745</v>
      </c>
      <c r="F1376">
        <f t="shared" si="56"/>
        <v>5376579</v>
      </c>
      <c r="G1376">
        <f t="shared" si="57"/>
        <v>-4946911</v>
      </c>
    </row>
    <row r="1377" spans="1:7" x14ac:dyDescent="0.3">
      <c r="A1377">
        <v>2003</v>
      </c>
      <c r="B1377" t="s">
        <v>99</v>
      </c>
      <c r="C1377" t="s">
        <v>46</v>
      </c>
      <c r="D1377">
        <v>409456</v>
      </c>
      <c r="E1377">
        <v>7034944</v>
      </c>
      <c r="F1377">
        <f t="shared" si="56"/>
        <v>7444400</v>
      </c>
      <c r="G1377">
        <f t="shared" si="57"/>
        <v>-6625488</v>
      </c>
    </row>
    <row r="1378" spans="1:7" x14ac:dyDescent="0.3">
      <c r="A1378">
        <v>2004</v>
      </c>
      <c r="B1378" t="s">
        <v>99</v>
      </c>
      <c r="C1378" t="s">
        <v>46</v>
      </c>
      <c r="D1378">
        <v>595118</v>
      </c>
      <c r="E1378">
        <v>5971929</v>
      </c>
      <c r="F1378">
        <f t="shared" si="56"/>
        <v>6567047</v>
      </c>
      <c r="G1378">
        <f t="shared" si="57"/>
        <v>-5376811</v>
      </c>
    </row>
    <row r="1379" spans="1:7" x14ac:dyDescent="0.3">
      <c r="A1379">
        <v>2005</v>
      </c>
      <c r="B1379" t="s">
        <v>99</v>
      </c>
      <c r="C1379" t="s">
        <v>46</v>
      </c>
      <c r="D1379">
        <v>808637</v>
      </c>
      <c r="E1379">
        <v>14519454</v>
      </c>
      <c r="F1379">
        <f t="shared" si="56"/>
        <v>15328091</v>
      </c>
      <c r="G1379">
        <f t="shared" si="57"/>
        <v>-13710817</v>
      </c>
    </row>
    <row r="1380" spans="1:7" x14ac:dyDescent="0.3">
      <c r="A1380">
        <v>2006</v>
      </c>
      <c r="B1380" t="s">
        <v>99</v>
      </c>
      <c r="C1380" t="s">
        <v>46</v>
      </c>
      <c r="D1380">
        <v>1333717</v>
      </c>
      <c r="E1380">
        <v>11666565</v>
      </c>
      <c r="F1380">
        <f t="shared" si="56"/>
        <v>13000282</v>
      </c>
      <c r="G1380">
        <f t="shared" si="57"/>
        <v>-10332848</v>
      </c>
    </row>
    <row r="1381" spans="1:7" x14ac:dyDescent="0.3">
      <c r="A1381">
        <v>2007</v>
      </c>
      <c r="B1381" t="s">
        <v>99</v>
      </c>
      <c r="C1381" t="s">
        <v>46</v>
      </c>
      <c r="D1381">
        <v>1641783</v>
      </c>
      <c r="E1381">
        <v>7089540</v>
      </c>
      <c r="F1381">
        <f t="shared" si="56"/>
        <v>8731323</v>
      </c>
      <c r="G1381">
        <f t="shared" si="57"/>
        <v>-5447757</v>
      </c>
    </row>
    <row r="1382" spans="1:7" x14ac:dyDescent="0.3">
      <c r="A1382">
        <v>2008</v>
      </c>
      <c r="B1382" t="s">
        <v>99</v>
      </c>
      <c r="C1382" t="s">
        <v>46</v>
      </c>
      <c r="D1382">
        <v>2456610</v>
      </c>
      <c r="E1382">
        <v>41954885</v>
      </c>
      <c r="F1382">
        <f t="shared" si="56"/>
        <v>44411495</v>
      </c>
      <c r="G1382">
        <f t="shared" si="57"/>
        <v>-39498275</v>
      </c>
    </row>
    <row r="1383" spans="1:7" x14ac:dyDescent="0.3">
      <c r="A1383">
        <v>2009</v>
      </c>
      <c r="B1383" t="s">
        <v>99</v>
      </c>
      <c r="C1383" t="s">
        <v>46</v>
      </c>
      <c r="D1383">
        <v>1177982</v>
      </c>
      <c r="E1383">
        <v>24656327</v>
      </c>
      <c r="F1383">
        <f t="shared" si="56"/>
        <v>25834309</v>
      </c>
      <c r="G1383">
        <f t="shared" si="57"/>
        <v>-23478345</v>
      </c>
    </row>
    <row r="1384" spans="1:7" x14ac:dyDescent="0.3">
      <c r="A1384">
        <v>2010</v>
      </c>
      <c r="B1384" t="s">
        <v>99</v>
      </c>
      <c r="C1384" t="s">
        <v>46</v>
      </c>
      <c r="D1384">
        <v>1958973</v>
      </c>
      <c r="E1384">
        <v>13575757</v>
      </c>
      <c r="F1384">
        <f t="shared" si="56"/>
        <v>15534730</v>
      </c>
      <c r="G1384">
        <f t="shared" si="57"/>
        <v>-11616784</v>
      </c>
    </row>
    <row r="1385" spans="1:7" x14ac:dyDescent="0.3">
      <c r="A1385">
        <v>2011</v>
      </c>
      <c r="B1385" t="s">
        <v>99</v>
      </c>
      <c r="C1385" t="s">
        <v>46</v>
      </c>
      <c r="D1385">
        <v>1085642</v>
      </c>
      <c r="E1385">
        <v>23753619</v>
      </c>
      <c r="F1385">
        <f t="shared" si="56"/>
        <v>24839261</v>
      </c>
      <c r="G1385">
        <f t="shared" si="57"/>
        <v>-22667977</v>
      </c>
    </row>
    <row r="1386" spans="1:7" x14ac:dyDescent="0.3">
      <c r="A1386">
        <v>2012</v>
      </c>
      <c r="B1386" t="s">
        <v>99</v>
      </c>
      <c r="C1386" t="s">
        <v>46</v>
      </c>
      <c r="D1386">
        <v>549331</v>
      </c>
      <c r="E1386">
        <v>13901378</v>
      </c>
      <c r="F1386">
        <f t="shared" si="56"/>
        <v>14450709</v>
      </c>
      <c r="G1386">
        <f t="shared" si="57"/>
        <v>-13352047</v>
      </c>
    </row>
    <row r="1387" spans="1:7" x14ac:dyDescent="0.3">
      <c r="A1387">
        <v>2013</v>
      </c>
      <c r="B1387" t="s">
        <v>99</v>
      </c>
      <c r="C1387" t="s">
        <v>46</v>
      </c>
      <c r="D1387">
        <v>1966178</v>
      </c>
      <c r="E1387">
        <v>30469666</v>
      </c>
      <c r="F1387">
        <f t="shared" si="56"/>
        <v>32435844</v>
      </c>
      <c r="G1387">
        <f t="shared" si="57"/>
        <v>-28503488</v>
      </c>
    </row>
    <row r="1388" spans="1:7" x14ac:dyDescent="0.3">
      <c r="A1388">
        <v>2014</v>
      </c>
      <c r="B1388" t="s">
        <v>99</v>
      </c>
      <c r="C1388" t="s">
        <v>46</v>
      </c>
      <c r="D1388">
        <v>2086220</v>
      </c>
      <c r="E1388">
        <v>38981976</v>
      </c>
      <c r="F1388">
        <f t="shared" si="56"/>
        <v>41068196</v>
      </c>
      <c r="G1388">
        <f t="shared" si="57"/>
        <v>-36895756</v>
      </c>
    </row>
    <row r="1389" spans="1:7" x14ac:dyDescent="0.3">
      <c r="A1389">
        <v>2015</v>
      </c>
      <c r="B1389" t="s">
        <v>99</v>
      </c>
      <c r="C1389" t="s">
        <v>46</v>
      </c>
      <c r="D1389">
        <v>4532720</v>
      </c>
      <c r="E1389">
        <v>29339486</v>
      </c>
      <c r="F1389">
        <f t="shared" si="56"/>
        <v>33872206</v>
      </c>
      <c r="G1389">
        <f t="shared" si="57"/>
        <v>-24806766</v>
      </c>
    </row>
    <row r="1390" spans="1:7" x14ac:dyDescent="0.3">
      <c r="A1390">
        <v>2016</v>
      </c>
      <c r="B1390" t="s">
        <v>99</v>
      </c>
      <c r="C1390" t="s">
        <v>46</v>
      </c>
      <c r="D1390">
        <v>3704236</v>
      </c>
      <c r="E1390">
        <v>31759439</v>
      </c>
      <c r="F1390">
        <f t="shared" si="56"/>
        <v>35463675</v>
      </c>
      <c r="G1390">
        <f t="shared" si="57"/>
        <v>-28055203</v>
      </c>
    </row>
    <row r="1391" spans="1:7" x14ac:dyDescent="0.3">
      <c r="A1391">
        <v>2017</v>
      </c>
      <c r="B1391" t="s">
        <v>99</v>
      </c>
      <c r="C1391" t="s">
        <v>46</v>
      </c>
      <c r="D1391">
        <v>3811588</v>
      </c>
      <c r="E1391">
        <v>25310302</v>
      </c>
      <c r="F1391">
        <f t="shared" si="56"/>
        <v>29121890</v>
      </c>
      <c r="G1391">
        <f t="shared" si="57"/>
        <v>-21498714</v>
      </c>
    </row>
    <row r="1392" spans="1:7" x14ac:dyDescent="0.3">
      <c r="A1392">
        <v>2018</v>
      </c>
      <c r="B1392" t="s">
        <v>99</v>
      </c>
      <c r="C1392" t="s">
        <v>46</v>
      </c>
      <c r="D1392">
        <v>3269885</v>
      </c>
      <c r="E1392">
        <v>37725601</v>
      </c>
      <c r="F1392">
        <f t="shared" si="56"/>
        <v>40995486</v>
      </c>
      <c r="G1392">
        <f t="shared" si="57"/>
        <v>-34455716</v>
      </c>
    </row>
    <row r="1393" spans="1:7" x14ac:dyDescent="0.3">
      <c r="A1393">
        <v>2019</v>
      </c>
      <c r="B1393" t="s">
        <v>99</v>
      </c>
      <c r="C1393" t="s">
        <v>46</v>
      </c>
      <c r="D1393">
        <v>7086061</v>
      </c>
      <c r="E1393">
        <v>28086424</v>
      </c>
      <c r="F1393">
        <f t="shared" si="56"/>
        <v>35172485</v>
      </c>
      <c r="G1393">
        <f t="shared" si="57"/>
        <v>-21000363</v>
      </c>
    </row>
    <row r="1394" spans="1:7" x14ac:dyDescent="0.3">
      <c r="A1394">
        <v>1991</v>
      </c>
      <c r="B1394" t="s">
        <v>99</v>
      </c>
      <c r="C1394" t="s">
        <v>47</v>
      </c>
      <c r="D1394">
        <v>59227224</v>
      </c>
      <c r="E1394">
        <v>144913680</v>
      </c>
      <c r="F1394">
        <f t="shared" si="56"/>
        <v>204140904</v>
      </c>
      <c r="G1394">
        <f t="shared" si="57"/>
        <v>-85686456</v>
      </c>
    </row>
    <row r="1395" spans="1:7" x14ac:dyDescent="0.3">
      <c r="A1395">
        <v>1992</v>
      </c>
      <c r="B1395" t="s">
        <v>99</v>
      </c>
      <c r="C1395" t="s">
        <v>47</v>
      </c>
      <c r="D1395">
        <v>93458240</v>
      </c>
      <c r="E1395">
        <v>127953968</v>
      </c>
      <c r="F1395">
        <f t="shared" si="56"/>
        <v>221412208</v>
      </c>
      <c r="G1395">
        <f t="shared" si="57"/>
        <v>-34495728</v>
      </c>
    </row>
    <row r="1396" spans="1:7" x14ac:dyDescent="0.3">
      <c r="A1396">
        <v>1993</v>
      </c>
      <c r="B1396" t="s">
        <v>99</v>
      </c>
      <c r="C1396" t="s">
        <v>47</v>
      </c>
      <c r="D1396">
        <v>120960520</v>
      </c>
      <c r="E1396">
        <v>227346368</v>
      </c>
      <c r="F1396">
        <f t="shared" si="56"/>
        <v>348306888</v>
      </c>
      <c r="G1396">
        <f t="shared" si="57"/>
        <v>-106385848</v>
      </c>
    </row>
    <row r="1397" spans="1:7" x14ac:dyDescent="0.3">
      <c r="A1397">
        <v>1994</v>
      </c>
      <c r="B1397" t="s">
        <v>99</v>
      </c>
      <c r="C1397" t="s">
        <v>47</v>
      </c>
      <c r="D1397">
        <v>155315056</v>
      </c>
      <c r="E1397">
        <v>138153968</v>
      </c>
      <c r="F1397">
        <f t="shared" si="56"/>
        <v>293469024</v>
      </c>
      <c r="G1397">
        <f t="shared" si="57"/>
        <v>17161088</v>
      </c>
    </row>
    <row r="1398" spans="1:7" x14ac:dyDescent="0.3">
      <c r="A1398">
        <v>1995</v>
      </c>
      <c r="B1398" t="s">
        <v>99</v>
      </c>
      <c r="C1398" t="s">
        <v>47</v>
      </c>
      <c r="D1398">
        <v>173343232</v>
      </c>
      <c r="E1398">
        <v>103111112</v>
      </c>
      <c r="F1398">
        <f t="shared" si="56"/>
        <v>276454344</v>
      </c>
      <c r="G1398">
        <f t="shared" si="57"/>
        <v>70232120</v>
      </c>
    </row>
    <row r="1399" spans="1:7" x14ac:dyDescent="0.3">
      <c r="A1399">
        <v>1996</v>
      </c>
      <c r="B1399" t="s">
        <v>99</v>
      </c>
      <c r="C1399" t="s">
        <v>47</v>
      </c>
      <c r="D1399">
        <v>195427392</v>
      </c>
      <c r="E1399">
        <v>98005768</v>
      </c>
      <c r="F1399">
        <f t="shared" si="56"/>
        <v>293433160</v>
      </c>
      <c r="G1399">
        <f t="shared" si="57"/>
        <v>97421624</v>
      </c>
    </row>
    <row r="1400" spans="1:7" x14ac:dyDescent="0.3">
      <c r="A1400">
        <v>1997</v>
      </c>
      <c r="B1400" t="s">
        <v>99</v>
      </c>
      <c r="C1400" t="s">
        <v>47</v>
      </c>
      <c r="E1400">
        <v>124482408</v>
      </c>
      <c r="F1400">
        <f t="shared" si="56"/>
        <v>124482408</v>
      </c>
      <c r="G1400">
        <f t="shared" si="57"/>
        <v>-124482408</v>
      </c>
    </row>
    <row r="1401" spans="1:7" x14ac:dyDescent="0.3">
      <c r="A1401">
        <v>1998</v>
      </c>
      <c r="B1401" t="s">
        <v>99</v>
      </c>
      <c r="C1401" t="s">
        <v>47</v>
      </c>
      <c r="D1401">
        <v>257155600</v>
      </c>
      <c r="E1401">
        <v>175282128</v>
      </c>
      <c r="F1401">
        <f t="shared" si="56"/>
        <v>432437728</v>
      </c>
      <c r="G1401">
        <f t="shared" si="57"/>
        <v>81873472</v>
      </c>
    </row>
    <row r="1402" spans="1:7" x14ac:dyDescent="0.3">
      <c r="A1402">
        <v>1999</v>
      </c>
      <c r="B1402" t="s">
        <v>99</v>
      </c>
      <c r="C1402" t="s">
        <v>47</v>
      </c>
      <c r="D1402">
        <v>208110684</v>
      </c>
      <c r="E1402">
        <v>55929183</v>
      </c>
      <c r="F1402">
        <f t="shared" si="56"/>
        <v>264039867</v>
      </c>
      <c r="G1402">
        <f t="shared" si="57"/>
        <v>152181501</v>
      </c>
    </row>
    <row r="1403" spans="1:7" x14ac:dyDescent="0.3">
      <c r="A1403">
        <v>2000</v>
      </c>
      <c r="B1403" t="s">
        <v>99</v>
      </c>
      <c r="C1403" t="s">
        <v>47</v>
      </c>
      <c r="D1403">
        <v>159591172</v>
      </c>
      <c r="E1403">
        <v>54085746</v>
      </c>
      <c r="F1403">
        <f t="shared" si="56"/>
        <v>213676918</v>
      </c>
      <c r="G1403">
        <f t="shared" si="57"/>
        <v>105505426</v>
      </c>
    </row>
    <row r="1404" spans="1:7" x14ac:dyDescent="0.3">
      <c r="A1404">
        <v>2001</v>
      </c>
      <c r="B1404" t="s">
        <v>99</v>
      </c>
      <c r="C1404" t="s">
        <v>47</v>
      </c>
      <c r="D1404">
        <v>197850639</v>
      </c>
      <c r="E1404">
        <v>109768019</v>
      </c>
      <c r="F1404">
        <f t="shared" si="56"/>
        <v>307618658</v>
      </c>
      <c r="G1404">
        <f t="shared" si="57"/>
        <v>88082620</v>
      </c>
    </row>
    <row r="1405" spans="1:7" x14ac:dyDescent="0.3">
      <c r="A1405">
        <v>2002</v>
      </c>
      <c r="B1405" t="s">
        <v>99</v>
      </c>
      <c r="C1405" t="s">
        <v>47</v>
      </c>
      <c r="D1405">
        <v>289251727</v>
      </c>
      <c r="E1405">
        <v>142545847</v>
      </c>
      <c r="F1405">
        <f t="shared" si="56"/>
        <v>431797574</v>
      </c>
      <c r="G1405">
        <f t="shared" si="57"/>
        <v>146705880</v>
      </c>
    </row>
    <row r="1406" spans="1:7" x14ac:dyDescent="0.3">
      <c r="A1406">
        <v>2003</v>
      </c>
      <c r="B1406" t="s">
        <v>99</v>
      </c>
      <c r="C1406" t="s">
        <v>47</v>
      </c>
      <c r="D1406">
        <v>377418602</v>
      </c>
      <c r="E1406">
        <v>124572826</v>
      </c>
      <c r="F1406">
        <f t="shared" si="56"/>
        <v>501991428</v>
      </c>
      <c r="G1406">
        <f t="shared" si="57"/>
        <v>252845776</v>
      </c>
    </row>
    <row r="1407" spans="1:7" x14ac:dyDescent="0.3">
      <c r="A1407">
        <v>2004</v>
      </c>
      <c r="B1407" t="s">
        <v>99</v>
      </c>
      <c r="C1407" t="s">
        <v>47</v>
      </c>
      <c r="D1407">
        <v>354261831</v>
      </c>
      <c r="E1407">
        <v>111211183</v>
      </c>
      <c r="F1407">
        <f t="shared" si="56"/>
        <v>465473014</v>
      </c>
      <c r="G1407">
        <f t="shared" si="57"/>
        <v>243050648</v>
      </c>
    </row>
    <row r="1408" spans="1:7" x14ac:dyDescent="0.3">
      <c r="A1408">
        <v>2005</v>
      </c>
      <c r="B1408" t="s">
        <v>99</v>
      </c>
      <c r="C1408" t="s">
        <v>47</v>
      </c>
      <c r="D1408">
        <v>381165423</v>
      </c>
      <c r="E1408">
        <v>115922955</v>
      </c>
      <c r="F1408">
        <f t="shared" si="56"/>
        <v>497088378</v>
      </c>
      <c r="G1408">
        <f t="shared" si="57"/>
        <v>265242468</v>
      </c>
    </row>
    <row r="1409" spans="1:7" x14ac:dyDescent="0.3">
      <c r="A1409">
        <v>2006</v>
      </c>
      <c r="B1409" t="s">
        <v>99</v>
      </c>
      <c r="C1409" t="s">
        <v>47</v>
      </c>
      <c r="D1409">
        <v>426727546</v>
      </c>
      <c r="E1409">
        <v>170711417</v>
      </c>
      <c r="F1409">
        <f t="shared" si="56"/>
        <v>597438963</v>
      </c>
      <c r="G1409">
        <f t="shared" si="57"/>
        <v>256016129</v>
      </c>
    </row>
    <row r="1410" spans="1:7" x14ac:dyDescent="0.3">
      <c r="A1410">
        <v>2007</v>
      </c>
      <c r="B1410" t="s">
        <v>99</v>
      </c>
      <c r="C1410" t="s">
        <v>47</v>
      </c>
      <c r="D1410">
        <v>448284534</v>
      </c>
      <c r="E1410">
        <v>159867291</v>
      </c>
      <c r="F1410">
        <f t="shared" si="56"/>
        <v>608151825</v>
      </c>
      <c r="G1410">
        <f t="shared" si="57"/>
        <v>288417243</v>
      </c>
    </row>
    <row r="1411" spans="1:7" x14ac:dyDescent="0.3">
      <c r="A1411">
        <v>2008</v>
      </c>
      <c r="B1411" t="s">
        <v>99</v>
      </c>
      <c r="C1411" t="s">
        <v>47</v>
      </c>
      <c r="D1411">
        <v>522147303</v>
      </c>
      <c r="E1411">
        <v>201701553</v>
      </c>
      <c r="F1411">
        <f t="shared" ref="F1411:F1474" si="58">D1411+E1411</f>
        <v>723848856</v>
      </c>
      <c r="G1411">
        <f t="shared" ref="G1411:G1474" si="59">D1411-E1411</f>
        <v>320445750</v>
      </c>
    </row>
    <row r="1412" spans="1:7" x14ac:dyDescent="0.3">
      <c r="A1412">
        <v>2009</v>
      </c>
      <c r="B1412" t="s">
        <v>99</v>
      </c>
      <c r="C1412" t="s">
        <v>47</v>
      </c>
      <c r="D1412">
        <v>578799472</v>
      </c>
      <c r="E1412">
        <v>242127611</v>
      </c>
      <c r="F1412">
        <f t="shared" si="58"/>
        <v>820927083</v>
      </c>
      <c r="G1412">
        <f t="shared" si="59"/>
        <v>336671861</v>
      </c>
    </row>
    <row r="1413" spans="1:7" x14ac:dyDescent="0.3">
      <c r="A1413">
        <v>2010</v>
      </c>
      <c r="B1413" t="s">
        <v>99</v>
      </c>
      <c r="C1413" t="s">
        <v>47</v>
      </c>
      <c r="D1413">
        <v>582412324</v>
      </c>
      <c r="E1413">
        <v>274639532</v>
      </c>
      <c r="F1413">
        <f t="shared" si="58"/>
        <v>857051856</v>
      </c>
      <c r="G1413">
        <f t="shared" si="59"/>
        <v>307772792</v>
      </c>
    </row>
    <row r="1414" spans="1:7" x14ac:dyDescent="0.3">
      <c r="A1414">
        <v>2011</v>
      </c>
      <c r="B1414" t="s">
        <v>99</v>
      </c>
      <c r="C1414" t="s">
        <v>47</v>
      </c>
      <c r="D1414">
        <v>580380117</v>
      </c>
      <c r="E1414">
        <v>331645702</v>
      </c>
      <c r="F1414">
        <f t="shared" si="58"/>
        <v>912025819</v>
      </c>
      <c r="G1414">
        <f t="shared" si="59"/>
        <v>248734415</v>
      </c>
    </row>
    <row r="1415" spans="1:7" x14ac:dyDescent="0.3">
      <c r="A1415">
        <v>2012</v>
      </c>
      <c r="B1415" t="s">
        <v>99</v>
      </c>
      <c r="C1415" t="s">
        <v>47</v>
      </c>
      <c r="D1415">
        <v>489283402</v>
      </c>
      <c r="E1415">
        <v>282273493</v>
      </c>
      <c r="F1415">
        <f t="shared" si="58"/>
        <v>771556895</v>
      </c>
      <c r="G1415">
        <f t="shared" si="59"/>
        <v>207009909</v>
      </c>
    </row>
    <row r="1416" spans="1:7" x14ac:dyDescent="0.3">
      <c r="A1416">
        <v>2013</v>
      </c>
      <c r="B1416" t="s">
        <v>99</v>
      </c>
      <c r="C1416" t="s">
        <v>47</v>
      </c>
      <c r="D1416">
        <v>422168121</v>
      </c>
      <c r="E1416">
        <v>341772623</v>
      </c>
      <c r="F1416">
        <f t="shared" si="58"/>
        <v>763940744</v>
      </c>
      <c r="G1416">
        <f t="shared" si="59"/>
        <v>80395498</v>
      </c>
    </row>
    <row r="1417" spans="1:7" x14ac:dyDescent="0.3">
      <c r="A1417">
        <v>2014</v>
      </c>
      <c r="B1417" t="s">
        <v>99</v>
      </c>
      <c r="C1417" t="s">
        <v>47</v>
      </c>
      <c r="D1417">
        <v>431101832</v>
      </c>
      <c r="E1417">
        <v>373808353</v>
      </c>
      <c r="F1417">
        <f t="shared" si="58"/>
        <v>804910185</v>
      </c>
      <c r="G1417">
        <f t="shared" si="59"/>
        <v>57293479</v>
      </c>
    </row>
    <row r="1418" spans="1:7" x14ac:dyDescent="0.3">
      <c r="A1418">
        <v>2015</v>
      </c>
      <c r="B1418" t="s">
        <v>99</v>
      </c>
      <c r="C1418" t="s">
        <v>47</v>
      </c>
      <c r="D1418">
        <v>325959061</v>
      </c>
      <c r="E1418">
        <v>380335166</v>
      </c>
      <c r="F1418">
        <f t="shared" si="58"/>
        <v>706294227</v>
      </c>
      <c r="G1418">
        <f t="shared" si="59"/>
        <v>-54376105</v>
      </c>
    </row>
    <row r="1419" spans="1:7" x14ac:dyDescent="0.3">
      <c r="A1419">
        <v>2016</v>
      </c>
      <c r="B1419" t="s">
        <v>99</v>
      </c>
      <c r="C1419" t="s">
        <v>47</v>
      </c>
      <c r="D1419">
        <v>460932857</v>
      </c>
      <c r="E1419">
        <v>286380996</v>
      </c>
      <c r="F1419">
        <f t="shared" si="58"/>
        <v>747313853</v>
      </c>
      <c r="G1419">
        <f t="shared" si="59"/>
        <v>174551861</v>
      </c>
    </row>
    <row r="1420" spans="1:7" x14ac:dyDescent="0.3">
      <c r="A1420">
        <v>2017</v>
      </c>
      <c r="B1420" t="s">
        <v>99</v>
      </c>
      <c r="C1420" t="s">
        <v>47</v>
      </c>
      <c r="D1420">
        <v>589655013</v>
      </c>
      <c r="E1420">
        <v>288726176</v>
      </c>
      <c r="F1420">
        <f t="shared" si="58"/>
        <v>878381189</v>
      </c>
      <c r="G1420">
        <f t="shared" si="59"/>
        <v>300928837</v>
      </c>
    </row>
    <row r="1421" spans="1:7" x14ac:dyDescent="0.3">
      <c r="A1421">
        <v>2018</v>
      </c>
      <c r="B1421" t="s">
        <v>99</v>
      </c>
      <c r="C1421" t="s">
        <v>47</v>
      </c>
      <c r="D1421">
        <v>646802297</v>
      </c>
      <c r="E1421">
        <v>345635325</v>
      </c>
      <c r="F1421">
        <f t="shared" si="58"/>
        <v>992437622</v>
      </c>
      <c r="G1421">
        <f t="shared" si="59"/>
        <v>301166972</v>
      </c>
    </row>
    <row r="1422" spans="1:7" x14ac:dyDescent="0.3">
      <c r="A1422">
        <v>2019</v>
      </c>
      <c r="B1422" t="s">
        <v>99</v>
      </c>
      <c r="C1422" t="s">
        <v>47</v>
      </c>
      <c r="D1422">
        <v>472466772</v>
      </c>
      <c r="E1422">
        <v>261352882</v>
      </c>
      <c r="F1422">
        <f t="shared" si="58"/>
        <v>733819654</v>
      </c>
      <c r="G1422">
        <f t="shared" si="59"/>
        <v>211113890</v>
      </c>
    </row>
    <row r="1423" spans="1:7" x14ac:dyDescent="0.3">
      <c r="A1423">
        <v>1991</v>
      </c>
      <c r="B1423" t="s">
        <v>99</v>
      </c>
      <c r="C1423" t="s">
        <v>48</v>
      </c>
      <c r="D1423">
        <v>119002</v>
      </c>
      <c r="F1423">
        <f t="shared" si="58"/>
        <v>119002</v>
      </c>
      <c r="G1423">
        <f t="shared" si="59"/>
        <v>119002</v>
      </c>
    </row>
    <row r="1424" spans="1:7" x14ac:dyDescent="0.3">
      <c r="A1424">
        <v>1992</v>
      </c>
      <c r="B1424" t="s">
        <v>99</v>
      </c>
      <c r="C1424" t="s">
        <v>48</v>
      </c>
      <c r="D1424">
        <v>78289</v>
      </c>
      <c r="E1424">
        <v>7198</v>
      </c>
      <c r="F1424">
        <f t="shared" si="58"/>
        <v>85487</v>
      </c>
      <c r="G1424">
        <f t="shared" si="59"/>
        <v>71091</v>
      </c>
    </row>
    <row r="1425" spans="1:7" x14ac:dyDescent="0.3">
      <c r="A1425">
        <v>1993</v>
      </c>
      <c r="B1425" t="s">
        <v>99</v>
      </c>
      <c r="C1425" t="s">
        <v>48</v>
      </c>
      <c r="D1425">
        <v>93942</v>
      </c>
      <c r="E1425">
        <v>70225</v>
      </c>
      <c r="F1425">
        <f t="shared" si="58"/>
        <v>164167</v>
      </c>
      <c r="G1425">
        <f t="shared" si="59"/>
        <v>23717</v>
      </c>
    </row>
    <row r="1426" spans="1:7" x14ac:dyDescent="0.3">
      <c r="A1426">
        <v>1994</v>
      </c>
      <c r="B1426" t="s">
        <v>99</v>
      </c>
      <c r="C1426" t="s">
        <v>48</v>
      </c>
      <c r="D1426">
        <v>5938</v>
      </c>
      <c r="E1426">
        <v>159207</v>
      </c>
      <c r="F1426">
        <f t="shared" si="58"/>
        <v>165145</v>
      </c>
      <c r="G1426">
        <f t="shared" si="59"/>
        <v>-153269</v>
      </c>
    </row>
    <row r="1427" spans="1:7" x14ac:dyDescent="0.3">
      <c r="A1427">
        <v>1995</v>
      </c>
      <c r="B1427" t="s">
        <v>99</v>
      </c>
      <c r="C1427" t="s">
        <v>48</v>
      </c>
      <c r="D1427">
        <v>94150</v>
      </c>
      <c r="E1427">
        <v>241961</v>
      </c>
      <c r="F1427">
        <f t="shared" si="58"/>
        <v>336111</v>
      </c>
      <c r="G1427">
        <f t="shared" si="59"/>
        <v>-147811</v>
      </c>
    </row>
    <row r="1428" spans="1:7" x14ac:dyDescent="0.3">
      <c r="A1428">
        <v>1996</v>
      </c>
      <c r="B1428" t="s">
        <v>99</v>
      </c>
      <c r="C1428" t="s">
        <v>48</v>
      </c>
      <c r="D1428">
        <v>136523</v>
      </c>
      <c r="E1428">
        <v>467142</v>
      </c>
      <c r="F1428">
        <f t="shared" si="58"/>
        <v>603665</v>
      </c>
      <c r="G1428">
        <f t="shared" si="59"/>
        <v>-330619</v>
      </c>
    </row>
    <row r="1429" spans="1:7" x14ac:dyDescent="0.3">
      <c r="A1429">
        <v>1997</v>
      </c>
      <c r="B1429" t="s">
        <v>99</v>
      </c>
      <c r="C1429" t="s">
        <v>48</v>
      </c>
      <c r="E1429">
        <v>130522</v>
      </c>
      <c r="F1429">
        <f t="shared" si="58"/>
        <v>130522</v>
      </c>
      <c r="G1429">
        <f t="shared" si="59"/>
        <v>-130522</v>
      </c>
    </row>
    <row r="1430" spans="1:7" x14ac:dyDescent="0.3">
      <c r="A1430">
        <v>1998</v>
      </c>
      <c r="B1430" t="s">
        <v>99</v>
      </c>
      <c r="C1430" t="s">
        <v>48</v>
      </c>
      <c r="D1430">
        <v>837347</v>
      </c>
      <c r="E1430">
        <v>468713</v>
      </c>
      <c r="F1430">
        <f t="shared" si="58"/>
        <v>1306060</v>
      </c>
      <c r="G1430">
        <f t="shared" si="59"/>
        <v>368634</v>
      </c>
    </row>
    <row r="1431" spans="1:7" x14ac:dyDescent="0.3">
      <c r="A1431">
        <v>1999</v>
      </c>
      <c r="B1431" t="s">
        <v>99</v>
      </c>
      <c r="C1431" t="s">
        <v>48</v>
      </c>
      <c r="D1431">
        <v>714870</v>
      </c>
      <c r="E1431">
        <v>697025</v>
      </c>
      <c r="F1431">
        <f t="shared" si="58"/>
        <v>1411895</v>
      </c>
      <c r="G1431">
        <f t="shared" si="59"/>
        <v>17845</v>
      </c>
    </row>
    <row r="1432" spans="1:7" x14ac:dyDescent="0.3">
      <c r="A1432">
        <v>2000</v>
      </c>
      <c r="B1432" t="s">
        <v>99</v>
      </c>
      <c r="C1432" t="s">
        <v>48</v>
      </c>
      <c r="D1432">
        <v>775009</v>
      </c>
      <c r="E1432">
        <v>346956</v>
      </c>
      <c r="F1432">
        <f t="shared" si="58"/>
        <v>1121965</v>
      </c>
      <c r="G1432">
        <f t="shared" si="59"/>
        <v>428053</v>
      </c>
    </row>
    <row r="1433" spans="1:7" x14ac:dyDescent="0.3">
      <c r="A1433">
        <v>2001</v>
      </c>
      <c r="B1433" t="s">
        <v>99</v>
      </c>
      <c r="C1433" t="s">
        <v>48</v>
      </c>
      <c r="D1433">
        <v>9480985</v>
      </c>
      <c r="E1433">
        <v>422466</v>
      </c>
      <c r="F1433">
        <f t="shared" si="58"/>
        <v>9903451</v>
      </c>
      <c r="G1433">
        <f t="shared" si="59"/>
        <v>9058519</v>
      </c>
    </row>
    <row r="1434" spans="1:7" x14ac:dyDescent="0.3">
      <c r="A1434">
        <v>2002</v>
      </c>
      <c r="B1434" t="s">
        <v>99</v>
      </c>
      <c r="C1434" t="s">
        <v>48</v>
      </c>
      <c r="D1434">
        <v>61870680</v>
      </c>
      <c r="E1434">
        <v>417810</v>
      </c>
      <c r="F1434">
        <f t="shared" si="58"/>
        <v>62288490</v>
      </c>
      <c r="G1434">
        <f t="shared" si="59"/>
        <v>61452870</v>
      </c>
    </row>
    <row r="1435" spans="1:7" x14ac:dyDescent="0.3">
      <c r="A1435">
        <v>2003</v>
      </c>
      <c r="B1435" t="s">
        <v>99</v>
      </c>
      <c r="C1435" t="s">
        <v>48</v>
      </c>
      <c r="D1435">
        <v>65151814</v>
      </c>
      <c r="E1435">
        <v>96029</v>
      </c>
      <c r="F1435">
        <f t="shared" si="58"/>
        <v>65247843</v>
      </c>
      <c r="G1435">
        <f t="shared" si="59"/>
        <v>65055785</v>
      </c>
    </row>
    <row r="1436" spans="1:7" x14ac:dyDescent="0.3">
      <c r="A1436">
        <v>2004</v>
      </c>
      <c r="B1436" t="s">
        <v>99</v>
      </c>
      <c r="C1436" t="s">
        <v>48</v>
      </c>
      <c r="D1436">
        <v>37565059</v>
      </c>
      <c r="E1436">
        <v>273672</v>
      </c>
      <c r="F1436">
        <f t="shared" si="58"/>
        <v>37838731</v>
      </c>
      <c r="G1436">
        <f t="shared" si="59"/>
        <v>37291387</v>
      </c>
    </row>
    <row r="1437" spans="1:7" x14ac:dyDescent="0.3">
      <c r="A1437">
        <v>2005</v>
      </c>
      <c r="B1437" t="s">
        <v>99</v>
      </c>
      <c r="C1437" t="s">
        <v>48</v>
      </c>
      <c r="D1437">
        <v>2460066</v>
      </c>
      <c r="E1437">
        <v>232973</v>
      </c>
      <c r="F1437">
        <f t="shared" si="58"/>
        <v>2693039</v>
      </c>
      <c r="G1437">
        <f t="shared" si="59"/>
        <v>2227093</v>
      </c>
    </row>
    <row r="1438" spans="1:7" x14ac:dyDescent="0.3">
      <c r="A1438">
        <v>2006</v>
      </c>
      <c r="B1438" t="s">
        <v>99</v>
      </c>
      <c r="C1438" t="s">
        <v>48</v>
      </c>
      <c r="D1438">
        <v>4758269</v>
      </c>
      <c r="E1438">
        <v>1053056</v>
      </c>
      <c r="F1438">
        <f t="shared" si="58"/>
        <v>5811325</v>
      </c>
      <c r="G1438">
        <f t="shared" si="59"/>
        <v>3705213</v>
      </c>
    </row>
    <row r="1439" spans="1:7" x14ac:dyDescent="0.3">
      <c r="A1439">
        <v>2007</v>
      </c>
      <c r="B1439" t="s">
        <v>99</v>
      </c>
      <c r="C1439" t="s">
        <v>48</v>
      </c>
      <c r="D1439">
        <v>4947925</v>
      </c>
      <c r="E1439">
        <v>96675</v>
      </c>
      <c r="F1439">
        <f t="shared" si="58"/>
        <v>5044600</v>
      </c>
      <c r="G1439">
        <f t="shared" si="59"/>
        <v>4851250</v>
      </c>
    </row>
    <row r="1440" spans="1:7" x14ac:dyDescent="0.3">
      <c r="A1440">
        <v>2008</v>
      </c>
      <c r="B1440" t="s">
        <v>99</v>
      </c>
      <c r="C1440" t="s">
        <v>48</v>
      </c>
      <c r="D1440">
        <v>4861161</v>
      </c>
      <c r="E1440">
        <v>799048</v>
      </c>
      <c r="F1440">
        <f t="shared" si="58"/>
        <v>5660209</v>
      </c>
      <c r="G1440">
        <f t="shared" si="59"/>
        <v>4062113</v>
      </c>
    </row>
    <row r="1441" spans="1:7" x14ac:dyDescent="0.3">
      <c r="A1441">
        <v>2009</v>
      </c>
      <c r="B1441" t="s">
        <v>99</v>
      </c>
      <c r="C1441" t="s">
        <v>48</v>
      </c>
      <c r="D1441">
        <v>4118920</v>
      </c>
      <c r="E1441">
        <v>60403</v>
      </c>
      <c r="F1441">
        <f t="shared" si="58"/>
        <v>4179323</v>
      </c>
      <c r="G1441">
        <f t="shared" si="59"/>
        <v>4058517</v>
      </c>
    </row>
    <row r="1442" spans="1:7" x14ac:dyDescent="0.3">
      <c r="A1442">
        <v>2010</v>
      </c>
      <c r="B1442" t="s">
        <v>99</v>
      </c>
      <c r="C1442" t="s">
        <v>48</v>
      </c>
      <c r="D1442">
        <v>2843122</v>
      </c>
      <c r="E1442">
        <v>228178</v>
      </c>
      <c r="F1442">
        <f t="shared" si="58"/>
        <v>3071300</v>
      </c>
      <c r="G1442">
        <f t="shared" si="59"/>
        <v>2614944</v>
      </c>
    </row>
    <row r="1443" spans="1:7" x14ac:dyDescent="0.3">
      <c r="A1443">
        <v>2011</v>
      </c>
      <c r="B1443" t="s">
        <v>99</v>
      </c>
      <c r="C1443" t="s">
        <v>48</v>
      </c>
      <c r="D1443">
        <v>2149881</v>
      </c>
      <c r="E1443">
        <v>98063</v>
      </c>
      <c r="F1443">
        <f t="shared" si="58"/>
        <v>2247944</v>
      </c>
      <c r="G1443">
        <f t="shared" si="59"/>
        <v>2051818</v>
      </c>
    </row>
    <row r="1444" spans="1:7" x14ac:dyDescent="0.3">
      <c r="A1444">
        <v>2012</v>
      </c>
      <c r="B1444" t="s">
        <v>99</v>
      </c>
      <c r="C1444" t="s">
        <v>48</v>
      </c>
      <c r="D1444">
        <v>2966792</v>
      </c>
      <c r="E1444">
        <v>113290</v>
      </c>
      <c r="F1444">
        <f t="shared" si="58"/>
        <v>3080082</v>
      </c>
      <c r="G1444">
        <f t="shared" si="59"/>
        <v>2853502</v>
      </c>
    </row>
    <row r="1445" spans="1:7" x14ac:dyDescent="0.3">
      <c r="A1445">
        <v>2013</v>
      </c>
      <c r="B1445" t="s">
        <v>99</v>
      </c>
      <c r="C1445" t="s">
        <v>48</v>
      </c>
      <c r="D1445">
        <v>3730537</v>
      </c>
      <c r="E1445">
        <v>322274</v>
      </c>
      <c r="F1445">
        <f t="shared" si="58"/>
        <v>4052811</v>
      </c>
      <c r="G1445">
        <f t="shared" si="59"/>
        <v>3408263</v>
      </c>
    </row>
    <row r="1446" spans="1:7" x14ac:dyDescent="0.3">
      <c r="A1446">
        <v>2014</v>
      </c>
      <c r="B1446" t="s">
        <v>99</v>
      </c>
      <c r="C1446" t="s">
        <v>48</v>
      </c>
      <c r="D1446">
        <v>4065155</v>
      </c>
      <c r="E1446">
        <v>155287</v>
      </c>
      <c r="F1446">
        <f t="shared" si="58"/>
        <v>4220442</v>
      </c>
      <c r="G1446">
        <f t="shared" si="59"/>
        <v>3909868</v>
      </c>
    </row>
    <row r="1447" spans="1:7" x14ac:dyDescent="0.3">
      <c r="A1447">
        <v>2015</v>
      </c>
      <c r="B1447" t="s">
        <v>99</v>
      </c>
      <c r="C1447" t="s">
        <v>48</v>
      </c>
      <c r="D1447">
        <v>3354767</v>
      </c>
      <c r="E1447">
        <v>197590</v>
      </c>
      <c r="F1447">
        <f t="shared" si="58"/>
        <v>3552357</v>
      </c>
      <c r="G1447">
        <f t="shared" si="59"/>
        <v>3157177</v>
      </c>
    </row>
    <row r="1448" spans="1:7" x14ac:dyDescent="0.3">
      <c r="A1448">
        <v>2016</v>
      </c>
      <c r="B1448" t="s">
        <v>99</v>
      </c>
      <c r="C1448" t="s">
        <v>48</v>
      </c>
      <c r="D1448">
        <v>17371773</v>
      </c>
      <c r="E1448">
        <v>5067</v>
      </c>
      <c r="F1448">
        <f t="shared" si="58"/>
        <v>17376840</v>
      </c>
      <c r="G1448">
        <f t="shared" si="59"/>
        <v>17366706</v>
      </c>
    </row>
    <row r="1449" spans="1:7" x14ac:dyDescent="0.3">
      <c r="A1449">
        <v>2017</v>
      </c>
      <c r="B1449" t="s">
        <v>99</v>
      </c>
      <c r="C1449" t="s">
        <v>48</v>
      </c>
      <c r="D1449">
        <v>4841576</v>
      </c>
      <c r="E1449">
        <v>271297</v>
      </c>
      <c r="F1449">
        <f t="shared" si="58"/>
        <v>5112873</v>
      </c>
      <c r="G1449">
        <f t="shared" si="59"/>
        <v>4570279</v>
      </c>
    </row>
    <row r="1450" spans="1:7" x14ac:dyDescent="0.3">
      <c r="A1450">
        <v>2018</v>
      </c>
      <c r="B1450" t="s">
        <v>99</v>
      </c>
      <c r="C1450" t="s">
        <v>48</v>
      </c>
      <c r="D1450">
        <v>26642808</v>
      </c>
      <c r="E1450">
        <v>396021</v>
      </c>
      <c r="F1450">
        <f t="shared" si="58"/>
        <v>27038829</v>
      </c>
      <c r="G1450">
        <f t="shared" si="59"/>
        <v>26246787</v>
      </c>
    </row>
    <row r="1451" spans="1:7" x14ac:dyDescent="0.3">
      <c r="A1451">
        <v>2019</v>
      </c>
      <c r="B1451" t="s">
        <v>99</v>
      </c>
      <c r="C1451" t="s">
        <v>48</v>
      </c>
      <c r="D1451">
        <v>89765341</v>
      </c>
      <c r="E1451">
        <v>39794</v>
      </c>
      <c r="F1451">
        <f t="shared" si="58"/>
        <v>89805135</v>
      </c>
      <c r="G1451">
        <f t="shared" si="59"/>
        <v>89725547</v>
      </c>
    </row>
    <row r="1452" spans="1:7" x14ac:dyDescent="0.3">
      <c r="A1452">
        <v>1991</v>
      </c>
      <c r="B1452" t="s">
        <v>99</v>
      </c>
      <c r="C1452" t="s">
        <v>49</v>
      </c>
      <c r="D1452">
        <v>62739576</v>
      </c>
      <c r="E1452">
        <v>233236265</v>
      </c>
      <c r="F1452">
        <f t="shared" si="58"/>
        <v>295975841</v>
      </c>
      <c r="G1452">
        <f t="shared" si="59"/>
        <v>-170496689</v>
      </c>
    </row>
    <row r="1453" spans="1:7" x14ac:dyDescent="0.3">
      <c r="A1453">
        <v>1992</v>
      </c>
      <c r="B1453" t="s">
        <v>99</v>
      </c>
      <c r="C1453" t="s">
        <v>49</v>
      </c>
      <c r="D1453">
        <v>62416537</v>
      </c>
      <c r="E1453">
        <v>326985035</v>
      </c>
      <c r="F1453">
        <f t="shared" si="58"/>
        <v>389401572</v>
      </c>
      <c r="G1453">
        <f t="shared" si="59"/>
        <v>-264568498</v>
      </c>
    </row>
    <row r="1454" spans="1:7" x14ac:dyDescent="0.3">
      <c r="A1454">
        <v>1993</v>
      </c>
      <c r="B1454" t="s">
        <v>99</v>
      </c>
      <c r="C1454" t="s">
        <v>49</v>
      </c>
      <c r="D1454">
        <v>51317175</v>
      </c>
      <c r="E1454">
        <v>345035049</v>
      </c>
      <c r="F1454">
        <f t="shared" si="58"/>
        <v>396352224</v>
      </c>
      <c r="G1454">
        <f t="shared" si="59"/>
        <v>-293717874</v>
      </c>
    </row>
    <row r="1455" spans="1:7" x14ac:dyDescent="0.3">
      <c r="A1455">
        <v>1994</v>
      </c>
      <c r="B1455" t="s">
        <v>99</v>
      </c>
      <c r="C1455" t="s">
        <v>49</v>
      </c>
      <c r="D1455">
        <v>75953540</v>
      </c>
      <c r="E1455">
        <v>515686652</v>
      </c>
      <c r="F1455">
        <f t="shared" si="58"/>
        <v>591640192</v>
      </c>
      <c r="G1455">
        <f t="shared" si="59"/>
        <v>-439733112</v>
      </c>
    </row>
    <row r="1456" spans="1:7" x14ac:dyDescent="0.3">
      <c r="A1456">
        <v>1995</v>
      </c>
      <c r="B1456" t="s">
        <v>99</v>
      </c>
      <c r="C1456" t="s">
        <v>49</v>
      </c>
      <c r="D1456">
        <v>118339352</v>
      </c>
      <c r="E1456">
        <v>361187408</v>
      </c>
      <c r="F1456">
        <f t="shared" si="58"/>
        <v>479526760</v>
      </c>
      <c r="G1456">
        <f t="shared" si="59"/>
        <v>-242848056</v>
      </c>
    </row>
    <row r="1457" spans="1:7" x14ac:dyDescent="0.3">
      <c r="A1457">
        <v>1996</v>
      </c>
      <c r="B1457" t="s">
        <v>99</v>
      </c>
      <c r="C1457" t="s">
        <v>49</v>
      </c>
      <c r="D1457">
        <v>138704945</v>
      </c>
      <c r="E1457">
        <v>209897689</v>
      </c>
      <c r="F1457">
        <f t="shared" si="58"/>
        <v>348602634</v>
      </c>
      <c r="G1457">
        <f t="shared" si="59"/>
        <v>-71192744</v>
      </c>
    </row>
    <row r="1458" spans="1:7" x14ac:dyDescent="0.3">
      <c r="A1458">
        <v>1997</v>
      </c>
      <c r="B1458" t="s">
        <v>99</v>
      </c>
      <c r="C1458" t="s">
        <v>49</v>
      </c>
      <c r="E1458">
        <v>258250266</v>
      </c>
      <c r="F1458">
        <f t="shared" si="58"/>
        <v>258250266</v>
      </c>
      <c r="G1458">
        <f t="shared" si="59"/>
        <v>-258250266</v>
      </c>
    </row>
    <row r="1459" spans="1:7" x14ac:dyDescent="0.3">
      <c r="A1459">
        <v>1998</v>
      </c>
      <c r="B1459" t="s">
        <v>99</v>
      </c>
      <c r="C1459" t="s">
        <v>49</v>
      </c>
      <c r="D1459">
        <v>124418162</v>
      </c>
      <c r="E1459">
        <v>481298816</v>
      </c>
      <c r="F1459">
        <f t="shared" si="58"/>
        <v>605716978</v>
      </c>
      <c r="G1459">
        <f t="shared" si="59"/>
        <v>-356880654</v>
      </c>
    </row>
    <row r="1460" spans="1:7" x14ac:dyDescent="0.3">
      <c r="A1460">
        <v>1999</v>
      </c>
      <c r="B1460" t="s">
        <v>99</v>
      </c>
      <c r="C1460" t="s">
        <v>49</v>
      </c>
      <c r="D1460">
        <v>112143725</v>
      </c>
      <c r="E1460">
        <v>142031873</v>
      </c>
      <c r="F1460">
        <f t="shared" si="58"/>
        <v>254175598</v>
      </c>
      <c r="G1460">
        <f t="shared" si="59"/>
        <v>-29888148</v>
      </c>
    </row>
    <row r="1461" spans="1:7" x14ac:dyDescent="0.3">
      <c r="A1461">
        <v>2000</v>
      </c>
      <c r="B1461" t="s">
        <v>99</v>
      </c>
      <c r="C1461" t="s">
        <v>49</v>
      </c>
      <c r="D1461">
        <v>129728171</v>
      </c>
      <c r="E1461">
        <v>228450147</v>
      </c>
      <c r="F1461">
        <f t="shared" si="58"/>
        <v>358178318</v>
      </c>
      <c r="G1461">
        <f t="shared" si="59"/>
        <v>-98721976</v>
      </c>
    </row>
    <row r="1462" spans="1:7" x14ac:dyDescent="0.3">
      <c r="A1462">
        <v>2001</v>
      </c>
      <c r="B1462" t="s">
        <v>99</v>
      </c>
      <c r="C1462" t="s">
        <v>49</v>
      </c>
      <c r="D1462">
        <v>122638864</v>
      </c>
      <c r="E1462">
        <v>683186474</v>
      </c>
      <c r="F1462">
        <f t="shared" si="58"/>
        <v>805825338</v>
      </c>
      <c r="G1462">
        <f t="shared" si="59"/>
        <v>-560547610</v>
      </c>
    </row>
    <row r="1463" spans="1:7" x14ac:dyDescent="0.3">
      <c r="A1463">
        <v>2002</v>
      </c>
      <c r="B1463" t="s">
        <v>99</v>
      </c>
      <c r="C1463" t="s">
        <v>49</v>
      </c>
      <c r="D1463">
        <v>99564268</v>
      </c>
      <c r="E1463">
        <v>628339593</v>
      </c>
      <c r="F1463">
        <f t="shared" si="58"/>
        <v>727903861</v>
      </c>
      <c r="G1463">
        <f t="shared" si="59"/>
        <v>-528775325</v>
      </c>
    </row>
    <row r="1464" spans="1:7" x14ac:dyDescent="0.3">
      <c r="A1464">
        <v>2003</v>
      </c>
      <c r="B1464" t="s">
        <v>99</v>
      </c>
      <c r="C1464" t="s">
        <v>49</v>
      </c>
      <c r="D1464">
        <v>86519162</v>
      </c>
      <c r="E1464">
        <v>374468608</v>
      </c>
      <c r="F1464">
        <f t="shared" si="58"/>
        <v>460987770</v>
      </c>
      <c r="G1464">
        <f t="shared" si="59"/>
        <v>-287949446</v>
      </c>
    </row>
    <row r="1465" spans="1:7" x14ac:dyDescent="0.3">
      <c r="A1465">
        <v>2004</v>
      </c>
      <c r="B1465" t="s">
        <v>99</v>
      </c>
      <c r="C1465" t="s">
        <v>49</v>
      </c>
      <c r="D1465">
        <v>76935878</v>
      </c>
      <c r="E1465">
        <v>437059812</v>
      </c>
      <c r="F1465">
        <f t="shared" si="58"/>
        <v>513995690</v>
      </c>
      <c r="G1465">
        <f t="shared" si="59"/>
        <v>-360123934</v>
      </c>
    </row>
    <row r="1466" spans="1:7" x14ac:dyDescent="0.3">
      <c r="A1466">
        <v>2005</v>
      </c>
      <c r="B1466" t="s">
        <v>99</v>
      </c>
      <c r="C1466" t="s">
        <v>49</v>
      </c>
      <c r="D1466">
        <v>72699687</v>
      </c>
      <c r="E1466">
        <v>405106396</v>
      </c>
      <c r="F1466">
        <f t="shared" si="58"/>
        <v>477806083</v>
      </c>
      <c r="G1466">
        <f t="shared" si="59"/>
        <v>-332406709</v>
      </c>
    </row>
    <row r="1467" spans="1:7" x14ac:dyDescent="0.3">
      <c r="A1467">
        <v>2006</v>
      </c>
      <c r="B1467" t="s">
        <v>99</v>
      </c>
      <c r="C1467" t="s">
        <v>49</v>
      </c>
      <c r="D1467">
        <v>122811653</v>
      </c>
      <c r="E1467">
        <v>517078974</v>
      </c>
      <c r="F1467">
        <f t="shared" si="58"/>
        <v>639890627</v>
      </c>
      <c r="G1467">
        <f t="shared" si="59"/>
        <v>-394267321</v>
      </c>
    </row>
    <row r="1468" spans="1:7" x14ac:dyDescent="0.3">
      <c r="A1468">
        <v>2007</v>
      </c>
      <c r="B1468" t="s">
        <v>99</v>
      </c>
      <c r="C1468" t="s">
        <v>49</v>
      </c>
      <c r="D1468">
        <v>106634964</v>
      </c>
      <c r="E1468">
        <v>814017128</v>
      </c>
      <c r="F1468">
        <f t="shared" si="58"/>
        <v>920652092</v>
      </c>
      <c r="G1468">
        <f t="shared" si="59"/>
        <v>-707382164</v>
      </c>
    </row>
    <row r="1469" spans="1:7" x14ac:dyDescent="0.3">
      <c r="A1469">
        <v>2008</v>
      </c>
      <c r="B1469" t="s">
        <v>99</v>
      </c>
      <c r="C1469" t="s">
        <v>49</v>
      </c>
      <c r="D1469">
        <v>107818304</v>
      </c>
      <c r="E1469">
        <v>1445707198</v>
      </c>
      <c r="F1469">
        <f t="shared" si="58"/>
        <v>1553525502</v>
      </c>
      <c r="G1469">
        <f t="shared" si="59"/>
        <v>-1337888894</v>
      </c>
    </row>
    <row r="1470" spans="1:7" x14ac:dyDescent="0.3">
      <c r="A1470">
        <v>2009</v>
      </c>
      <c r="B1470" t="s">
        <v>99</v>
      </c>
      <c r="C1470" t="s">
        <v>49</v>
      </c>
      <c r="D1470">
        <v>109985088</v>
      </c>
      <c r="E1470">
        <v>836279269</v>
      </c>
      <c r="F1470">
        <f t="shared" si="58"/>
        <v>946264357</v>
      </c>
      <c r="G1470">
        <f t="shared" si="59"/>
        <v>-726294181</v>
      </c>
    </row>
    <row r="1471" spans="1:7" x14ac:dyDescent="0.3">
      <c r="A1471">
        <v>2010</v>
      </c>
      <c r="B1471" t="s">
        <v>99</v>
      </c>
      <c r="C1471" t="s">
        <v>49</v>
      </c>
      <c r="D1471">
        <v>402310464</v>
      </c>
      <c r="E1471">
        <v>987755713</v>
      </c>
      <c r="F1471">
        <f t="shared" si="58"/>
        <v>1390066177</v>
      </c>
      <c r="G1471">
        <f t="shared" si="59"/>
        <v>-585445249</v>
      </c>
    </row>
    <row r="1472" spans="1:7" x14ac:dyDescent="0.3">
      <c r="A1472">
        <v>2011</v>
      </c>
      <c r="B1472" t="s">
        <v>99</v>
      </c>
      <c r="C1472" t="s">
        <v>49</v>
      </c>
      <c r="D1472">
        <v>348973932</v>
      </c>
      <c r="E1472">
        <v>1737772417</v>
      </c>
      <c r="F1472">
        <f t="shared" si="58"/>
        <v>2086746349</v>
      </c>
      <c r="G1472">
        <f t="shared" si="59"/>
        <v>-1388798485</v>
      </c>
    </row>
    <row r="1473" spans="1:7" x14ac:dyDescent="0.3">
      <c r="A1473">
        <v>2012</v>
      </c>
      <c r="B1473" t="s">
        <v>99</v>
      </c>
      <c r="C1473" t="s">
        <v>49</v>
      </c>
      <c r="D1473">
        <v>654184809</v>
      </c>
      <c r="E1473">
        <v>1083381175</v>
      </c>
      <c r="F1473">
        <f t="shared" si="58"/>
        <v>1737565984</v>
      </c>
      <c r="G1473">
        <f t="shared" si="59"/>
        <v>-429196366</v>
      </c>
    </row>
    <row r="1474" spans="1:7" x14ac:dyDescent="0.3">
      <c r="A1474">
        <v>2013</v>
      </c>
      <c r="B1474" t="s">
        <v>99</v>
      </c>
      <c r="C1474" t="s">
        <v>49</v>
      </c>
      <c r="D1474">
        <v>571065541</v>
      </c>
      <c r="E1474">
        <v>1421380881</v>
      </c>
      <c r="F1474">
        <f t="shared" si="58"/>
        <v>1992446422</v>
      </c>
      <c r="G1474">
        <f t="shared" si="59"/>
        <v>-850315340</v>
      </c>
    </row>
    <row r="1475" spans="1:7" x14ac:dyDescent="0.3">
      <c r="A1475">
        <v>2014</v>
      </c>
      <c r="B1475" t="s">
        <v>99</v>
      </c>
      <c r="C1475" t="s">
        <v>49</v>
      </c>
      <c r="D1475">
        <v>326033746</v>
      </c>
      <c r="E1475">
        <v>1023981658</v>
      </c>
      <c r="F1475">
        <f t="shared" ref="F1475:F1515" si="60">D1475+E1475</f>
        <v>1350015404</v>
      </c>
      <c r="G1475">
        <f t="shared" ref="G1475:G1538" si="61">D1475-E1475</f>
        <v>-697947912</v>
      </c>
    </row>
    <row r="1476" spans="1:7" x14ac:dyDescent="0.3">
      <c r="A1476">
        <v>2015</v>
      </c>
      <c r="B1476" t="s">
        <v>99</v>
      </c>
      <c r="C1476" t="s">
        <v>49</v>
      </c>
      <c r="D1476">
        <v>330979497</v>
      </c>
      <c r="E1476">
        <v>830750298</v>
      </c>
      <c r="F1476">
        <f t="shared" si="60"/>
        <v>1161729795</v>
      </c>
      <c r="G1476">
        <f t="shared" si="61"/>
        <v>-499770801</v>
      </c>
    </row>
    <row r="1477" spans="1:7" x14ac:dyDescent="0.3">
      <c r="A1477">
        <v>2016</v>
      </c>
      <c r="B1477" t="s">
        <v>99</v>
      </c>
      <c r="C1477" t="s">
        <v>49</v>
      </c>
      <c r="D1477">
        <v>319722004</v>
      </c>
      <c r="E1477">
        <v>570394616</v>
      </c>
      <c r="F1477">
        <f t="shared" si="60"/>
        <v>890116620</v>
      </c>
      <c r="G1477">
        <f t="shared" si="61"/>
        <v>-250672612</v>
      </c>
    </row>
    <row r="1478" spans="1:7" x14ac:dyDescent="0.3">
      <c r="A1478">
        <v>2017</v>
      </c>
      <c r="B1478" t="s">
        <v>99</v>
      </c>
      <c r="C1478" t="s">
        <v>49</v>
      </c>
      <c r="D1478">
        <v>389509939</v>
      </c>
      <c r="E1478">
        <v>652344810</v>
      </c>
      <c r="F1478">
        <f t="shared" si="60"/>
        <v>1041854749</v>
      </c>
      <c r="G1478">
        <f t="shared" si="61"/>
        <v>-262834871</v>
      </c>
    </row>
    <row r="1479" spans="1:7" x14ac:dyDescent="0.3">
      <c r="A1479">
        <v>2018</v>
      </c>
      <c r="B1479" t="s">
        <v>99</v>
      </c>
      <c r="C1479" t="s">
        <v>49</v>
      </c>
      <c r="D1479">
        <v>318899259</v>
      </c>
      <c r="E1479">
        <v>686692349</v>
      </c>
      <c r="F1479">
        <f t="shared" si="60"/>
        <v>1005591608</v>
      </c>
      <c r="G1479">
        <f t="shared" si="61"/>
        <v>-367793090</v>
      </c>
    </row>
    <row r="1480" spans="1:7" x14ac:dyDescent="0.3">
      <c r="A1480">
        <v>2019</v>
      </c>
      <c r="B1480" t="s">
        <v>99</v>
      </c>
      <c r="C1480" t="s">
        <v>49</v>
      </c>
      <c r="D1480">
        <v>349605380</v>
      </c>
      <c r="E1480">
        <v>696700503</v>
      </c>
      <c r="F1480">
        <f t="shared" si="60"/>
        <v>1046305883</v>
      </c>
      <c r="G1480">
        <f t="shared" si="61"/>
        <v>-347095123</v>
      </c>
    </row>
    <row r="1481" spans="1:7" x14ac:dyDescent="0.3">
      <c r="A1481">
        <v>1991</v>
      </c>
      <c r="B1481" t="s">
        <v>99</v>
      </c>
      <c r="C1481" t="s">
        <v>50</v>
      </c>
    </row>
    <row r="1482" spans="1:7" x14ac:dyDescent="0.3">
      <c r="A1482">
        <v>1992</v>
      </c>
      <c r="B1482" t="s">
        <v>99</v>
      </c>
      <c r="C1482" t="s">
        <v>50</v>
      </c>
    </row>
    <row r="1483" spans="1:7" x14ac:dyDescent="0.3">
      <c r="A1483">
        <v>1993</v>
      </c>
      <c r="B1483" t="s">
        <v>99</v>
      </c>
      <c r="C1483" t="s">
        <v>50</v>
      </c>
    </row>
    <row r="1484" spans="1:7" x14ac:dyDescent="0.3">
      <c r="A1484">
        <v>1994</v>
      </c>
      <c r="B1484" t="s">
        <v>99</v>
      </c>
      <c r="C1484" t="s">
        <v>50</v>
      </c>
      <c r="E1484">
        <v>65259</v>
      </c>
      <c r="F1484">
        <f t="shared" si="60"/>
        <v>65259</v>
      </c>
      <c r="G1484">
        <f t="shared" si="61"/>
        <v>-65259</v>
      </c>
    </row>
    <row r="1485" spans="1:7" x14ac:dyDescent="0.3">
      <c r="A1485">
        <v>1995</v>
      </c>
      <c r="B1485" t="s">
        <v>99</v>
      </c>
      <c r="C1485" t="s">
        <v>50</v>
      </c>
      <c r="E1485">
        <v>155944</v>
      </c>
      <c r="F1485">
        <f t="shared" si="60"/>
        <v>155944</v>
      </c>
      <c r="G1485">
        <f t="shared" si="61"/>
        <v>-155944</v>
      </c>
    </row>
    <row r="1486" spans="1:7" x14ac:dyDescent="0.3">
      <c r="A1486">
        <v>1996</v>
      </c>
      <c r="B1486" t="s">
        <v>99</v>
      </c>
      <c r="C1486" t="s">
        <v>50</v>
      </c>
      <c r="D1486">
        <v>30300</v>
      </c>
      <c r="E1486">
        <v>4077</v>
      </c>
      <c r="F1486">
        <f t="shared" si="60"/>
        <v>34377</v>
      </c>
      <c r="G1486">
        <f t="shared" si="61"/>
        <v>26223</v>
      </c>
    </row>
    <row r="1487" spans="1:7" x14ac:dyDescent="0.3">
      <c r="A1487">
        <v>1997</v>
      </c>
      <c r="B1487" t="s">
        <v>99</v>
      </c>
      <c r="C1487" t="s">
        <v>50</v>
      </c>
      <c r="E1487">
        <v>38893</v>
      </c>
      <c r="F1487">
        <f t="shared" si="60"/>
        <v>38893</v>
      </c>
      <c r="G1487">
        <f t="shared" si="61"/>
        <v>-38893</v>
      </c>
    </row>
    <row r="1488" spans="1:7" x14ac:dyDescent="0.3">
      <c r="A1488">
        <v>1998</v>
      </c>
      <c r="B1488" t="s">
        <v>99</v>
      </c>
      <c r="C1488" t="s">
        <v>50</v>
      </c>
      <c r="E1488">
        <v>339610</v>
      </c>
      <c r="F1488">
        <f t="shared" si="60"/>
        <v>339610</v>
      </c>
      <c r="G1488">
        <f t="shared" si="61"/>
        <v>-339610</v>
      </c>
    </row>
    <row r="1489" spans="1:7" x14ac:dyDescent="0.3">
      <c r="A1489">
        <v>1999</v>
      </c>
      <c r="B1489" t="s">
        <v>99</v>
      </c>
      <c r="C1489" t="s">
        <v>50</v>
      </c>
    </row>
    <row r="1490" spans="1:7" x14ac:dyDescent="0.3">
      <c r="A1490">
        <v>2000</v>
      </c>
      <c r="B1490" t="s">
        <v>99</v>
      </c>
      <c r="C1490" t="s">
        <v>50</v>
      </c>
      <c r="E1490">
        <v>30661</v>
      </c>
      <c r="F1490">
        <f t="shared" ref="F1490:F1509" si="62">D1490+E1490</f>
        <v>30661</v>
      </c>
      <c r="G1490">
        <f t="shared" si="61"/>
        <v>-30661</v>
      </c>
    </row>
    <row r="1491" spans="1:7" x14ac:dyDescent="0.3">
      <c r="A1491">
        <v>2001</v>
      </c>
      <c r="B1491" t="s">
        <v>99</v>
      </c>
      <c r="C1491" t="s">
        <v>50</v>
      </c>
      <c r="D1491">
        <v>9488</v>
      </c>
      <c r="E1491">
        <v>17275</v>
      </c>
      <c r="F1491">
        <f t="shared" si="62"/>
        <v>26763</v>
      </c>
      <c r="G1491">
        <f t="shared" si="61"/>
        <v>-7787</v>
      </c>
    </row>
    <row r="1492" spans="1:7" x14ac:dyDescent="0.3">
      <c r="A1492">
        <v>2002</v>
      </c>
      <c r="B1492" t="s">
        <v>99</v>
      </c>
      <c r="C1492" t="s">
        <v>50</v>
      </c>
      <c r="E1492">
        <v>214063</v>
      </c>
      <c r="F1492">
        <f t="shared" si="62"/>
        <v>214063</v>
      </c>
      <c r="G1492">
        <f t="shared" si="61"/>
        <v>-214063</v>
      </c>
    </row>
    <row r="1493" spans="1:7" x14ac:dyDescent="0.3">
      <c r="A1493">
        <v>2003</v>
      </c>
      <c r="B1493" t="s">
        <v>99</v>
      </c>
      <c r="C1493" t="s">
        <v>50</v>
      </c>
      <c r="E1493">
        <v>10041</v>
      </c>
      <c r="F1493">
        <f t="shared" si="62"/>
        <v>10041</v>
      </c>
      <c r="G1493">
        <f t="shared" si="61"/>
        <v>-10041</v>
      </c>
    </row>
    <row r="1494" spans="1:7" x14ac:dyDescent="0.3">
      <c r="A1494">
        <v>2004</v>
      </c>
      <c r="B1494" t="s">
        <v>99</v>
      </c>
      <c r="C1494" t="s">
        <v>50</v>
      </c>
      <c r="D1494">
        <v>79864</v>
      </c>
      <c r="E1494">
        <v>784691</v>
      </c>
      <c r="F1494">
        <f t="shared" si="62"/>
        <v>864555</v>
      </c>
      <c r="G1494">
        <f t="shared" si="61"/>
        <v>-704827</v>
      </c>
    </row>
    <row r="1495" spans="1:7" x14ac:dyDescent="0.3">
      <c r="A1495">
        <v>2005</v>
      </c>
      <c r="B1495" t="s">
        <v>99</v>
      </c>
      <c r="C1495" t="s">
        <v>50</v>
      </c>
      <c r="D1495">
        <v>82083</v>
      </c>
      <c r="E1495">
        <v>1127245</v>
      </c>
      <c r="F1495">
        <f t="shared" si="62"/>
        <v>1209328</v>
      </c>
      <c r="G1495">
        <f t="shared" si="61"/>
        <v>-1045162</v>
      </c>
    </row>
    <row r="1496" spans="1:7" x14ac:dyDescent="0.3">
      <c r="A1496">
        <v>2006</v>
      </c>
      <c r="B1496" t="s">
        <v>99</v>
      </c>
      <c r="C1496" t="s">
        <v>50</v>
      </c>
      <c r="D1496">
        <v>65692</v>
      </c>
      <c r="E1496">
        <v>6873</v>
      </c>
      <c r="F1496">
        <f t="shared" si="62"/>
        <v>72565</v>
      </c>
      <c r="G1496">
        <f t="shared" si="61"/>
        <v>58819</v>
      </c>
    </row>
    <row r="1497" spans="1:7" x14ac:dyDescent="0.3">
      <c r="A1497">
        <v>2007</v>
      </c>
      <c r="B1497" t="s">
        <v>99</v>
      </c>
      <c r="C1497" t="s">
        <v>50</v>
      </c>
      <c r="D1497">
        <v>58540</v>
      </c>
      <c r="E1497">
        <v>32307</v>
      </c>
      <c r="F1497">
        <f t="shared" si="62"/>
        <v>90847</v>
      </c>
      <c r="G1497">
        <f t="shared" si="61"/>
        <v>26233</v>
      </c>
    </row>
    <row r="1498" spans="1:7" x14ac:dyDescent="0.3">
      <c r="A1498">
        <v>2008</v>
      </c>
      <c r="B1498" t="s">
        <v>99</v>
      </c>
      <c r="C1498" t="s">
        <v>50</v>
      </c>
      <c r="D1498">
        <v>163722</v>
      </c>
      <c r="E1498">
        <v>29327</v>
      </c>
      <c r="F1498">
        <f t="shared" si="62"/>
        <v>193049</v>
      </c>
      <c r="G1498">
        <f t="shared" si="61"/>
        <v>134395</v>
      </c>
    </row>
    <row r="1499" spans="1:7" x14ac:dyDescent="0.3">
      <c r="A1499">
        <v>2009</v>
      </c>
      <c r="B1499" t="s">
        <v>99</v>
      </c>
      <c r="C1499" t="s">
        <v>50</v>
      </c>
      <c r="D1499">
        <v>207471</v>
      </c>
      <c r="E1499">
        <v>40782</v>
      </c>
      <c r="F1499">
        <f t="shared" si="62"/>
        <v>248253</v>
      </c>
      <c r="G1499">
        <f t="shared" si="61"/>
        <v>166689</v>
      </c>
    </row>
    <row r="1500" spans="1:7" x14ac:dyDescent="0.3">
      <c r="A1500">
        <v>2010</v>
      </c>
      <c r="B1500" t="s">
        <v>99</v>
      </c>
      <c r="C1500" t="s">
        <v>50</v>
      </c>
      <c r="D1500">
        <v>705491</v>
      </c>
      <c r="E1500">
        <v>1648712</v>
      </c>
      <c r="F1500">
        <f t="shared" si="62"/>
        <v>2354203</v>
      </c>
      <c r="G1500">
        <f t="shared" si="61"/>
        <v>-943221</v>
      </c>
    </row>
    <row r="1501" spans="1:7" x14ac:dyDescent="0.3">
      <c r="A1501">
        <v>2011</v>
      </c>
      <c r="B1501" t="s">
        <v>99</v>
      </c>
      <c r="C1501" t="s">
        <v>50</v>
      </c>
      <c r="D1501">
        <v>307524</v>
      </c>
      <c r="E1501">
        <v>2414830</v>
      </c>
      <c r="F1501">
        <f t="shared" si="62"/>
        <v>2722354</v>
      </c>
      <c r="G1501">
        <f t="shared" si="61"/>
        <v>-2107306</v>
      </c>
    </row>
    <row r="1502" spans="1:7" x14ac:dyDescent="0.3">
      <c r="A1502">
        <v>2012</v>
      </c>
      <c r="B1502" t="s">
        <v>99</v>
      </c>
      <c r="C1502" t="s">
        <v>50</v>
      </c>
      <c r="D1502">
        <v>74164</v>
      </c>
      <c r="E1502">
        <v>1723423</v>
      </c>
      <c r="F1502">
        <f t="shared" si="62"/>
        <v>1797587</v>
      </c>
      <c r="G1502">
        <f t="shared" si="61"/>
        <v>-1649259</v>
      </c>
    </row>
    <row r="1503" spans="1:7" x14ac:dyDescent="0.3">
      <c r="A1503">
        <v>2013</v>
      </c>
      <c r="B1503" t="s">
        <v>99</v>
      </c>
      <c r="C1503" t="s">
        <v>50</v>
      </c>
      <c r="D1503">
        <v>207411</v>
      </c>
      <c r="E1503">
        <v>1568118</v>
      </c>
      <c r="F1503">
        <f t="shared" si="62"/>
        <v>1775529</v>
      </c>
      <c r="G1503">
        <f t="shared" si="61"/>
        <v>-1360707</v>
      </c>
    </row>
    <row r="1504" spans="1:7" x14ac:dyDescent="0.3">
      <c r="A1504">
        <v>2014</v>
      </c>
      <c r="B1504" t="s">
        <v>99</v>
      </c>
      <c r="C1504" t="s">
        <v>50</v>
      </c>
      <c r="D1504">
        <v>60721</v>
      </c>
      <c r="E1504">
        <v>1632719</v>
      </c>
      <c r="F1504">
        <f t="shared" si="62"/>
        <v>1693440</v>
      </c>
      <c r="G1504">
        <f t="shared" si="61"/>
        <v>-1571998</v>
      </c>
    </row>
    <row r="1505" spans="1:7" x14ac:dyDescent="0.3">
      <c r="A1505">
        <v>2015</v>
      </c>
      <c r="B1505" t="s">
        <v>99</v>
      </c>
      <c r="C1505" t="s">
        <v>50</v>
      </c>
      <c r="D1505">
        <v>2462881</v>
      </c>
      <c r="E1505">
        <v>1257137</v>
      </c>
      <c r="F1505">
        <f t="shared" si="62"/>
        <v>3720018</v>
      </c>
      <c r="G1505">
        <f t="shared" si="61"/>
        <v>1205744</v>
      </c>
    </row>
    <row r="1506" spans="1:7" x14ac:dyDescent="0.3">
      <c r="A1506">
        <v>2016</v>
      </c>
      <c r="B1506" t="s">
        <v>99</v>
      </c>
      <c r="C1506" t="s">
        <v>50</v>
      </c>
      <c r="D1506">
        <v>875595</v>
      </c>
      <c r="E1506">
        <v>1809014</v>
      </c>
      <c r="F1506">
        <f t="shared" si="62"/>
        <v>2684609</v>
      </c>
      <c r="G1506">
        <f t="shared" si="61"/>
        <v>-933419</v>
      </c>
    </row>
    <row r="1507" spans="1:7" x14ac:dyDescent="0.3">
      <c r="A1507">
        <v>2017</v>
      </c>
      <c r="B1507" t="s">
        <v>99</v>
      </c>
      <c r="C1507" t="s">
        <v>50</v>
      </c>
      <c r="D1507">
        <v>269116</v>
      </c>
      <c r="E1507">
        <v>1151362</v>
      </c>
      <c r="F1507">
        <f t="shared" si="62"/>
        <v>1420478</v>
      </c>
      <c r="G1507">
        <f t="shared" si="61"/>
        <v>-882246</v>
      </c>
    </row>
    <row r="1508" spans="1:7" x14ac:dyDescent="0.3">
      <c r="A1508">
        <v>2018</v>
      </c>
      <c r="B1508" t="s">
        <v>99</v>
      </c>
      <c r="C1508" t="s">
        <v>50</v>
      </c>
      <c r="D1508">
        <v>117818</v>
      </c>
      <c r="E1508">
        <v>741358</v>
      </c>
      <c r="F1508">
        <f t="shared" si="62"/>
        <v>859176</v>
      </c>
      <c r="G1508">
        <f t="shared" si="61"/>
        <v>-623540</v>
      </c>
    </row>
    <row r="1509" spans="1:7" x14ac:dyDescent="0.3">
      <c r="A1509">
        <v>2019</v>
      </c>
      <c r="B1509" t="s">
        <v>99</v>
      </c>
      <c r="C1509" t="s">
        <v>50</v>
      </c>
      <c r="D1509">
        <v>124956</v>
      </c>
      <c r="E1509">
        <v>1011415</v>
      </c>
      <c r="F1509">
        <f t="shared" si="62"/>
        <v>1136371</v>
      </c>
      <c r="G1509">
        <f t="shared" si="61"/>
        <v>-886459</v>
      </c>
    </row>
    <row r="1510" spans="1:7" x14ac:dyDescent="0.3">
      <c r="A1510">
        <v>1991</v>
      </c>
      <c r="B1510" t="s">
        <v>99</v>
      </c>
      <c r="C1510" t="s">
        <v>51</v>
      </c>
      <c r="D1510">
        <v>61604</v>
      </c>
      <c r="E1510">
        <v>19855</v>
      </c>
      <c r="F1510">
        <f t="shared" si="60"/>
        <v>81459</v>
      </c>
      <c r="G1510">
        <f t="shared" si="61"/>
        <v>41749</v>
      </c>
    </row>
    <row r="1511" spans="1:7" x14ac:dyDescent="0.3">
      <c r="A1511">
        <v>1992</v>
      </c>
      <c r="B1511" t="s">
        <v>99</v>
      </c>
      <c r="C1511" t="s">
        <v>51</v>
      </c>
      <c r="D1511">
        <v>1189</v>
      </c>
      <c r="F1511">
        <f t="shared" si="60"/>
        <v>1189</v>
      </c>
      <c r="G1511">
        <f t="shared" si="61"/>
        <v>1189</v>
      </c>
    </row>
    <row r="1512" spans="1:7" x14ac:dyDescent="0.3">
      <c r="A1512">
        <v>1993</v>
      </c>
      <c r="B1512" t="s">
        <v>99</v>
      </c>
      <c r="C1512" t="s">
        <v>51</v>
      </c>
      <c r="D1512">
        <v>171888</v>
      </c>
      <c r="E1512">
        <v>50679</v>
      </c>
      <c r="F1512">
        <f t="shared" si="60"/>
        <v>222567</v>
      </c>
      <c r="G1512">
        <f t="shared" si="61"/>
        <v>121209</v>
      </c>
    </row>
    <row r="1513" spans="1:7" x14ac:dyDescent="0.3">
      <c r="A1513">
        <v>1994</v>
      </c>
      <c r="B1513" t="s">
        <v>99</v>
      </c>
      <c r="C1513" t="s">
        <v>51</v>
      </c>
      <c r="D1513">
        <v>589236</v>
      </c>
      <c r="F1513">
        <f t="shared" si="60"/>
        <v>589236</v>
      </c>
      <c r="G1513">
        <f t="shared" si="61"/>
        <v>589236</v>
      </c>
    </row>
    <row r="1514" spans="1:7" x14ac:dyDescent="0.3">
      <c r="A1514">
        <v>1995</v>
      </c>
      <c r="B1514" t="s">
        <v>99</v>
      </c>
      <c r="C1514" t="s">
        <v>51</v>
      </c>
      <c r="D1514">
        <v>165578</v>
      </c>
      <c r="F1514">
        <f t="shared" si="60"/>
        <v>165578</v>
      </c>
      <c r="G1514">
        <f t="shared" si="61"/>
        <v>165578</v>
      </c>
    </row>
    <row r="1515" spans="1:7" x14ac:dyDescent="0.3">
      <c r="A1515">
        <v>1996</v>
      </c>
      <c r="B1515" t="s">
        <v>99</v>
      </c>
      <c r="C1515" t="s">
        <v>51</v>
      </c>
      <c r="D1515">
        <v>277213</v>
      </c>
      <c r="E1515">
        <v>1150</v>
      </c>
      <c r="F1515">
        <f t="shared" si="60"/>
        <v>278363</v>
      </c>
      <c r="G1515">
        <f t="shared" si="61"/>
        <v>276063</v>
      </c>
    </row>
    <row r="1516" spans="1:7" x14ac:dyDescent="0.3">
      <c r="A1516">
        <v>1997</v>
      </c>
      <c r="B1516" t="s">
        <v>99</v>
      </c>
      <c r="C1516" t="s">
        <v>51</v>
      </c>
    </row>
    <row r="1517" spans="1:7" x14ac:dyDescent="0.3">
      <c r="A1517">
        <v>1998</v>
      </c>
      <c r="B1517" t="s">
        <v>99</v>
      </c>
      <c r="C1517" t="s">
        <v>51</v>
      </c>
      <c r="D1517">
        <v>266101</v>
      </c>
      <c r="F1517">
        <f t="shared" ref="F1517:F1538" si="63">D1517+E1517</f>
        <v>266101</v>
      </c>
      <c r="G1517">
        <f t="shared" si="61"/>
        <v>266101</v>
      </c>
    </row>
    <row r="1518" spans="1:7" x14ac:dyDescent="0.3">
      <c r="A1518">
        <v>1999</v>
      </c>
      <c r="B1518" t="s">
        <v>99</v>
      </c>
      <c r="C1518" t="s">
        <v>51</v>
      </c>
      <c r="D1518">
        <v>161329</v>
      </c>
      <c r="F1518">
        <f t="shared" si="63"/>
        <v>161329</v>
      </c>
      <c r="G1518">
        <f t="shared" si="61"/>
        <v>161329</v>
      </c>
    </row>
    <row r="1519" spans="1:7" x14ac:dyDescent="0.3">
      <c r="A1519">
        <v>2000</v>
      </c>
      <c r="B1519" t="s">
        <v>99</v>
      </c>
      <c r="C1519" t="s">
        <v>51</v>
      </c>
      <c r="D1519">
        <v>35446</v>
      </c>
      <c r="F1519">
        <f t="shared" si="63"/>
        <v>35446</v>
      </c>
      <c r="G1519">
        <f t="shared" si="61"/>
        <v>35446</v>
      </c>
    </row>
    <row r="1520" spans="1:7" x14ac:dyDescent="0.3">
      <c r="A1520">
        <v>2001</v>
      </c>
      <c r="B1520" t="s">
        <v>99</v>
      </c>
      <c r="C1520" t="s">
        <v>51</v>
      </c>
      <c r="D1520">
        <v>82404</v>
      </c>
      <c r="E1520">
        <v>5064</v>
      </c>
      <c r="F1520">
        <f t="shared" si="63"/>
        <v>87468</v>
      </c>
      <c r="G1520">
        <f t="shared" si="61"/>
        <v>77340</v>
      </c>
    </row>
    <row r="1521" spans="1:7" x14ac:dyDescent="0.3">
      <c r="A1521">
        <v>2002</v>
      </c>
      <c r="B1521" t="s">
        <v>99</v>
      </c>
      <c r="C1521" t="s">
        <v>51</v>
      </c>
      <c r="D1521">
        <v>157458</v>
      </c>
      <c r="F1521">
        <f t="shared" si="63"/>
        <v>157458</v>
      </c>
      <c r="G1521">
        <f t="shared" si="61"/>
        <v>157458</v>
      </c>
    </row>
    <row r="1522" spans="1:7" x14ac:dyDescent="0.3">
      <c r="A1522">
        <v>2003</v>
      </c>
      <c r="B1522" t="s">
        <v>99</v>
      </c>
      <c r="C1522" t="s">
        <v>51</v>
      </c>
      <c r="D1522">
        <v>74036</v>
      </c>
      <c r="F1522">
        <f t="shared" si="63"/>
        <v>74036</v>
      </c>
      <c r="G1522">
        <f t="shared" si="61"/>
        <v>74036</v>
      </c>
    </row>
    <row r="1523" spans="1:7" x14ac:dyDescent="0.3">
      <c r="A1523">
        <v>2004</v>
      </c>
      <c r="B1523" t="s">
        <v>99</v>
      </c>
      <c r="C1523" t="s">
        <v>51</v>
      </c>
      <c r="D1523">
        <v>233459</v>
      </c>
      <c r="F1523">
        <f t="shared" si="63"/>
        <v>233459</v>
      </c>
      <c r="G1523">
        <f t="shared" si="61"/>
        <v>233459</v>
      </c>
    </row>
    <row r="1524" spans="1:7" x14ac:dyDescent="0.3">
      <c r="A1524">
        <v>2005</v>
      </c>
      <c r="B1524" t="s">
        <v>99</v>
      </c>
      <c r="C1524" t="s">
        <v>51</v>
      </c>
      <c r="D1524">
        <v>360236</v>
      </c>
      <c r="E1524">
        <v>970</v>
      </c>
      <c r="F1524">
        <f t="shared" si="63"/>
        <v>361206</v>
      </c>
      <c r="G1524">
        <f t="shared" si="61"/>
        <v>359266</v>
      </c>
    </row>
    <row r="1525" spans="1:7" x14ac:dyDescent="0.3">
      <c r="A1525">
        <v>2006</v>
      </c>
      <c r="B1525" t="s">
        <v>99</v>
      </c>
      <c r="C1525" t="s">
        <v>51</v>
      </c>
      <c r="D1525">
        <v>633936</v>
      </c>
      <c r="E1525">
        <v>11339</v>
      </c>
      <c r="F1525">
        <f t="shared" si="63"/>
        <v>645275</v>
      </c>
      <c r="G1525">
        <f t="shared" si="61"/>
        <v>622597</v>
      </c>
    </row>
    <row r="1526" spans="1:7" x14ac:dyDescent="0.3">
      <c r="A1526">
        <v>2007</v>
      </c>
      <c r="B1526" t="s">
        <v>99</v>
      </c>
      <c r="C1526" t="s">
        <v>51</v>
      </c>
      <c r="D1526">
        <v>169757</v>
      </c>
      <c r="F1526">
        <f t="shared" si="63"/>
        <v>169757</v>
      </c>
      <c r="G1526">
        <f t="shared" si="61"/>
        <v>169757</v>
      </c>
    </row>
    <row r="1527" spans="1:7" x14ac:dyDescent="0.3">
      <c r="A1527">
        <v>2008</v>
      </c>
      <c r="B1527" t="s">
        <v>99</v>
      </c>
      <c r="C1527" t="s">
        <v>51</v>
      </c>
      <c r="D1527">
        <v>225756</v>
      </c>
      <c r="E1527">
        <v>62553</v>
      </c>
      <c r="F1527">
        <f t="shared" si="63"/>
        <v>288309</v>
      </c>
      <c r="G1527">
        <f t="shared" si="61"/>
        <v>163203</v>
      </c>
    </row>
    <row r="1528" spans="1:7" x14ac:dyDescent="0.3">
      <c r="A1528">
        <v>2009</v>
      </c>
      <c r="B1528" t="s">
        <v>99</v>
      </c>
      <c r="C1528" t="s">
        <v>51</v>
      </c>
      <c r="D1528">
        <v>649068</v>
      </c>
      <c r="F1528">
        <f t="shared" si="63"/>
        <v>649068</v>
      </c>
      <c r="G1528">
        <f t="shared" si="61"/>
        <v>649068</v>
      </c>
    </row>
    <row r="1529" spans="1:7" x14ac:dyDescent="0.3">
      <c r="A1529">
        <v>2010</v>
      </c>
      <c r="B1529" t="s">
        <v>99</v>
      </c>
      <c r="C1529" t="s">
        <v>51</v>
      </c>
      <c r="D1529">
        <v>670233</v>
      </c>
      <c r="F1529">
        <f t="shared" si="63"/>
        <v>670233</v>
      </c>
      <c r="G1529">
        <f t="shared" si="61"/>
        <v>670233</v>
      </c>
    </row>
    <row r="1530" spans="1:7" x14ac:dyDescent="0.3">
      <c r="A1530">
        <v>2011</v>
      </c>
      <c r="B1530" t="s">
        <v>99</v>
      </c>
      <c r="C1530" t="s">
        <v>51</v>
      </c>
      <c r="D1530">
        <v>759007</v>
      </c>
      <c r="E1530">
        <v>85730</v>
      </c>
      <c r="F1530">
        <f t="shared" si="63"/>
        <v>844737</v>
      </c>
      <c r="G1530">
        <f t="shared" si="61"/>
        <v>673277</v>
      </c>
    </row>
    <row r="1531" spans="1:7" x14ac:dyDescent="0.3">
      <c r="A1531">
        <v>2012</v>
      </c>
      <c r="B1531" t="s">
        <v>99</v>
      </c>
      <c r="C1531" t="s">
        <v>51</v>
      </c>
      <c r="D1531">
        <v>1704227</v>
      </c>
      <c r="E1531">
        <v>695058</v>
      </c>
      <c r="F1531">
        <f t="shared" si="63"/>
        <v>2399285</v>
      </c>
      <c r="G1531">
        <f t="shared" si="61"/>
        <v>1009169</v>
      </c>
    </row>
    <row r="1532" spans="1:7" x14ac:dyDescent="0.3">
      <c r="A1532">
        <v>2013</v>
      </c>
      <c r="B1532" t="s">
        <v>99</v>
      </c>
      <c r="C1532" t="s">
        <v>51</v>
      </c>
      <c r="D1532">
        <v>5358843</v>
      </c>
      <c r="E1532">
        <v>58659</v>
      </c>
      <c r="F1532">
        <f t="shared" si="63"/>
        <v>5417502</v>
      </c>
      <c r="G1532">
        <f t="shared" si="61"/>
        <v>5300184</v>
      </c>
    </row>
    <row r="1533" spans="1:7" x14ac:dyDescent="0.3">
      <c r="A1533">
        <v>2014</v>
      </c>
      <c r="B1533" t="s">
        <v>99</v>
      </c>
      <c r="C1533" t="s">
        <v>51</v>
      </c>
      <c r="D1533">
        <v>27715968</v>
      </c>
      <c r="E1533">
        <v>18308</v>
      </c>
      <c r="F1533">
        <f t="shared" si="63"/>
        <v>27734276</v>
      </c>
      <c r="G1533">
        <f t="shared" si="61"/>
        <v>27697660</v>
      </c>
    </row>
    <row r="1534" spans="1:7" x14ac:dyDescent="0.3">
      <c r="A1534">
        <v>2015</v>
      </c>
      <c r="B1534" t="s">
        <v>99</v>
      </c>
      <c r="C1534" t="s">
        <v>51</v>
      </c>
      <c r="D1534">
        <v>49739692</v>
      </c>
      <c r="E1534">
        <v>3498</v>
      </c>
      <c r="F1534">
        <f t="shared" si="63"/>
        <v>49743190</v>
      </c>
      <c r="G1534">
        <f t="shared" si="61"/>
        <v>49736194</v>
      </c>
    </row>
    <row r="1535" spans="1:7" x14ac:dyDescent="0.3">
      <c r="A1535">
        <v>2016</v>
      </c>
      <c r="B1535" t="s">
        <v>99</v>
      </c>
      <c r="C1535" t="s">
        <v>51</v>
      </c>
      <c r="D1535">
        <v>37362104</v>
      </c>
      <c r="E1535">
        <v>57060</v>
      </c>
      <c r="F1535">
        <f t="shared" si="63"/>
        <v>37419164</v>
      </c>
      <c r="G1535">
        <f t="shared" si="61"/>
        <v>37305044</v>
      </c>
    </row>
    <row r="1536" spans="1:7" x14ac:dyDescent="0.3">
      <c r="A1536">
        <v>2017</v>
      </c>
      <c r="B1536" t="s">
        <v>99</v>
      </c>
      <c r="C1536" t="s">
        <v>51</v>
      </c>
      <c r="D1536">
        <v>24398002</v>
      </c>
      <c r="E1536">
        <v>21504</v>
      </c>
      <c r="F1536">
        <f t="shared" si="63"/>
        <v>24419506</v>
      </c>
      <c r="G1536">
        <f t="shared" si="61"/>
        <v>24376498</v>
      </c>
    </row>
    <row r="1537" spans="1:7" x14ac:dyDescent="0.3">
      <c r="A1537">
        <v>2018</v>
      </c>
      <c r="B1537" t="s">
        <v>99</v>
      </c>
      <c r="C1537" t="s">
        <v>51</v>
      </c>
      <c r="D1537">
        <v>55398335</v>
      </c>
      <c r="E1537">
        <v>156</v>
      </c>
      <c r="F1537">
        <f t="shared" si="63"/>
        <v>55398491</v>
      </c>
      <c r="G1537">
        <f t="shared" si="61"/>
        <v>55398179</v>
      </c>
    </row>
    <row r="1538" spans="1:7" x14ac:dyDescent="0.3">
      <c r="A1538">
        <v>2019</v>
      </c>
      <c r="B1538" t="s">
        <v>99</v>
      </c>
      <c r="C1538" t="s">
        <v>51</v>
      </c>
      <c r="D1538">
        <v>36975984</v>
      </c>
      <c r="E1538">
        <v>89884</v>
      </c>
      <c r="F1538">
        <f t="shared" si="63"/>
        <v>37065868</v>
      </c>
      <c r="G1538">
        <f t="shared" si="61"/>
        <v>36886100</v>
      </c>
    </row>
    <row r="1539" spans="1:7" x14ac:dyDescent="0.3">
      <c r="A1539">
        <v>1991</v>
      </c>
      <c r="B1539" t="s">
        <v>99</v>
      </c>
      <c r="C1539" t="s">
        <v>52</v>
      </c>
    </row>
    <row r="1540" spans="1:7" x14ac:dyDescent="0.3">
      <c r="A1540">
        <v>1992</v>
      </c>
      <c r="B1540" t="s">
        <v>99</v>
      </c>
      <c r="C1540" t="s">
        <v>52</v>
      </c>
    </row>
    <row r="1541" spans="1:7" x14ac:dyDescent="0.3">
      <c r="A1541">
        <v>1993</v>
      </c>
      <c r="B1541" t="s">
        <v>99</v>
      </c>
      <c r="C1541" t="s">
        <v>52</v>
      </c>
    </row>
    <row r="1542" spans="1:7" x14ac:dyDescent="0.3">
      <c r="A1542">
        <v>1994</v>
      </c>
      <c r="B1542" t="s">
        <v>99</v>
      </c>
      <c r="C1542" t="s">
        <v>52</v>
      </c>
    </row>
    <row r="1543" spans="1:7" x14ac:dyDescent="0.3">
      <c r="A1543">
        <v>1995</v>
      </c>
      <c r="B1543" t="s">
        <v>99</v>
      </c>
      <c r="C1543" t="s">
        <v>52</v>
      </c>
      <c r="D1543">
        <v>4254692</v>
      </c>
      <c r="F1543">
        <f t="shared" ref="F1543:F1602" si="64">D1543+E1543</f>
        <v>4254692</v>
      </c>
      <c r="G1543">
        <f t="shared" ref="G1543:G1602" si="65">D1543-E1543</f>
        <v>4254692</v>
      </c>
    </row>
    <row r="1544" spans="1:7" x14ac:dyDescent="0.3">
      <c r="A1544">
        <v>1996</v>
      </c>
      <c r="B1544" t="s">
        <v>99</v>
      </c>
      <c r="C1544" t="s">
        <v>52</v>
      </c>
      <c r="D1544">
        <v>2905</v>
      </c>
      <c r="F1544">
        <f t="shared" si="64"/>
        <v>2905</v>
      </c>
      <c r="G1544">
        <f t="shared" si="65"/>
        <v>2905</v>
      </c>
    </row>
    <row r="1545" spans="1:7" x14ac:dyDescent="0.3">
      <c r="A1545">
        <v>1997</v>
      </c>
      <c r="B1545" t="s">
        <v>99</v>
      </c>
      <c r="C1545" t="s">
        <v>52</v>
      </c>
      <c r="E1545">
        <v>17119</v>
      </c>
      <c r="F1545">
        <f t="shared" si="64"/>
        <v>17119</v>
      </c>
      <c r="G1545">
        <f t="shared" si="65"/>
        <v>-17119</v>
      </c>
    </row>
    <row r="1546" spans="1:7" x14ac:dyDescent="0.3">
      <c r="A1546">
        <v>1998</v>
      </c>
      <c r="B1546" t="s">
        <v>99</v>
      </c>
      <c r="C1546" t="s">
        <v>52</v>
      </c>
    </row>
    <row r="1547" spans="1:7" x14ac:dyDescent="0.3">
      <c r="A1547">
        <v>1999</v>
      </c>
      <c r="B1547" t="s">
        <v>99</v>
      </c>
      <c r="C1547" t="s">
        <v>52</v>
      </c>
      <c r="D1547">
        <v>4179</v>
      </c>
      <c r="E1547">
        <v>1573666</v>
      </c>
      <c r="F1547">
        <f t="shared" ref="F1547:F1567" si="66">D1547+E1547</f>
        <v>1577845</v>
      </c>
      <c r="G1547">
        <f t="shared" si="65"/>
        <v>-1569487</v>
      </c>
    </row>
    <row r="1548" spans="1:7" x14ac:dyDescent="0.3">
      <c r="A1548">
        <v>2000</v>
      </c>
      <c r="B1548" t="s">
        <v>99</v>
      </c>
      <c r="C1548" t="s">
        <v>52</v>
      </c>
      <c r="D1548">
        <v>74886</v>
      </c>
      <c r="E1548">
        <v>5395128</v>
      </c>
      <c r="F1548">
        <f t="shared" si="66"/>
        <v>5470014</v>
      </c>
      <c r="G1548">
        <f t="shared" si="65"/>
        <v>-5320242</v>
      </c>
    </row>
    <row r="1549" spans="1:7" x14ac:dyDescent="0.3">
      <c r="A1549">
        <v>2001</v>
      </c>
      <c r="B1549" t="s">
        <v>99</v>
      </c>
      <c r="C1549" t="s">
        <v>52</v>
      </c>
      <c r="D1549">
        <v>97589</v>
      </c>
      <c r="E1549">
        <v>7551486</v>
      </c>
      <c r="F1549">
        <f t="shared" si="66"/>
        <v>7649075</v>
      </c>
      <c r="G1549">
        <f t="shared" si="65"/>
        <v>-7453897</v>
      </c>
    </row>
    <row r="1550" spans="1:7" x14ac:dyDescent="0.3">
      <c r="A1550">
        <v>2002</v>
      </c>
      <c r="B1550" t="s">
        <v>99</v>
      </c>
      <c r="C1550" t="s">
        <v>52</v>
      </c>
      <c r="D1550">
        <v>6066</v>
      </c>
      <c r="E1550">
        <v>4856115</v>
      </c>
      <c r="F1550">
        <f t="shared" si="66"/>
        <v>4862181</v>
      </c>
      <c r="G1550">
        <f t="shared" si="65"/>
        <v>-4850049</v>
      </c>
    </row>
    <row r="1551" spans="1:7" x14ac:dyDescent="0.3">
      <c r="A1551">
        <v>2003</v>
      </c>
      <c r="B1551" t="s">
        <v>99</v>
      </c>
      <c r="C1551" t="s">
        <v>52</v>
      </c>
      <c r="D1551">
        <v>2733</v>
      </c>
      <c r="F1551">
        <f t="shared" si="66"/>
        <v>2733</v>
      </c>
      <c r="G1551">
        <f t="shared" si="65"/>
        <v>2733</v>
      </c>
    </row>
    <row r="1552" spans="1:7" x14ac:dyDescent="0.3">
      <c r="A1552">
        <v>2004</v>
      </c>
      <c r="B1552" t="s">
        <v>99</v>
      </c>
      <c r="C1552" t="s">
        <v>52</v>
      </c>
      <c r="D1552">
        <v>1754678</v>
      </c>
      <c r="E1552">
        <v>9520536</v>
      </c>
      <c r="F1552">
        <f t="shared" si="66"/>
        <v>11275214</v>
      </c>
      <c r="G1552">
        <f t="shared" si="65"/>
        <v>-7765858</v>
      </c>
    </row>
    <row r="1553" spans="1:7" x14ac:dyDescent="0.3">
      <c r="A1553">
        <v>2005</v>
      </c>
      <c r="B1553" t="s">
        <v>99</v>
      </c>
      <c r="C1553" t="s">
        <v>52</v>
      </c>
      <c r="D1553">
        <v>2787137</v>
      </c>
      <c r="E1553">
        <v>17017103</v>
      </c>
      <c r="F1553">
        <f t="shared" si="66"/>
        <v>19804240</v>
      </c>
      <c r="G1553">
        <f t="shared" si="65"/>
        <v>-14229966</v>
      </c>
    </row>
    <row r="1554" spans="1:7" x14ac:dyDescent="0.3">
      <c r="A1554">
        <v>2006</v>
      </c>
      <c r="B1554" t="s">
        <v>99</v>
      </c>
      <c r="C1554" t="s">
        <v>52</v>
      </c>
      <c r="D1554">
        <v>4893874</v>
      </c>
      <c r="E1554">
        <v>12100315</v>
      </c>
      <c r="F1554">
        <f t="shared" si="66"/>
        <v>16994189</v>
      </c>
      <c r="G1554">
        <f t="shared" si="65"/>
        <v>-7206441</v>
      </c>
    </row>
    <row r="1555" spans="1:7" x14ac:dyDescent="0.3">
      <c r="A1555">
        <v>2007</v>
      </c>
      <c r="B1555" t="s">
        <v>99</v>
      </c>
      <c r="C1555" t="s">
        <v>52</v>
      </c>
      <c r="D1555">
        <v>7137480</v>
      </c>
      <c r="E1555">
        <v>14522875</v>
      </c>
      <c r="F1555">
        <f t="shared" si="66"/>
        <v>21660355</v>
      </c>
      <c r="G1555">
        <f t="shared" si="65"/>
        <v>-7385395</v>
      </c>
    </row>
    <row r="1556" spans="1:7" x14ac:dyDescent="0.3">
      <c r="A1556">
        <v>2008</v>
      </c>
      <c r="B1556" t="s">
        <v>99</v>
      </c>
      <c r="C1556" t="s">
        <v>52</v>
      </c>
      <c r="D1556">
        <v>424121</v>
      </c>
      <c r="E1556">
        <v>43239023</v>
      </c>
      <c r="F1556">
        <f t="shared" si="66"/>
        <v>43663144</v>
      </c>
      <c r="G1556">
        <f t="shared" si="65"/>
        <v>-42814902</v>
      </c>
    </row>
    <row r="1557" spans="1:7" x14ac:dyDescent="0.3">
      <c r="A1557">
        <v>2009</v>
      </c>
      <c r="B1557" t="s">
        <v>99</v>
      </c>
      <c r="C1557" t="s">
        <v>52</v>
      </c>
      <c r="D1557">
        <v>171883</v>
      </c>
      <c r="E1557">
        <v>19810965</v>
      </c>
      <c r="F1557">
        <f t="shared" si="66"/>
        <v>19982848</v>
      </c>
      <c r="G1557">
        <f t="shared" si="65"/>
        <v>-19639082</v>
      </c>
    </row>
    <row r="1558" spans="1:7" x14ac:dyDescent="0.3">
      <c r="A1558">
        <v>2010</v>
      </c>
      <c r="B1558" t="s">
        <v>99</v>
      </c>
      <c r="C1558" t="s">
        <v>52</v>
      </c>
      <c r="D1558">
        <v>284046</v>
      </c>
      <c r="E1558">
        <v>47433245</v>
      </c>
      <c r="F1558">
        <f t="shared" si="66"/>
        <v>47717291</v>
      </c>
      <c r="G1558">
        <f t="shared" si="65"/>
        <v>-47149199</v>
      </c>
    </row>
    <row r="1559" spans="1:7" x14ac:dyDescent="0.3">
      <c r="A1559">
        <v>2011</v>
      </c>
      <c r="B1559" t="s">
        <v>99</v>
      </c>
      <c r="C1559" t="s">
        <v>52</v>
      </c>
      <c r="D1559">
        <v>2040574</v>
      </c>
      <c r="E1559">
        <v>38694921</v>
      </c>
      <c r="F1559">
        <f t="shared" si="66"/>
        <v>40735495</v>
      </c>
      <c r="G1559">
        <f t="shared" si="65"/>
        <v>-36654347</v>
      </c>
    </row>
    <row r="1560" spans="1:7" x14ac:dyDescent="0.3">
      <c r="A1560">
        <v>2012</v>
      </c>
      <c r="B1560" t="s">
        <v>99</v>
      </c>
      <c r="C1560" t="s">
        <v>52</v>
      </c>
      <c r="D1560">
        <v>3144624</v>
      </c>
      <c r="E1560">
        <v>12278346</v>
      </c>
      <c r="F1560">
        <f t="shared" si="66"/>
        <v>15422970</v>
      </c>
      <c r="G1560">
        <f t="shared" si="65"/>
        <v>-9133722</v>
      </c>
    </row>
    <row r="1561" spans="1:7" x14ac:dyDescent="0.3">
      <c r="A1561">
        <v>2013</v>
      </c>
      <c r="B1561" t="s">
        <v>99</v>
      </c>
      <c r="C1561" t="s">
        <v>52</v>
      </c>
      <c r="D1561">
        <v>998185</v>
      </c>
      <c r="E1561">
        <v>3187526</v>
      </c>
      <c r="F1561">
        <f t="shared" si="66"/>
        <v>4185711</v>
      </c>
      <c r="G1561">
        <f t="shared" si="65"/>
        <v>-2189341</v>
      </c>
    </row>
    <row r="1562" spans="1:7" x14ac:dyDescent="0.3">
      <c r="A1562">
        <v>2014</v>
      </c>
      <c r="B1562" t="s">
        <v>99</v>
      </c>
      <c r="C1562" t="s">
        <v>52</v>
      </c>
      <c r="D1562">
        <v>626119</v>
      </c>
      <c r="E1562">
        <v>3035507</v>
      </c>
      <c r="F1562">
        <f t="shared" si="66"/>
        <v>3661626</v>
      </c>
      <c r="G1562">
        <f t="shared" si="65"/>
        <v>-2409388</v>
      </c>
    </row>
    <row r="1563" spans="1:7" x14ac:dyDescent="0.3">
      <c r="A1563">
        <v>2015</v>
      </c>
      <c r="B1563" t="s">
        <v>99</v>
      </c>
      <c r="C1563" t="s">
        <v>52</v>
      </c>
      <c r="D1563">
        <v>828780</v>
      </c>
      <c r="E1563">
        <v>2642396</v>
      </c>
      <c r="F1563">
        <f t="shared" si="66"/>
        <v>3471176</v>
      </c>
      <c r="G1563">
        <f t="shared" si="65"/>
        <v>-1813616</v>
      </c>
    </row>
    <row r="1564" spans="1:7" x14ac:dyDescent="0.3">
      <c r="A1564">
        <v>2016</v>
      </c>
      <c r="B1564" t="s">
        <v>99</v>
      </c>
      <c r="C1564" t="s">
        <v>52</v>
      </c>
      <c r="D1564">
        <v>4465029</v>
      </c>
      <c r="E1564">
        <v>2898975</v>
      </c>
      <c r="F1564">
        <f t="shared" si="66"/>
        <v>7364004</v>
      </c>
      <c r="G1564">
        <f t="shared" si="65"/>
        <v>1566054</v>
      </c>
    </row>
    <row r="1565" spans="1:7" x14ac:dyDescent="0.3">
      <c r="A1565">
        <v>2017</v>
      </c>
      <c r="B1565" t="s">
        <v>99</v>
      </c>
      <c r="C1565" t="s">
        <v>52</v>
      </c>
      <c r="D1565">
        <v>8160887</v>
      </c>
      <c r="E1565">
        <v>11496071</v>
      </c>
      <c r="F1565">
        <f t="shared" si="66"/>
        <v>19656958</v>
      </c>
      <c r="G1565">
        <f t="shared" si="65"/>
        <v>-3335184</v>
      </c>
    </row>
    <row r="1566" spans="1:7" x14ac:dyDescent="0.3">
      <c r="A1566">
        <v>2018</v>
      </c>
      <c r="B1566" t="s">
        <v>99</v>
      </c>
      <c r="C1566" t="s">
        <v>52</v>
      </c>
      <c r="D1566">
        <v>3846407</v>
      </c>
      <c r="E1566">
        <v>14396418</v>
      </c>
      <c r="F1566">
        <f t="shared" si="66"/>
        <v>18242825</v>
      </c>
      <c r="G1566">
        <f t="shared" si="65"/>
        <v>-10550011</v>
      </c>
    </row>
    <row r="1567" spans="1:7" x14ac:dyDescent="0.3">
      <c r="A1567">
        <v>2019</v>
      </c>
      <c r="B1567" t="s">
        <v>99</v>
      </c>
      <c r="C1567" t="s">
        <v>52</v>
      </c>
      <c r="D1567">
        <v>1246556</v>
      </c>
      <c r="E1567">
        <v>12363223</v>
      </c>
      <c r="F1567">
        <f t="shared" si="66"/>
        <v>13609779</v>
      </c>
      <c r="G1567">
        <f t="shared" si="65"/>
        <v>-11116667</v>
      </c>
    </row>
    <row r="1568" spans="1:7" x14ac:dyDescent="0.3">
      <c r="A1568">
        <v>1991</v>
      </c>
      <c r="B1568" t="s">
        <v>99</v>
      </c>
      <c r="C1568" t="s">
        <v>53</v>
      </c>
      <c r="D1568">
        <v>5734</v>
      </c>
      <c r="E1568">
        <v>4945</v>
      </c>
      <c r="F1568">
        <f t="shared" si="64"/>
        <v>10679</v>
      </c>
      <c r="G1568">
        <f t="shared" si="65"/>
        <v>789</v>
      </c>
    </row>
    <row r="1569" spans="1:7" x14ac:dyDescent="0.3">
      <c r="A1569">
        <v>1992</v>
      </c>
      <c r="B1569" t="s">
        <v>99</v>
      </c>
      <c r="C1569" t="s">
        <v>53</v>
      </c>
      <c r="D1569">
        <v>22000</v>
      </c>
      <c r="F1569">
        <f t="shared" si="64"/>
        <v>22000</v>
      </c>
      <c r="G1569">
        <f t="shared" si="65"/>
        <v>22000</v>
      </c>
    </row>
    <row r="1570" spans="1:7" x14ac:dyDescent="0.3">
      <c r="A1570">
        <v>1993</v>
      </c>
      <c r="B1570" t="s">
        <v>99</v>
      </c>
      <c r="C1570" t="s">
        <v>53</v>
      </c>
      <c r="E1570">
        <v>19246</v>
      </c>
      <c r="F1570">
        <f t="shared" si="64"/>
        <v>19246</v>
      </c>
      <c r="G1570">
        <f t="shared" si="65"/>
        <v>-19246</v>
      </c>
    </row>
    <row r="1571" spans="1:7" x14ac:dyDescent="0.3">
      <c r="A1571">
        <v>1994</v>
      </c>
      <c r="B1571" t="s">
        <v>99</v>
      </c>
      <c r="C1571" t="s">
        <v>53</v>
      </c>
      <c r="D1571">
        <v>54080</v>
      </c>
      <c r="F1571">
        <f t="shared" si="64"/>
        <v>54080</v>
      </c>
      <c r="G1571">
        <f t="shared" si="65"/>
        <v>54080</v>
      </c>
    </row>
    <row r="1572" spans="1:7" x14ac:dyDescent="0.3">
      <c r="A1572">
        <v>1995</v>
      </c>
      <c r="B1572" t="s">
        <v>99</v>
      </c>
      <c r="C1572" t="s">
        <v>53</v>
      </c>
      <c r="D1572">
        <v>643433</v>
      </c>
      <c r="E1572">
        <v>11382</v>
      </c>
      <c r="F1572">
        <f t="shared" si="64"/>
        <v>654815</v>
      </c>
      <c r="G1572">
        <f t="shared" si="65"/>
        <v>632051</v>
      </c>
    </row>
    <row r="1573" spans="1:7" x14ac:dyDescent="0.3">
      <c r="A1573">
        <v>1996</v>
      </c>
      <c r="B1573" t="s">
        <v>99</v>
      </c>
      <c r="C1573" t="s">
        <v>53</v>
      </c>
      <c r="D1573">
        <v>198468</v>
      </c>
      <c r="E1573">
        <v>73397</v>
      </c>
      <c r="F1573">
        <f t="shared" si="64"/>
        <v>271865</v>
      </c>
      <c r="G1573">
        <f t="shared" si="65"/>
        <v>125071</v>
      </c>
    </row>
    <row r="1574" spans="1:7" x14ac:dyDescent="0.3">
      <c r="A1574">
        <v>1997</v>
      </c>
      <c r="B1574" t="s">
        <v>99</v>
      </c>
      <c r="C1574" t="s">
        <v>53</v>
      </c>
      <c r="E1574">
        <v>13500</v>
      </c>
      <c r="F1574">
        <f t="shared" si="64"/>
        <v>13500</v>
      </c>
      <c r="G1574">
        <f t="shared" si="65"/>
        <v>-13500</v>
      </c>
    </row>
    <row r="1575" spans="1:7" x14ac:dyDescent="0.3">
      <c r="A1575">
        <v>1998</v>
      </c>
      <c r="B1575" t="s">
        <v>99</v>
      </c>
      <c r="C1575" t="s">
        <v>53</v>
      </c>
      <c r="D1575">
        <v>65682</v>
      </c>
      <c r="E1575">
        <v>19840</v>
      </c>
      <c r="F1575">
        <f t="shared" si="64"/>
        <v>85522</v>
      </c>
      <c r="G1575">
        <f t="shared" si="65"/>
        <v>45842</v>
      </c>
    </row>
    <row r="1576" spans="1:7" x14ac:dyDescent="0.3">
      <c r="A1576">
        <v>1999</v>
      </c>
      <c r="B1576" t="s">
        <v>99</v>
      </c>
      <c r="C1576" t="s">
        <v>53</v>
      </c>
      <c r="D1576">
        <v>28248</v>
      </c>
      <c r="F1576">
        <f t="shared" si="64"/>
        <v>28248</v>
      </c>
      <c r="G1576">
        <f t="shared" si="65"/>
        <v>28248</v>
      </c>
    </row>
    <row r="1577" spans="1:7" x14ac:dyDescent="0.3">
      <c r="A1577">
        <v>2000</v>
      </c>
      <c r="B1577" t="s">
        <v>99</v>
      </c>
      <c r="C1577" t="s">
        <v>53</v>
      </c>
      <c r="D1577">
        <v>19381</v>
      </c>
      <c r="F1577">
        <f t="shared" si="64"/>
        <v>19381</v>
      </c>
      <c r="G1577">
        <f t="shared" si="65"/>
        <v>19381</v>
      </c>
    </row>
    <row r="1578" spans="1:7" x14ac:dyDescent="0.3">
      <c r="A1578">
        <v>2001</v>
      </c>
      <c r="B1578" t="s">
        <v>99</v>
      </c>
      <c r="C1578" t="s">
        <v>53</v>
      </c>
      <c r="D1578">
        <v>116706</v>
      </c>
      <c r="E1578">
        <v>4203</v>
      </c>
      <c r="F1578">
        <f t="shared" si="64"/>
        <v>120909</v>
      </c>
      <c r="G1578">
        <f t="shared" si="65"/>
        <v>112503</v>
      </c>
    </row>
    <row r="1579" spans="1:7" x14ac:dyDescent="0.3">
      <c r="A1579">
        <v>2002</v>
      </c>
      <c r="B1579" t="s">
        <v>99</v>
      </c>
      <c r="C1579" t="s">
        <v>53</v>
      </c>
      <c r="D1579">
        <v>159418</v>
      </c>
      <c r="F1579">
        <f t="shared" si="64"/>
        <v>159418</v>
      </c>
      <c r="G1579">
        <f t="shared" si="65"/>
        <v>159418</v>
      </c>
    </row>
    <row r="1580" spans="1:7" x14ac:dyDescent="0.3">
      <c r="A1580">
        <v>2003</v>
      </c>
      <c r="B1580" t="s">
        <v>99</v>
      </c>
      <c r="C1580" t="s">
        <v>53</v>
      </c>
      <c r="D1580">
        <v>145571</v>
      </c>
      <c r="E1580">
        <v>21380</v>
      </c>
      <c r="F1580">
        <f t="shared" si="64"/>
        <v>166951</v>
      </c>
      <c r="G1580">
        <f t="shared" si="65"/>
        <v>124191</v>
      </c>
    </row>
    <row r="1581" spans="1:7" x14ac:dyDescent="0.3">
      <c r="A1581">
        <v>2004</v>
      </c>
      <c r="B1581" t="s">
        <v>99</v>
      </c>
      <c r="C1581" t="s">
        <v>53</v>
      </c>
      <c r="D1581">
        <v>77180</v>
      </c>
      <c r="E1581">
        <v>107514</v>
      </c>
      <c r="F1581">
        <f t="shared" si="64"/>
        <v>184694</v>
      </c>
      <c r="G1581">
        <f t="shared" si="65"/>
        <v>-30334</v>
      </c>
    </row>
    <row r="1582" spans="1:7" x14ac:dyDescent="0.3">
      <c r="A1582">
        <v>2005</v>
      </c>
      <c r="B1582" t="s">
        <v>99</v>
      </c>
      <c r="C1582" t="s">
        <v>53</v>
      </c>
      <c r="D1582">
        <v>52009</v>
      </c>
      <c r="E1582">
        <v>380282</v>
      </c>
      <c r="F1582">
        <f t="shared" si="64"/>
        <v>432291</v>
      </c>
      <c r="G1582">
        <f t="shared" si="65"/>
        <v>-328273</v>
      </c>
    </row>
    <row r="1583" spans="1:7" x14ac:dyDescent="0.3">
      <c r="A1583">
        <v>2006</v>
      </c>
      <c r="B1583" t="s">
        <v>99</v>
      </c>
      <c r="C1583" t="s">
        <v>53</v>
      </c>
      <c r="D1583">
        <v>168400</v>
      </c>
      <c r="E1583">
        <v>925265</v>
      </c>
      <c r="F1583">
        <f t="shared" si="64"/>
        <v>1093665</v>
      </c>
      <c r="G1583">
        <f t="shared" si="65"/>
        <v>-756865</v>
      </c>
    </row>
    <row r="1584" spans="1:7" x14ac:dyDescent="0.3">
      <c r="A1584">
        <v>2007</v>
      </c>
      <c r="B1584" t="s">
        <v>99</v>
      </c>
      <c r="C1584" t="s">
        <v>53</v>
      </c>
      <c r="D1584">
        <v>465333</v>
      </c>
      <c r="E1584">
        <v>202067</v>
      </c>
      <c r="F1584">
        <f t="shared" si="64"/>
        <v>667400</v>
      </c>
      <c r="G1584">
        <f t="shared" si="65"/>
        <v>263266</v>
      </c>
    </row>
    <row r="1585" spans="1:7" x14ac:dyDescent="0.3">
      <c r="A1585">
        <v>2008</v>
      </c>
      <c r="B1585" t="s">
        <v>99</v>
      </c>
      <c r="C1585" t="s">
        <v>53</v>
      </c>
      <c r="D1585">
        <v>148441</v>
      </c>
      <c r="E1585">
        <v>79665</v>
      </c>
      <c r="F1585">
        <f t="shared" si="64"/>
        <v>228106</v>
      </c>
      <c r="G1585">
        <f t="shared" si="65"/>
        <v>68776</v>
      </c>
    </row>
    <row r="1586" spans="1:7" x14ac:dyDescent="0.3">
      <c r="A1586">
        <v>2009</v>
      </c>
      <c r="B1586" t="s">
        <v>99</v>
      </c>
      <c r="C1586" t="s">
        <v>53</v>
      </c>
      <c r="D1586">
        <v>221045</v>
      </c>
      <c r="E1586">
        <v>915</v>
      </c>
      <c r="F1586">
        <f t="shared" si="64"/>
        <v>221960</v>
      </c>
      <c r="G1586">
        <f t="shared" si="65"/>
        <v>220130</v>
      </c>
    </row>
    <row r="1587" spans="1:7" x14ac:dyDescent="0.3">
      <c r="A1587">
        <v>2010</v>
      </c>
      <c r="B1587" t="s">
        <v>99</v>
      </c>
      <c r="C1587" t="s">
        <v>53</v>
      </c>
      <c r="D1587">
        <v>599882</v>
      </c>
      <c r="E1587">
        <v>475638</v>
      </c>
      <c r="F1587">
        <f t="shared" si="64"/>
        <v>1075520</v>
      </c>
      <c r="G1587">
        <f t="shared" si="65"/>
        <v>124244</v>
      </c>
    </row>
    <row r="1588" spans="1:7" x14ac:dyDescent="0.3">
      <c r="A1588">
        <v>2011</v>
      </c>
      <c r="B1588" t="s">
        <v>99</v>
      </c>
      <c r="C1588" t="s">
        <v>53</v>
      </c>
      <c r="D1588">
        <v>1438460</v>
      </c>
      <c r="E1588">
        <v>22904</v>
      </c>
      <c r="F1588">
        <f t="shared" si="64"/>
        <v>1461364</v>
      </c>
      <c r="G1588">
        <f t="shared" si="65"/>
        <v>1415556</v>
      </c>
    </row>
    <row r="1589" spans="1:7" x14ac:dyDescent="0.3">
      <c r="A1589">
        <v>2012</v>
      </c>
      <c r="B1589" t="s">
        <v>99</v>
      </c>
      <c r="C1589" t="s">
        <v>53</v>
      </c>
      <c r="D1589">
        <v>1006136</v>
      </c>
      <c r="E1589">
        <v>723354</v>
      </c>
      <c r="F1589">
        <f t="shared" si="64"/>
        <v>1729490</v>
      </c>
      <c r="G1589">
        <f t="shared" si="65"/>
        <v>282782</v>
      </c>
    </row>
    <row r="1590" spans="1:7" x14ac:dyDescent="0.3">
      <c r="A1590">
        <v>2013</v>
      </c>
      <c r="B1590" t="s">
        <v>99</v>
      </c>
      <c r="C1590" t="s">
        <v>53</v>
      </c>
      <c r="D1590">
        <v>1246077</v>
      </c>
      <c r="E1590">
        <v>113775</v>
      </c>
      <c r="F1590">
        <f t="shared" si="64"/>
        <v>1359852</v>
      </c>
      <c r="G1590">
        <f t="shared" si="65"/>
        <v>1132302</v>
      </c>
    </row>
    <row r="1591" spans="1:7" x14ac:dyDescent="0.3">
      <c r="A1591">
        <v>2014</v>
      </c>
      <c r="B1591" t="s">
        <v>99</v>
      </c>
      <c r="C1591" t="s">
        <v>53</v>
      </c>
      <c r="D1591">
        <v>1153712</v>
      </c>
      <c r="E1591">
        <v>224359</v>
      </c>
      <c r="F1591">
        <f t="shared" si="64"/>
        <v>1378071</v>
      </c>
      <c r="G1591">
        <f t="shared" si="65"/>
        <v>929353</v>
      </c>
    </row>
    <row r="1592" spans="1:7" x14ac:dyDescent="0.3">
      <c r="A1592">
        <v>2015</v>
      </c>
      <c r="B1592" t="s">
        <v>99</v>
      </c>
      <c r="C1592" t="s">
        <v>53</v>
      </c>
      <c r="D1592">
        <v>629276</v>
      </c>
      <c r="E1592">
        <v>82208</v>
      </c>
      <c r="F1592">
        <f t="shared" si="64"/>
        <v>711484</v>
      </c>
      <c r="G1592">
        <f t="shared" si="65"/>
        <v>547068</v>
      </c>
    </row>
    <row r="1593" spans="1:7" x14ac:dyDescent="0.3">
      <c r="A1593">
        <v>2016</v>
      </c>
      <c r="B1593" t="s">
        <v>99</v>
      </c>
      <c r="C1593" t="s">
        <v>53</v>
      </c>
      <c r="D1593">
        <v>1461661</v>
      </c>
      <c r="E1593">
        <v>354601</v>
      </c>
      <c r="F1593">
        <f t="shared" si="64"/>
        <v>1816262</v>
      </c>
      <c r="G1593">
        <f t="shared" si="65"/>
        <v>1107060</v>
      </c>
    </row>
    <row r="1594" spans="1:7" x14ac:dyDescent="0.3">
      <c r="A1594">
        <v>2017</v>
      </c>
      <c r="B1594" t="s">
        <v>99</v>
      </c>
      <c r="C1594" t="s">
        <v>53</v>
      </c>
      <c r="D1594">
        <v>2525427</v>
      </c>
      <c r="E1594">
        <v>147687</v>
      </c>
      <c r="F1594">
        <f t="shared" si="64"/>
        <v>2673114</v>
      </c>
      <c r="G1594">
        <f t="shared" si="65"/>
        <v>2377740</v>
      </c>
    </row>
    <row r="1595" spans="1:7" x14ac:dyDescent="0.3">
      <c r="A1595">
        <v>2018</v>
      </c>
      <c r="B1595" t="s">
        <v>99</v>
      </c>
      <c r="C1595" t="s">
        <v>53</v>
      </c>
      <c r="D1595">
        <v>2597031</v>
      </c>
      <c r="E1595">
        <v>164522</v>
      </c>
      <c r="F1595">
        <f t="shared" si="64"/>
        <v>2761553</v>
      </c>
      <c r="G1595">
        <f t="shared" si="65"/>
        <v>2432509</v>
      </c>
    </row>
    <row r="1596" spans="1:7" x14ac:dyDescent="0.3">
      <c r="A1596">
        <v>2019</v>
      </c>
      <c r="B1596" t="s">
        <v>99</v>
      </c>
      <c r="C1596" t="s">
        <v>53</v>
      </c>
      <c r="D1596">
        <v>1850055</v>
      </c>
      <c r="E1596">
        <v>455757</v>
      </c>
      <c r="F1596">
        <f t="shared" si="64"/>
        <v>2305812</v>
      </c>
      <c r="G1596">
        <f t="shared" si="65"/>
        <v>1394298</v>
      </c>
    </row>
    <row r="1597" spans="1:7" x14ac:dyDescent="0.3">
      <c r="A1597">
        <v>1991</v>
      </c>
      <c r="B1597" t="s">
        <v>99</v>
      </c>
      <c r="C1597" t="s">
        <v>54</v>
      </c>
    </row>
    <row r="1598" spans="1:7" x14ac:dyDescent="0.3">
      <c r="A1598">
        <v>1992</v>
      </c>
      <c r="B1598" t="s">
        <v>99</v>
      </c>
      <c r="C1598" t="s">
        <v>54</v>
      </c>
    </row>
    <row r="1599" spans="1:7" x14ac:dyDescent="0.3">
      <c r="A1599">
        <v>1993</v>
      </c>
      <c r="B1599" t="s">
        <v>99</v>
      </c>
      <c r="C1599" t="s">
        <v>54</v>
      </c>
    </row>
    <row r="1600" spans="1:7" x14ac:dyDescent="0.3">
      <c r="A1600">
        <v>1994</v>
      </c>
      <c r="B1600" t="s">
        <v>99</v>
      </c>
      <c r="C1600" t="s">
        <v>54</v>
      </c>
    </row>
    <row r="1601" spans="1:7" x14ac:dyDescent="0.3">
      <c r="A1601">
        <v>1995</v>
      </c>
      <c r="B1601" t="s">
        <v>99</v>
      </c>
      <c r="C1601" t="s">
        <v>54</v>
      </c>
      <c r="D1601">
        <v>17028610</v>
      </c>
      <c r="F1601">
        <f t="shared" si="64"/>
        <v>17028610</v>
      </c>
      <c r="G1601">
        <f t="shared" si="65"/>
        <v>17028610</v>
      </c>
    </row>
    <row r="1602" spans="1:7" x14ac:dyDescent="0.3">
      <c r="A1602">
        <v>1996</v>
      </c>
      <c r="B1602" t="s">
        <v>99</v>
      </c>
      <c r="C1602" t="s">
        <v>54</v>
      </c>
      <c r="D1602">
        <v>2817274</v>
      </c>
      <c r="F1602">
        <f t="shared" si="64"/>
        <v>2817274</v>
      </c>
      <c r="G1602">
        <f t="shared" si="65"/>
        <v>2817274</v>
      </c>
    </row>
    <row r="1603" spans="1:7" x14ac:dyDescent="0.3">
      <c r="A1603">
        <v>1997</v>
      </c>
      <c r="B1603" t="s">
        <v>99</v>
      </c>
      <c r="C1603" t="s">
        <v>54</v>
      </c>
      <c r="E1603">
        <v>1411031</v>
      </c>
      <c r="F1603">
        <f t="shared" ref="F1603:F1660" si="67">D1603+E1603</f>
        <v>1411031</v>
      </c>
      <c r="G1603">
        <f t="shared" ref="G1603:G1666" si="68">D1603-E1603</f>
        <v>-1411031</v>
      </c>
    </row>
    <row r="1604" spans="1:7" x14ac:dyDescent="0.3">
      <c r="A1604">
        <v>1998</v>
      </c>
      <c r="B1604" t="s">
        <v>99</v>
      </c>
      <c r="C1604" t="s">
        <v>54</v>
      </c>
      <c r="D1604">
        <v>12510</v>
      </c>
      <c r="E1604">
        <v>612868</v>
      </c>
      <c r="F1604">
        <f t="shared" si="67"/>
        <v>625378</v>
      </c>
      <c r="G1604">
        <f t="shared" si="68"/>
        <v>-600358</v>
      </c>
    </row>
    <row r="1605" spans="1:7" x14ac:dyDescent="0.3">
      <c r="A1605">
        <v>1999</v>
      </c>
      <c r="B1605" t="s">
        <v>99</v>
      </c>
      <c r="C1605" t="s">
        <v>54</v>
      </c>
      <c r="D1605">
        <v>28186</v>
      </c>
      <c r="E1605">
        <v>2637015</v>
      </c>
      <c r="F1605">
        <f t="shared" si="67"/>
        <v>2665201</v>
      </c>
      <c r="G1605">
        <f t="shared" si="68"/>
        <v>-2608829</v>
      </c>
    </row>
    <row r="1606" spans="1:7" x14ac:dyDescent="0.3">
      <c r="A1606">
        <v>2000</v>
      </c>
      <c r="B1606" t="s">
        <v>99</v>
      </c>
      <c r="C1606" t="s">
        <v>54</v>
      </c>
      <c r="D1606">
        <v>28723</v>
      </c>
      <c r="E1606">
        <v>5484701</v>
      </c>
      <c r="F1606">
        <f t="shared" si="67"/>
        <v>5513424</v>
      </c>
      <c r="G1606">
        <f t="shared" si="68"/>
        <v>-5455978</v>
      </c>
    </row>
    <row r="1607" spans="1:7" x14ac:dyDescent="0.3">
      <c r="A1607">
        <v>2001</v>
      </c>
      <c r="B1607" t="s">
        <v>99</v>
      </c>
      <c r="C1607" t="s">
        <v>54</v>
      </c>
      <c r="D1607">
        <v>1042460</v>
      </c>
      <c r="E1607">
        <v>2325752</v>
      </c>
      <c r="F1607">
        <f t="shared" si="67"/>
        <v>3368212</v>
      </c>
      <c r="G1607">
        <f t="shared" si="68"/>
        <v>-1283292</v>
      </c>
    </row>
    <row r="1608" spans="1:7" x14ac:dyDescent="0.3">
      <c r="A1608">
        <v>2002</v>
      </c>
      <c r="B1608" t="s">
        <v>99</v>
      </c>
      <c r="C1608" t="s">
        <v>54</v>
      </c>
      <c r="D1608">
        <v>16675</v>
      </c>
      <c r="E1608">
        <v>1597762</v>
      </c>
      <c r="F1608">
        <f t="shared" si="67"/>
        <v>1614437</v>
      </c>
      <c r="G1608">
        <f t="shared" si="68"/>
        <v>-1581087</v>
      </c>
    </row>
    <row r="1609" spans="1:7" x14ac:dyDescent="0.3">
      <c r="A1609">
        <v>2003</v>
      </c>
      <c r="B1609" t="s">
        <v>99</v>
      </c>
      <c r="C1609" t="s">
        <v>54</v>
      </c>
      <c r="D1609">
        <v>46427</v>
      </c>
      <c r="E1609">
        <v>74386</v>
      </c>
      <c r="F1609">
        <f t="shared" si="67"/>
        <v>120813</v>
      </c>
      <c r="G1609">
        <f t="shared" si="68"/>
        <v>-27959</v>
      </c>
    </row>
    <row r="1610" spans="1:7" x14ac:dyDescent="0.3">
      <c r="A1610">
        <v>2004</v>
      </c>
      <c r="B1610" t="s">
        <v>99</v>
      </c>
      <c r="C1610" t="s">
        <v>54</v>
      </c>
      <c r="D1610">
        <v>178286</v>
      </c>
      <c r="E1610">
        <v>11823698</v>
      </c>
      <c r="F1610">
        <f t="shared" si="67"/>
        <v>12001984</v>
      </c>
      <c r="G1610">
        <f t="shared" si="68"/>
        <v>-11645412</v>
      </c>
    </row>
    <row r="1611" spans="1:7" x14ac:dyDescent="0.3">
      <c r="A1611">
        <v>2005</v>
      </c>
      <c r="B1611" t="s">
        <v>99</v>
      </c>
      <c r="C1611" t="s">
        <v>54</v>
      </c>
      <c r="D1611">
        <v>177789</v>
      </c>
      <c r="E1611">
        <v>154186</v>
      </c>
      <c r="F1611">
        <f t="shared" si="67"/>
        <v>331975</v>
      </c>
      <c r="G1611">
        <f t="shared" si="68"/>
        <v>23603</v>
      </c>
    </row>
    <row r="1612" spans="1:7" x14ac:dyDescent="0.3">
      <c r="A1612">
        <v>2006</v>
      </c>
      <c r="B1612" t="s">
        <v>99</v>
      </c>
      <c r="C1612" t="s">
        <v>54</v>
      </c>
      <c r="D1612">
        <v>447259</v>
      </c>
      <c r="E1612">
        <v>11570404</v>
      </c>
      <c r="F1612">
        <f t="shared" si="67"/>
        <v>12017663</v>
      </c>
      <c r="G1612">
        <f t="shared" si="68"/>
        <v>-11123145</v>
      </c>
    </row>
    <row r="1613" spans="1:7" x14ac:dyDescent="0.3">
      <c r="A1613">
        <v>2007</v>
      </c>
      <c r="B1613" t="s">
        <v>99</v>
      </c>
      <c r="C1613" t="s">
        <v>54</v>
      </c>
      <c r="D1613">
        <v>397990</v>
      </c>
      <c r="E1613">
        <v>18028979</v>
      </c>
      <c r="F1613">
        <f t="shared" si="67"/>
        <v>18426969</v>
      </c>
      <c r="G1613">
        <f t="shared" si="68"/>
        <v>-17630989</v>
      </c>
    </row>
    <row r="1614" spans="1:7" x14ac:dyDescent="0.3">
      <c r="A1614">
        <v>2008</v>
      </c>
      <c r="B1614" t="s">
        <v>99</v>
      </c>
      <c r="C1614" t="s">
        <v>54</v>
      </c>
      <c r="D1614">
        <v>298364</v>
      </c>
      <c r="E1614">
        <v>30469948</v>
      </c>
      <c r="F1614">
        <f t="shared" si="67"/>
        <v>30768312</v>
      </c>
      <c r="G1614">
        <f t="shared" si="68"/>
        <v>-30171584</v>
      </c>
    </row>
    <row r="1615" spans="1:7" x14ac:dyDescent="0.3">
      <c r="A1615">
        <v>2009</v>
      </c>
      <c r="B1615" t="s">
        <v>99</v>
      </c>
      <c r="C1615" t="s">
        <v>54</v>
      </c>
      <c r="D1615">
        <v>126142</v>
      </c>
      <c r="E1615">
        <v>19954647</v>
      </c>
      <c r="F1615">
        <f t="shared" si="67"/>
        <v>20080789</v>
      </c>
      <c r="G1615">
        <f t="shared" si="68"/>
        <v>-19828505</v>
      </c>
    </row>
    <row r="1616" spans="1:7" x14ac:dyDescent="0.3">
      <c r="A1616">
        <v>2010</v>
      </c>
      <c r="B1616" t="s">
        <v>99</v>
      </c>
      <c r="C1616" t="s">
        <v>54</v>
      </c>
      <c r="D1616">
        <v>3075262</v>
      </c>
      <c r="E1616">
        <v>25154376</v>
      </c>
      <c r="F1616">
        <f t="shared" si="67"/>
        <v>28229638</v>
      </c>
      <c r="G1616">
        <f t="shared" si="68"/>
        <v>-22079114</v>
      </c>
    </row>
    <row r="1617" spans="1:7" x14ac:dyDescent="0.3">
      <c r="A1617">
        <v>2011</v>
      </c>
      <c r="B1617" t="s">
        <v>99</v>
      </c>
      <c r="C1617" t="s">
        <v>54</v>
      </c>
      <c r="D1617">
        <v>11548119</v>
      </c>
      <c r="E1617">
        <v>14664987</v>
      </c>
      <c r="F1617">
        <f t="shared" si="67"/>
        <v>26213106</v>
      </c>
      <c r="G1617">
        <f t="shared" si="68"/>
        <v>-3116868</v>
      </c>
    </row>
    <row r="1618" spans="1:7" x14ac:dyDescent="0.3">
      <c r="A1618">
        <v>2012</v>
      </c>
      <c r="B1618" t="s">
        <v>99</v>
      </c>
      <c r="C1618" t="s">
        <v>54</v>
      </c>
      <c r="D1618">
        <v>7605605</v>
      </c>
      <c r="E1618">
        <v>3817193</v>
      </c>
      <c r="F1618">
        <f t="shared" si="67"/>
        <v>11422798</v>
      </c>
      <c r="G1618">
        <f t="shared" si="68"/>
        <v>3788412</v>
      </c>
    </row>
    <row r="1619" spans="1:7" x14ac:dyDescent="0.3">
      <c r="A1619">
        <v>2013</v>
      </c>
      <c r="B1619" t="s">
        <v>99</v>
      </c>
      <c r="C1619" t="s">
        <v>54</v>
      </c>
      <c r="D1619">
        <v>16586923</v>
      </c>
      <c r="E1619">
        <v>3189143</v>
      </c>
      <c r="F1619">
        <f t="shared" si="67"/>
        <v>19776066</v>
      </c>
      <c r="G1619">
        <f t="shared" si="68"/>
        <v>13397780</v>
      </c>
    </row>
    <row r="1620" spans="1:7" x14ac:dyDescent="0.3">
      <c r="A1620">
        <v>2014</v>
      </c>
      <c r="B1620" t="s">
        <v>99</v>
      </c>
      <c r="C1620" t="s">
        <v>54</v>
      </c>
      <c r="D1620">
        <v>16073935</v>
      </c>
      <c r="E1620">
        <v>5013059</v>
      </c>
      <c r="F1620">
        <f t="shared" si="67"/>
        <v>21086994</v>
      </c>
      <c r="G1620">
        <f t="shared" si="68"/>
        <v>11060876</v>
      </c>
    </row>
    <row r="1621" spans="1:7" x14ac:dyDescent="0.3">
      <c r="A1621">
        <v>2015</v>
      </c>
      <c r="B1621" t="s">
        <v>99</v>
      </c>
      <c r="C1621" t="s">
        <v>54</v>
      </c>
      <c r="D1621">
        <v>14910608</v>
      </c>
      <c r="E1621">
        <v>3669746</v>
      </c>
      <c r="F1621">
        <f t="shared" si="67"/>
        <v>18580354</v>
      </c>
      <c r="G1621">
        <f t="shared" si="68"/>
        <v>11240862</v>
      </c>
    </row>
    <row r="1622" spans="1:7" x14ac:dyDescent="0.3">
      <c r="A1622">
        <v>2016</v>
      </c>
      <c r="B1622" t="s">
        <v>99</v>
      </c>
      <c r="C1622" t="s">
        <v>54</v>
      </c>
      <c r="D1622">
        <v>15574173</v>
      </c>
      <c r="E1622">
        <v>3258751</v>
      </c>
      <c r="F1622">
        <f t="shared" si="67"/>
        <v>18832924</v>
      </c>
      <c r="G1622">
        <f t="shared" si="68"/>
        <v>12315422</v>
      </c>
    </row>
    <row r="1623" spans="1:7" x14ac:dyDescent="0.3">
      <c r="A1623">
        <v>2017</v>
      </c>
      <c r="B1623" t="s">
        <v>99</v>
      </c>
      <c r="C1623" t="s">
        <v>54</v>
      </c>
      <c r="D1623">
        <v>16044414</v>
      </c>
      <c r="E1623">
        <v>4026243</v>
      </c>
      <c r="F1623">
        <f t="shared" si="67"/>
        <v>20070657</v>
      </c>
      <c r="G1623">
        <f t="shared" si="68"/>
        <v>12018171</v>
      </c>
    </row>
    <row r="1624" spans="1:7" x14ac:dyDescent="0.3">
      <c r="A1624">
        <v>2018</v>
      </c>
      <c r="B1624" t="s">
        <v>99</v>
      </c>
      <c r="C1624" t="s">
        <v>54</v>
      </c>
      <c r="D1624">
        <v>21840821</v>
      </c>
      <c r="E1624">
        <v>30226750</v>
      </c>
      <c r="F1624">
        <f t="shared" si="67"/>
        <v>52067571</v>
      </c>
      <c r="G1624">
        <f t="shared" si="68"/>
        <v>-8385929</v>
      </c>
    </row>
    <row r="1625" spans="1:7" x14ac:dyDescent="0.3">
      <c r="A1625">
        <v>2019</v>
      </c>
      <c r="B1625" t="s">
        <v>99</v>
      </c>
      <c r="C1625" t="s">
        <v>54</v>
      </c>
      <c r="D1625">
        <v>22234026</v>
      </c>
      <c r="E1625">
        <v>4658038</v>
      </c>
      <c r="F1625">
        <f t="shared" si="67"/>
        <v>26892064</v>
      </c>
      <c r="G1625">
        <f t="shared" si="68"/>
        <v>17575988</v>
      </c>
    </row>
    <row r="1626" spans="1:7" x14ac:dyDescent="0.3">
      <c r="A1626">
        <v>1991</v>
      </c>
      <c r="B1626" t="s">
        <v>99</v>
      </c>
      <c r="C1626" t="s">
        <v>55</v>
      </c>
    </row>
    <row r="1627" spans="1:7" x14ac:dyDescent="0.3">
      <c r="A1627">
        <v>1992</v>
      </c>
      <c r="B1627" t="s">
        <v>99</v>
      </c>
      <c r="C1627" t="s">
        <v>55</v>
      </c>
    </row>
    <row r="1628" spans="1:7" x14ac:dyDescent="0.3">
      <c r="A1628">
        <v>1993</v>
      </c>
      <c r="B1628" t="s">
        <v>99</v>
      </c>
      <c r="C1628" t="s">
        <v>55</v>
      </c>
    </row>
    <row r="1629" spans="1:7" x14ac:dyDescent="0.3">
      <c r="A1629">
        <v>1994</v>
      </c>
      <c r="B1629" t="s">
        <v>99</v>
      </c>
      <c r="C1629" t="s">
        <v>55</v>
      </c>
    </row>
    <row r="1630" spans="1:7" x14ac:dyDescent="0.3">
      <c r="A1630">
        <v>1995</v>
      </c>
      <c r="B1630" t="s">
        <v>99</v>
      </c>
      <c r="C1630" t="s">
        <v>55</v>
      </c>
    </row>
    <row r="1631" spans="1:7" x14ac:dyDescent="0.3">
      <c r="A1631">
        <v>1996</v>
      </c>
      <c r="B1631" t="s">
        <v>99</v>
      </c>
      <c r="C1631" t="s">
        <v>55</v>
      </c>
    </row>
    <row r="1632" spans="1:7" x14ac:dyDescent="0.3">
      <c r="A1632">
        <v>1997</v>
      </c>
      <c r="B1632" t="s">
        <v>99</v>
      </c>
      <c r="C1632" t="s">
        <v>55</v>
      </c>
    </row>
    <row r="1633" spans="1:7" x14ac:dyDescent="0.3">
      <c r="A1633">
        <v>1998</v>
      </c>
      <c r="B1633" t="s">
        <v>99</v>
      </c>
      <c r="C1633" t="s">
        <v>55</v>
      </c>
    </row>
    <row r="1634" spans="1:7" x14ac:dyDescent="0.3">
      <c r="A1634">
        <v>1999</v>
      </c>
      <c r="B1634" t="s">
        <v>99</v>
      </c>
      <c r="C1634" t="s">
        <v>55</v>
      </c>
      <c r="D1634">
        <v>99603</v>
      </c>
      <c r="F1634">
        <f t="shared" si="67"/>
        <v>99603</v>
      </c>
      <c r="G1634">
        <f t="shared" si="68"/>
        <v>99603</v>
      </c>
    </row>
    <row r="1635" spans="1:7" x14ac:dyDescent="0.3">
      <c r="A1635">
        <v>2000</v>
      </c>
      <c r="B1635" t="s">
        <v>99</v>
      </c>
      <c r="C1635" t="s">
        <v>55</v>
      </c>
      <c r="D1635">
        <v>170646</v>
      </c>
      <c r="F1635">
        <f t="shared" si="67"/>
        <v>170646</v>
      </c>
      <c r="G1635">
        <f t="shared" si="68"/>
        <v>170646</v>
      </c>
    </row>
    <row r="1636" spans="1:7" x14ac:dyDescent="0.3">
      <c r="A1636">
        <v>2001</v>
      </c>
      <c r="B1636" t="s">
        <v>99</v>
      </c>
      <c r="C1636" t="s">
        <v>55</v>
      </c>
      <c r="D1636">
        <v>187086</v>
      </c>
      <c r="F1636">
        <f t="shared" si="67"/>
        <v>187086</v>
      </c>
      <c r="G1636">
        <f t="shared" si="68"/>
        <v>187086</v>
      </c>
    </row>
    <row r="1637" spans="1:7" x14ac:dyDescent="0.3">
      <c r="A1637">
        <v>2002</v>
      </c>
      <c r="B1637" t="s">
        <v>99</v>
      </c>
      <c r="C1637" t="s">
        <v>55</v>
      </c>
      <c r="D1637">
        <v>279582</v>
      </c>
      <c r="E1637">
        <v>100121</v>
      </c>
      <c r="F1637">
        <f t="shared" si="67"/>
        <v>379703</v>
      </c>
      <c r="G1637">
        <f t="shared" si="68"/>
        <v>179461</v>
      </c>
    </row>
    <row r="1638" spans="1:7" x14ac:dyDescent="0.3">
      <c r="A1638">
        <v>2003</v>
      </c>
      <c r="B1638" t="s">
        <v>99</v>
      </c>
      <c r="C1638" t="s">
        <v>55</v>
      </c>
      <c r="D1638">
        <v>368222</v>
      </c>
      <c r="E1638">
        <v>5503522</v>
      </c>
      <c r="F1638">
        <f t="shared" si="67"/>
        <v>5871744</v>
      </c>
      <c r="G1638">
        <f t="shared" si="68"/>
        <v>-5135300</v>
      </c>
    </row>
    <row r="1639" spans="1:7" x14ac:dyDescent="0.3">
      <c r="A1639">
        <v>2004</v>
      </c>
      <c r="B1639" t="s">
        <v>99</v>
      </c>
      <c r="C1639" t="s">
        <v>55</v>
      </c>
      <c r="D1639">
        <v>146376</v>
      </c>
      <c r="E1639">
        <v>11011346</v>
      </c>
      <c r="F1639">
        <f t="shared" si="67"/>
        <v>11157722</v>
      </c>
      <c r="G1639">
        <f t="shared" si="68"/>
        <v>-10864970</v>
      </c>
    </row>
    <row r="1640" spans="1:7" x14ac:dyDescent="0.3">
      <c r="A1640">
        <v>2005</v>
      </c>
      <c r="B1640" t="s">
        <v>99</v>
      </c>
      <c r="C1640" t="s">
        <v>55</v>
      </c>
      <c r="D1640">
        <v>128665</v>
      </c>
      <c r="E1640">
        <v>77640</v>
      </c>
      <c r="F1640">
        <f t="shared" si="67"/>
        <v>206305</v>
      </c>
      <c r="G1640">
        <f t="shared" si="68"/>
        <v>51025</v>
      </c>
    </row>
    <row r="1641" spans="1:7" x14ac:dyDescent="0.3">
      <c r="A1641">
        <v>2006</v>
      </c>
      <c r="B1641" t="s">
        <v>99</v>
      </c>
      <c r="C1641" t="s">
        <v>55</v>
      </c>
      <c r="D1641">
        <v>411363</v>
      </c>
      <c r="E1641">
        <v>29951</v>
      </c>
      <c r="F1641">
        <f t="shared" si="67"/>
        <v>441314</v>
      </c>
      <c r="G1641">
        <f t="shared" si="68"/>
        <v>381412</v>
      </c>
    </row>
    <row r="1642" spans="1:7" x14ac:dyDescent="0.3">
      <c r="A1642">
        <v>2007</v>
      </c>
      <c r="B1642" t="s">
        <v>99</v>
      </c>
      <c r="C1642" t="s">
        <v>55</v>
      </c>
      <c r="D1642">
        <v>192404</v>
      </c>
      <c r="E1642">
        <v>47313</v>
      </c>
      <c r="F1642">
        <f t="shared" si="67"/>
        <v>239717</v>
      </c>
      <c r="G1642">
        <f t="shared" si="68"/>
        <v>145091</v>
      </c>
    </row>
    <row r="1643" spans="1:7" x14ac:dyDescent="0.3">
      <c r="A1643">
        <v>2008</v>
      </c>
      <c r="B1643" t="s">
        <v>99</v>
      </c>
      <c r="C1643" t="s">
        <v>55</v>
      </c>
      <c r="D1643">
        <v>2260920</v>
      </c>
      <c r="E1643">
        <v>2092477</v>
      </c>
      <c r="F1643">
        <f t="shared" si="67"/>
        <v>4353397</v>
      </c>
      <c r="G1643">
        <f t="shared" si="68"/>
        <v>168443</v>
      </c>
    </row>
    <row r="1644" spans="1:7" x14ac:dyDescent="0.3">
      <c r="A1644">
        <v>2009</v>
      </c>
      <c r="B1644" t="s">
        <v>99</v>
      </c>
      <c r="C1644" t="s">
        <v>55</v>
      </c>
      <c r="D1644">
        <v>378938</v>
      </c>
      <c r="E1644">
        <v>4338237</v>
      </c>
      <c r="F1644">
        <f t="shared" si="67"/>
        <v>4717175</v>
      </c>
      <c r="G1644">
        <f t="shared" si="68"/>
        <v>-3959299</v>
      </c>
    </row>
    <row r="1645" spans="1:7" x14ac:dyDescent="0.3">
      <c r="A1645">
        <v>2010</v>
      </c>
      <c r="B1645" t="s">
        <v>99</v>
      </c>
      <c r="C1645" t="s">
        <v>55</v>
      </c>
      <c r="D1645">
        <v>107358</v>
      </c>
      <c r="E1645">
        <v>3417494</v>
      </c>
      <c r="F1645">
        <f t="shared" si="67"/>
        <v>3524852</v>
      </c>
      <c r="G1645">
        <f t="shared" si="68"/>
        <v>-3310136</v>
      </c>
    </row>
    <row r="1646" spans="1:7" x14ac:dyDescent="0.3">
      <c r="A1646">
        <v>2011</v>
      </c>
      <c r="B1646" t="s">
        <v>99</v>
      </c>
      <c r="C1646" t="s">
        <v>55</v>
      </c>
      <c r="D1646">
        <v>144433</v>
      </c>
      <c r="E1646">
        <v>5618736</v>
      </c>
      <c r="F1646">
        <f t="shared" si="67"/>
        <v>5763169</v>
      </c>
      <c r="G1646">
        <f t="shared" si="68"/>
        <v>-5474303</v>
      </c>
    </row>
    <row r="1647" spans="1:7" x14ac:dyDescent="0.3">
      <c r="A1647">
        <v>2012</v>
      </c>
      <c r="B1647" t="s">
        <v>99</v>
      </c>
      <c r="C1647" t="s">
        <v>55</v>
      </c>
      <c r="D1647">
        <v>312762</v>
      </c>
      <c r="E1647">
        <v>8433491</v>
      </c>
      <c r="F1647">
        <f t="shared" si="67"/>
        <v>8746253</v>
      </c>
      <c r="G1647">
        <f t="shared" si="68"/>
        <v>-8120729</v>
      </c>
    </row>
    <row r="1648" spans="1:7" x14ac:dyDescent="0.3">
      <c r="A1648">
        <v>2013</v>
      </c>
      <c r="B1648" t="s">
        <v>99</v>
      </c>
      <c r="C1648" t="s">
        <v>55</v>
      </c>
      <c r="D1648">
        <v>255355</v>
      </c>
      <c r="E1648">
        <v>17260154</v>
      </c>
      <c r="F1648">
        <f t="shared" si="67"/>
        <v>17515509</v>
      </c>
      <c r="G1648">
        <f t="shared" si="68"/>
        <v>-17004799</v>
      </c>
    </row>
    <row r="1649" spans="1:7" x14ac:dyDescent="0.3">
      <c r="A1649">
        <v>2014</v>
      </c>
      <c r="B1649" t="s">
        <v>99</v>
      </c>
      <c r="C1649" t="s">
        <v>55</v>
      </c>
      <c r="D1649">
        <v>45535</v>
      </c>
      <c r="E1649">
        <v>21232337</v>
      </c>
      <c r="F1649">
        <f t="shared" si="67"/>
        <v>21277872</v>
      </c>
      <c r="G1649">
        <f t="shared" si="68"/>
        <v>-21186802</v>
      </c>
    </row>
    <row r="1650" spans="1:7" x14ac:dyDescent="0.3">
      <c r="A1650">
        <v>2015</v>
      </c>
      <c r="B1650" t="s">
        <v>99</v>
      </c>
      <c r="C1650" t="s">
        <v>55</v>
      </c>
      <c r="D1650">
        <v>26476</v>
      </c>
      <c r="E1650">
        <v>10079639</v>
      </c>
      <c r="F1650">
        <f t="shared" si="67"/>
        <v>10106115</v>
      </c>
      <c r="G1650">
        <f t="shared" si="68"/>
        <v>-10053163</v>
      </c>
    </row>
    <row r="1651" spans="1:7" x14ac:dyDescent="0.3">
      <c r="A1651">
        <v>2016</v>
      </c>
      <c r="B1651" t="s">
        <v>99</v>
      </c>
      <c r="C1651" t="s">
        <v>55</v>
      </c>
      <c r="D1651">
        <v>17199</v>
      </c>
      <c r="E1651">
        <v>7327042</v>
      </c>
      <c r="F1651">
        <f t="shared" si="67"/>
        <v>7344241</v>
      </c>
      <c r="G1651">
        <f t="shared" si="68"/>
        <v>-7309843</v>
      </c>
    </row>
    <row r="1652" spans="1:7" x14ac:dyDescent="0.3">
      <c r="A1652">
        <v>2017</v>
      </c>
      <c r="B1652" t="s">
        <v>99</v>
      </c>
      <c r="C1652" t="s">
        <v>55</v>
      </c>
      <c r="D1652">
        <v>53705</v>
      </c>
      <c r="E1652">
        <v>5852447</v>
      </c>
      <c r="F1652">
        <f t="shared" si="67"/>
        <v>5906152</v>
      </c>
      <c r="G1652">
        <f t="shared" si="68"/>
        <v>-5798742</v>
      </c>
    </row>
    <row r="1653" spans="1:7" x14ac:dyDescent="0.3">
      <c r="A1653">
        <v>2018</v>
      </c>
      <c r="B1653" t="s">
        <v>99</v>
      </c>
      <c r="C1653" t="s">
        <v>55</v>
      </c>
      <c r="D1653">
        <v>14020</v>
      </c>
      <c r="E1653">
        <v>9144117</v>
      </c>
      <c r="F1653">
        <f t="shared" si="67"/>
        <v>9158137</v>
      </c>
      <c r="G1653">
        <f t="shared" si="68"/>
        <v>-9130097</v>
      </c>
    </row>
    <row r="1654" spans="1:7" x14ac:dyDescent="0.3">
      <c r="A1654">
        <v>2019</v>
      </c>
      <c r="B1654" t="s">
        <v>99</v>
      </c>
      <c r="C1654" t="s">
        <v>55</v>
      </c>
      <c r="D1654">
        <v>10664</v>
      </c>
      <c r="E1654">
        <v>12841357</v>
      </c>
      <c r="F1654">
        <f t="shared" si="67"/>
        <v>12852021</v>
      </c>
      <c r="G1654">
        <f t="shared" si="68"/>
        <v>-12830693</v>
      </c>
    </row>
    <row r="1655" spans="1:7" x14ac:dyDescent="0.3">
      <c r="A1655">
        <v>1991</v>
      </c>
      <c r="B1655" t="s">
        <v>99</v>
      </c>
      <c r="C1655" t="s">
        <v>56</v>
      </c>
    </row>
    <row r="1656" spans="1:7" x14ac:dyDescent="0.3">
      <c r="A1656">
        <v>1992</v>
      </c>
      <c r="B1656" t="s">
        <v>99</v>
      </c>
      <c r="C1656" t="s">
        <v>56</v>
      </c>
      <c r="E1656">
        <v>71195</v>
      </c>
      <c r="F1656">
        <f t="shared" si="67"/>
        <v>71195</v>
      </c>
      <c r="G1656">
        <f t="shared" si="68"/>
        <v>-71195</v>
      </c>
    </row>
    <row r="1657" spans="1:7" x14ac:dyDescent="0.3">
      <c r="A1657">
        <v>1993</v>
      </c>
      <c r="B1657" t="s">
        <v>99</v>
      </c>
      <c r="C1657" t="s">
        <v>56</v>
      </c>
      <c r="D1657">
        <v>146273</v>
      </c>
      <c r="F1657">
        <f t="shared" si="67"/>
        <v>146273</v>
      </c>
      <c r="G1657">
        <f t="shared" si="68"/>
        <v>146273</v>
      </c>
    </row>
    <row r="1658" spans="1:7" x14ac:dyDescent="0.3">
      <c r="A1658">
        <v>1994</v>
      </c>
      <c r="B1658" t="s">
        <v>99</v>
      </c>
      <c r="C1658" t="s">
        <v>56</v>
      </c>
      <c r="D1658">
        <v>75615</v>
      </c>
      <c r="E1658">
        <v>9945</v>
      </c>
      <c r="F1658">
        <f t="shared" si="67"/>
        <v>85560</v>
      </c>
      <c r="G1658">
        <f t="shared" si="68"/>
        <v>65670</v>
      </c>
    </row>
    <row r="1659" spans="1:7" x14ac:dyDescent="0.3">
      <c r="A1659">
        <v>1995</v>
      </c>
      <c r="B1659" t="s">
        <v>99</v>
      </c>
      <c r="C1659" t="s">
        <v>56</v>
      </c>
      <c r="D1659">
        <v>79324</v>
      </c>
      <c r="E1659">
        <v>28230</v>
      </c>
      <c r="F1659">
        <f t="shared" si="67"/>
        <v>107554</v>
      </c>
      <c r="G1659">
        <f t="shared" si="68"/>
        <v>51094</v>
      </c>
    </row>
    <row r="1660" spans="1:7" x14ac:dyDescent="0.3">
      <c r="A1660">
        <v>1996</v>
      </c>
      <c r="B1660" t="s">
        <v>99</v>
      </c>
      <c r="C1660" t="s">
        <v>56</v>
      </c>
      <c r="D1660">
        <v>252034</v>
      </c>
      <c r="E1660">
        <v>38856</v>
      </c>
      <c r="F1660">
        <f t="shared" si="67"/>
        <v>290890</v>
      </c>
      <c r="G1660">
        <f t="shared" si="68"/>
        <v>213178</v>
      </c>
    </row>
    <row r="1661" spans="1:7" x14ac:dyDescent="0.3">
      <c r="A1661">
        <v>1997</v>
      </c>
      <c r="B1661" t="s">
        <v>99</v>
      </c>
      <c r="C1661" t="s">
        <v>56</v>
      </c>
    </row>
    <row r="1662" spans="1:7" x14ac:dyDescent="0.3">
      <c r="A1662">
        <v>1998</v>
      </c>
      <c r="B1662" t="s">
        <v>99</v>
      </c>
      <c r="C1662" t="s">
        <v>56</v>
      </c>
      <c r="D1662">
        <v>38668</v>
      </c>
      <c r="E1662">
        <v>27113</v>
      </c>
      <c r="F1662">
        <f t="shared" ref="F1662:F1683" si="69">D1662+E1662</f>
        <v>65781</v>
      </c>
      <c r="G1662">
        <f t="shared" si="68"/>
        <v>11555</v>
      </c>
    </row>
    <row r="1663" spans="1:7" x14ac:dyDescent="0.3">
      <c r="A1663">
        <v>1999</v>
      </c>
      <c r="B1663" t="s">
        <v>99</v>
      </c>
      <c r="C1663" t="s">
        <v>56</v>
      </c>
      <c r="D1663">
        <v>236973</v>
      </c>
      <c r="E1663">
        <v>8997</v>
      </c>
      <c r="F1663">
        <f t="shared" si="69"/>
        <v>245970</v>
      </c>
      <c r="G1663">
        <f t="shared" si="68"/>
        <v>227976</v>
      </c>
    </row>
    <row r="1664" spans="1:7" x14ac:dyDescent="0.3">
      <c r="A1664">
        <v>2000</v>
      </c>
      <c r="B1664" t="s">
        <v>99</v>
      </c>
      <c r="C1664" t="s">
        <v>56</v>
      </c>
      <c r="D1664">
        <v>117482</v>
      </c>
      <c r="E1664">
        <v>12479</v>
      </c>
      <c r="F1664">
        <f t="shared" si="69"/>
        <v>129961</v>
      </c>
      <c r="G1664">
        <f t="shared" si="68"/>
        <v>105003</v>
      </c>
    </row>
    <row r="1665" spans="1:7" x14ac:dyDescent="0.3">
      <c r="A1665">
        <v>2001</v>
      </c>
      <c r="B1665" t="s">
        <v>99</v>
      </c>
      <c r="C1665" t="s">
        <v>56</v>
      </c>
      <c r="D1665">
        <v>367680</v>
      </c>
      <c r="E1665">
        <v>15341</v>
      </c>
      <c r="F1665">
        <f t="shared" si="69"/>
        <v>383021</v>
      </c>
      <c r="G1665">
        <f t="shared" si="68"/>
        <v>352339</v>
      </c>
    </row>
    <row r="1666" spans="1:7" x14ac:dyDescent="0.3">
      <c r="A1666">
        <v>2002</v>
      </c>
      <c r="B1666" t="s">
        <v>99</v>
      </c>
      <c r="C1666" t="s">
        <v>56</v>
      </c>
      <c r="D1666">
        <v>143076</v>
      </c>
      <c r="F1666">
        <f t="shared" si="69"/>
        <v>143076</v>
      </c>
      <c r="G1666">
        <f t="shared" si="68"/>
        <v>143076</v>
      </c>
    </row>
    <row r="1667" spans="1:7" x14ac:dyDescent="0.3">
      <c r="A1667">
        <v>2003</v>
      </c>
      <c r="B1667" t="s">
        <v>99</v>
      </c>
      <c r="C1667" t="s">
        <v>56</v>
      </c>
      <c r="D1667">
        <v>302780</v>
      </c>
      <c r="E1667">
        <v>52018</v>
      </c>
      <c r="F1667">
        <f t="shared" si="69"/>
        <v>354798</v>
      </c>
      <c r="G1667">
        <f t="shared" ref="G1667:G1730" si="70">D1667-E1667</f>
        <v>250762</v>
      </c>
    </row>
    <row r="1668" spans="1:7" x14ac:dyDescent="0.3">
      <c r="A1668">
        <v>2004</v>
      </c>
      <c r="B1668" t="s">
        <v>99</v>
      </c>
      <c r="C1668" t="s">
        <v>56</v>
      </c>
      <c r="D1668">
        <v>287448</v>
      </c>
      <c r="E1668">
        <v>12491</v>
      </c>
      <c r="F1668">
        <f t="shared" si="69"/>
        <v>299939</v>
      </c>
      <c r="G1668">
        <f t="shared" si="70"/>
        <v>274957</v>
      </c>
    </row>
    <row r="1669" spans="1:7" x14ac:dyDescent="0.3">
      <c r="A1669">
        <v>2005</v>
      </c>
      <c r="B1669" t="s">
        <v>99</v>
      </c>
      <c r="C1669" t="s">
        <v>56</v>
      </c>
      <c r="D1669">
        <v>248556</v>
      </c>
      <c r="F1669">
        <f t="shared" si="69"/>
        <v>248556</v>
      </c>
      <c r="G1669">
        <f t="shared" si="70"/>
        <v>248556</v>
      </c>
    </row>
    <row r="1670" spans="1:7" x14ac:dyDescent="0.3">
      <c r="A1670">
        <v>2006</v>
      </c>
      <c r="B1670" t="s">
        <v>99</v>
      </c>
      <c r="C1670" t="s">
        <v>56</v>
      </c>
      <c r="D1670">
        <v>234792</v>
      </c>
      <c r="F1670">
        <f t="shared" si="69"/>
        <v>234792</v>
      </c>
      <c r="G1670">
        <f t="shared" si="70"/>
        <v>234792</v>
      </c>
    </row>
    <row r="1671" spans="1:7" x14ac:dyDescent="0.3">
      <c r="A1671">
        <v>2007</v>
      </c>
      <c r="B1671" t="s">
        <v>99</v>
      </c>
      <c r="C1671" t="s">
        <v>56</v>
      </c>
      <c r="D1671">
        <v>140885</v>
      </c>
      <c r="F1671">
        <f t="shared" si="69"/>
        <v>140885</v>
      </c>
      <c r="G1671">
        <f t="shared" si="70"/>
        <v>140885</v>
      </c>
    </row>
    <row r="1672" spans="1:7" x14ac:dyDescent="0.3">
      <c r="A1672">
        <v>2008</v>
      </c>
      <c r="B1672" t="s">
        <v>99</v>
      </c>
      <c r="C1672" t="s">
        <v>56</v>
      </c>
      <c r="D1672">
        <v>130634</v>
      </c>
      <c r="F1672">
        <f t="shared" si="69"/>
        <v>130634</v>
      </c>
      <c r="G1672">
        <f t="shared" si="70"/>
        <v>130634</v>
      </c>
    </row>
    <row r="1673" spans="1:7" x14ac:dyDescent="0.3">
      <c r="A1673">
        <v>2009</v>
      </c>
      <c r="B1673" t="s">
        <v>99</v>
      </c>
      <c r="C1673" t="s">
        <v>56</v>
      </c>
      <c r="D1673">
        <v>21716</v>
      </c>
      <c r="F1673">
        <f t="shared" si="69"/>
        <v>21716</v>
      </c>
      <c r="G1673">
        <f t="shared" si="70"/>
        <v>21716</v>
      </c>
    </row>
    <row r="1674" spans="1:7" x14ac:dyDescent="0.3">
      <c r="A1674">
        <v>2010</v>
      </c>
      <c r="B1674" t="s">
        <v>99</v>
      </c>
      <c r="C1674" t="s">
        <v>56</v>
      </c>
      <c r="D1674">
        <v>90078</v>
      </c>
      <c r="F1674">
        <f t="shared" si="69"/>
        <v>90078</v>
      </c>
      <c r="G1674">
        <f t="shared" si="70"/>
        <v>90078</v>
      </c>
    </row>
    <row r="1675" spans="1:7" x14ac:dyDescent="0.3">
      <c r="A1675">
        <v>2011</v>
      </c>
      <c r="B1675" t="s">
        <v>99</v>
      </c>
      <c r="C1675" t="s">
        <v>56</v>
      </c>
      <c r="D1675">
        <v>29616</v>
      </c>
      <c r="E1675">
        <v>67654</v>
      </c>
      <c r="F1675">
        <f t="shared" si="69"/>
        <v>97270</v>
      </c>
      <c r="G1675">
        <f t="shared" si="70"/>
        <v>-38038</v>
      </c>
    </row>
    <row r="1676" spans="1:7" x14ac:dyDescent="0.3">
      <c r="A1676">
        <v>2012</v>
      </c>
      <c r="B1676" t="s">
        <v>99</v>
      </c>
      <c r="C1676" t="s">
        <v>56</v>
      </c>
      <c r="D1676">
        <v>188281</v>
      </c>
      <c r="F1676">
        <f t="shared" si="69"/>
        <v>188281</v>
      </c>
      <c r="G1676">
        <f t="shared" si="70"/>
        <v>188281</v>
      </c>
    </row>
    <row r="1677" spans="1:7" x14ac:dyDescent="0.3">
      <c r="A1677">
        <v>2013</v>
      </c>
      <c r="B1677" t="s">
        <v>99</v>
      </c>
      <c r="C1677" t="s">
        <v>56</v>
      </c>
      <c r="D1677">
        <v>29756</v>
      </c>
      <c r="E1677">
        <v>96334</v>
      </c>
      <c r="F1677">
        <f t="shared" si="69"/>
        <v>126090</v>
      </c>
      <c r="G1677">
        <f t="shared" si="70"/>
        <v>-66578</v>
      </c>
    </row>
    <row r="1678" spans="1:7" x14ac:dyDescent="0.3">
      <c r="A1678">
        <v>2014</v>
      </c>
      <c r="B1678" t="s">
        <v>99</v>
      </c>
      <c r="C1678" t="s">
        <v>56</v>
      </c>
      <c r="D1678">
        <v>24425</v>
      </c>
      <c r="E1678">
        <v>107752</v>
      </c>
      <c r="F1678">
        <f t="shared" si="69"/>
        <v>132177</v>
      </c>
      <c r="G1678">
        <f t="shared" si="70"/>
        <v>-83327</v>
      </c>
    </row>
    <row r="1679" spans="1:7" x14ac:dyDescent="0.3">
      <c r="A1679">
        <v>2015</v>
      </c>
      <c r="B1679" t="s">
        <v>99</v>
      </c>
      <c r="C1679" t="s">
        <v>56</v>
      </c>
      <c r="D1679">
        <v>304567</v>
      </c>
      <c r="E1679">
        <v>68643</v>
      </c>
      <c r="F1679">
        <f t="shared" si="69"/>
        <v>373210</v>
      </c>
      <c r="G1679">
        <f t="shared" si="70"/>
        <v>235924</v>
      </c>
    </row>
    <row r="1680" spans="1:7" x14ac:dyDescent="0.3">
      <c r="A1680">
        <v>2016</v>
      </c>
      <c r="B1680" t="s">
        <v>99</v>
      </c>
      <c r="C1680" t="s">
        <v>56</v>
      </c>
      <c r="D1680">
        <v>441605</v>
      </c>
      <c r="E1680">
        <v>69909</v>
      </c>
      <c r="F1680">
        <f t="shared" si="69"/>
        <v>511514</v>
      </c>
      <c r="G1680">
        <f t="shared" si="70"/>
        <v>371696</v>
      </c>
    </row>
    <row r="1681" spans="1:7" x14ac:dyDescent="0.3">
      <c r="A1681">
        <v>2017</v>
      </c>
      <c r="B1681" t="s">
        <v>99</v>
      </c>
      <c r="C1681" t="s">
        <v>56</v>
      </c>
      <c r="D1681">
        <v>538326</v>
      </c>
      <c r="E1681">
        <v>286868</v>
      </c>
      <c r="F1681">
        <f t="shared" si="69"/>
        <v>825194</v>
      </c>
      <c r="G1681">
        <f t="shared" si="70"/>
        <v>251458</v>
      </c>
    </row>
    <row r="1682" spans="1:7" x14ac:dyDescent="0.3">
      <c r="A1682">
        <v>2018</v>
      </c>
      <c r="B1682" t="s">
        <v>99</v>
      </c>
      <c r="C1682" t="s">
        <v>56</v>
      </c>
      <c r="D1682">
        <v>141947</v>
      </c>
      <c r="E1682">
        <v>115284</v>
      </c>
      <c r="F1682">
        <f t="shared" si="69"/>
        <v>257231</v>
      </c>
      <c r="G1682">
        <f t="shared" si="70"/>
        <v>26663</v>
      </c>
    </row>
    <row r="1683" spans="1:7" x14ac:dyDescent="0.3">
      <c r="A1683">
        <v>2019</v>
      </c>
      <c r="B1683" t="s">
        <v>99</v>
      </c>
      <c r="C1683" t="s">
        <v>56</v>
      </c>
      <c r="D1683">
        <v>38901</v>
      </c>
      <c r="E1683">
        <v>82483</v>
      </c>
      <c r="F1683">
        <f t="shared" si="69"/>
        <v>121384</v>
      </c>
      <c r="G1683">
        <f t="shared" si="70"/>
        <v>-43582</v>
      </c>
    </row>
    <row r="1684" spans="1:7" x14ac:dyDescent="0.3">
      <c r="A1684">
        <v>1991</v>
      </c>
      <c r="B1684" t="s">
        <v>99</v>
      </c>
      <c r="C1684" t="s">
        <v>57</v>
      </c>
      <c r="D1684">
        <v>18395</v>
      </c>
      <c r="E1684">
        <v>74539</v>
      </c>
      <c r="F1684">
        <f t="shared" ref="F1684:F1730" si="71">D1684+E1684</f>
        <v>92934</v>
      </c>
      <c r="G1684">
        <f t="shared" si="70"/>
        <v>-56144</v>
      </c>
    </row>
    <row r="1685" spans="1:7" x14ac:dyDescent="0.3">
      <c r="A1685">
        <v>1992</v>
      </c>
      <c r="B1685" t="s">
        <v>99</v>
      </c>
      <c r="C1685" t="s">
        <v>57</v>
      </c>
      <c r="E1685">
        <v>7766</v>
      </c>
      <c r="F1685">
        <f t="shared" si="71"/>
        <v>7766</v>
      </c>
      <c r="G1685">
        <f t="shared" si="70"/>
        <v>-7766</v>
      </c>
    </row>
    <row r="1686" spans="1:7" x14ac:dyDescent="0.3">
      <c r="A1686">
        <v>1993</v>
      </c>
      <c r="B1686" t="s">
        <v>99</v>
      </c>
      <c r="C1686" t="s">
        <v>57</v>
      </c>
      <c r="E1686">
        <v>37734</v>
      </c>
      <c r="F1686">
        <f t="shared" si="71"/>
        <v>37734</v>
      </c>
      <c r="G1686">
        <f t="shared" si="70"/>
        <v>-37734</v>
      </c>
    </row>
    <row r="1687" spans="1:7" x14ac:dyDescent="0.3">
      <c r="A1687">
        <v>1994</v>
      </c>
      <c r="B1687" t="s">
        <v>99</v>
      </c>
      <c r="C1687" t="s">
        <v>57</v>
      </c>
      <c r="D1687">
        <v>2182</v>
      </c>
      <c r="E1687">
        <v>81523</v>
      </c>
      <c r="F1687">
        <f t="shared" si="71"/>
        <v>83705</v>
      </c>
      <c r="G1687">
        <f t="shared" si="70"/>
        <v>-79341</v>
      </c>
    </row>
    <row r="1688" spans="1:7" x14ac:dyDescent="0.3">
      <c r="A1688">
        <v>1995</v>
      </c>
      <c r="B1688" t="s">
        <v>99</v>
      </c>
      <c r="C1688" t="s">
        <v>57</v>
      </c>
      <c r="D1688">
        <v>734543</v>
      </c>
      <c r="E1688">
        <v>19620</v>
      </c>
      <c r="F1688">
        <f t="shared" si="71"/>
        <v>754163</v>
      </c>
      <c r="G1688">
        <f t="shared" si="70"/>
        <v>714923</v>
      </c>
    </row>
    <row r="1689" spans="1:7" x14ac:dyDescent="0.3">
      <c r="A1689">
        <v>1996</v>
      </c>
      <c r="B1689" t="s">
        <v>99</v>
      </c>
      <c r="C1689" t="s">
        <v>57</v>
      </c>
      <c r="D1689">
        <v>24857</v>
      </c>
      <c r="F1689">
        <f t="shared" si="71"/>
        <v>24857</v>
      </c>
      <c r="G1689">
        <f t="shared" si="70"/>
        <v>24857</v>
      </c>
    </row>
    <row r="1690" spans="1:7" x14ac:dyDescent="0.3">
      <c r="A1690">
        <v>1997</v>
      </c>
      <c r="B1690" t="s">
        <v>99</v>
      </c>
      <c r="C1690" t="s">
        <v>57</v>
      </c>
    </row>
    <row r="1691" spans="1:7" x14ac:dyDescent="0.3">
      <c r="A1691">
        <v>1998</v>
      </c>
      <c r="B1691" t="s">
        <v>99</v>
      </c>
      <c r="C1691" t="s">
        <v>57</v>
      </c>
      <c r="E1691">
        <v>102368</v>
      </c>
      <c r="F1691">
        <f t="shared" ref="F1691:F1712" si="72">D1691+E1691</f>
        <v>102368</v>
      </c>
      <c r="G1691">
        <f t="shared" si="70"/>
        <v>-102368</v>
      </c>
    </row>
    <row r="1692" spans="1:7" x14ac:dyDescent="0.3">
      <c r="A1692">
        <v>1999</v>
      </c>
      <c r="B1692" t="s">
        <v>99</v>
      </c>
      <c r="C1692" t="s">
        <v>57</v>
      </c>
      <c r="E1692">
        <v>44085</v>
      </c>
      <c r="F1692">
        <f t="shared" si="72"/>
        <v>44085</v>
      </c>
      <c r="G1692">
        <f t="shared" si="70"/>
        <v>-44085</v>
      </c>
    </row>
    <row r="1693" spans="1:7" x14ac:dyDescent="0.3">
      <c r="A1693">
        <v>2000</v>
      </c>
      <c r="B1693" t="s">
        <v>99</v>
      </c>
      <c r="C1693" t="s">
        <v>57</v>
      </c>
      <c r="D1693">
        <v>3780</v>
      </c>
      <c r="E1693">
        <v>16098</v>
      </c>
      <c r="F1693">
        <f t="shared" si="72"/>
        <v>19878</v>
      </c>
      <c r="G1693">
        <f t="shared" si="70"/>
        <v>-12318</v>
      </c>
    </row>
    <row r="1694" spans="1:7" x14ac:dyDescent="0.3">
      <c r="A1694">
        <v>2001</v>
      </c>
      <c r="B1694" t="s">
        <v>99</v>
      </c>
      <c r="C1694" t="s">
        <v>57</v>
      </c>
      <c r="E1694">
        <v>52955</v>
      </c>
      <c r="F1694">
        <f t="shared" si="72"/>
        <v>52955</v>
      </c>
      <c r="G1694">
        <f t="shared" si="70"/>
        <v>-52955</v>
      </c>
    </row>
    <row r="1695" spans="1:7" x14ac:dyDescent="0.3">
      <c r="A1695">
        <v>2002</v>
      </c>
      <c r="B1695" t="s">
        <v>99</v>
      </c>
      <c r="C1695" t="s">
        <v>57</v>
      </c>
      <c r="E1695">
        <v>42174</v>
      </c>
      <c r="F1695">
        <f t="shared" si="72"/>
        <v>42174</v>
      </c>
      <c r="G1695">
        <f t="shared" si="70"/>
        <v>-42174</v>
      </c>
    </row>
    <row r="1696" spans="1:7" x14ac:dyDescent="0.3">
      <c r="A1696">
        <v>2003</v>
      </c>
      <c r="B1696" t="s">
        <v>99</v>
      </c>
      <c r="C1696" t="s">
        <v>57</v>
      </c>
      <c r="E1696">
        <v>48009</v>
      </c>
      <c r="F1696">
        <f t="shared" si="72"/>
        <v>48009</v>
      </c>
      <c r="G1696">
        <f t="shared" si="70"/>
        <v>-48009</v>
      </c>
    </row>
    <row r="1697" spans="1:7" x14ac:dyDescent="0.3">
      <c r="A1697">
        <v>2004</v>
      </c>
      <c r="B1697" t="s">
        <v>99</v>
      </c>
      <c r="C1697" t="s">
        <v>57</v>
      </c>
      <c r="D1697">
        <v>42052</v>
      </c>
      <c r="E1697">
        <v>76050</v>
      </c>
      <c r="F1697">
        <f t="shared" si="72"/>
        <v>118102</v>
      </c>
      <c r="G1697">
        <f t="shared" si="70"/>
        <v>-33998</v>
      </c>
    </row>
    <row r="1698" spans="1:7" x14ac:dyDescent="0.3">
      <c r="A1698">
        <v>2005</v>
      </c>
      <c r="B1698" t="s">
        <v>99</v>
      </c>
      <c r="C1698" t="s">
        <v>57</v>
      </c>
      <c r="D1698">
        <v>43479</v>
      </c>
      <c r="E1698">
        <v>58607</v>
      </c>
      <c r="F1698">
        <f t="shared" si="72"/>
        <v>102086</v>
      </c>
      <c r="G1698">
        <f t="shared" si="70"/>
        <v>-15128</v>
      </c>
    </row>
    <row r="1699" spans="1:7" x14ac:dyDescent="0.3">
      <c r="A1699">
        <v>2006</v>
      </c>
      <c r="B1699" t="s">
        <v>99</v>
      </c>
      <c r="C1699" t="s">
        <v>57</v>
      </c>
      <c r="E1699">
        <v>2712519</v>
      </c>
      <c r="F1699">
        <f t="shared" si="72"/>
        <v>2712519</v>
      </c>
      <c r="G1699">
        <f t="shared" si="70"/>
        <v>-2712519</v>
      </c>
    </row>
    <row r="1700" spans="1:7" x14ac:dyDescent="0.3">
      <c r="A1700">
        <v>2007</v>
      </c>
      <c r="B1700" t="s">
        <v>99</v>
      </c>
      <c r="C1700" t="s">
        <v>57</v>
      </c>
      <c r="E1700">
        <v>32963253</v>
      </c>
      <c r="F1700">
        <f t="shared" si="72"/>
        <v>32963253</v>
      </c>
      <c r="G1700">
        <f t="shared" si="70"/>
        <v>-32963253</v>
      </c>
    </row>
    <row r="1701" spans="1:7" x14ac:dyDescent="0.3">
      <c r="A1701">
        <v>2008</v>
      </c>
      <c r="B1701" t="s">
        <v>99</v>
      </c>
      <c r="C1701" t="s">
        <v>57</v>
      </c>
      <c r="D1701">
        <v>98549</v>
      </c>
      <c r="E1701">
        <v>24068</v>
      </c>
      <c r="F1701">
        <f t="shared" si="72"/>
        <v>122617</v>
      </c>
      <c r="G1701">
        <f t="shared" si="70"/>
        <v>74481</v>
      </c>
    </row>
    <row r="1702" spans="1:7" x14ac:dyDescent="0.3">
      <c r="A1702">
        <v>2009</v>
      </c>
      <c r="B1702" t="s">
        <v>99</v>
      </c>
      <c r="C1702" t="s">
        <v>57</v>
      </c>
      <c r="D1702">
        <v>119443</v>
      </c>
      <c r="E1702">
        <v>26409</v>
      </c>
      <c r="F1702">
        <f t="shared" si="72"/>
        <v>145852</v>
      </c>
      <c r="G1702">
        <f t="shared" si="70"/>
        <v>93034</v>
      </c>
    </row>
    <row r="1703" spans="1:7" x14ac:dyDescent="0.3">
      <c r="A1703">
        <v>2010</v>
      </c>
      <c r="B1703" t="s">
        <v>99</v>
      </c>
      <c r="C1703" t="s">
        <v>57</v>
      </c>
      <c r="D1703">
        <v>174571</v>
      </c>
      <c r="F1703">
        <f t="shared" si="72"/>
        <v>174571</v>
      </c>
      <c r="G1703">
        <f t="shared" si="70"/>
        <v>174571</v>
      </c>
    </row>
    <row r="1704" spans="1:7" x14ac:dyDescent="0.3">
      <c r="A1704">
        <v>2011</v>
      </c>
      <c r="B1704" t="s">
        <v>99</v>
      </c>
      <c r="C1704" t="s">
        <v>57</v>
      </c>
      <c r="D1704">
        <v>316997</v>
      </c>
      <c r="E1704">
        <v>37463</v>
      </c>
      <c r="F1704">
        <f t="shared" si="72"/>
        <v>354460</v>
      </c>
      <c r="G1704">
        <f t="shared" si="70"/>
        <v>279534</v>
      </c>
    </row>
    <row r="1705" spans="1:7" x14ac:dyDescent="0.3">
      <c r="A1705">
        <v>2012</v>
      </c>
      <c r="B1705" t="s">
        <v>99</v>
      </c>
      <c r="C1705" t="s">
        <v>57</v>
      </c>
      <c r="D1705">
        <v>699164</v>
      </c>
      <c r="E1705">
        <v>40492</v>
      </c>
      <c r="F1705">
        <f t="shared" si="72"/>
        <v>739656</v>
      </c>
      <c r="G1705">
        <f t="shared" si="70"/>
        <v>658672</v>
      </c>
    </row>
    <row r="1706" spans="1:7" x14ac:dyDescent="0.3">
      <c r="A1706">
        <v>2013</v>
      </c>
      <c r="B1706" t="s">
        <v>99</v>
      </c>
      <c r="C1706" t="s">
        <v>57</v>
      </c>
      <c r="D1706">
        <v>1230438</v>
      </c>
      <c r="E1706">
        <v>84905</v>
      </c>
      <c r="F1706">
        <f t="shared" si="72"/>
        <v>1315343</v>
      </c>
      <c r="G1706">
        <f t="shared" si="70"/>
        <v>1145533</v>
      </c>
    </row>
    <row r="1707" spans="1:7" x14ac:dyDescent="0.3">
      <c r="A1707">
        <v>2014</v>
      </c>
      <c r="B1707" t="s">
        <v>99</v>
      </c>
      <c r="C1707" t="s">
        <v>57</v>
      </c>
      <c r="D1707">
        <v>1754746</v>
      </c>
      <c r="E1707">
        <v>978103</v>
      </c>
      <c r="F1707">
        <f t="shared" si="72"/>
        <v>2732849</v>
      </c>
      <c r="G1707">
        <f t="shared" si="70"/>
        <v>776643</v>
      </c>
    </row>
    <row r="1708" spans="1:7" x14ac:dyDescent="0.3">
      <c r="A1708">
        <v>2015</v>
      </c>
      <c r="B1708" t="s">
        <v>99</v>
      </c>
      <c r="C1708" t="s">
        <v>57</v>
      </c>
      <c r="D1708">
        <v>1615175</v>
      </c>
      <c r="E1708">
        <v>133974</v>
      </c>
      <c r="F1708">
        <f t="shared" si="72"/>
        <v>1749149</v>
      </c>
      <c r="G1708">
        <f t="shared" si="70"/>
        <v>1481201</v>
      </c>
    </row>
    <row r="1709" spans="1:7" x14ac:dyDescent="0.3">
      <c r="A1709">
        <v>2016</v>
      </c>
      <c r="B1709" t="s">
        <v>99</v>
      </c>
      <c r="C1709" t="s">
        <v>57</v>
      </c>
      <c r="D1709">
        <v>2334578</v>
      </c>
      <c r="E1709">
        <v>74310</v>
      </c>
      <c r="F1709">
        <f t="shared" si="72"/>
        <v>2408888</v>
      </c>
      <c r="G1709">
        <f t="shared" si="70"/>
        <v>2260268</v>
      </c>
    </row>
    <row r="1710" spans="1:7" x14ac:dyDescent="0.3">
      <c r="A1710">
        <v>2017</v>
      </c>
      <c r="B1710" t="s">
        <v>99</v>
      </c>
      <c r="C1710" t="s">
        <v>57</v>
      </c>
      <c r="D1710">
        <v>2387604</v>
      </c>
      <c r="E1710">
        <v>31703</v>
      </c>
      <c r="F1710">
        <f t="shared" si="72"/>
        <v>2419307</v>
      </c>
      <c r="G1710">
        <f t="shared" si="70"/>
        <v>2355901</v>
      </c>
    </row>
    <row r="1711" spans="1:7" x14ac:dyDescent="0.3">
      <c r="A1711">
        <v>2018</v>
      </c>
      <c r="B1711" t="s">
        <v>99</v>
      </c>
      <c r="C1711" t="s">
        <v>57</v>
      </c>
      <c r="D1711">
        <v>3431343</v>
      </c>
      <c r="E1711">
        <v>61312</v>
      </c>
      <c r="F1711">
        <f t="shared" si="72"/>
        <v>3492655</v>
      </c>
      <c r="G1711">
        <f t="shared" si="70"/>
        <v>3370031</v>
      </c>
    </row>
    <row r="1712" spans="1:7" x14ac:dyDescent="0.3">
      <c r="A1712">
        <v>2019</v>
      </c>
      <c r="B1712" t="s">
        <v>99</v>
      </c>
      <c r="C1712" t="s">
        <v>57</v>
      </c>
      <c r="D1712">
        <v>5132245</v>
      </c>
      <c r="E1712">
        <v>196770</v>
      </c>
      <c r="F1712">
        <f t="shared" si="72"/>
        <v>5329015</v>
      </c>
      <c r="G1712">
        <f t="shared" si="70"/>
        <v>4935475</v>
      </c>
    </row>
    <row r="1713" spans="1:7" x14ac:dyDescent="0.3">
      <c r="A1713">
        <v>1991</v>
      </c>
      <c r="B1713" t="s">
        <v>99</v>
      </c>
      <c r="C1713" t="s">
        <v>58</v>
      </c>
      <c r="D1713">
        <v>44256924</v>
      </c>
      <c r="E1713">
        <v>31910896</v>
      </c>
      <c r="F1713">
        <f t="shared" si="71"/>
        <v>76167820</v>
      </c>
      <c r="G1713">
        <f t="shared" si="70"/>
        <v>12346028</v>
      </c>
    </row>
    <row r="1714" spans="1:7" x14ac:dyDescent="0.3">
      <c r="A1714">
        <v>1992</v>
      </c>
      <c r="B1714" t="s">
        <v>99</v>
      </c>
      <c r="C1714" t="s">
        <v>58</v>
      </c>
      <c r="D1714">
        <v>33136711</v>
      </c>
      <c r="E1714">
        <v>57424586</v>
      </c>
      <c r="F1714">
        <f t="shared" si="71"/>
        <v>90561297</v>
      </c>
      <c r="G1714">
        <f t="shared" si="70"/>
        <v>-24287875</v>
      </c>
    </row>
    <row r="1715" spans="1:7" x14ac:dyDescent="0.3">
      <c r="A1715">
        <v>1993</v>
      </c>
      <c r="B1715" t="s">
        <v>99</v>
      </c>
      <c r="C1715" t="s">
        <v>58</v>
      </c>
      <c r="D1715">
        <v>111766980</v>
      </c>
      <c r="E1715">
        <v>59241026</v>
      </c>
      <c r="F1715">
        <f t="shared" si="71"/>
        <v>171008006</v>
      </c>
      <c r="G1715">
        <f t="shared" si="70"/>
        <v>52525954</v>
      </c>
    </row>
    <row r="1716" spans="1:7" x14ac:dyDescent="0.3">
      <c r="A1716">
        <v>1994</v>
      </c>
      <c r="B1716" t="s">
        <v>99</v>
      </c>
      <c r="C1716" t="s">
        <v>58</v>
      </c>
      <c r="D1716">
        <v>192262004</v>
      </c>
      <c r="E1716">
        <v>150785326</v>
      </c>
      <c r="F1716">
        <f t="shared" si="71"/>
        <v>343047330</v>
      </c>
      <c r="G1716">
        <f t="shared" si="70"/>
        <v>41476678</v>
      </c>
    </row>
    <row r="1717" spans="1:7" x14ac:dyDescent="0.3">
      <c r="A1717">
        <v>1995</v>
      </c>
      <c r="B1717" t="s">
        <v>99</v>
      </c>
      <c r="C1717" t="s">
        <v>58</v>
      </c>
      <c r="D1717">
        <v>54018007</v>
      </c>
      <c r="E1717">
        <v>158652060</v>
      </c>
      <c r="F1717">
        <f t="shared" si="71"/>
        <v>212670067</v>
      </c>
      <c r="G1717">
        <f t="shared" si="70"/>
        <v>-104634053</v>
      </c>
    </row>
    <row r="1718" spans="1:7" x14ac:dyDescent="0.3">
      <c r="A1718">
        <v>1996</v>
      </c>
      <c r="B1718" t="s">
        <v>99</v>
      </c>
      <c r="C1718" t="s">
        <v>58</v>
      </c>
      <c r="D1718">
        <v>57726688</v>
      </c>
      <c r="E1718">
        <v>197699059</v>
      </c>
      <c r="F1718">
        <f t="shared" si="71"/>
        <v>255425747</v>
      </c>
      <c r="G1718">
        <f t="shared" si="70"/>
        <v>-139972371</v>
      </c>
    </row>
    <row r="1719" spans="1:7" x14ac:dyDescent="0.3">
      <c r="A1719">
        <v>1997</v>
      </c>
      <c r="B1719" t="s">
        <v>99</v>
      </c>
      <c r="C1719" t="s">
        <v>58</v>
      </c>
      <c r="E1719">
        <v>147527730</v>
      </c>
      <c r="F1719">
        <f t="shared" si="71"/>
        <v>147527730</v>
      </c>
      <c r="G1719">
        <f t="shared" si="70"/>
        <v>-147527730</v>
      </c>
    </row>
    <row r="1720" spans="1:7" x14ac:dyDescent="0.3">
      <c r="A1720">
        <v>1998</v>
      </c>
      <c r="B1720" t="s">
        <v>99</v>
      </c>
      <c r="C1720" t="s">
        <v>58</v>
      </c>
      <c r="D1720">
        <v>47610185</v>
      </c>
      <c r="E1720">
        <v>157279707</v>
      </c>
      <c r="F1720">
        <f t="shared" si="71"/>
        <v>204889892</v>
      </c>
      <c r="G1720">
        <f t="shared" si="70"/>
        <v>-109669522</v>
      </c>
    </row>
    <row r="1721" spans="1:7" x14ac:dyDescent="0.3">
      <c r="A1721">
        <v>1999</v>
      </c>
      <c r="B1721" t="s">
        <v>99</v>
      </c>
      <c r="C1721" t="s">
        <v>58</v>
      </c>
      <c r="D1721">
        <v>52530544</v>
      </c>
      <c r="E1721">
        <v>96273503</v>
      </c>
      <c r="F1721">
        <f t="shared" si="71"/>
        <v>148804047</v>
      </c>
      <c r="G1721">
        <f t="shared" si="70"/>
        <v>-43742959</v>
      </c>
    </row>
    <row r="1722" spans="1:7" x14ac:dyDescent="0.3">
      <c r="A1722">
        <v>2000</v>
      </c>
      <c r="B1722" t="s">
        <v>99</v>
      </c>
      <c r="C1722" t="s">
        <v>58</v>
      </c>
      <c r="D1722">
        <v>66890010</v>
      </c>
      <c r="E1722">
        <v>137179984</v>
      </c>
      <c r="F1722">
        <f t="shared" si="71"/>
        <v>204069994</v>
      </c>
      <c r="G1722">
        <f t="shared" si="70"/>
        <v>-70289974</v>
      </c>
    </row>
    <row r="1723" spans="1:7" x14ac:dyDescent="0.3">
      <c r="A1723">
        <v>2001</v>
      </c>
      <c r="B1723" t="s">
        <v>99</v>
      </c>
      <c r="C1723" t="s">
        <v>58</v>
      </c>
      <c r="D1723">
        <v>67802809</v>
      </c>
      <c r="E1723">
        <v>201904140</v>
      </c>
      <c r="F1723">
        <f t="shared" si="71"/>
        <v>269706949</v>
      </c>
      <c r="G1723">
        <f t="shared" si="70"/>
        <v>-134101331</v>
      </c>
    </row>
    <row r="1724" spans="1:7" x14ac:dyDescent="0.3">
      <c r="A1724">
        <v>2002</v>
      </c>
      <c r="B1724" t="s">
        <v>99</v>
      </c>
      <c r="C1724" t="s">
        <v>58</v>
      </c>
      <c r="D1724">
        <v>25282106</v>
      </c>
      <c r="E1724">
        <v>172881944</v>
      </c>
      <c r="F1724">
        <f t="shared" si="71"/>
        <v>198164050</v>
      </c>
      <c r="G1724">
        <f t="shared" si="70"/>
        <v>-147599838</v>
      </c>
    </row>
    <row r="1725" spans="1:7" x14ac:dyDescent="0.3">
      <c r="A1725">
        <v>2003</v>
      </c>
      <c r="B1725" t="s">
        <v>99</v>
      </c>
      <c r="C1725" t="s">
        <v>58</v>
      </c>
      <c r="D1725">
        <v>47936238</v>
      </c>
      <c r="E1725">
        <v>248513920</v>
      </c>
      <c r="F1725">
        <f t="shared" si="71"/>
        <v>296450158</v>
      </c>
      <c r="G1725">
        <f t="shared" si="70"/>
        <v>-200577682</v>
      </c>
    </row>
    <row r="1726" spans="1:7" x14ac:dyDescent="0.3">
      <c r="A1726">
        <v>2004</v>
      </c>
      <c r="B1726" t="s">
        <v>99</v>
      </c>
      <c r="C1726" t="s">
        <v>58</v>
      </c>
      <c r="D1726">
        <v>42465011</v>
      </c>
      <c r="E1726">
        <v>285559716</v>
      </c>
      <c r="F1726">
        <f t="shared" si="71"/>
        <v>328024727</v>
      </c>
      <c r="G1726">
        <f t="shared" si="70"/>
        <v>-243094705</v>
      </c>
    </row>
    <row r="1727" spans="1:7" x14ac:dyDescent="0.3">
      <c r="A1727">
        <v>2005</v>
      </c>
      <c r="B1727" t="s">
        <v>99</v>
      </c>
      <c r="C1727" t="s">
        <v>58</v>
      </c>
      <c r="D1727">
        <v>59602403</v>
      </c>
      <c r="E1727">
        <v>275636494</v>
      </c>
      <c r="F1727">
        <f t="shared" si="71"/>
        <v>335238897</v>
      </c>
      <c r="G1727">
        <f t="shared" si="70"/>
        <v>-216034091</v>
      </c>
    </row>
    <row r="1728" spans="1:7" x14ac:dyDescent="0.3">
      <c r="A1728">
        <v>2006</v>
      </c>
      <c r="B1728" t="s">
        <v>99</v>
      </c>
      <c r="C1728" t="s">
        <v>58</v>
      </c>
      <c r="D1728">
        <v>57559686</v>
      </c>
      <c r="E1728">
        <v>330217216</v>
      </c>
      <c r="F1728">
        <f t="shared" si="71"/>
        <v>387776902</v>
      </c>
      <c r="G1728">
        <f t="shared" si="70"/>
        <v>-272657530</v>
      </c>
    </row>
    <row r="1729" spans="1:7" x14ac:dyDescent="0.3">
      <c r="A1729">
        <v>2007</v>
      </c>
      <c r="B1729" t="s">
        <v>99</v>
      </c>
      <c r="C1729" t="s">
        <v>58</v>
      </c>
      <c r="D1729">
        <v>80374918</v>
      </c>
      <c r="E1729">
        <v>451667793</v>
      </c>
      <c r="F1729">
        <f t="shared" si="71"/>
        <v>532042711</v>
      </c>
      <c r="G1729">
        <f t="shared" si="70"/>
        <v>-371292875</v>
      </c>
    </row>
    <row r="1730" spans="1:7" x14ac:dyDescent="0.3">
      <c r="A1730">
        <v>2008</v>
      </c>
      <c r="B1730" t="s">
        <v>99</v>
      </c>
      <c r="C1730" t="s">
        <v>58</v>
      </c>
      <c r="D1730">
        <v>57220807</v>
      </c>
      <c r="E1730">
        <v>579411039</v>
      </c>
      <c r="F1730">
        <f t="shared" si="71"/>
        <v>636631846</v>
      </c>
      <c r="G1730">
        <f t="shared" si="70"/>
        <v>-522190232</v>
      </c>
    </row>
    <row r="1731" spans="1:7" x14ac:dyDescent="0.3">
      <c r="A1731">
        <v>2009</v>
      </c>
      <c r="B1731" t="s">
        <v>99</v>
      </c>
      <c r="C1731" t="s">
        <v>58</v>
      </c>
      <c r="D1731">
        <v>54614291</v>
      </c>
      <c r="E1731">
        <v>498880483</v>
      </c>
      <c r="F1731">
        <f t="shared" ref="F1731:F1794" si="73">D1731+E1731</f>
        <v>553494774</v>
      </c>
      <c r="G1731">
        <f t="shared" ref="G1731:G1794" si="74">D1731-E1731</f>
        <v>-444266192</v>
      </c>
    </row>
    <row r="1732" spans="1:7" x14ac:dyDescent="0.3">
      <c r="A1732">
        <v>2010</v>
      </c>
      <c r="B1732" t="s">
        <v>99</v>
      </c>
      <c r="C1732" t="s">
        <v>58</v>
      </c>
      <c r="D1732">
        <v>83048553</v>
      </c>
      <c r="E1732">
        <v>618204508</v>
      </c>
      <c r="F1732">
        <f t="shared" si="73"/>
        <v>701253061</v>
      </c>
      <c r="G1732">
        <f t="shared" si="74"/>
        <v>-535155955</v>
      </c>
    </row>
    <row r="1733" spans="1:7" x14ac:dyDescent="0.3">
      <c r="A1733">
        <v>2011</v>
      </c>
      <c r="B1733" t="s">
        <v>99</v>
      </c>
      <c r="C1733" t="s">
        <v>58</v>
      </c>
      <c r="D1733">
        <v>84187953</v>
      </c>
      <c r="E1733">
        <v>873444763</v>
      </c>
      <c r="F1733">
        <f t="shared" si="73"/>
        <v>957632716</v>
      </c>
      <c r="G1733">
        <f t="shared" si="74"/>
        <v>-789256810</v>
      </c>
    </row>
    <row r="1734" spans="1:7" x14ac:dyDescent="0.3">
      <c r="A1734">
        <v>2012</v>
      </c>
      <c r="B1734" t="s">
        <v>99</v>
      </c>
      <c r="C1734" t="s">
        <v>58</v>
      </c>
      <c r="D1734">
        <v>74200255</v>
      </c>
      <c r="E1734">
        <v>764976540</v>
      </c>
      <c r="F1734">
        <f t="shared" si="73"/>
        <v>839176795</v>
      </c>
      <c r="G1734">
        <f t="shared" si="74"/>
        <v>-690776285</v>
      </c>
    </row>
    <row r="1735" spans="1:7" x14ac:dyDescent="0.3">
      <c r="A1735">
        <v>2013</v>
      </c>
      <c r="B1735" t="s">
        <v>99</v>
      </c>
      <c r="C1735" t="s">
        <v>58</v>
      </c>
      <c r="D1735">
        <v>102062064</v>
      </c>
      <c r="E1735">
        <v>468048902</v>
      </c>
      <c r="F1735">
        <f t="shared" si="73"/>
        <v>570110966</v>
      </c>
      <c r="G1735">
        <f t="shared" si="74"/>
        <v>-365986838</v>
      </c>
    </row>
    <row r="1736" spans="1:7" x14ac:dyDescent="0.3">
      <c r="A1736">
        <v>2014</v>
      </c>
      <c r="B1736" t="s">
        <v>99</v>
      </c>
      <c r="C1736" t="s">
        <v>58</v>
      </c>
      <c r="D1736">
        <v>103367416</v>
      </c>
      <c r="E1736">
        <v>387805501</v>
      </c>
      <c r="F1736">
        <f t="shared" si="73"/>
        <v>491172917</v>
      </c>
      <c r="G1736">
        <f t="shared" si="74"/>
        <v>-284438085</v>
      </c>
    </row>
    <row r="1737" spans="1:7" x14ac:dyDescent="0.3">
      <c r="A1737">
        <v>2015</v>
      </c>
      <c r="B1737" t="s">
        <v>99</v>
      </c>
      <c r="C1737" t="s">
        <v>58</v>
      </c>
      <c r="D1737">
        <v>85005684</v>
      </c>
      <c r="E1737">
        <v>278729410</v>
      </c>
      <c r="F1737">
        <f t="shared" si="73"/>
        <v>363735094</v>
      </c>
      <c r="G1737">
        <f t="shared" si="74"/>
        <v>-193723726</v>
      </c>
    </row>
    <row r="1738" spans="1:7" x14ac:dyDescent="0.3">
      <c r="A1738">
        <v>2016</v>
      </c>
      <c r="B1738" t="s">
        <v>99</v>
      </c>
      <c r="C1738" t="s">
        <v>58</v>
      </c>
      <c r="D1738">
        <v>99159283</v>
      </c>
      <c r="E1738">
        <v>238030440</v>
      </c>
      <c r="F1738">
        <f t="shared" si="73"/>
        <v>337189723</v>
      </c>
      <c r="G1738">
        <f t="shared" si="74"/>
        <v>-138871157</v>
      </c>
    </row>
    <row r="1739" spans="1:7" x14ac:dyDescent="0.3">
      <c r="A1739">
        <v>2017</v>
      </c>
      <c r="B1739" t="s">
        <v>99</v>
      </c>
      <c r="C1739" t="s">
        <v>58</v>
      </c>
      <c r="D1739">
        <v>77362850</v>
      </c>
      <c r="E1739">
        <v>278539051</v>
      </c>
      <c r="F1739">
        <f t="shared" si="73"/>
        <v>355901901</v>
      </c>
      <c r="G1739">
        <f t="shared" si="74"/>
        <v>-201176201</v>
      </c>
    </row>
    <row r="1740" spans="1:7" x14ac:dyDescent="0.3">
      <c r="A1740">
        <v>2018</v>
      </c>
      <c r="B1740" t="s">
        <v>99</v>
      </c>
      <c r="C1740" t="s">
        <v>58</v>
      </c>
      <c r="D1740">
        <v>80007060</v>
      </c>
      <c r="E1740">
        <v>288559391</v>
      </c>
      <c r="F1740">
        <f t="shared" si="73"/>
        <v>368566451</v>
      </c>
      <c r="G1740">
        <f t="shared" si="74"/>
        <v>-208552331</v>
      </c>
    </row>
    <row r="1741" spans="1:7" x14ac:dyDescent="0.3">
      <c r="A1741">
        <v>2019</v>
      </c>
      <c r="B1741" t="s">
        <v>99</v>
      </c>
      <c r="C1741" t="s">
        <v>58</v>
      </c>
      <c r="D1741">
        <v>90216226</v>
      </c>
      <c r="E1741">
        <v>280509710</v>
      </c>
      <c r="F1741">
        <f t="shared" si="73"/>
        <v>370725936</v>
      </c>
      <c r="G1741">
        <f t="shared" si="74"/>
        <v>-190293484</v>
      </c>
    </row>
    <row r="1742" spans="1:7" x14ac:dyDescent="0.3">
      <c r="A1742">
        <v>1991</v>
      </c>
      <c r="B1742" t="s">
        <v>99</v>
      </c>
      <c r="C1742" t="s">
        <v>59</v>
      </c>
    </row>
    <row r="1743" spans="1:7" x14ac:dyDescent="0.3">
      <c r="A1743">
        <v>1992</v>
      </c>
      <c r="B1743" t="s">
        <v>99</v>
      </c>
      <c r="C1743" t="s">
        <v>59</v>
      </c>
    </row>
    <row r="1744" spans="1:7" x14ac:dyDescent="0.3">
      <c r="A1744">
        <v>1993</v>
      </c>
      <c r="B1744" t="s">
        <v>99</v>
      </c>
      <c r="C1744" t="s">
        <v>59</v>
      </c>
    </row>
    <row r="1745" spans="1:7" x14ac:dyDescent="0.3">
      <c r="A1745">
        <v>1994</v>
      </c>
      <c r="B1745" t="s">
        <v>99</v>
      </c>
      <c r="C1745" t="s">
        <v>59</v>
      </c>
    </row>
    <row r="1746" spans="1:7" x14ac:dyDescent="0.3">
      <c r="A1746">
        <v>1995</v>
      </c>
      <c r="B1746" t="s">
        <v>99</v>
      </c>
      <c r="C1746" t="s">
        <v>59</v>
      </c>
    </row>
    <row r="1747" spans="1:7" x14ac:dyDescent="0.3">
      <c r="A1747">
        <v>1996</v>
      </c>
      <c r="B1747" t="s">
        <v>99</v>
      </c>
      <c r="C1747" t="s">
        <v>59</v>
      </c>
      <c r="D1747">
        <v>1138</v>
      </c>
      <c r="E1747">
        <v>26266</v>
      </c>
      <c r="F1747">
        <f t="shared" si="73"/>
        <v>27404</v>
      </c>
      <c r="G1747">
        <f t="shared" si="74"/>
        <v>-25128</v>
      </c>
    </row>
    <row r="1748" spans="1:7" x14ac:dyDescent="0.3">
      <c r="A1748">
        <v>1997</v>
      </c>
      <c r="B1748" t="s">
        <v>99</v>
      </c>
      <c r="C1748" t="s">
        <v>59</v>
      </c>
      <c r="E1748">
        <v>95484</v>
      </c>
      <c r="F1748">
        <f t="shared" si="73"/>
        <v>95484</v>
      </c>
      <c r="G1748">
        <f t="shared" si="74"/>
        <v>-95484</v>
      </c>
    </row>
    <row r="1749" spans="1:7" x14ac:dyDescent="0.3">
      <c r="A1749">
        <v>1998</v>
      </c>
      <c r="B1749" t="s">
        <v>99</v>
      </c>
      <c r="C1749" t="s">
        <v>59</v>
      </c>
      <c r="D1749">
        <v>45007</v>
      </c>
      <c r="E1749">
        <v>380397</v>
      </c>
      <c r="F1749">
        <f t="shared" si="73"/>
        <v>425404</v>
      </c>
      <c r="G1749">
        <f t="shared" si="74"/>
        <v>-335390</v>
      </c>
    </row>
    <row r="1750" spans="1:7" x14ac:dyDescent="0.3">
      <c r="A1750">
        <v>1999</v>
      </c>
      <c r="B1750" t="s">
        <v>99</v>
      </c>
      <c r="C1750" t="s">
        <v>59</v>
      </c>
      <c r="D1750">
        <v>37791</v>
      </c>
      <c r="E1750">
        <v>102850</v>
      </c>
      <c r="F1750">
        <f t="shared" si="73"/>
        <v>140641</v>
      </c>
      <c r="G1750">
        <f t="shared" si="74"/>
        <v>-65059</v>
      </c>
    </row>
    <row r="1751" spans="1:7" x14ac:dyDescent="0.3">
      <c r="A1751">
        <v>2000</v>
      </c>
      <c r="B1751" t="s">
        <v>99</v>
      </c>
      <c r="C1751" t="s">
        <v>59</v>
      </c>
    </row>
    <row r="1752" spans="1:7" x14ac:dyDescent="0.3">
      <c r="A1752">
        <v>2001</v>
      </c>
      <c r="B1752" t="s">
        <v>99</v>
      </c>
      <c r="C1752" t="s">
        <v>59</v>
      </c>
      <c r="E1752">
        <v>22204</v>
      </c>
      <c r="F1752">
        <f>D1752+E1752</f>
        <v>22204</v>
      </c>
      <c r="G1752">
        <f t="shared" si="74"/>
        <v>-22204</v>
      </c>
    </row>
    <row r="1753" spans="1:7" x14ac:dyDescent="0.3">
      <c r="A1753">
        <v>2002</v>
      </c>
      <c r="B1753" t="s">
        <v>99</v>
      </c>
      <c r="C1753" t="s">
        <v>59</v>
      </c>
      <c r="D1753">
        <v>86194</v>
      </c>
      <c r="E1753">
        <v>38765</v>
      </c>
      <c r="F1753">
        <f>D1753+E1753</f>
        <v>124959</v>
      </c>
      <c r="G1753">
        <f t="shared" si="74"/>
        <v>47429</v>
      </c>
    </row>
    <row r="1754" spans="1:7" x14ac:dyDescent="0.3">
      <c r="A1754">
        <v>2003</v>
      </c>
      <c r="B1754" t="s">
        <v>99</v>
      </c>
      <c r="C1754" t="s">
        <v>59</v>
      </c>
      <c r="E1754">
        <v>1607336</v>
      </c>
      <c r="F1754">
        <f>D1754+E1754</f>
        <v>1607336</v>
      </c>
      <c r="G1754">
        <f t="shared" si="74"/>
        <v>-1607336</v>
      </c>
    </row>
    <row r="1755" spans="1:7" x14ac:dyDescent="0.3">
      <c r="A1755">
        <v>2004</v>
      </c>
      <c r="B1755" t="s">
        <v>99</v>
      </c>
      <c r="C1755" t="s">
        <v>59</v>
      </c>
      <c r="E1755">
        <v>1005249</v>
      </c>
      <c r="F1755">
        <f>D1755+E1755</f>
        <v>1005249</v>
      </c>
      <c r="G1755">
        <f t="shared" si="74"/>
        <v>-1005249</v>
      </c>
    </row>
    <row r="1756" spans="1:7" x14ac:dyDescent="0.3">
      <c r="A1756">
        <v>2005</v>
      </c>
      <c r="B1756" t="s">
        <v>99</v>
      </c>
      <c r="C1756" t="s">
        <v>59</v>
      </c>
    </row>
    <row r="1757" spans="1:7" x14ac:dyDescent="0.3">
      <c r="A1757">
        <v>2006</v>
      </c>
      <c r="B1757" t="s">
        <v>99</v>
      </c>
      <c r="C1757" t="s">
        <v>59</v>
      </c>
    </row>
    <row r="1758" spans="1:7" x14ac:dyDescent="0.3">
      <c r="A1758">
        <v>2007</v>
      </c>
      <c r="B1758" t="s">
        <v>99</v>
      </c>
      <c r="C1758" t="s">
        <v>59</v>
      </c>
      <c r="D1758">
        <v>30060</v>
      </c>
      <c r="E1758">
        <v>3870</v>
      </c>
      <c r="F1758">
        <f t="shared" ref="F1758:F1770" si="75">D1758+E1758</f>
        <v>33930</v>
      </c>
      <c r="G1758">
        <f t="shared" si="74"/>
        <v>26190</v>
      </c>
    </row>
    <row r="1759" spans="1:7" x14ac:dyDescent="0.3">
      <c r="A1759">
        <v>2008</v>
      </c>
      <c r="B1759" t="s">
        <v>99</v>
      </c>
      <c r="C1759" t="s">
        <v>59</v>
      </c>
      <c r="D1759">
        <v>110791</v>
      </c>
      <c r="E1759">
        <v>275982</v>
      </c>
      <c r="F1759">
        <f t="shared" si="75"/>
        <v>386773</v>
      </c>
      <c r="G1759">
        <f t="shared" si="74"/>
        <v>-165191</v>
      </c>
    </row>
    <row r="1760" spans="1:7" x14ac:dyDescent="0.3">
      <c r="A1760">
        <v>2009</v>
      </c>
      <c r="B1760" t="s">
        <v>99</v>
      </c>
      <c r="C1760" t="s">
        <v>59</v>
      </c>
      <c r="D1760">
        <v>132234</v>
      </c>
      <c r="F1760">
        <f t="shared" si="75"/>
        <v>132234</v>
      </c>
      <c r="G1760">
        <f t="shared" si="74"/>
        <v>132234</v>
      </c>
    </row>
    <row r="1761" spans="1:7" x14ac:dyDescent="0.3">
      <c r="A1761">
        <v>2010</v>
      </c>
      <c r="B1761" t="s">
        <v>99</v>
      </c>
      <c r="C1761" t="s">
        <v>59</v>
      </c>
      <c r="D1761">
        <v>542222</v>
      </c>
      <c r="F1761">
        <f t="shared" si="75"/>
        <v>542222</v>
      </c>
      <c r="G1761">
        <f t="shared" si="74"/>
        <v>542222</v>
      </c>
    </row>
    <row r="1762" spans="1:7" x14ac:dyDescent="0.3">
      <c r="A1762">
        <v>2011</v>
      </c>
      <c r="B1762" t="s">
        <v>99</v>
      </c>
      <c r="C1762" t="s">
        <v>59</v>
      </c>
      <c r="D1762">
        <v>850324</v>
      </c>
      <c r="E1762">
        <v>57863</v>
      </c>
      <c r="F1762">
        <f t="shared" si="75"/>
        <v>908187</v>
      </c>
      <c r="G1762">
        <f t="shared" si="74"/>
        <v>792461</v>
      </c>
    </row>
    <row r="1763" spans="1:7" x14ac:dyDescent="0.3">
      <c r="A1763">
        <v>2012</v>
      </c>
      <c r="B1763" t="s">
        <v>99</v>
      </c>
      <c r="C1763" t="s">
        <v>59</v>
      </c>
      <c r="D1763">
        <v>1029350</v>
      </c>
      <c r="F1763">
        <f t="shared" si="75"/>
        <v>1029350</v>
      </c>
      <c r="G1763">
        <f t="shared" si="74"/>
        <v>1029350</v>
      </c>
    </row>
    <row r="1764" spans="1:7" x14ac:dyDescent="0.3">
      <c r="A1764">
        <v>2013</v>
      </c>
      <c r="B1764" t="s">
        <v>99</v>
      </c>
      <c r="C1764" t="s">
        <v>59</v>
      </c>
      <c r="D1764">
        <v>3232487</v>
      </c>
      <c r="E1764">
        <v>74255</v>
      </c>
      <c r="F1764">
        <f t="shared" si="75"/>
        <v>3306742</v>
      </c>
      <c r="G1764">
        <f t="shared" si="74"/>
        <v>3158232</v>
      </c>
    </row>
    <row r="1765" spans="1:7" x14ac:dyDescent="0.3">
      <c r="A1765">
        <v>2014</v>
      </c>
      <c r="B1765" t="s">
        <v>99</v>
      </c>
      <c r="C1765" t="s">
        <v>59</v>
      </c>
      <c r="D1765">
        <v>972643</v>
      </c>
      <c r="E1765">
        <v>12472</v>
      </c>
      <c r="F1765">
        <f t="shared" si="75"/>
        <v>985115</v>
      </c>
      <c r="G1765">
        <f t="shared" si="74"/>
        <v>960171</v>
      </c>
    </row>
    <row r="1766" spans="1:7" x14ac:dyDescent="0.3">
      <c r="A1766">
        <v>2015</v>
      </c>
      <c r="B1766" t="s">
        <v>99</v>
      </c>
      <c r="C1766" t="s">
        <v>59</v>
      </c>
      <c r="D1766">
        <v>1754818</v>
      </c>
      <c r="E1766">
        <v>7518</v>
      </c>
      <c r="F1766">
        <f t="shared" si="75"/>
        <v>1762336</v>
      </c>
      <c r="G1766">
        <f t="shared" si="74"/>
        <v>1747300</v>
      </c>
    </row>
    <row r="1767" spans="1:7" x14ac:dyDescent="0.3">
      <c r="A1767">
        <v>2016</v>
      </c>
      <c r="B1767" t="s">
        <v>99</v>
      </c>
      <c r="C1767" t="s">
        <v>59</v>
      </c>
      <c r="D1767">
        <v>1371238</v>
      </c>
      <c r="E1767">
        <v>88370</v>
      </c>
      <c r="F1767">
        <f t="shared" si="75"/>
        <v>1459608</v>
      </c>
      <c r="G1767">
        <f t="shared" si="74"/>
        <v>1282868</v>
      </c>
    </row>
    <row r="1768" spans="1:7" x14ac:dyDescent="0.3">
      <c r="A1768">
        <v>2017</v>
      </c>
      <c r="B1768" t="s">
        <v>99</v>
      </c>
      <c r="C1768" t="s">
        <v>59</v>
      </c>
      <c r="D1768">
        <v>946842</v>
      </c>
      <c r="E1768">
        <v>9010</v>
      </c>
      <c r="F1768">
        <f t="shared" si="75"/>
        <v>955852</v>
      </c>
      <c r="G1768">
        <f t="shared" si="74"/>
        <v>937832</v>
      </c>
    </row>
    <row r="1769" spans="1:7" x14ac:dyDescent="0.3">
      <c r="A1769">
        <v>2018</v>
      </c>
      <c r="B1769" t="s">
        <v>99</v>
      </c>
      <c r="C1769" t="s">
        <v>59</v>
      </c>
      <c r="D1769">
        <v>952585</v>
      </c>
      <c r="E1769">
        <v>17661</v>
      </c>
      <c r="F1769">
        <f t="shared" si="75"/>
        <v>970246</v>
      </c>
      <c r="G1769">
        <f t="shared" si="74"/>
        <v>934924</v>
      </c>
    </row>
    <row r="1770" spans="1:7" x14ac:dyDescent="0.3">
      <c r="A1770">
        <v>2019</v>
      </c>
      <c r="B1770" t="s">
        <v>99</v>
      </c>
      <c r="C1770" t="s">
        <v>59</v>
      </c>
      <c r="D1770">
        <v>1334684</v>
      </c>
      <c r="E1770">
        <v>27435</v>
      </c>
      <c r="F1770">
        <f t="shared" si="75"/>
        <v>1362119</v>
      </c>
      <c r="G1770">
        <f t="shared" si="74"/>
        <v>1307249</v>
      </c>
    </row>
    <row r="1771" spans="1:7" x14ac:dyDescent="0.3">
      <c r="A1771">
        <v>1991</v>
      </c>
      <c r="B1771" t="s">
        <v>99</v>
      </c>
      <c r="C1771" t="s">
        <v>60</v>
      </c>
      <c r="D1771">
        <v>159900</v>
      </c>
      <c r="F1771">
        <f t="shared" si="73"/>
        <v>159900</v>
      </c>
      <c r="G1771">
        <f t="shared" si="74"/>
        <v>159900</v>
      </c>
    </row>
    <row r="1772" spans="1:7" x14ac:dyDescent="0.3">
      <c r="A1772">
        <v>1992</v>
      </c>
      <c r="B1772" t="s">
        <v>99</v>
      </c>
      <c r="C1772" t="s">
        <v>60</v>
      </c>
      <c r="D1772">
        <v>53860</v>
      </c>
      <c r="F1772">
        <f t="shared" si="73"/>
        <v>53860</v>
      </c>
      <c r="G1772">
        <f t="shared" si="74"/>
        <v>53860</v>
      </c>
    </row>
    <row r="1773" spans="1:7" x14ac:dyDescent="0.3">
      <c r="A1773">
        <v>1993</v>
      </c>
      <c r="B1773" t="s">
        <v>99</v>
      </c>
      <c r="C1773" t="s">
        <v>60</v>
      </c>
      <c r="D1773">
        <v>84959</v>
      </c>
      <c r="F1773">
        <f t="shared" si="73"/>
        <v>84959</v>
      </c>
      <c r="G1773">
        <f t="shared" si="74"/>
        <v>84959</v>
      </c>
    </row>
    <row r="1774" spans="1:7" x14ac:dyDescent="0.3">
      <c r="A1774">
        <v>1994</v>
      </c>
      <c r="B1774" t="s">
        <v>99</v>
      </c>
      <c r="C1774" t="s">
        <v>60</v>
      </c>
      <c r="D1774">
        <v>40608</v>
      </c>
      <c r="E1774">
        <v>107201</v>
      </c>
      <c r="F1774">
        <f t="shared" si="73"/>
        <v>147809</v>
      </c>
      <c r="G1774">
        <f t="shared" si="74"/>
        <v>-66593</v>
      </c>
    </row>
    <row r="1775" spans="1:7" x14ac:dyDescent="0.3">
      <c r="A1775">
        <v>1995</v>
      </c>
      <c r="B1775" t="s">
        <v>99</v>
      </c>
      <c r="C1775" t="s">
        <v>60</v>
      </c>
      <c r="D1775">
        <v>60722</v>
      </c>
      <c r="E1775">
        <v>182267</v>
      </c>
      <c r="F1775">
        <f t="shared" si="73"/>
        <v>242989</v>
      </c>
      <c r="G1775">
        <f t="shared" si="74"/>
        <v>-121545</v>
      </c>
    </row>
    <row r="1776" spans="1:7" x14ac:dyDescent="0.3">
      <c r="A1776">
        <v>1996</v>
      </c>
      <c r="B1776" t="s">
        <v>99</v>
      </c>
      <c r="C1776" t="s">
        <v>60</v>
      </c>
      <c r="D1776">
        <v>71566</v>
      </c>
      <c r="E1776">
        <v>207600</v>
      </c>
      <c r="F1776">
        <f t="shared" si="73"/>
        <v>279166</v>
      </c>
      <c r="G1776">
        <f t="shared" si="74"/>
        <v>-136034</v>
      </c>
    </row>
    <row r="1777" spans="1:7" x14ac:dyDescent="0.3">
      <c r="A1777">
        <v>1997</v>
      </c>
      <c r="B1777" t="s">
        <v>99</v>
      </c>
      <c r="C1777" t="s">
        <v>60</v>
      </c>
      <c r="E1777">
        <v>113216</v>
      </c>
      <c r="F1777">
        <f t="shared" si="73"/>
        <v>113216</v>
      </c>
      <c r="G1777">
        <f t="shared" si="74"/>
        <v>-113216</v>
      </c>
    </row>
    <row r="1778" spans="1:7" x14ac:dyDescent="0.3">
      <c r="A1778">
        <v>1998</v>
      </c>
      <c r="B1778" t="s">
        <v>99</v>
      </c>
      <c r="C1778" t="s">
        <v>60</v>
      </c>
      <c r="D1778">
        <v>70199</v>
      </c>
      <c r="E1778">
        <v>133279</v>
      </c>
      <c r="F1778">
        <f t="shared" si="73"/>
        <v>203478</v>
      </c>
      <c r="G1778">
        <f t="shared" si="74"/>
        <v>-63080</v>
      </c>
    </row>
    <row r="1779" spans="1:7" x14ac:dyDescent="0.3">
      <c r="A1779">
        <v>1999</v>
      </c>
      <c r="B1779" t="s">
        <v>99</v>
      </c>
      <c r="C1779" t="s">
        <v>60</v>
      </c>
      <c r="D1779">
        <v>25509</v>
      </c>
      <c r="E1779">
        <v>36112</v>
      </c>
      <c r="F1779">
        <f t="shared" si="73"/>
        <v>61621</v>
      </c>
      <c r="G1779">
        <f t="shared" si="74"/>
        <v>-10603</v>
      </c>
    </row>
    <row r="1780" spans="1:7" x14ac:dyDescent="0.3">
      <c r="A1780">
        <v>2000</v>
      </c>
      <c r="B1780" t="s">
        <v>99</v>
      </c>
      <c r="C1780" t="s">
        <v>60</v>
      </c>
      <c r="D1780">
        <v>750</v>
      </c>
      <c r="E1780">
        <v>88670</v>
      </c>
      <c r="F1780">
        <f t="shared" si="73"/>
        <v>89420</v>
      </c>
      <c r="G1780">
        <f t="shared" si="74"/>
        <v>-87920</v>
      </c>
    </row>
    <row r="1781" spans="1:7" x14ac:dyDescent="0.3">
      <c r="A1781">
        <v>2001</v>
      </c>
      <c r="B1781" t="s">
        <v>99</v>
      </c>
      <c r="C1781" t="s">
        <v>60</v>
      </c>
      <c r="D1781">
        <v>154689</v>
      </c>
      <c r="E1781">
        <v>678616</v>
      </c>
      <c r="F1781">
        <f t="shared" si="73"/>
        <v>833305</v>
      </c>
      <c r="G1781">
        <f t="shared" si="74"/>
        <v>-523927</v>
      </c>
    </row>
    <row r="1782" spans="1:7" x14ac:dyDescent="0.3">
      <c r="A1782">
        <v>2002</v>
      </c>
      <c r="B1782" t="s">
        <v>99</v>
      </c>
      <c r="C1782" t="s">
        <v>60</v>
      </c>
      <c r="D1782">
        <v>119782</v>
      </c>
      <c r="F1782">
        <f t="shared" si="73"/>
        <v>119782</v>
      </c>
      <c r="G1782">
        <f t="shared" si="74"/>
        <v>119782</v>
      </c>
    </row>
    <row r="1783" spans="1:7" x14ac:dyDescent="0.3">
      <c r="A1783">
        <v>2003</v>
      </c>
      <c r="B1783" t="s">
        <v>99</v>
      </c>
      <c r="C1783" t="s">
        <v>60</v>
      </c>
      <c r="D1783">
        <v>95310</v>
      </c>
      <c r="E1783">
        <v>312743</v>
      </c>
      <c r="F1783">
        <f t="shared" si="73"/>
        <v>408053</v>
      </c>
      <c r="G1783">
        <f t="shared" si="74"/>
        <v>-217433</v>
      </c>
    </row>
    <row r="1784" spans="1:7" x14ac:dyDescent="0.3">
      <c r="A1784">
        <v>2004</v>
      </c>
      <c r="B1784" t="s">
        <v>99</v>
      </c>
      <c r="C1784" t="s">
        <v>60</v>
      </c>
      <c r="D1784">
        <v>213235</v>
      </c>
      <c r="E1784">
        <v>804684</v>
      </c>
      <c r="F1784">
        <f t="shared" si="73"/>
        <v>1017919</v>
      </c>
      <c r="G1784">
        <f t="shared" si="74"/>
        <v>-591449</v>
      </c>
    </row>
    <row r="1785" spans="1:7" x14ac:dyDescent="0.3">
      <c r="A1785">
        <v>2005</v>
      </c>
      <c r="B1785" t="s">
        <v>99</v>
      </c>
      <c r="C1785" t="s">
        <v>60</v>
      </c>
      <c r="D1785">
        <v>472026</v>
      </c>
      <c r="E1785">
        <v>666</v>
      </c>
      <c r="F1785">
        <f t="shared" si="73"/>
        <v>472692</v>
      </c>
      <c r="G1785">
        <f t="shared" si="74"/>
        <v>471360</v>
      </c>
    </row>
    <row r="1786" spans="1:7" x14ac:dyDescent="0.3">
      <c r="A1786">
        <v>2006</v>
      </c>
      <c r="B1786" t="s">
        <v>99</v>
      </c>
      <c r="C1786" t="s">
        <v>60</v>
      </c>
      <c r="D1786">
        <v>803254</v>
      </c>
      <c r="E1786">
        <v>7327</v>
      </c>
      <c r="F1786">
        <f t="shared" si="73"/>
        <v>810581</v>
      </c>
      <c r="G1786">
        <f t="shared" si="74"/>
        <v>795927</v>
      </c>
    </row>
    <row r="1787" spans="1:7" x14ac:dyDescent="0.3">
      <c r="A1787">
        <v>2007</v>
      </c>
      <c r="B1787" t="s">
        <v>99</v>
      </c>
      <c r="C1787" t="s">
        <v>60</v>
      </c>
      <c r="D1787">
        <v>997249</v>
      </c>
      <c r="E1787">
        <v>7670</v>
      </c>
      <c r="F1787">
        <f t="shared" si="73"/>
        <v>1004919</v>
      </c>
      <c r="G1787">
        <f t="shared" si="74"/>
        <v>989579</v>
      </c>
    </row>
    <row r="1788" spans="1:7" x14ac:dyDescent="0.3">
      <c r="A1788">
        <v>2008</v>
      </c>
      <c r="B1788" t="s">
        <v>99</v>
      </c>
      <c r="C1788" t="s">
        <v>60</v>
      </c>
      <c r="D1788">
        <v>3898325</v>
      </c>
      <c r="E1788">
        <v>1843</v>
      </c>
      <c r="F1788">
        <f t="shared" si="73"/>
        <v>3900168</v>
      </c>
      <c r="G1788">
        <f t="shared" si="74"/>
        <v>3896482</v>
      </c>
    </row>
    <row r="1789" spans="1:7" x14ac:dyDescent="0.3">
      <c r="A1789">
        <v>2009</v>
      </c>
      <c r="B1789" t="s">
        <v>99</v>
      </c>
      <c r="C1789" t="s">
        <v>60</v>
      </c>
      <c r="D1789">
        <v>2217658</v>
      </c>
      <c r="E1789">
        <v>204370</v>
      </c>
      <c r="F1789">
        <f t="shared" si="73"/>
        <v>2422028</v>
      </c>
      <c r="G1789">
        <f t="shared" si="74"/>
        <v>2013288</v>
      </c>
    </row>
    <row r="1790" spans="1:7" x14ac:dyDescent="0.3">
      <c r="A1790">
        <v>2010</v>
      </c>
      <c r="B1790" t="s">
        <v>99</v>
      </c>
      <c r="C1790" t="s">
        <v>60</v>
      </c>
      <c r="D1790">
        <v>5595037</v>
      </c>
      <c r="E1790">
        <v>5580</v>
      </c>
      <c r="F1790">
        <f t="shared" si="73"/>
        <v>5600617</v>
      </c>
      <c r="G1790">
        <f t="shared" si="74"/>
        <v>5589457</v>
      </c>
    </row>
    <row r="1791" spans="1:7" x14ac:dyDescent="0.3">
      <c r="A1791">
        <v>2011</v>
      </c>
      <c r="B1791" t="s">
        <v>99</v>
      </c>
      <c r="C1791" t="s">
        <v>60</v>
      </c>
      <c r="D1791">
        <v>4325121</v>
      </c>
      <c r="E1791">
        <v>5558187</v>
      </c>
      <c r="F1791">
        <f t="shared" si="73"/>
        <v>9883308</v>
      </c>
      <c r="G1791">
        <f t="shared" si="74"/>
        <v>-1233066</v>
      </c>
    </row>
    <row r="1792" spans="1:7" x14ac:dyDescent="0.3">
      <c r="A1792">
        <v>2012</v>
      </c>
      <c r="B1792" t="s">
        <v>99</v>
      </c>
      <c r="C1792" t="s">
        <v>60</v>
      </c>
      <c r="D1792">
        <v>2709514</v>
      </c>
      <c r="E1792">
        <v>1048</v>
      </c>
      <c r="F1792">
        <f t="shared" si="73"/>
        <v>2710562</v>
      </c>
      <c r="G1792">
        <f t="shared" si="74"/>
        <v>2708466</v>
      </c>
    </row>
    <row r="1793" spans="1:7" x14ac:dyDescent="0.3">
      <c r="A1793">
        <v>2013</v>
      </c>
      <c r="B1793" t="s">
        <v>99</v>
      </c>
      <c r="C1793" t="s">
        <v>60</v>
      </c>
      <c r="D1793">
        <v>3908588</v>
      </c>
      <c r="E1793">
        <v>7494076</v>
      </c>
      <c r="F1793">
        <f t="shared" si="73"/>
        <v>11402664</v>
      </c>
      <c r="G1793">
        <f t="shared" si="74"/>
        <v>-3585488</v>
      </c>
    </row>
    <row r="1794" spans="1:7" x14ac:dyDescent="0.3">
      <c r="A1794">
        <v>2014</v>
      </c>
      <c r="B1794" t="s">
        <v>99</v>
      </c>
      <c r="C1794" t="s">
        <v>60</v>
      </c>
      <c r="D1794">
        <v>5037993</v>
      </c>
      <c r="E1794">
        <v>5126279</v>
      </c>
      <c r="F1794">
        <f t="shared" si="73"/>
        <v>10164272</v>
      </c>
      <c r="G1794">
        <f t="shared" si="74"/>
        <v>-88286</v>
      </c>
    </row>
    <row r="1795" spans="1:7" x14ac:dyDescent="0.3">
      <c r="A1795">
        <v>2015</v>
      </c>
      <c r="B1795" t="s">
        <v>99</v>
      </c>
      <c r="C1795" t="s">
        <v>60</v>
      </c>
      <c r="D1795">
        <v>8201959</v>
      </c>
      <c r="E1795">
        <v>4790241</v>
      </c>
      <c r="F1795">
        <f t="shared" ref="F1795:F1858" si="76">D1795+E1795</f>
        <v>12992200</v>
      </c>
      <c r="G1795">
        <f t="shared" ref="G1795:G1858" si="77">D1795-E1795</f>
        <v>3411718</v>
      </c>
    </row>
    <row r="1796" spans="1:7" x14ac:dyDescent="0.3">
      <c r="A1796">
        <v>2016</v>
      </c>
      <c r="B1796" t="s">
        <v>99</v>
      </c>
      <c r="C1796" t="s">
        <v>60</v>
      </c>
      <c r="D1796">
        <v>9431795</v>
      </c>
      <c r="E1796">
        <v>3274244</v>
      </c>
      <c r="F1796">
        <f t="shared" si="76"/>
        <v>12706039</v>
      </c>
      <c r="G1796">
        <f t="shared" si="77"/>
        <v>6157551</v>
      </c>
    </row>
    <row r="1797" spans="1:7" x14ac:dyDescent="0.3">
      <c r="A1797">
        <v>2017</v>
      </c>
      <c r="B1797" t="s">
        <v>99</v>
      </c>
      <c r="C1797" t="s">
        <v>60</v>
      </c>
      <c r="D1797">
        <v>10920834</v>
      </c>
      <c r="E1797">
        <v>5223448</v>
      </c>
      <c r="F1797">
        <f t="shared" si="76"/>
        <v>16144282</v>
      </c>
      <c r="G1797">
        <f t="shared" si="77"/>
        <v>5697386</v>
      </c>
    </row>
    <row r="1798" spans="1:7" x14ac:dyDescent="0.3">
      <c r="A1798">
        <v>2018</v>
      </c>
      <c r="B1798" t="s">
        <v>99</v>
      </c>
      <c r="C1798" t="s">
        <v>60</v>
      </c>
      <c r="D1798">
        <v>13041559</v>
      </c>
      <c r="E1798">
        <v>6581650</v>
      </c>
      <c r="F1798">
        <f t="shared" si="76"/>
        <v>19623209</v>
      </c>
      <c r="G1798">
        <f t="shared" si="77"/>
        <v>6459909</v>
      </c>
    </row>
    <row r="1799" spans="1:7" x14ac:dyDescent="0.3">
      <c r="A1799">
        <v>2019</v>
      </c>
      <c r="B1799" t="s">
        <v>99</v>
      </c>
      <c r="C1799" t="s">
        <v>60</v>
      </c>
      <c r="D1799">
        <v>14511954</v>
      </c>
      <c r="E1799">
        <v>8200350</v>
      </c>
      <c r="F1799">
        <f t="shared" si="76"/>
        <v>22712304</v>
      </c>
      <c r="G1799">
        <f t="shared" si="77"/>
        <v>6311604</v>
      </c>
    </row>
    <row r="1800" spans="1:7" x14ac:dyDescent="0.3">
      <c r="A1800">
        <v>1991</v>
      </c>
      <c r="B1800" t="s">
        <v>99</v>
      </c>
      <c r="C1800" t="s">
        <v>61</v>
      </c>
      <c r="E1800">
        <v>190807</v>
      </c>
      <c r="F1800">
        <f t="shared" si="76"/>
        <v>190807</v>
      </c>
      <c r="G1800">
        <f t="shared" si="77"/>
        <v>-190807</v>
      </c>
    </row>
    <row r="1801" spans="1:7" x14ac:dyDescent="0.3">
      <c r="A1801">
        <v>1992</v>
      </c>
      <c r="B1801" t="s">
        <v>99</v>
      </c>
      <c r="C1801" t="s">
        <v>61</v>
      </c>
    </row>
    <row r="1802" spans="1:7" x14ac:dyDescent="0.3">
      <c r="A1802">
        <v>1993</v>
      </c>
      <c r="B1802" t="s">
        <v>99</v>
      </c>
      <c r="C1802" t="s">
        <v>61</v>
      </c>
      <c r="D1802">
        <v>3837</v>
      </c>
      <c r="F1802">
        <f>D1802+E1802</f>
        <v>3837</v>
      </c>
      <c r="G1802">
        <f t="shared" si="77"/>
        <v>3837</v>
      </c>
    </row>
    <row r="1803" spans="1:7" x14ac:dyDescent="0.3">
      <c r="A1803">
        <v>1994</v>
      </c>
      <c r="B1803" t="s">
        <v>99</v>
      </c>
      <c r="C1803" t="s">
        <v>61</v>
      </c>
      <c r="D1803">
        <v>6818</v>
      </c>
      <c r="F1803">
        <f>D1803+E1803</f>
        <v>6818</v>
      </c>
      <c r="G1803">
        <f t="shared" si="77"/>
        <v>6818</v>
      </c>
    </row>
    <row r="1804" spans="1:7" x14ac:dyDescent="0.3">
      <c r="A1804">
        <v>1995</v>
      </c>
      <c r="B1804" t="s">
        <v>99</v>
      </c>
      <c r="C1804" t="s">
        <v>61</v>
      </c>
      <c r="D1804">
        <v>377800</v>
      </c>
      <c r="F1804">
        <f>D1804+E1804</f>
        <v>377800</v>
      </c>
      <c r="G1804">
        <f t="shared" si="77"/>
        <v>377800</v>
      </c>
    </row>
    <row r="1805" spans="1:7" x14ac:dyDescent="0.3">
      <c r="A1805">
        <v>1996</v>
      </c>
      <c r="B1805" t="s">
        <v>99</v>
      </c>
      <c r="C1805" t="s">
        <v>61</v>
      </c>
      <c r="E1805">
        <v>46157</v>
      </c>
      <c r="F1805">
        <f>D1805+E1805</f>
        <v>46157</v>
      </c>
      <c r="G1805">
        <f t="shared" si="77"/>
        <v>-46157</v>
      </c>
    </row>
    <row r="1806" spans="1:7" x14ac:dyDescent="0.3">
      <c r="A1806">
        <v>1997</v>
      </c>
      <c r="B1806" t="s">
        <v>99</v>
      </c>
      <c r="C1806" t="s">
        <v>61</v>
      </c>
    </row>
    <row r="1807" spans="1:7" x14ac:dyDescent="0.3">
      <c r="A1807">
        <v>1998</v>
      </c>
      <c r="B1807" t="s">
        <v>99</v>
      </c>
      <c r="C1807" t="s">
        <v>61</v>
      </c>
      <c r="E1807">
        <v>22815</v>
      </c>
      <c r="F1807">
        <f>D1807+E1807</f>
        <v>22815</v>
      </c>
      <c r="G1807">
        <f t="shared" si="77"/>
        <v>-22815</v>
      </c>
    </row>
    <row r="1808" spans="1:7" x14ac:dyDescent="0.3">
      <c r="A1808">
        <v>1999</v>
      </c>
      <c r="B1808" t="s">
        <v>99</v>
      </c>
      <c r="C1808" t="s">
        <v>61</v>
      </c>
      <c r="E1808">
        <v>83650</v>
      </c>
      <c r="F1808">
        <f>D1808+E1808</f>
        <v>83650</v>
      </c>
      <c r="G1808">
        <f t="shared" si="77"/>
        <v>-83650</v>
      </c>
    </row>
    <row r="1809" spans="1:7" x14ac:dyDescent="0.3">
      <c r="A1809">
        <v>2000</v>
      </c>
      <c r="B1809" t="s">
        <v>99</v>
      </c>
      <c r="C1809" t="s">
        <v>61</v>
      </c>
    </row>
    <row r="1810" spans="1:7" x14ac:dyDescent="0.3">
      <c r="A1810">
        <v>2001</v>
      </c>
      <c r="B1810" t="s">
        <v>99</v>
      </c>
      <c r="C1810" t="s">
        <v>61</v>
      </c>
      <c r="E1810">
        <v>2786</v>
      </c>
      <c r="F1810">
        <f>D1810+E1810</f>
        <v>2786</v>
      </c>
      <c r="G1810">
        <f t="shared" si="77"/>
        <v>-2786</v>
      </c>
    </row>
    <row r="1811" spans="1:7" x14ac:dyDescent="0.3">
      <c r="A1811">
        <v>2002</v>
      </c>
      <c r="B1811" t="s">
        <v>99</v>
      </c>
      <c r="C1811" t="s">
        <v>61</v>
      </c>
      <c r="E1811">
        <v>3447</v>
      </c>
      <c r="F1811">
        <f>D1811+E1811</f>
        <v>3447</v>
      </c>
      <c r="G1811">
        <f t="shared" si="77"/>
        <v>-3447</v>
      </c>
    </row>
    <row r="1812" spans="1:7" x14ac:dyDescent="0.3">
      <c r="A1812">
        <v>2003</v>
      </c>
      <c r="B1812" t="s">
        <v>99</v>
      </c>
      <c r="C1812" t="s">
        <v>61</v>
      </c>
      <c r="E1812">
        <v>4805</v>
      </c>
      <c r="F1812">
        <f>D1812+E1812</f>
        <v>4805</v>
      </c>
      <c r="G1812">
        <f t="shared" si="77"/>
        <v>-4805</v>
      </c>
    </row>
    <row r="1813" spans="1:7" x14ac:dyDescent="0.3">
      <c r="A1813">
        <v>2004</v>
      </c>
      <c r="B1813" t="s">
        <v>99</v>
      </c>
      <c r="C1813" t="s">
        <v>61</v>
      </c>
      <c r="D1813">
        <v>100893</v>
      </c>
      <c r="F1813">
        <f>D1813+E1813</f>
        <v>100893</v>
      </c>
      <c r="G1813">
        <f t="shared" si="77"/>
        <v>100893</v>
      </c>
    </row>
    <row r="1814" spans="1:7" x14ac:dyDescent="0.3">
      <c r="A1814">
        <v>2005</v>
      </c>
      <c r="B1814" t="s">
        <v>99</v>
      </c>
      <c r="C1814" t="s">
        <v>61</v>
      </c>
      <c r="D1814">
        <v>24476</v>
      </c>
      <c r="F1814">
        <f>D1814+E1814</f>
        <v>24476</v>
      </c>
      <c r="G1814">
        <f t="shared" si="77"/>
        <v>24476</v>
      </c>
    </row>
    <row r="1815" spans="1:7" x14ac:dyDescent="0.3">
      <c r="A1815">
        <v>2006</v>
      </c>
      <c r="B1815" t="s">
        <v>99</v>
      </c>
      <c r="C1815" t="s">
        <v>61</v>
      </c>
    </row>
    <row r="1816" spans="1:7" x14ac:dyDescent="0.3">
      <c r="A1816">
        <v>2007</v>
      </c>
      <c r="B1816" t="s">
        <v>99</v>
      </c>
      <c r="C1816" t="s">
        <v>61</v>
      </c>
    </row>
    <row r="1817" spans="1:7" x14ac:dyDescent="0.3">
      <c r="A1817">
        <v>2008</v>
      </c>
      <c r="B1817" t="s">
        <v>99</v>
      </c>
      <c r="C1817" t="s">
        <v>61</v>
      </c>
      <c r="D1817">
        <v>50834</v>
      </c>
      <c r="E1817">
        <v>1662880</v>
      </c>
      <c r="F1817">
        <f t="shared" ref="F1817:F1828" si="78">D1817+E1817</f>
        <v>1713714</v>
      </c>
      <c r="G1817">
        <f t="shared" si="77"/>
        <v>-1612046</v>
      </c>
    </row>
    <row r="1818" spans="1:7" x14ac:dyDescent="0.3">
      <c r="A1818">
        <v>2009</v>
      </c>
      <c r="B1818" t="s">
        <v>99</v>
      </c>
      <c r="C1818" t="s">
        <v>61</v>
      </c>
      <c r="D1818">
        <v>6088</v>
      </c>
      <c r="F1818">
        <f t="shared" si="78"/>
        <v>6088</v>
      </c>
      <c r="G1818">
        <f t="shared" si="77"/>
        <v>6088</v>
      </c>
    </row>
    <row r="1819" spans="1:7" x14ac:dyDescent="0.3">
      <c r="A1819">
        <v>2010</v>
      </c>
      <c r="B1819" t="s">
        <v>99</v>
      </c>
      <c r="C1819" t="s">
        <v>61</v>
      </c>
      <c r="D1819">
        <v>149199</v>
      </c>
      <c r="E1819">
        <v>103575</v>
      </c>
      <c r="F1819">
        <f t="shared" si="78"/>
        <v>252774</v>
      </c>
      <c r="G1819">
        <f t="shared" si="77"/>
        <v>45624</v>
      </c>
    </row>
    <row r="1820" spans="1:7" x14ac:dyDescent="0.3">
      <c r="A1820">
        <v>2011</v>
      </c>
      <c r="B1820" t="s">
        <v>99</v>
      </c>
      <c r="C1820" t="s">
        <v>61</v>
      </c>
      <c r="D1820">
        <v>243497</v>
      </c>
      <c r="E1820">
        <v>19152</v>
      </c>
      <c r="F1820">
        <f t="shared" si="78"/>
        <v>262649</v>
      </c>
      <c r="G1820">
        <f t="shared" si="77"/>
        <v>224345</v>
      </c>
    </row>
    <row r="1821" spans="1:7" x14ac:dyDescent="0.3">
      <c r="A1821">
        <v>2012</v>
      </c>
      <c r="B1821" t="s">
        <v>99</v>
      </c>
      <c r="C1821" t="s">
        <v>61</v>
      </c>
      <c r="D1821">
        <v>168827</v>
      </c>
      <c r="E1821">
        <v>282062</v>
      </c>
      <c r="F1821">
        <f t="shared" si="78"/>
        <v>450889</v>
      </c>
      <c r="G1821">
        <f t="shared" si="77"/>
        <v>-113235</v>
      </c>
    </row>
    <row r="1822" spans="1:7" x14ac:dyDescent="0.3">
      <c r="A1822">
        <v>2013</v>
      </c>
      <c r="B1822" t="s">
        <v>99</v>
      </c>
      <c r="C1822" t="s">
        <v>61</v>
      </c>
      <c r="D1822">
        <v>394476</v>
      </c>
      <c r="E1822">
        <v>105192</v>
      </c>
      <c r="F1822">
        <f t="shared" si="78"/>
        <v>499668</v>
      </c>
      <c r="G1822">
        <f t="shared" si="77"/>
        <v>289284</v>
      </c>
    </row>
    <row r="1823" spans="1:7" x14ac:dyDescent="0.3">
      <c r="A1823">
        <v>2014</v>
      </c>
      <c r="B1823" t="s">
        <v>99</v>
      </c>
      <c r="C1823" t="s">
        <v>61</v>
      </c>
      <c r="D1823">
        <v>635598</v>
      </c>
      <c r="E1823">
        <v>47100</v>
      </c>
      <c r="F1823">
        <f t="shared" si="78"/>
        <v>682698</v>
      </c>
      <c r="G1823">
        <f t="shared" si="77"/>
        <v>588498</v>
      </c>
    </row>
    <row r="1824" spans="1:7" x14ac:dyDescent="0.3">
      <c r="A1824">
        <v>2015</v>
      </c>
      <c r="B1824" t="s">
        <v>99</v>
      </c>
      <c r="C1824" t="s">
        <v>61</v>
      </c>
      <c r="D1824">
        <v>73440</v>
      </c>
      <c r="E1824">
        <v>12145</v>
      </c>
      <c r="F1824">
        <f t="shared" si="78"/>
        <v>85585</v>
      </c>
      <c r="G1824">
        <f t="shared" si="77"/>
        <v>61295</v>
      </c>
    </row>
    <row r="1825" spans="1:7" x14ac:dyDescent="0.3">
      <c r="A1825">
        <v>2016</v>
      </c>
      <c r="B1825" t="s">
        <v>99</v>
      </c>
      <c r="C1825" t="s">
        <v>61</v>
      </c>
      <c r="D1825">
        <v>131538</v>
      </c>
      <c r="E1825">
        <v>27200</v>
      </c>
      <c r="F1825">
        <f t="shared" si="78"/>
        <v>158738</v>
      </c>
      <c r="G1825">
        <f t="shared" si="77"/>
        <v>104338</v>
      </c>
    </row>
    <row r="1826" spans="1:7" x14ac:dyDescent="0.3">
      <c r="A1826">
        <v>2017</v>
      </c>
      <c r="B1826" t="s">
        <v>99</v>
      </c>
      <c r="C1826" t="s">
        <v>61</v>
      </c>
      <c r="D1826">
        <v>27933</v>
      </c>
      <c r="E1826">
        <v>1732</v>
      </c>
      <c r="F1826">
        <f t="shared" si="78"/>
        <v>29665</v>
      </c>
      <c r="G1826">
        <f t="shared" si="77"/>
        <v>26201</v>
      </c>
    </row>
    <row r="1827" spans="1:7" x14ac:dyDescent="0.3">
      <c r="A1827">
        <v>2018</v>
      </c>
      <c r="B1827" t="s">
        <v>99</v>
      </c>
      <c r="C1827" t="s">
        <v>61</v>
      </c>
      <c r="D1827">
        <v>74080</v>
      </c>
      <c r="E1827">
        <v>8516</v>
      </c>
      <c r="F1827">
        <f t="shared" si="78"/>
        <v>82596</v>
      </c>
      <c r="G1827">
        <f t="shared" si="77"/>
        <v>65564</v>
      </c>
    </row>
    <row r="1828" spans="1:7" x14ac:dyDescent="0.3">
      <c r="A1828">
        <v>2019</v>
      </c>
      <c r="B1828" t="s">
        <v>99</v>
      </c>
      <c r="C1828" t="s">
        <v>61</v>
      </c>
      <c r="D1828">
        <v>72100</v>
      </c>
      <c r="E1828">
        <v>135</v>
      </c>
      <c r="F1828">
        <f t="shared" si="78"/>
        <v>72235</v>
      </c>
      <c r="G1828">
        <f t="shared" si="77"/>
        <v>71965</v>
      </c>
    </row>
    <row r="1829" spans="1:7" x14ac:dyDescent="0.3">
      <c r="A1829">
        <v>1991</v>
      </c>
      <c r="B1829" t="s">
        <v>99</v>
      </c>
      <c r="C1829" t="s">
        <v>62</v>
      </c>
      <c r="D1829">
        <v>30292352</v>
      </c>
      <c r="E1829">
        <v>22351420</v>
      </c>
      <c r="F1829">
        <f t="shared" si="76"/>
        <v>52643772</v>
      </c>
      <c r="G1829">
        <f t="shared" si="77"/>
        <v>7940932</v>
      </c>
    </row>
    <row r="1830" spans="1:7" x14ac:dyDescent="0.3">
      <c r="A1830">
        <v>1992</v>
      </c>
      <c r="B1830" t="s">
        <v>99</v>
      </c>
      <c r="C1830" t="s">
        <v>62</v>
      </c>
      <c r="D1830">
        <v>40291256</v>
      </c>
      <c r="E1830">
        <v>15096601</v>
      </c>
      <c r="F1830">
        <f t="shared" si="76"/>
        <v>55387857</v>
      </c>
      <c r="G1830">
        <f t="shared" si="77"/>
        <v>25194655</v>
      </c>
    </row>
    <row r="1831" spans="1:7" x14ac:dyDescent="0.3">
      <c r="A1831">
        <v>1993</v>
      </c>
      <c r="B1831" t="s">
        <v>99</v>
      </c>
      <c r="C1831" t="s">
        <v>62</v>
      </c>
      <c r="D1831">
        <v>43332132</v>
      </c>
      <c r="E1831">
        <v>13757878</v>
      </c>
      <c r="F1831">
        <f t="shared" si="76"/>
        <v>57090010</v>
      </c>
      <c r="G1831">
        <f t="shared" si="77"/>
        <v>29574254</v>
      </c>
    </row>
    <row r="1832" spans="1:7" x14ac:dyDescent="0.3">
      <c r="A1832">
        <v>1994</v>
      </c>
      <c r="B1832" t="s">
        <v>99</v>
      </c>
      <c r="C1832" t="s">
        <v>62</v>
      </c>
      <c r="D1832">
        <v>49327364</v>
      </c>
      <c r="E1832">
        <v>23953752</v>
      </c>
      <c r="F1832">
        <f t="shared" si="76"/>
        <v>73281116</v>
      </c>
      <c r="G1832">
        <f t="shared" si="77"/>
        <v>25373612</v>
      </c>
    </row>
    <row r="1833" spans="1:7" x14ac:dyDescent="0.3">
      <c r="A1833">
        <v>1995</v>
      </c>
      <c r="B1833" t="s">
        <v>99</v>
      </c>
      <c r="C1833" t="s">
        <v>62</v>
      </c>
      <c r="D1833">
        <v>57301908</v>
      </c>
      <c r="E1833">
        <v>39650280</v>
      </c>
      <c r="F1833">
        <f t="shared" si="76"/>
        <v>96952188</v>
      </c>
      <c r="G1833">
        <f t="shared" si="77"/>
        <v>17651628</v>
      </c>
    </row>
    <row r="1834" spans="1:7" x14ac:dyDescent="0.3">
      <c r="A1834">
        <v>1996</v>
      </c>
      <c r="B1834" t="s">
        <v>99</v>
      </c>
      <c r="C1834" t="s">
        <v>62</v>
      </c>
      <c r="D1834">
        <v>77384592</v>
      </c>
      <c r="E1834">
        <v>49734104</v>
      </c>
      <c r="F1834">
        <f t="shared" si="76"/>
        <v>127118696</v>
      </c>
      <c r="G1834">
        <f t="shared" si="77"/>
        <v>27650488</v>
      </c>
    </row>
    <row r="1835" spans="1:7" x14ac:dyDescent="0.3">
      <c r="A1835">
        <v>1997</v>
      </c>
      <c r="B1835" t="s">
        <v>99</v>
      </c>
      <c r="C1835" t="s">
        <v>62</v>
      </c>
      <c r="E1835">
        <v>49151392</v>
      </c>
      <c r="F1835">
        <f t="shared" si="76"/>
        <v>49151392</v>
      </c>
      <c r="G1835">
        <f t="shared" si="77"/>
        <v>-49151392</v>
      </c>
    </row>
    <row r="1836" spans="1:7" x14ac:dyDescent="0.3">
      <c r="A1836">
        <v>1998</v>
      </c>
      <c r="B1836" t="s">
        <v>99</v>
      </c>
      <c r="C1836" t="s">
        <v>62</v>
      </c>
      <c r="D1836">
        <v>83088152</v>
      </c>
      <c r="E1836">
        <v>57672096</v>
      </c>
      <c r="F1836">
        <f t="shared" si="76"/>
        <v>140760248</v>
      </c>
      <c r="G1836">
        <f t="shared" si="77"/>
        <v>25416056</v>
      </c>
    </row>
    <row r="1837" spans="1:7" x14ac:dyDescent="0.3">
      <c r="A1837">
        <v>1999</v>
      </c>
      <c r="B1837" t="s">
        <v>99</v>
      </c>
      <c r="C1837" t="s">
        <v>62</v>
      </c>
      <c r="D1837">
        <v>123182092</v>
      </c>
      <c r="E1837">
        <v>32266594</v>
      </c>
      <c r="F1837">
        <f t="shared" si="76"/>
        <v>155448686</v>
      </c>
      <c r="G1837">
        <f t="shared" si="77"/>
        <v>90915498</v>
      </c>
    </row>
    <row r="1838" spans="1:7" x14ac:dyDescent="0.3">
      <c r="A1838">
        <v>2000</v>
      </c>
      <c r="B1838" t="s">
        <v>99</v>
      </c>
      <c r="C1838" t="s">
        <v>62</v>
      </c>
      <c r="D1838">
        <v>82495974</v>
      </c>
      <c r="E1838">
        <v>35119849</v>
      </c>
      <c r="F1838">
        <f t="shared" si="76"/>
        <v>117615823</v>
      </c>
      <c r="G1838">
        <f t="shared" si="77"/>
        <v>47376125</v>
      </c>
    </row>
    <row r="1839" spans="1:7" x14ac:dyDescent="0.3">
      <c r="A1839">
        <v>2001</v>
      </c>
      <c r="B1839" t="s">
        <v>99</v>
      </c>
      <c r="C1839" t="s">
        <v>62</v>
      </c>
      <c r="D1839">
        <v>76427853</v>
      </c>
      <c r="E1839">
        <v>43435449</v>
      </c>
      <c r="F1839">
        <f t="shared" si="76"/>
        <v>119863302</v>
      </c>
      <c r="G1839">
        <f t="shared" si="77"/>
        <v>32992404</v>
      </c>
    </row>
    <row r="1840" spans="1:7" x14ac:dyDescent="0.3">
      <c r="A1840">
        <v>2002</v>
      </c>
      <c r="B1840" t="s">
        <v>99</v>
      </c>
      <c r="C1840" t="s">
        <v>62</v>
      </c>
      <c r="D1840">
        <v>89608765</v>
      </c>
      <c r="E1840">
        <v>51410571</v>
      </c>
      <c r="F1840">
        <f t="shared" si="76"/>
        <v>141019336</v>
      </c>
      <c r="G1840">
        <f t="shared" si="77"/>
        <v>38198194</v>
      </c>
    </row>
    <row r="1841" spans="1:7" x14ac:dyDescent="0.3">
      <c r="A1841">
        <v>2003</v>
      </c>
      <c r="B1841" t="s">
        <v>99</v>
      </c>
      <c r="C1841" t="s">
        <v>62</v>
      </c>
      <c r="D1841">
        <v>113090150</v>
      </c>
      <c r="E1841">
        <v>53910712</v>
      </c>
      <c r="F1841">
        <f t="shared" si="76"/>
        <v>167000862</v>
      </c>
      <c r="G1841">
        <f t="shared" si="77"/>
        <v>59179438</v>
      </c>
    </row>
    <row r="1842" spans="1:7" x14ac:dyDescent="0.3">
      <c r="A1842">
        <v>2004</v>
      </c>
      <c r="B1842" t="s">
        <v>99</v>
      </c>
      <c r="C1842" t="s">
        <v>62</v>
      </c>
      <c r="D1842">
        <v>122816294</v>
      </c>
      <c r="E1842">
        <v>75387716</v>
      </c>
      <c r="F1842">
        <f t="shared" si="76"/>
        <v>198204010</v>
      </c>
      <c r="G1842">
        <f t="shared" si="77"/>
        <v>47428578</v>
      </c>
    </row>
    <row r="1843" spans="1:7" x14ac:dyDescent="0.3">
      <c r="A1843">
        <v>2005</v>
      </c>
      <c r="B1843" t="s">
        <v>99</v>
      </c>
      <c r="C1843" t="s">
        <v>62</v>
      </c>
      <c r="D1843">
        <v>196545129</v>
      </c>
      <c r="E1843">
        <v>161839188</v>
      </c>
      <c r="F1843">
        <f t="shared" si="76"/>
        <v>358384317</v>
      </c>
      <c r="G1843">
        <f t="shared" si="77"/>
        <v>34705941</v>
      </c>
    </row>
    <row r="1844" spans="1:7" x14ac:dyDescent="0.3">
      <c r="A1844">
        <v>2006</v>
      </c>
      <c r="B1844" t="s">
        <v>99</v>
      </c>
      <c r="C1844" t="s">
        <v>62</v>
      </c>
      <c r="D1844">
        <v>203675728</v>
      </c>
      <c r="E1844">
        <v>237920676</v>
      </c>
      <c r="F1844">
        <f t="shared" si="76"/>
        <v>441596404</v>
      </c>
      <c r="G1844">
        <f t="shared" si="77"/>
        <v>-34244948</v>
      </c>
    </row>
    <row r="1845" spans="1:7" x14ac:dyDescent="0.3">
      <c r="A1845">
        <v>2007</v>
      </c>
      <c r="B1845" t="s">
        <v>99</v>
      </c>
      <c r="C1845" t="s">
        <v>62</v>
      </c>
      <c r="D1845">
        <v>250611431</v>
      </c>
      <c r="E1845">
        <v>216629166</v>
      </c>
      <c r="F1845">
        <f t="shared" si="76"/>
        <v>467240597</v>
      </c>
      <c r="G1845">
        <f t="shared" si="77"/>
        <v>33982265</v>
      </c>
    </row>
    <row r="1846" spans="1:7" x14ac:dyDescent="0.3">
      <c r="A1846">
        <v>2008</v>
      </c>
      <c r="B1846" t="s">
        <v>99</v>
      </c>
      <c r="C1846" t="s">
        <v>62</v>
      </c>
      <c r="D1846">
        <v>272022349</v>
      </c>
      <c r="E1846">
        <v>141437346</v>
      </c>
      <c r="F1846">
        <f t="shared" si="76"/>
        <v>413459695</v>
      </c>
      <c r="G1846">
        <f t="shared" si="77"/>
        <v>130585003</v>
      </c>
    </row>
    <row r="1847" spans="1:7" x14ac:dyDescent="0.3">
      <c r="A1847">
        <v>2009</v>
      </c>
      <c r="B1847" t="s">
        <v>99</v>
      </c>
      <c r="C1847" t="s">
        <v>62</v>
      </c>
      <c r="D1847">
        <v>303893663</v>
      </c>
      <c r="E1847">
        <v>156305465</v>
      </c>
      <c r="F1847">
        <f t="shared" si="76"/>
        <v>460199128</v>
      </c>
      <c r="G1847">
        <f t="shared" si="77"/>
        <v>147588198</v>
      </c>
    </row>
    <row r="1848" spans="1:7" x14ac:dyDescent="0.3">
      <c r="A1848">
        <v>2010</v>
      </c>
      <c r="B1848" t="s">
        <v>99</v>
      </c>
      <c r="C1848" t="s">
        <v>62</v>
      </c>
      <c r="D1848">
        <v>331553471</v>
      </c>
      <c r="E1848">
        <v>133939969</v>
      </c>
      <c r="F1848">
        <f t="shared" si="76"/>
        <v>465493440</v>
      </c>
      <c r="G1848">
        <f t="shared" si="77"/>
        <v>197613502</v>
      </c>
    </row>
    <row r="1849" spans="1:7" x14ac:dyDescent="0.3">
      <c r="A1849">
        <v>2011</v>
      </c>
      <c r="B1849" t="s">
        <v>99</v>
      </c>
      <c r="C1849" t="s">
        <v>62</v>
      </c>
      <c r="D1849">
        <v>349163542</v>
      </c>
      <c r="E1849">
        <v>196775572</v>
      </c>
      <c r="F1849">
        <f t="shared" si="76"/>
        <v>545939114</v>
      </c>
      <c r="G1849">
        <f t="shared" si="77"/>
        <v>152387970</v>
      </c>
    </row>
    <row r="1850" spans="1:7" x14ac:dyDescent="0.3">
      <c r="A1850">
        <v>2012</v>
      </c>
      <c r="B1850" t="s">
        <v>99</v>
      </c>
      <c r="C1850" t="s">
        <v>62</v>
      </c>
      <c r="D1850">
        <v>333459011</v>
      </c>
      <c r="E1850">
        <v>210635923</v>
      </c>
      <c r="F1850">
        <f t="shared" si="76"/>
        <v>544094934</v>
      </c>
      <c r="G1850">
        <f t="shared" si="77"/>
        <v>122823088</v>
      </c>
    </row>
    <row r="1851" spans="1:7" x14ac:dyDescent="0.3">
      <c r="A1851">
        <v>2013</v>
      </c>
      <c r="B1851" t="s">
        <v>99</v>
      </c>
      <c r="C1851" t="s">
        <v>62</v>
      </c>
      <c r="D1851">
        <v>430455461</v>
      </c>
      <c r="E1851">
        <v>224327227</v>
      </c>
      <c r="F1851">
        <f t="shared" si="76"/>
        <v>654782688</v>
      </c>
      <c r="G1851">
        <f t="shared" si="77"/>
        <v>206128234</v>
      </c>
    </row>
    <row r="1852" spans="1:7" x14ac:dyDescent="0.3">
      <c r="A1852">
        <v>2014</v>
      </c>
      <c r="B1852" t="s">
        <v>99</v>
      </c>
      <c r="C1852" t="s">
        <v>62</v>
      </c>
      <c r="D1852">
        <v>521614244</v>
      </c>
      <c r="E1852">
        <v>373604707</v>
      </c>
      <c r="F1852">
        <f t="shared" si="76"/>
        <v>895218951</v>
      </c>
      <c r="G1852">
        <f t="shared" si="77"/>
        <v>148009537</v>
      </c>
    </row>
    <row r="1853" spans="1:7" x14ac:dyDescent="0.3">
      <c r="A1853">
        <v>2015</v>
      </c>
      <c r="B1853" t="s">
        <v>99</v>
      </c>
      <c r="C1853" t="s">
        <v>62</v>
      </c>
      <c r="D1853">
        <v>460294924</v>
      </c>
      <c r="E1853">
        <v>289025867</v>
      </c>
      <c r="F1853">
        <f t="shared" si="76"/>
        <v>749320791</v>
      </c>
      <c r="G1853">
        <f t="shared" si="77"/>
        <v>171269057</v>
      </c>
    </row>
    <row r="1854" spans="1:7" x14ac:dyDescent="0.3">
      <c r="A1854">
        <v>2016</v>
      </c>
      <c r="B1854" t="s">
        <v>99</v>
      </c>
      <c r="C1854" t="s">
        <v>62</v>
      </c>
      <c r="D1854">
        <v>422630662</v>
      </c>
      <c r="E1854">
        <v>181264608</v>
      </c>
      <c r="F1854">
        <f t="shared" si="76"/>
        <v>603895270</v>
      </c>
      <c r="G1854">
        <f t="shared" si="77"/>
        <v>241366054</v>
      </c>
    </row>
    <row r="1855" spans="1:7" x14ac:dyDescent="0.3">
      <c r="A1855">
        <v>2017</v>
      </c>
      <c r="B1855" t="s">
        <v>99</v>
      </c>
      <c r="C1855" t="s">
        <v>62</v>
      </c>
      <c r="D1855">
        <v>460844738</v>
      </c>
      <c r="E1855">
        <v>444816413</v>
      </c>
      <c r="F1855">
        <f t="shared" si="76"/>
        <v>905661151</v>
      </c>
      <c r="G1855">
        <f t="shared" si="77"/>
        <v>16028325</v>
      </c>
    </row>
    <row r="1856" spans="1:7" x14ac:dyDescent="0.3">
      <c r="A1856">
        <v>2018</v>
      </c>
      <c r="B1856" t="s">
        <v>99</v>
      </c>
      <c r="C1856" t="s">
        <v>62</v>
      </c>
      <c r="D1856">
        <v>435614367</v>
      </c>
      <c r="E1856">
        <v>447863037</v>
      </c>
      <c r="F1856">
        <f t="shared" si="76"/>
        <v>883477404</v>
      </c>
      <c r="G1856">
        <f t="shared" si="77"/>
        <v>-12248670</v>
      </c>
    </row>
    <row r="1857" spans="1:7" x14ac:dyDescent="0.3">
      <c r="A1857">
        <v>2019</v>
      </c>
      <c r="B1857" t="s">
        <v>99</v>
      </c>
      <c r="C1857" t="s">
        <v>62</v>
      </c>
      <c r="D1857">
        <v>571502289</v>
      </c>
      <c r="E1857">
        <v>322545050</v>
      </c>
      <c r="F1857">
        <f t="shared" si="76"/>
        <v>894047339</v>
      </c>
      <c r="G1857">
        <f t="shared" si="77"/>
        <v>248957239</v>
      </c>
    </row>
    <row r="1858" spans="1:7" x14ac:dyDescent="0.3">
      <c r="A1858">
        <v>1991</v>
      </c>
      <c r="B1858" t="s">
        <v>99</v>
      </c>
      <c r="C1858" t="s">
        <v>63</v>
      </c>
      <c r="D1858">
        <v>14392104</v>
      </c>
      <c r="E1858">
        <v>743748</v>
      </c>
      <c r="F1858">
        <f t="shared" si="76"/>
        <v>15135852</v>
      </c>
      <c r="G1858">
        <f t="shared" si="77"/>
        <v>13648356</v>
      </c>
    </row>
    <row r="1859" spans="1:7" x14ac:dyDescent="0.3">
      <c r="A1859">
        <v>1992</v>
      </c>
      <c r="B1859" t="s">
        <v>99</v>
      </c>
      <c r="C1859" t="s">
        <v>63</v>
      </c>
      <c r="D1859">
        <v>12867618</v>
      </c>
      <c r="E1859">
        <v>324301</v>
      </c>
      <c r="F1859">
        <f t="shared" ref="F1859:F1915" si="79">D1859+E1859</f>
        <v>13191919</v>
      </c>
      <c r="G1859">
        <f t="shared" ref="G1859:G1915" si="80">D1859-E1859</f>
        <v>12543317</v>
      </c>
    </row>
    <row r="1860" spans="1:7" x14ac:dyDescent="0.3">
      <c r="A1860">
        <v>1993</v>
      </c>
      <c r="B1860" t="s">
        <v>99</v>
      </c>
      <c r="C1860" t="s">
        <v>63</v>
      </c>
      <c r="D1860">
        <v>8741920</v>
      </c>
      <c r="E1860">
        <v>2478695</v>
      </c>
      <c r="F1860">
        <f t="shared" si="79"/>
        <v>11220615</v>
      </c>
      <c r="G1860">
        <f t="shared" si="80"/>
        <v>6263225</v>
      </c>
    </row>
    <row r="1861" spans="1:7" x14ac:dyDescent="0.3">
      <c r="A1861">
        <v>1994</v>
      </c>
      <c r="B1861" t="s">
        <v>99</v>
      </c>
      <c r="C1861" t="s">
        <v>63</v>
      </c>
      <c r="D1861">
        <v>8165566</v>
      </c>
      <c r="E1861">
        <v>571845</v>
      </c>
      <c r="F1861">
        <f t="shared" si="79"/>
        <v>8737411</v>
      </c>
      <c r="G1861">
        <f t="shared" si="80"/>
        <v>7593721</v>
      </c>
    </row>
    <row r="1862" spans="1:7" x14ac:dyDescent="0.3">
      <c r="A1862">
        <v>1995</v>
      </c>
      <c r="B1862" t="s">
        <v>99</v>
      </c>
      <c r="C1862" t="s">
        <v>63</v>
      </c>
      <c r="D1862">
        <v>17909774</v>
      </c>
      <c r="E1862">
        <v>2543524</v>
      </c>
      <c r="F1862">
        <f t="shared" si="79"/>
        <v>20453298</v>
      </c>
      <c r="G1862">
        <f t="shared" si="80"/>
        <v>15366250</v>
      </c>
    </row>
    <row r="1863" spans="1:7" x14ac:dyDescent="0.3">
      <c r="A1863">
        <v>1996</v>
      </c>
      <c r="B1863" t="s">
        <v>99</v>
      </c>
      <c r="C1863" t="s">
        <v>63</v>
      </c>
      <c r="D1863">
        <v>15569670</v>
      </c>
      <c r="E1863">
        <v>1135886</v>
      </c>
      <c r="F1863">
        <f t="shared" si="79"/>
        <v>16705556</v>
      </c>
      <c r="G1863">
        <f t="shared" si="80"/>
        <v>14433784</v>
      </c>
    </row>
    <row r="1864" spans="1:7" x14ac:dyDescent="0.3">
      <c r="A1864">
        <v>1997</v>
      </c>
      <c r="B1864" t="s">
        <v>99</v>
      </c>
      <c r="C1864" t="s">
        <v>63</v>
      </c>
      <c r="E1864">
        <v>1791870</v>
      </c>
      <c r="F1864">
        <f t="shared" si="79"/>
        <v>1791870</v>
      </c>
      <c r="G1864">
        <f t="shared" si="80"/>
        <v>-1791870</v>
      </c>
    </row>
    <row r="1865" spans="1:7" x14ac:dyDescent="0.3">
      <c r="A1865">
        <v>1998</v>
      </c>
      <c r="B1865" t="s">
        <v>99</v>
      </c>
      <c r="C1865" t="s">
        <v>63</v>
      </c>
      <c r="D1865">
        <v>20317212</v>
      </c>
      <c r="E1865">
        <v>6087499</v>
      </c>
      <c r="F1865">
        <f t="shared" si="79"/>
        <v>26404711</v>
      </c>
      <c r="G1865">
        <f t="shared" si="80"/>
        <v>14229713</v>
      </c>
    </row>
    <row r="1866" spans="1:7" x14ac:dyDescent="0.3">
      <c r="A1866">
        <v>1999</v>
      </c>
      <c r="B1866" t="s">
        <v>99</v>
      </c>
      <c r="C1866" t="s">
        <v>63</v>
      </c>
      <c r="D1866">
        <v>18652011</v>
      </c>
      <c r="E1866">
        <v>720387</v>
      </c>
      <c r="F1866">
        <f t="shared" si="79"/>
        <v>19372398</v>
      </c>
      <c r="G1866">
        <f t="shared" si="80"/>
        <v>17931624</v>
      </c>
    </row>
    <row r="1867" spans="1:7" x14ac:dyDescent="0.3">
      <c r="A1867">
        <v>2000</v>
      </c>
      <c r="B1867" t="s">
        <v>99</v>
      </c>
      <c r="C1867" t="s">
        <v>63</v>
      </c>
      <c r="D1867">
        <v>15943112</v>
      </c>
      <c r="E1867">
        <v>720623</v>
      </c>
      <c r="F1867">
        <f t="shared" si="79"/>
        <v>16663735</v>
      </c>
      <c r="G1867">
        <f t="shared" si="80"/>
        <v>15222489</v>
      </c>
    </row>
    <row r="1868" spans="1:7" x14ac:dyDescent="0.3">
      <c r="A1868">
        <v>2001</v>
      </c>
      <c r="B1868" t="s">
        <v>99</v>
      </c>
      <c r="C1868" t="s">
        <v>63</v>
      </c>
      <c r="D1868">
        <v>15000758</v>
      </c>
      <c r="E1868">
        <v>1659019</v>
      </c>
      <c r="F1868">
        <f t="shared" si="79"/>
        <v>16659777</v>
      </c>
      <c r="G1868">
        <f t="shared" si="80"/>
        <v>13341739</v>
      </c>
    </row>
    <row r="1869" spans="1:7" x14ac:dyDescent="0.3">
      <c r="A1869">
        <v>2002</v>
      </c>
      <c r="B1869" t="s">
        <v>99</v>
      </c>
      <c r="C1869" t="s">
        <v>63</v>
      </c>
      <c r="D1869">
        <v>15251997</v>
      </c>
      <c r="E1869">
        <v>2329528</v>
      </c>
      <c r="F1869">
        <f t="shared" si="79"/>
        <v>17581525</v>
      </c>
      <c r="G1869">
        <f t="shared" si="80"/>
        <v>12922469</v>
      </c>
    </row>
    <row r="1870" spans="1:7" x14ac:dyDescent="0.3">
      <c r="A1870">
        <v>2003</v>
      </c>
      <c r="B1870" t="s">
        <v>99</v>
      </c>
      <c r="C1870" t="s">
        <v>63</v>
      </c>
      <c r="D1870">
        <v>10849572</v>
      </c>
      <c r="E1870">
        <v>7904920</v>
      </c>
      <c r="F1870">
        <f t="shared" si="79"/>
        <v>18754492</v>
      </c>
      <c r="G1870">
        <f t="shared" si="80"/>
        <v>2944652</v>
      </c>
    </row>
    <row r="1871" spans="1:7" x14ac:dyDescent="0.3">
      <c r="A1871">
        <v>2004</v>
      </c>
      <c r="B1871" t="s">
        <v>99</v>
      </c>
      <c r="C1871" t="s">
        <v>63</v>
      </c>
      <c r="D1871">
        <v>10235254</v>
      </c>
      <c r="E1871">
        <v>1604931</v>
      </c>
      <c r="F1871">
        <f t="shared" si="79"/>
        <v>11840185</v>
      </c>
      <c r="G1871">
        <f t="shared" si="80"/>
        <v>8630323</v>
      </c>
    </row>
    <row r="1872" spans="1:7" x14ac:dyDescent="0.3">
      <c r="A1872">
        <v>2005</v>
      </c>
      <c r="B1872" t="s">
        <v>99</v>
      </c>
      <c r="C1872" t="s">
        <v>63</v>
      </c>
      <c r="D1872">
        <v>10123874</v>
      </c>
      <c r="E1872">
        <v>2380629</v>
      </c>
      <c r="F1872">
        <f t="shared" si="79"/>
        <v>12504503</v>
      </c>
      <c r="G1872">
        <f t="shared" si="80"/>
        <v>7743245</v>
      </c>
    </row>
    <row r="1873" spans="1:7" x14ac:dyDescent="0.3">
      <c r="A1873">
        <v>2006</v>
      </c>
      <c r="B1873" t="s">
        <v>99</v>
      </c>
      <c r="C1873" t="s">
        <v>63</v>
      </c>
      <c r="D1873">
        <v>11431764</v>
      </c>
      <c r="E1873">
        <v>2071379</v>
      </c>
      <c r="F1873">
        <f t="shared" si="79"/>
        <v>13503143</v>
      </c>
      <c r="G1873">
        <f t="shared" si="80"/>
        <v>9360385</v>
      </c>
    </row>
    <row r="1874" spans="1:7" x14ac:dyDescent="0.3">
      <c r="A1874">
        <v>2007</v>
      </c>
      <c r="B1874" t="s">
        <v>99</v>
      </c>
      <c r="C1874" t="s">
        <v>63</v>
      </c>
      <c r="D1874">
        <v>11109097</v>
      </c>
      <c r="E1874">
        <v>3189997</v>
      </c>
      <c r="F1874">
        <f t="shared" si="79"/>
        <v>14299094</v>
      </c>
      <c r="G1874">
        <f t="shared" si="80"/>
        <v>7919100</v>
      </c>
    </row>
    <row r="1875" spans="1:7" x14ac:dyDescent="0.3">
      <c r="A1875">
        <v>2008</v>
      </c>
      <c r="B1875" t="s">
        <v>99</v>
      </c>
      <c r="C1875" t="s">
        <v>63</v>
      </c>
      <c r="D1875">
        <v>10727580</v>
      </c>
      <c r="E1875">
        <v>5105489</v>
      </c>
      <c r="F1875">
        <f t="shared" si="79"/>
        <v>15833069</v>
      </c>
      <c r="G1875">
        <f t="shared" si="80"/>
        <v>5622091</v>
      </c>
    </row>
    <row r="1876" spans="1:7" x14ac:dyDescent="0.3">
      <c r="A1876">
        <v>2009</v>
      </c>
      <c r="B1876" t="s">
        <v>99</v>
      </c>
      <c r="C1876" t="s">
        <v>63</v>
      </c>
      <c r="D1876">
        <v>12305972</v>
      </c>
      <c r="E1876">
        <v>1605857</v>
      </c>
      <c r="F1876">
        <f t="shared" si="79"/>
        <v>13911829</v>
      </c>
      <c r="G1876">
        <f t="shared" si="80"/>
        <v>10700115</v>
      </c>
    </row>
    <row r="1877" spans="1:7" x14ac:dyDescent="0.3">
      <c r="A1877">
        <v>2010</v>
      </c>
      <c r="B1877" t="s">
        <v>99</v>
      </c>
      <c r="C1877" t="s">
        <v>63</v>
      </c>
      <c r="D1877">
        <v>14986577</v>
      </c>
      <c r="E1877">
        <v>4052373</v>
      </c>
      <c r="F1877">
        <f t="shared" si="79"/>
        <v>19038950</v>
      </c>
      <c r="G1877">
        <f t="shared" si="80"/>
        <v>10934204</v>
      </c>
    </row>
    <row r="1878" spans="1:7" x14ac:dyDescent="0.3">
      <c r="A1878">
        <v>2011</v>
      </c>
      <c r="B1878" t="s">
        <v>99</v>
      </c>
      <c r="C1878" t="s">
        <v>63</v>
      </c>
      <c r="D1878">
        <v>13474883</v>
      </c>
      <c r="E1878">
        <v>6794694</v>
      </c>
      <c r="F1878">
        <f t="shared" si="79"/>
        <v>20269577</v>
      </c>
      <c r="G1878">
        <f t="shared" si="80"/>
        <v>6680189</v>
      </c>
    </row>
    <row r="1879" spans="1:7" x14ac:dyDescent="0.3">
      <c r="A1879">
        <v>2012</v>
      </c>
      <c r="B1879" t="s">
        <v>99</v>
      </c>
      <c r="C1879" t="s">
        <v>63</v>
      </c>
      <c r="D1879">
        <v>12644597</v>
      </c>
      <c r="E1879">
        <v>4102543</v>
      </c>
      <c r="F1879">
        <f t="shared" si="79"/>
        <v>16747140</v>
      </c>
      <c r="G1879">
        <f t="shared" si="80"/>
        <v>8542054</v>
      </c>
    </row>
    <row r="1880" spans="1:7" x14ac:dyDescent="0.3">
      <c r="A1880">
        <v>2013</v>
      </c>
      <c r="B1880" t="s">
        <v>99</v>
      </c>
      <c r="C1880" t="s">
        <v>63</v>
      </c>
      <c r="D1880">
        <v>16524225</v>
      </c>
      <c r="E1880">
        <v>6141410</v>
      </c>
      <c r="F1880">
        <f t="shared" si="79"/>
        <v>22665635</v>
      </c>
      <c r="G1880">
        <f t="shared" si="80"/>
        <v>10382815</v>
      </c>
    </row>
    <row r="1881" spans="1:7" x14ac:dyDescent="0.3">
      <c r="A1881">
        <v>2014</v>
      </c>
      <c r="B1881" t="s">
        <v>99</v>
      </c>
      <c r="C1881" t="s">
        <v>63</v>
      </c>
      <c r="D1881">
        <v>23504772</v>
      </c>
      <c r="E1881">
        <v>5688130</v>
      </c>
      <c r="F1881">
        <f t="shared" si="79"/>
        <v>29192902</v>
      </c>
      <c r="G1881">
        <f t="shared" si="80"/>
        <v>17816642</v>
      </c>
    </row>
    <row r="1882" spans="1:7" x14ac:dyDescent="0.3">
      <c r="A1882">
        <v>2015</v>
      </c>
      <c r="B1882" t="s">
        <v>99</v>
      </c>
      <c r="C1882" t="s">
        <v>63</v>
      </c>
      <c r="D1882">
        <v>28536635</v>
      </c>
      <c r="E1882">
        <v>4362484</v>
      </c>
      <c r="F1882">
        <f t="shared" si="79"/>
        <v>32899119</v>
      </c>
      <c r="G1882">
        <f t="shared" si="80"/>
        <v>24174151</v>
      </c>
    </row>
    <row r="1883" spans="1:7" x14ac:dyDescent="0.3">
      <c r="A1883">
        <v>2016</v>
      </c>
      <c r="B1883" t="s">
        <v>99</v>
      </c>
      <c r="C1883" t="s">
        <v>63</v>
      </c>
      <c r="D1883">
        <v>33738842</v>
      </c>
      <c r="E1883">
        <v>5692693</v>
      </c>
      <c r="F1883">
        <f t="shared" si="79"/>
        <v>39431535</v>
      </c>
      <c r="G1883">
        <f t="shared" si="80"/>
        <v>28046149</v>
      </c>
    </row>
    <row r="1884" spans="1:7" x14ac:dyDescent="0.3">
      <c r="A1884">
        <v>2017</v>
      </c>
      <c r="B1884" t="s">
        <v>99</v>
      </c>
      <c r="C1884" t="s">
        <v>63</v>
      </c>
      <c r="D1884">
        <v>36827740</v>
      </c>
      <c r="E1884">
        <v>3983792</v>
      </c>
      <c r="F1884">
        <f t="shared" si="79"/>
        <v>40811532</v>
      </c>
      <c r="G1884">
        <f t="shared" si="80"/>
        <v>32843948</v>
      </c>
    </row>
    <row r="1885" spans="1:7" x14ac:dyDescent="0.3">
      <c r="A1885">
        <v>2018</v>
      </c>
      <c r="B1885" t="s">
        <v>99</v>
      </c>
      <c r="C1885" t="s">
        <v>63</v>
      </c>
      <c r="D1885">
        <v>35088090</v>
      </c>
      <c r="E1885">
        <v>4620797</v>
      </c>
      <c r="F1885">
        <f t="shared" si="79"/>
        <v>39708887</v>
      </c>
      <c r="G1885">
        <f t="shared" si="80"/>
        <v>30467293</v>
      </c>
    </row>
    <row r="1886" spans="1:7" x14ac:dyDescent="0.3">
      <c r="A1886">
        <v>2019</v>
      </c>
      <c r="B1886" t="s">
        <v>99</v>
      </c>
      <c r="C1886" t="s">
        <v>63</v>
      </c>
      <c r="D1886">
        <v>35854258</v>
      </c>
      <c r="E1886">
        <v>12463409</v>
      </c>
      <c r="F1886">
        <f t="shared" si="79"/>
        <v>48317667</v>
      </c>
      <c r="G1886">
        <f t="shared" si="80"/>
        <v>23390849</v>
      </c>
    </row>
    <row r="1887" spans="1:7" x14ac:dyDescent="0.3">
      <c r="A1887">
        <v>1991</v>
      </c>
      <c r="B1887" t="s">
        <v>99</v>
      </c>
      <c r="C1887" t="s">
        <v>64</v>
      </c>
      <c r="D1887">
        <v>28893</v>
      </c>
      <c r="E1887">
        <v>629</v>
      </c>
      <c r="F1887">
        <f t="shared" si="79"/>
        <v>29522</v>
      </c>
      <c r="G1887">
        <f t="shared" si="80"/>
        <v>28264</v>
      </c>
    </row>
    <row r="1888" spans="1:7" x14ac:dyDescent="0.3">
      <c r="A1888">
        <v>1992</v>
      </c>
      <c r="B1888" t="s">
        <v>99</v>
      </c>
      <c r="C1888" t="s">
        <v>64</v>
      </c>
      <c r="D1888">
        <v>212725</v>
      </c>
      <c r="E1888">
        <v>37673</v>
      </c>
      <c r="F1888">
        <f t="shared" si="79"/>
        <v>250398</v>
      </c>
      <c r="G1888">
        <f t="shared" si="80"/>
        <v>175052</v>
      </c>
    </row>
    <row r="1889" spans="1:7" x14ac:dyDescent="0.3">
      <c r="A1889">
        <v>1993</v>
      </c>
      <c r="B1889" t="s">
        <v>99</v>
      </c>
      <c r="C1889" t="s">
        <v>64</v>
      </c>
      <c r="D1889">
        <v>405960</v>
      </c>
      <c r="E1889">
        <v>60322</v>
      </c>
      <c r="F1889">
        <f t="shared" si="79"/>
        <v>466282</v>
      </c>
      <c r="G1889">
        <f t="shared" si="80"/>
        <v>345638</v>
      </c>
    </row>
    <row r="1890" spans="1:7" x14ac:dyDescent="0.3">
      <c r="A1890">
        <v>1994</v>
      </c>
      <c r="B1890" t="s">
        <v>99</v>
      </c>
      <c r="C1890" t="s">
        <v>64</v>
      </c>
      <c r="D1890">
        <v>314494</v>
      </c>
      <c r="E1890">
        <v>7165</v>
      </c>
      <c r="F1890">
        <f t="shared" si="79"/>
        <v>321659</v>
      </c>
      <c r="G1890">
        <f t="shared" si="80"/>
        <v>307329</v>
      </c>
    </row>
    <row r="1891" spans="1:7" x14ac:dyDescent="0.3">
      <c r="A1891">
        <v>1995</v>
      </c>
      <c r="B1891" t="s">
        <v>99</v>
      </c>
      <c r="C1891" t="s">
        <v>64</v>
      </c>
      <c r="D1891">
        <v>8517343</v>
      </c>
      <c r="E1891">
        <v>92828</v>
      </c>
      <c r="F1891">
        <f t="shared" si="79"/>
        <v>8610171</v>
      </c>
      <c r="G1891">
        <f t="shared" si="80"/>
        <v>8424515</v>
      </c>
    </row>
    <row r="1892" spans="1:7" x14ac:dyDescent="0.3">
      <c r="A1892">
        <v>1996</v>
      </c>
      <c r="B1892" t="s">
        <v>99</v>
      </c>
      <c r="C1892" t="s">
        <v>64</v>
      </c>
      <c r="D1892">
        <v>28920768</v>
      </c>
      <c r="E1892">
        <v>21212</v>
      </c>
      <c r="F1892">
        <f t="shared" si="79"/>
        <v>28941980</v>
      </c>
      <c r="G1892">
        <f t="shared" si="80"/>
        <v>28899556</v>
      </c>
    </row>
    <row r="1893" spans="1:7" x14ac:dyDescent="0.3">
      <c r="A1893">
        <v>1997</v>
      </c>
      <c r="B1893" t="s">
        <v>99</v>
      </c>
      <c r="C1893" t="s">
        <v>64</v>
      </c>
      <c r="E1893">
        <v>2895</v>
      </c>
      <c r="F1893">
        <f t="shared" si="79"/>
        <v>2895</v>
      </c>
      <c r="G1893">
        <f t="shared" si="80"/>
        <v>-2895</v>
      </c>
    </row>
    <row r="1894" spans="1:7" x14ac:dyDescent="0.3">
      <c r="A1894">
        <v>1998</v>
      </c>
      <c r="B1894" t="s">
        <v>99</v>
      </c>
      <c r="C1894" t="s">
        <v>64</v>
      </c>
      <c r="D1894">
        <v>1718460</v>
      </c>
      <c r="E1894">
        <v>11297</v>
      </c>
      <c r="F1894">
        <f t="shared" si="79"/>
        <v>1729757</v>
      </c>
      <c r="G1894">
        <f t="shared" si="80"/>
        <v>1707163</v>
      </c>
    </row>
    <row r="1895" spans="1:7" x14ac:dyDescent="0.3">
      <c r="A1895">
        <v>1999</v>
      </c>
      <c r="B1895" t="s">
        <v>99</v>
      </c>
      <c r="C1895" t="s">
        <v>64</v>
      </c>
      <c r="D1895">
        <v>16534462</v>
      </c>
      <c r="E1895">
        <v>18760</v>
      </c>
      <c r="F1895">
        <f t="shared" si="79"/>
        <v>16553222</v>
      </c>
      <c r="G1895">
        <f t="shared" si="80"/>
        <v>16515702</v>
      </c>
    </row>
    <row r="1896" spans="1:7" x14ac:dyDescent="0.3">
      <c r="A1896">
        <v>2000</v>
      </c>
      <c r="B1896" t="s">
        <v>99</v>
      </c>
      <c r="C1896" t="s">
        <v>64</v>
      </c>
      <c r="D1896">
        <v>12651016</v>
      </c>
      <c r="E1896">
        <v>4613</v>
      </c>
      <c r="F1896">
        <f t="shared" si="79"/>
        <v>12655629</v>
      </c>
      <c r="G1896">
        <f t="shared" si="80"/>
        <v>12646403</v>
      </c>
    </row>
    <row r="1897" spans="1:7" x14ac:dyDescent="0.3">
      <c r="A1897">
        <v>2001</v>
      </c>
      <c r="B1897" t="s">
        <v>99</v>
      </c>
      <c r="C1897" t="s">
        <v>64</v>
      </c>
      <c r="D1897">
        <v>10230524</v>
      </c>
      <c r="E1897">
        <v>249729</v>
      </c>
      <c r="F1897">
        <f t="shared" si="79"/>
        <v>10480253</v>
      </c>
      <c r="G1897">
        <f t="shared" si="80"/>
        <v>9980795</v>
      </c>
    </row>
    <row r="1898" spans="1:7" x14ac:dyDescent="0.3">
      <c r="A1898">
        <v>2002</v>
      </c>
      <c r="B1898" t="s">
        <v>99</v>
      </c>
      <c r="C1898" t="s">
        <v>64</v>
      </c>
      <c r="D1898">
        <v>26803341</v>
      </c>
      <c r="E1898">
        <v>157286</v>
      </c>
      <c r="F1898">
        <f t="shared" si="79"/>
        <v>26960627</v>
      </c>
      <c r="G1898">
        <f t="shared" si="80"/>
        <v>26646055</v>
      </c>
    </row>
    <row r="1899" spans="1:7" x14ac:dyDescent="0.3">
      <c r="A1899">
        <v>2003</v>
      </c>
      <c r="B1899" t="s">
        <v>99</v>
      </c>
      <c r="C1899" t="s">
        <v>64</v>
      </c>
      <c r="D1899">
        <v>23752240</v>
      </c>
      <c r="E1899">
        <v>61574</v>
      </c>
      <c r="F1899">
        <f t="shared" si="79"/>
        <v>23813814</v>
      </c>
      <c r="G1899">
        <f t="shared" si="80"/>
        <v>23690666</v>
      </c>
    </row>
    <row r="1900" spans="1:7" x14ac:dyDescent="0.3">
      <c r="A1900">
        <v>2004</v>
      </c>
      <c r="B1900" t="s">
        <v>99</v>
      </c>
      <c r="C1900" t="s">
        <v>64</v>
      </c>
      <c r="D1900">
        <v>25703053</v>
      </c>
      <c r="E1900">
        <v>66360</v>
      </c>
      <c r="F1900">
        <f t="shared" si="79"/>
        <v>25769413</v>
      </c>
      <c r="G1900">
        <f t="shared" si="80"/>
        <v>25636693</v>
      </c>
    </row>
    <row r="1901" spans="1:7" x14ac:dyDescent="0.3">
      <c r="A1901">
        <v>2005</v>
      </c>
      <c r="B1901" t="s">
        <v>99</v>
      </c>
      <c r="C1901" t="s">
        <v>64</v>
      </c>
      <c r="D1901">
        <v>60601520</v>
      </c>
      <c r="E1901">
        <v>103184</v>
      </c>
      <c r="F1901">
        <f t="shared" si="79"/>
        <v>60704704</v>
      </c>
      <c r="G1901">
        <f t="shared" si="80"/>
        <v>60498336</v>
      </c>
    </row>
    <row r="1902" spans="1:7" x14ac:dyDescent="0.3">
      <c r="A1902">
        <v>2006</v>
      </c>
      <c r="B1902" t="s">
        <v>99</v>
      </c>
      <c r="C1902" t="s">
        <v>64</v>
      </c>
      <c r="D1902">
        <v>50453986</v>
      </c>
      <c r="E1902">
        <v>446274</v>
      </c>
      <c r="F1902">
        <f t="shared" si="79"/>
        <v>50900260</v>
      </c>
      <c r="G1902">
        <f t="shared" si="80"/>
        <v>50007712</v>
      </c>
    </row>
    <row r="1903" spans="1:7" x14ac:dyDescent="0.3">
      <c r="A1903">
        <v>2007</v>
      </c>
      <c r="B1903" t="s">
        <v>99</v>
      </c>
      <c r="C1903" t="s">
        <v>64</v>
      </c>
      <c r="D1903">
        <v>112644749</v>
      </c>
      <c r="E1903">
        <v>935789</v>
      </c>
      <c r="F1903">
        <f t="shared" si="79"/>
        <v>113580538</v>
      </c>
      <c r="G1903">
        <f t="shared" si="80"/>
        <v>111708960</v>
      </c>
    </row>
    <row r="1904" spans="1:7" x14ac:dyDescent="0.3">
      <c r="A1904">
        <v>2008</v>
      </c>
      <c r="B1904" t="s">
        <v>99</v>
      </c>
      <c r="C1904" t="s">
        <v>64</v>
      </c>
      <c r="D1904">
        <v>62398856</v>
      </c>
      <c r="E1904">
        <v>3307726</v>
      </c>
      <c r="F1904">
        <f t="shared" si="79"/>
        <v>65706582</v>
      </c>
      <c r="G1904">
        <f t="shared" si="80"/>
        <v>59091130</v>
      </c>
    </row>
    <row r="1905" spans="1:7" x14ac:dyDescent="0.3">
      <c r="A1905">
        <v>2009</v>
      </c>
      <c r="B1905" t="s">
        <v>99</v>
      </c>
      <c r="C1905" t="s">
        <v>64</v>
      </c>
      <c r="D1905">
        <v>62521974</v>
      </c>
      <c r="E1905">
        <v>483687</v>
      </c>
      <c r="F1905">
        <f t="shared" si="79"/>
        <v>63005661</v>
      </c>
      <c r="G1905">
        <f t="shared" si="80"/>
        <v>62038287</v>
      </c>
    </row>
    <row r="1906" spans="1:7" x14ac:dyDescent="0.3">
      <c r="A1906">
        <v>2010</v>
      </c>
      <c r="B1906" t="s">
        <v>99</v>
      </c>
      <c r="C1906" t="s">
        <v>64</v>
      </c>
      <c r="D1906">
        <v>82562046</v>
      </c>
      <c r="E1906">
        <v>5122398</v>
      </c>
      <c r="F1906">
        <f t="shared" si="79"/>
        <v>87684444</v>
      </c>
      <c r="G1906">
        <f t="shared" si="80"/>
        <v>77439648</v>
      </c>
    </row>
    <row r="1907" spans="1:7" x14ac:dyDescent="0.3">
      <c r="A1907">
        <v>2011</v>
      </c>
      <c r="B1907" t="s">
        <v>99</v>
      </c>
      <c r="C1907" t="s">
        <v>64</v>
      </c>
      <c r="D1907">
        <v>19134810</v>
      </c>
      <c r="E1907">
        <v>9903361</v>
      </c>
      <c r="F1907">
        <f t="shared" si="79"/>
        <v>29038171</v>
      </c>
      <c r="G1907">
        <f t="shared" si="80"/>
        <v>9231449</v>
      </c>
    </row>
    <row r="1908" spans="1:7" x14ac:dyDescent="0.3">
      <c r="A1908">
        <v>2012</v>
      </c>
      <c r="B1908" t="s">
        <v>99</v>
      </c>
      <c r="C1908" t="s">
        <v>64</v>
      </c>
      <c r="D1908">
        <v>21872414</v>
      </c>
      <c r="E1908">
        <v>533288</v>
      </c>
      <c r="F1908">
        <f t="shared" si="79"/>
        <v>22405702</v>
      </c>
      <c r="G1908">
        <f t="shared" si="80"/>
        <v>21339126</v>
      </c>
    </row>
    <row r="1909" spans="1:7" x14ac:dyDescent="0.3">
      <c r="A1909">
        <v>2013</v>
      </c>
      <c r="B1909" t="s">
        <v>99</v>
      </c>
      <c r="C1909" t="s">
        <v>64</v>
      </c>
      <c r="D1909">
        <v>20489883</v>
      </c>
      <c r="E1909">
        <v>37474035</v>
      </c>
      <c r="F1909">
        <f t="shared" si="79"/>
        <v>57963918</v>
      </c>
      <c r="G1909">
        <f t="shared" si="80"/>
        <v>-16984152</v>
      </c>
    </row>
    <row r="1910" spans="1:7" x14ac:dyDescent="0.3">
      <c r="A1910">
        <v>2014</v>
      </c>
      <c r="B1910" t="s">
        <v>99</v>
      </c>
      <c r="C1910" t="s">
        <v>64</v>
      </c>
      <c r="D1910">
        <v>22369872</v>
      </c>
      <c r="E1910">
        <v>6932962</v>
      </c>
      <c r="F1910">
        <f t="shared" si="79"/>
        <v>29302834</v>
      </c>
      <c r="G1910">
        <f t="shared" si="80"/>
        <v>15436910</v>
      </c>
    </row>
    <row r="1911" spans="1:7" x14ac:dyDescent="0.3">
      <c r="A1911">
        <v>2015</v>
      </c>
      <c r="B1911" t="s">
        <v>99</v>
      </c>
      <c r="C1911" t="s">
        <v>64</v>
      </c>
      <c r="D1911">
        <v>76694118</v>
      </c>
      <c r="E1911">
        <v>4861555</v>
      </c>
      <c r="F1911">
        <f t="shared" si="79"/>
        <v>81555673</v>
      </c>
      <c r="G1911">
        <f t="shared" si="80"/>
        <v>71832563</v>
      </c>
    </row>
    <row r="1912" spans="1:7" x14ac:dyDescent="0.3">
      <c r="A1912">
        <v>2016</v>
      </c>
      <c r="B1912" t="s">
        <v>99</v>
      </c>
      <c r="C1912" t="s">
        <v>64</v>
      </c>
      <c r="D1912">
        <v>79408580</v>
      </c>
      <c r="E1912">
        <v>9736740</v>
      </c>
      <c r="F1912">
        <f t="shared" si="79"/>
        <v>89145320</v>
      </c>
      <c r="G1912">
        <f t="shared" si="80"/>
        <v>69671840</v>
      </c>
    </row>
    <row r="1913" spans="1:7" x14ac:dyDescent="0.3">
      <c r="A1913">
        <v>2017</v>
      </c>
      <c r="B1913" t="s">
        <v>99</v>
      </c>
      <c r="C1913" t="s">
        <v>64</v>
      </c>
      <c r="D1913">
        <v>29705132</v>
      </c>
      <c r="E1913">
        <v>7050123</v>
      </c>
      <c r="F1913">
        <f t="shared" si="79"/>
        <v>36755255</v>
      </c>
      <c r="G1913">
        <f t="shared" si="80"/>
        <v>22655009</v>
      </c>
    </row>
    <row r="1914" spans="1:7" x14ac:dyDescent="0.3">
      <c r="A1914">
        <v>2018</v>
      </c>
      <c r="B1914" t="s">
        <v>99</v>
      </c>
      <c r="C1914" t="s">
        <v>64</v>
      </c>
      <c r="D1914">
        <v>36522264</v>
      </c>
      <c r="E1914">
        <v>6397295</v>
      </c>
      <c r="F1914">
        <f t="shared" si="79"/>
        <v>42919559</v>
      </c>
      <c r="G1914">
        <f t="shared" si="80"/>
        <v>30124969</v>
      </c>
    </row>
    <row r="1915" spans="1:7" x14ac:dyDescent="0.3">
      <c r="A1915">
        <v>2019</v>
      </c>
      <c r="B1915" t="s">
        <v>99</v>
      </c>
      <c r="C1915" t="s">
        <v>64</v>
      </c>
      <c r="D1915">
        <v>140823750</v>
      </c>
      <c r="E1915">
        <v>8372421</v>
      </c>
      <c r="F1915">
        <f t="shared" si="79"/>
        <v>149196171</v>
      </c>
      <c r="G1915">
        <f t="shared" si="80"/>
        <v>132451329</v>
      </c>
    </row>
    <row r="1916" spans="1:7" x14ac:dyDescent="0.3">
      <c r="A1916">
        <v>1991</v>
      </c>
      <c r="B1916" t="s">
        <v>99</v>
      </c>
      <c r="C1916" t="s">
        <v>65</v>
      </c>
    </row>
    <row r="1917" spans="1:7" x14ac:dyDescent="0.3">
      <c r="A1917">
        <v>1992</v>
      </c>
      <c r="B1917" t="s">
        <v>99</v>
      </c>
      <c r="C1917" t="s">
        <v>65</v>
      </c>
    </row>
    <row r="1918" spans="1:7" x14ac:dyDescent="0.3">
      <c r="A1918">
        <v>1993</v>
      </c>
      <c r="B1918" t="s">
        <v>99</v>
      </c>
      <c r="C1918" t="s">
        <v>65</v>
      </c>
    </row>
    <row r="1919" spans="1:7" x14ac:dyDescent="0.3">
      <c r="A1919">
        <v>1994</v>
      </c>
      <c r="B1919" t="s">
        <v>99</v>
      </c>
      <c r="C1919" t="s">
        <v>65</v>
      </c>
    </row>
    <row r="1920" spans="1:7" x14ac:dyDescent="0.3">
      <c r="A1920">
        <v>1995</v>
      </c>
      <c r="B1920" t="s">
        <v>99</v>
      </c>
      <c r="C1920" t="s">
        <v>65</v>
      </c>
    </row>
    <row r="1921" spans="1:7" x14ac:dyDescent="0.3">
      <c r="A1921">
        <v>1996</v>
      </c>
      <c r="B1921" t="s">
        <v>99</v>
      </c>
      <c r="C1921" t="s">
        <v>65</v>
      </c>
    </row>
    <row r="1922" spans="1:7" x14ac:dyDescent="0.3">
      <c r="A1922">
        <v>1997</v>
      </c>
      <c r="B1922" t="s">
        <v>99</v>
      </c>
      <c r="C1922" t="s">
        <v>65</v>
      </c>
    </row>
    <row r="1923" spans="1:7" x14ac:dyDescent="0.3">
      <c r="A1923">
        <v>1998</v>
      </c>
      <c r="B1923" t="s">
        <v>99</v>
      </c>
      <c r="C1923" t="s">
        <v>65</v>
      </c>
    </row>
    <row r="1924" spans="1:7" x14ac:dyDescent="0.3">
      <c r="A1924">
        <v>1999</v>
      </c>
      <c r="B1924" t="s">
        <v>99</v>
      </c>
      <c r="C1924" t="s">
        <v>65</v>
      </c>
    </row>
    <row r="1925" spans="1:7" x14ac:dyDescent="0.3">
      <c r="A1925">
        <v>2000</v>
      </c>
      <c r="B1925" t="s">
        <v>99</v>
      </c>
      <c r="C1925" t="s">
        <v>65</v>
      </c>
    </row>
    <row r="1926" spans="1:7" x14ac:dyDescent="0.3">
      <c r="A1926">
        <v>2001</v>
      </c>
      <c r="B1926" t="s">
        <v>99</v>
      </c>
      <c r="C1926" t="s">
        <v>65</v>
      </c>
    </row>
    <row r="1927" spans="1:7" x14ac:dyDescent="0.3">
      <c r="A1927">
        <v>2002</v>
      </c>
      <c r="B1927" t="s">
        <v>99</v>
      </c>
      <c r="C1927" t="s">
        <v>65</v>
      </c>
    </row>
    <row r="1928" spans="1:7" x14ac:dyDescent="0.3">
      <c r="A1928">
        <v>2003</v>
      </c>
      <c r="B1928" t="s">
        <v>99</v>
      </c>
      <c r="C1928" t="s">
        <v>65</v>
      </c>
    </row>
    <row r="1929" spans="1:7" x14ac:dyDescent="0.3">
      <c r="A1929">
        <v>2004</v>
      </c>
      <c r="B1929" t="s">
        <v>99</v>
      </c>
      <c r="C1929" t="s">
        <v>65</v>
      </c>
      <c r="E1929">
        <v>168</v>
      </c>
      <c r="F1929">
        <f t="shared" ref="F1929:F1982" si="81">D1929+E1929</f>
        <v>168</v>
      </c>
      <c r="G1929">
        <f t="shared" ref="G1929:G1986" si="82">D1929-E1929</f>
        <v>-168</v>
      </c>
    </row>
    <row r="1930" spans="1:7" x14ac:dyDescent="0.3">
      <c r="A1930">
        <v>2005</v>
      </c>
      <c r="B1930" t="s">
        <v>99</v>
      </c>
      <c r="C1930" t="s">
        <v>65</v>
      </c>
    </row>
    <row r="1931" spans="1:7" x14ac:dyDescent="0.3">
      <c r="A1931">
        <v>2006</v>
      </c>
      <c r="B1931" t="s">
        <v>99</v>
      </c>
      <c r="C1931" t="s">
        <v>65</v>
      </c>
    </row>
    <row r="1932" spans="1:7" x14ac:dyDescent="0.3">
      <c r="A1932">
        <v>2007</v>
      </c>
      <c r="B1932" t="s">
        <v>99</v>
      </c>
      <c r="C1932" t="s">
        <v>65</v>
      </c>
    </row>
    <row r="1933" spans="1:7" x14ac:dyDescent="0.3">
      <c r="A1933">
        <v>2008</v>
      </c>
      <c r="B1933" t="s">
        <v>99</v>
      </c>
      <c r="C1933" t="s">
        <v>65</v>
      </c>
    </row>
    <row r="1934" spans="1:7" x14ac:dyDescent="0.3">
      <c r="A1934">
        <v>2009</v>
      </c>
      <c r="B1934" t="s">
        <v>99</v>
      </c>
      <c r="C1934" t="s">
        <v>65</v>
      </c>
    </row>
    <row r="1935" spans="1:7" x14ac:dyDescent="0.3">
      <c r="A1935">
        <v>2010</v>
      </c>
      <c r="B1935" t="s">
        <v>99</v>
      </c>
      <c r="C1935" t="s">
        <v>65</v>
      </c>
      <c r="E1935">
        <v>24083</v>
      </c>
      <c r="F1935">
        <f t="shared" ref="F1935:F1944" si="83">D1930+E1935</f>
        <v>24083</v>
      </c>
      <c r="G1935">
        <f t="shared" si="82"/>
        <v>-24083</v>
      </c>
    </row>
    <row r="1936" spans="1:7" x14ac:dyDescent="0.3">
      <c r="A1936">
        <v>2011</v>
      </c>
      <c r="B1936" t="s">
        <v>99</v>
      </c>
      <c r="C1936" t="s">
        <v>65</v>
      </c>
      <c r="E1936">
        <v>18099</v>
      </c>
      <c r="F1936">
        <f t="shared" si="83"/>
        <v>18099</v>
      </c>
      <c r="G1936">
        <f t="shared" si="82"/>
        <v>-18099</v>
      </c>
    </row>
    <row r="1937" spans="1:7" x14ac:dyDescent="0.3">
      <c r="A1937">
        <v>2012</v>
      </c>
      <c r="B1937" t="s">
        <v>99</v>
      </c>
      <c r="C1937" t="s">
        <v>65</v>
      </c>
      <c r="E1937">
        <v>153007</v>
      </c>
      <c r="F1937">
        <f t="shared" si="83"/>
        <v>153007</v>
      </c>
      <c r="G1937">
        <f t="shared" si="82"/>
        <v>-153007</v>
      </c>
    </row>
    <row r="1938" spans="1:7" x14ac:dyDescent="0.3">
      <c r="A1938">
        <v>2013</v>
      </c>
      <c r="B1938" t="s">
        <v>99</v>
      </c>
      <c r="C1938" t="s">
        <v>65</v>
      </c>
      <c r="D1938">
        <v>3</v>
      </c>
      <c r="E1938">
        <v>5292</v>
      </c>
      <c r="F1938">
        <f t="shared" si="83"/>
        <v>5292</v>
      </c>
      <c r="G1938">
        <f t="shared" si="82"/>
        <v>-5289</v>
      </c>
    </row>
    <row r="1939" spans="1:7" x14ac:dyDescent="0.3">
      <c r="A1939">
        <v>2014</v>
      </c>
      <c r="B1939" t="s">
        <v>99</v>
      </c>
      <c r="C1939" t="s">
        <v>65</v>
      </c>
      <c r="E1939">
        <v>140475</v>
      </c>
      <c r="F1939">
        <f t="shared" si="83"/>
        <v>140475</v>
      </c>
      <c r="G1939">
        <f t="shared" si="82"/>
        <v>-140475</v>
      </c>
    </row>
    <row r="1940" spans="1:7" x14ac:dyDescent="0.3">
      <c r="A1940">
        <v>2015</v>
      </c>
      <c r="B1940" t="s">
        <v>99</v>
      </c>
      <c r="C1940" t="s">
        <v>65</v>
      </c>
      <c r="E1940">
        <v>50980</v>
      </c>
      <c r="F1940">
        <f t="shared" si="83"/>
        <v>50980</v>
      </c>
      <c r="G1940">
        <f t="shared" si="82"/>
        <v>-50980</v>
      </c>
    </row>
    <row r="1941" spans="1:7" x14ac:dyDescent="0.3">
      <c r="A1941">
        <v>2016</v>
      </c>
      <c r="B1941" t="s">
        <v>99</v>
      </c>
      <c r="C1941" t="s">
        <v>65</v>
      </c>
      <c r="E1941">
        <v>44764</v>
      </c>
      <c r="F1941">
        <f t="shared" si="83"/>
        <v>44764</v>
      </c>
      <c r="G1941">
        <f t="shared" si="82"/>
        <v>-44764</v>
      </c>
    </row>
    <row r="1942" spans="1:7" x14ac:dyDescent="0.3">
      <c r="A1942">
        <v>2017</v>
      </c>
      <c r="B1942" t="s">
        <v>99</v>
      </c>
      <c r="C1942" t="s">
        <v>65</v>
      </c>
      <c r="E1942">
        <v>4842</v>
      </c>
      <c r="F1942">
        <f t="shared" si="83"/>
        <v>4842</v>
      </c>
      <c r="G1942">
        <f t="shared" si="82"/>
        <v>-4842</v>
      </c>
    </row>
    <row r="1943" spans="1:7" x14ac:dyDescent="0.3">
      <c r="A1943">
        <v>2018</v>
      </c>
      <c r="B1943" t="s">
        <v>99</v>
      </c>
      <c r="C1943" t="s">
        <v>65</v>
      </c>
      <c r="E1943">
        <v>6653</v>
      </c>
      <c r="F1943">
        <f t="shared" si="83"/>
        <v>6656</v>
      </c>
      <c r="G1943">
        <f t="shared" si="82"/>
        <v>-6653</v>
      </c>
    </row>
    <row r="1944" spans="1:7" x14ac:dyDescent="0.3">
      <c r="A1944">
        <v>2019</v>
      </c>
      <c r="B1944" t="s">
        <v>99</v>
      </c>
      <c r="C1944" t="s">
        <v>65</v>
      </c>
      <c r="E1944">
        <v>6802</v>
      </c>
      <c r="F1944">
        <f t="shared" si="83"/>
        <v>6802</v>
      </c>
      <c r="G1944">
        <f t="shared" si="82"/>
        <v>-6802</v>
      </c>
    </row>
    <row r="1945" spans="1:7" x14ac:dyDescent="0.3">
      <c r="A1945">
        <v>1991</v>
      </c>
      <c r="B1945" t="s">
        <v>99</v>
      </c>
      <c r="C1945" t="s">
        <v>66</v>
      </c>
      <c r="D1945">
        <v>829</v>
      </c>
      <c r="E1945">
        <v>1292160</v>
      </c>
      <c r="F1945">
        <f t="shared" si="81"/>
        <v>1292989</v>
      </c>
      <c r="G1945">
        <f t="shared" si="82"/>
        <v>-1291331</v>
      </c>
    </row>
    <row r="1946" spans="1:7" x14ac:dyDescent="0.3">
      <c r="A1946">
        <v>1992</v>
      </c>
      <c r="B1946" t="s">
        <v>99</v>
      </c>
      <c r="C1946" t="s">
        <v>66</v>
      </c>
      <c r="D1946">
        <v>75842</v>
      </c>
      <c r="E1946">
        <v>1510084</v>
      </c>
      <c r="F1946">
        <f t="shared" si="81"/>
        <v>1585926</v>
      </c>
      <c r="G1946">
        <f t="shared" si="82"/>
        <v>-1434242</v>
      </c>
    </row>
    <row r="1947" spans="1:7" x14ac:dyDescent="0.3">
      <c r="A1947">
        <v>1993</v>
      </c>
      <c r="B1947" t="s">
        <v>99</v>
      </c>
      <c r="C1947" t="s">
        <v>66</v>
      </c>
      <c r="D1947">
        <v>1197092</v>
      </c>
      <c r="E1947">
        <v>454737</v>
      </c>
      <c r="F1947">
        <f t="shared" si="81"/>
        <v>1651829</v>
      </c>
      <c r="G1947">
        <f t="shared" si="82"/>
        <v>742355</v>
      </c>
    </row>
    <row r="1948" spans="1:7" x14ac:dyDescent="0.3">
      <c r="A1948">
        <v>1994</v>
      </c>
      <c r="B1948" t="s">
        <v>99</v>
      </c>
      <c r="C1948" t="s">
        <v>66</v>
      </c>
      <c r="D1948">
        <v>3170355</v>
      </c>
      <c r="E1948">
        <v>1309052</v>
      </c>
      <c r="F1948">
        <f t="shared" si="81"/>
        <v>4479407</v>
      </c>
      <c r="G1948">
        <f t="shared" si="82"/>
        <v>1861303</v>
      </c>
    </row>
    <row r="1949" spans="1:7" x14ac:dyDescent="0.3">
      <c r="A1949">
        <v>1995</v>
      </c>
      <c r="B1949" t="s">
        <v>99</v>
      </c>
      <c r="C1949" t="s">
        <v>66</v>
      </c>
      <c r="D1949">
        <v>1849323</v>
      </c>
      <c r="E1949">
        <v>1210122</v>
      </c>
      <c r="F1949">
        <f t="shared" si="81"/>
        <v>3059445</v>
      </c>
      <c r="G1949">
        <f t="shared" si="82"/>
        <v>639201</v>
      </c>
    </row>
    <row r="1950" spans="1:7" x14ac:dyDescent="0.3">
      <c r="A1950">
        <v>1996</v>
      </c>
      <c r="B1950" t="s">
        <v>99</v>
      </c>
      <c r="C1950" t="s">
        <v>66</v>
      </c>
      <c r="D1950">
        <v>501109</v>
      </c>
      <c r="E1950">
        <v>532008</v>
      </c>
      <c r="F1950">
        <f t="shared" si="81"/>
        <v>1033117</v>
      </c>
      <c r="G1950">
        <f t="shared" si="82"/>
        <v>-30899</v>
      </c>
    </row>
    <row r="1951" spans="1:7" x14ac:dyDescent="0.3">
      <c r="A1951">
        <v>1997</v>
      </c>
      <c r="B1951" t="s">
        <v>99</v>
      </c>
      <c r="C1951" t="s">
        <v>66</v>
      </c>
      <c r="E1951">
        <v>1046029</v>
      </c>
      <c r="F1951">
        <f t="shared" si="81"/>
        <v>1046029</v>
      </c>
      <c r="G1951">
        <f t="shared" si="82"/>
        <v>-1046029</v>
      </c>
    </row>
    <row r="1952" spans="1:7" x14ac:dyDescent="0.3">
      <c r="A1952">
        <v>1998</v>
      </c>
      <c r="B1952" t="s">
        <v>99</v>
      </c>
      <c r="C1952" t="s">
        <v>66</v>
      </c>
      <c r="D1952">
        <v>886458</v>
      </c>
      <c r="E1952">
        <v>1890442</v>
      </c>
      <c r="F1952">
        <f t="shared" si="81"/>
        <v>2776900</v>
      </c>
      <c r="G1952">
        <f t="shared" si="82"/>
        <v>-1003984</v>
      </c>
    </row>
    <row r="1953" spans="1:7" x14ac:dyDescent="0.3">
      <c r="A1953">
        <v>1999</v>
      </c>
      <c r="B1953" t="s">
        <v>99</v>
      </c>
      <c r="C1953" t="s">
        <v>66</v>
      </c>
      <c r="D1953">
        <v>310246</v>
      </c>
      <c r="E1953">
        <v>12631467</v>
      </c>
      <c r="F1953">
        <f t="shared" si="81"/>
        <v>12941713</v>
      </c>
      <c r="G1953">
        <f t="shared" si="82"/>
        <v>-12321221</v>
      </c>
    </row>
    <row r="1954" spans="1:7" x14ac:dyDescent="0.3">
      <c r="A1954">
        <v>2000</v>
      </c>
      <c r="B1954" t="s">
        <v>99</v>
      </c>
      <c r="C1954" t="s">
        <v>66</v>
      </c>
      <c r="D1954">
        <v>278237</v>
      </c>
      <c r="E1954">
        <v>1871230</v>
      </c>
      <c r="F1954">
        <f t="shared" si="81"/>
        <v>2149467</v>
      </c>
      <c r="G1954">
        <f t="shared" si="82"/>
        <v>-1592993</v>
      </c>
    </row>
    <row r="1955" spans="1:7" x14ac:dyDescent="0.3">
      <c r="A1955">
        <v>2001</v>
      </c>
      <c r="B1955" t="s">
        <v>99</v>
      </c>
      <c r="C1955" t="s">
        <v>66</v>
      </c>
      <c r="D1955">
        <v>429838</v>
      </c>
      <c r="E1955">
        <v>9752411</v>
      </c>
      <c r="F1955">
        <f t="shared" si="81"/>
        <v>10182249</v>
      </c>
      <c r="G1955">
        <f t="shared" si="82"/>
        <v>-9322573</v>
      </c>
    </row>
    <row r="1956" spans="1:7" x14ac:dyDescent="0.3">
      <c r="A1956">
        <v>2002</v>
      </c>
      <c r="B1956" t="s">
        <v>99</v>
      </c>
      <c r="C1956" t="s">
        <v>66</v>
      </c>
      <c r="D1956">
        <v>667792</v>
      </c>
      <c r="E1956">
        <v>7715667</v>
      </c>
      <c r="F1956">
        <f t="shared" si="81"/>
        <v>8383459</v>
      </c>
      <c r="G1956">
        <f t="shared" si="82"/>
        <v>-7047875</v>
      </c>
    </row>
    <row r="1957" spans="1:7" x14ac:dyDescent="0.3">
      <c r="A1957">
        <v>2003</v>
      </c>
      <c r="B1957" t="s">
        <v>99</v>
      </c>
      <c r="C1957" t="s">
        <v>66</v>
      </c>
      <c r="D1957">
        <v>549665</v>
      </c>
      <c r="E1957">
        <v>7884020</v>
      </c>
      <c r="F1957">
        <f t="shared" si="81"/>
        <v>8433685</v>
      </c>
      <c r="G1957">
        <f t="shared" si="82"/>
        <v>-7334355</v>
      </c>
    </row>
    <row r="1958" spans="1:7" x14ac:dyDescent="0.3">
      <c r="A1958">
        <v>2004</v>
      </c>
      <c r="B1958" t="s">
        <v>99</v>
      </c>
      <c r="C1958" t="s">
        <v>66</v>
      </c>
      <c r="D1958">
        <v>2061757</v>
      </c>
      <c r="E1958">
        <v>27294601</v>
      </c>
      <c r="F1958">
        <f t="shared" si="81"/>
        <v>29356358</v>
      </c>
      <c r="G1958">
        <f t="shared" si="82"/>
        <v>-25232844</v>
      </c>
    </row>
    <row r="1959" spans="1:7" x14ac:dyDescent="0.3">
      <c r="A1959">
        <v>2005</v>
      </c>
      <c r="B1959" t="s">
        <v>99</v>
      </c>
      <c r="C1959" t="s">
        <v>66</v>
      </c>
      <c r="D1959">
        <v>1183795</v>
      </c>
      <c r="E1959">
        <v>16365605</v>
      </c>
      <c r="F1959">
        <f t="shared" si="81"/>
        <v>17549400</v>
      </c>
      <c r="G1959">
        <f t="shared" si="82"/>
        <v>-15181810</v>
      </c>
    </row>
    <row r="1960" spans="1:7" x14ac:dyDescent="0.3">
      <c r="A1960">
        <v>2006</v>
      </c>
      <c r="B1960" t="s">
        <v>99</v>
      </c>
      <c r="C1960" t="s">
        <v>66</v>
      </c>
      <c r="D1960">
        <v>1682159</v>
      </c>
      <c r="E1960">
        <v>10699701</v>
      </c>
      <c r="F1960">
        <f t="shared" si="81"/>
        <v>12381860</v>
      </c>
      <c r="G1960">
        <f t="shared" si="82"/>
        <v>-9017542</v>
      </c>
    </row>
    <row r="1961" spans="1:7" x14ac:dyDescent="0.3">
      <c r="A1961">
        <v>2007</v>
      </c>
      <c r="B1961" t="s">
        <v>99</v>
      </c>
      <c r="C1961" t="s">
        <v>66</v>
      </c>
      <c r="D1961">
        <v>2422610</v>
      </c>
      <c r="E1961">
        <v>8300237</v>
      </c>
      <c r="F1961">
        <f t="shared" si="81"/>
        <v>10722847</v>
      </c>
      <c r="G1961">
        <f t="shared" si="82"/>
        <v>-5877627</v>
      </c>
    </row>
    <row r="1962" spans="1:7" x14ac:dyDescent="0.3">
      <c r="A1962">
        <v>2008</v>
      </c>
      <c r="B1962" t="s">
        <v>99</v>
      </c>
      <c r="C1962" t="s">
        <v>66</v>
      </c>
      <c r="D1962">
        <v>3776219</v>
      </c>
      <c r="E1962">
        <v>15851049</v>
      </c>
      <c r="F1962">
        <f t="shared" si="81"/>
        <v>19627268</v>
      </c>
      <c r="G1962">
        <f t="shared" si="82"/>
        <v>-12074830</v>
      </c>
    </row>
    <row r="1963" spans="1:7" x14ac:dyDescent="0.3">
      <c r="A1963">
        <v>2009</v>
      </c>
      <c r="B1963" t="s">
        <v>99</v>
      </c>
      <c r="C1963" t="s">
        <v>66</v>
      </c>
      <c r="D1963">
        <v>6780000</v>
      </c>
      <c r="E1963">
        <v>20331370</v>
      </c>
      <c r="F1963">
        <f t="shared" si="81"/>
        <v>27111370</v>
      </c>
      <c r="G1963">
        <f t="shared" si="82"/>
        <v>-13551370</v>
      </c>
    </row>
    <row r="1964" spans="1:7" x14ac:dyDescent="0.3">
      <c r="A1964">
        <v>2010</v>
      </c>
      <c r="B1964" t="s">
        <v>99</v>
      </c>
      <c r="C1964" t="s">
        <v>66</v>
      </c>
      <c r="D1964">
        <v>6538215</v>
      </c>
      <c r="E1964">
        <v>7869672</v>
      </c>
      <c r="F1964">
        <f t="shared" si="81"/>
        <v>14407887</v>
      </c>
      <c r="G1964">
        <f t="shared" si="82"/>
        <v>-1331457</v>
      </c>
    </row>
    <row r="1965" spans="1:7" x14ac:dyDescent="0.3">
      <c r="A1965">
        <v>2011</v>
      </c>
      <c r="B1965" t="s">
        <v>99</v>
      </c>
      <c r="C1965" t="s">
        <v>66</v>
      </c>
      <c r="D1965">
        <v>11340230</v>
      </c>
      <c r="E1965">
        <v>27483237</v>
      </c>
      <c r="F1965">
        <f t="shared" si="81"/>
        <v>38823467</v>
      </c>
      <c r="G1965">
        <f t="shared" si="82"/>
        <v>-16143007</v>
      </c>
    </row>
    <row r="1966" spans="1:7" x14ac:dyDescent="0.3">
      <c r="A1966">
        <v>2012</v>
      </c>
      <c r="B1966" t="s">
        <v>99</v>
      </c>
      <c r="C1966" t="s">
        <v>66</v>
      </c>
      <c r="D1966">
        <v>13511863</v>
      </c>
      <c r="E1966">
        <v>24888070</v>
      </c>
      <c r="F1966">
        <f t="shared" si="81"/>
        <v>38399933</v>
      </c>
      <c r="G1966">
        <f t="shared" si="82"/>
        <v>-11376207</v>
      </c>
    </row>
    <row r="1967" spans="1:7" x14ac:dyDescent="0.3">
      <c r="A1967">
        <v>2013</v>
      </c>
      <c r="B1967" t="s">
        <v>99</v>
      </c>
      <c r="C1967" t="s">
        <v>66</v>
      </c>
      <c r="D1967">
        <v>12051662</v>
      </c>
      <c r="E1967">
        <v>21340231</v>
      </c>
      <c r="F1967">
        <f t="shared" si="81"/>
        <v>33391893</v>
      </c>
      <c r="G1967">
        <f t="shared" si="82"/>
        <v>-9288569</v>
      </c>
    </row>
    <row r="1968" spans="1:7" x14ac:dyDescent="0.3">
      <c r="A1968">
        <v>2014</v>
      </c>
      <c r="B1968" t="s">
        <v>99</v>
      </c>
      <c r="C1968" t="s">
        <v>66</v>
      </c>
      <c r="D1968">
        <v>8931116</v>
      </c>
      <c r="E1968">
        <v>27597874</v>
      </c>
      <c r="F1968">
        <f t="shared" si="81"/>
        <v>36528990</v>
      </c>
      <c r="G1968">
        <f t="shared" si="82"/>
        <v>-18666758</v>
      </c>
    </row>
    <row r="1969" spans="1:7" x14ac:dyDescent="0.3">
      <c r="A1969">
        <v>2015</v>
      </c>
      <c r="B1969" t="s">
        <v>99</v>
      </c>
      <c r="C1969" t="s">
        <v>66</v>
      </c>
      <c r="D1969">
        <v>13506316</v>
      </c>
      <c r="E1969">
        <v>31104386</v>
      </c>
      <c r="F1969">
        <f t="shared" si="81"/>
        <v>44610702</v>
      </c>
      <c r="G1969">
        <f t="shared" si="82"/>
        <v>-17598070</v>
      </c>
    </row>
    <row r="1970" spans="1:7" x14ac:dyDescent="0.3">
      <c r="A1970">
        <v>2016</v>
      </c>
      <c r="B1970" t="s">
        <v>99</v>
      </c>
      <c r="C1970" t="s">
        <v>66</v>
      </c>
      <c r="D1970">
        <v>11717173</v>
      </c>
      <c r="E1970">
        <v>6453521</v>
      </c>
      <c r="F1970">
        <f t="shared" si="81"/>
        <v>18170694</v>
      </c>
      <c r="G1970">
        <f t="shared" si="82"/>
        <v>5263652</v>
      </c>
    </row>
    <row r="1971" spans="1:7" x14ac:dyDescent="0.3">
      <c r="A1971">
        <v>2017</v>
      </c>
      <c r="B1971" t="s">
        <v>99</v>
      </c>
      <c r="C1971" t="s">
        <v>66</v>
      </c>
      <c r="D1971">
        <v>15046950</v>
      </c>
      <c r="E1971">
        <v>9606715</v>
      </c>
      <c r="F1971">
        <f t="shared" si="81"/>
        <v>24653665</v>
      </c>
      <c r="G1971">
        <f t="shared" si="82"/>
        <v>5440235</v>
      </c>
    </row>
    <row r="1972" spans="1:7" x14ac:dyDescent="0.3">
      <c r="A1972">
        <v>2018</v>
      </c>
      <c r="B1972" t="s">
        <v>99</v>
      </c>
      <c r="C1972" t="s">
        <v>66</v>
      </c>
      <c r="D1972">
        <v>12607430</v>
      </c>
      <c r="E1972">
        <v>10412260</v>
      </c>
      <c r="F1972">
        <f t="shared" si="81"/>
        <v>23019690</v>
      </c>
      <c r="G1972">
        <f t="shared" si="82"/>
        <v>2195170</v>
      </c>
    </row>
    <row r="1973" spans="1:7" x14ac:dyDescent="0.3">
      <c r="A1973">
        <v>2019</v>
      </c>
      <c r="B1973" t="s">
        <v>99</v>
      </c>
      <c r="C1973" t="s">
        <v>66</v>
      </c>
      <c r="D1973">
        <v>16603011</v>
      </c>
      <c r="E1973">
        <v>10450487</v>
      </c>
      <c r="F1973">
        <f t="shared" si="81"/>
        <v>27053498</v>
      </c>
      <c r="G1973">
        <f t="shared" si="82"/>
        <v>6152524</v>
      </c>
    </row>
    <row r="1974" spans="1:7" x14ac:dyDescent="0.3">
      <c r="A1974">
        <v>1991</v>
      </c>
      <c r="B1974" t="s">
        <v>99</v>
      </c>
      <c r="C1974" t="s">
        <v>67</v>
      </c>
      <c r="D1974">
        <v>17440</v>
      </c>
      <c r="E1974">
        <v>245670</v>
      </c>
      <c r="F1974">
        <f t="shared" si="81"/>
        <v>263110</v>
      </c>
      <c r="G1974">
        <f t="shared" si="82"/>
        <v>-228230</v>
      </c>
    </row>
    <row r="1975" spans="1:7" x14ac:dyDescent="0.3">
      <c r="A1975">
        <v>1992</v>
      </c>
      <c r="B1975" t="s">
        <v>99</v>
      </c>
      <c r="C1975" t="s">
        <v>67</v>
      </c>
      <c r="E1975">
        <v>540904</v>
      </c>
      <c r="F1975">
        <f t="shared" si="81"/>
        <v>540904</v>
      </c>
      <c r="G1975">
        <f t="shared" si="82"/>
        <v>-540904</v>
      </c>
    </row>
    <row r="1976" spans="1:7" x14ac:dyDescent="0.3">
      <c r="A1976">
        <v>1993</v>
      </c>
      <c r="B1976" t="s">
        <v>99</v>
      </c>
      <c r="C1976" t="s">
        <v>67</v>
      </c>
      <c r="E1976">
        <v>231498</v>
      </c>
      <c r="F1976">
        <f t="shared" si="81"/>
        <v>231498</v>
      </c>
      <c r="G1976">
        <f t="shared" si="82"/>
        <v>-231498</v>
      </c>
    </row>
    <row r="1977" spans="1:7" x14ac:dyDescent="0.3">
      <c r="A1977">
        <v>1994</v>
      </c>
      <c r="B1977" t="s">
        <v>99</v>
      </c>
      <c r="C1977" t="s">
        <v>67</v>
      </c>
      <c r="D1977">
        <v>21659</v>
      </c>
      <c r="E1977">
        <v>419930</v>
      </c>
      <c r="F1977">
        <f t="shared" si="81"/>
        <v>441589</v>
      </c>
      <c r="G1977">
        <f t="shared" si="82"/>
        <v>-398271</v>
      </c>
    </row>
    <row r="1978" spans="1:7" x14ac:dyDescent="0.3">
      <c r="A1978">
        <v>1995</v>
      </c>
      <c r="B1978" t="s">
        <v>99</v>
      </c>
      <c r="C1978" t="s">
        <v>67</v>
      </c>
      <c r="D1978">
        <v>5000</v>
      </c>
      <c r="E1978">
        <v>353272</v>
      </c>
      <c r="F1978">
        <f t="shared" si="81"/>
        <v>358272</v>
      </c>
      <c r="G1978">
        <f t="shared" si="82"/>
        <v>-348272</v>
      </c>
    </row>
    <row r="1979" spans="1:7" x14ac:dyDescent="0.3">
      <c r="A1979">
        <v>1996</v>
      </c>
      <c r="B1979" t="s">
        <v>99</v>
      </c>
      <c r="C1979" t="s">
        <v>67</v>
      </c>
      <c r="E1979">
        <v>435860</v>
      </c>
      <c r="F1979">
        <f t="shared" si="81"/>
        <v>435860</v>
      </c>
      <c r="G1979">
        <f t="shared" si="82"/>
        <v>-435860</v>
      </c>
    </row>
    <row r="1980" spans="1:7" x14ac:dyDescent="0.3">
      <c r="A1980">
        <v>1997</v>
      </c>
      <c r="B1980" t="s">
        <v>99</v>
      </c>
      <c r="C1980" t="s">
        <v>67</v>
      </c>
      <c r="E1980">
        <v>581597</v>
      </c>
      <c r="F1980">
        <f t="shared" si="81"/>
        <v>581597</v>
      </c>
      <c r="G1980">
        <f t="shared" si="82"/>
        <v>-581597</v>
      </c>
    </row>
    <row r="1981" spans="1:7" x14ac:dyDescent="0.3">
      <c r="A1981">
        <v>1998</v>
      </c>
      <c r="B1981" t="s">
        <v>99</v>
      </c>
      <c r="C1981" t="s">
        <v>67</v>
      </c>
      <c r="E1981">
        <v>809965</v>
      </c>
      <c r="F1981">
        <f t="shared" si="81"/>
        <v>809965</v>
      </c>
      <c r="G1981">
        <f t="shared" si="82"/>
        <v>-809965</v>
      </c>
    </row>
    <row r="1982" spans="1:7" x14ac:dyDescent="0.3">
      <c r="A1982">
        <v>1999</v>
      </c>
      <c r="B1982" t="s">
        <v>99</v>
      </c>
      <c r="C1982" t="s">
        <v>67</v>
      </c>
      <c r="D1982">
        <v>639</v>
      </c>
      <c r="E1982">
        <v>415589</v>
      </c>
      <c r="F1982">
        <f t="shared" si="81"/>
        <v>416228</v>
      </c>
      <c r="G1982">
        <f t="shared" si="82"/>
        <v>-414950</v>
      </c>
    </row>
    <row r="1983" spans="1:7" x14ac:dyDescent="0.3">
      <c r="A1983">
        <v>2000</v>
      </c>
      <c r="B1983" t="s">
        <v>99</v>
      </c>
      <c r="C1983" t="s">
        <v>67</v>
      </c>
    </row>
    <row r="1984" spans="1:7" x14ac:dyDescent="0.3">
      <c r="A1984">
        <v>2001</v>
      </c>
      <c r="B1984" t="s">
        <v>99</v>
      </c>
      <c r="C1984" t="s">
        <v>67</v>
      </c>
      <c r="E1984">
        <v>2666773</v>
      </c>
      <c r="F1984">
        <f t="shared" ref="F1984:F2002" si="84">D1984+E1984</f>
        <v>2666773</v>
      </c>
      <c r="G1984">
        <f t="shared" si="82"/>
        <v>-2666773</v>
      </c>
    </row>
    <row r="1985" spans="1:7" x14ac:dyDescent="0.3">
      <c r="A1985">
        <v>2002</v>
      </c>
      <c r="B1985" t="s">
        <v>99</v>
      </c>
      <c r="C1985" t="s">
        <v>67</v>
      </c>
      <c r="D1985">
        <v>11255</v>
      </c>
      <c r="E1985">
        <v>4940577</v>
      </c>
      <c r="F1985">
        <f t="shared" si="84"/>
        <v>4951832</v>
      </c>
      <c r="G1985">
        <f t="shared" si="82"/>
        <v>-4929322</v>
      </c>
    </row>
    <row r="1986" spans="1:7" x14ac:dyDescent="0.3">
      <c r="A1986">
        <v>2003</v>
      </c>
      <c r="B1986" t="s">
        <v>99</v>
      </c>
      <c r="C1986" t="s">
        <v>67</v>
      </c>
      <c r="D1986">
        <v>148669</v>
      </c>
      <c r="E1986">
        <v>2020126</v>
      </c>
      <c r="F1986">
        <f t="shared" si="84"/>
        <v>2168795</v>
      </c>
      <c r="G1986">
        <f t="shared" si="82"/>
        <v>-1871457</v>
      </c>
    </row>
    <row r="1987" spans="1:7" x14ac:dyDescent="0.3">
      <c r="A1987">
        <v>2004</v>
      </c>
      <c r="B1987" t="s">
        <v>99</v>
      </c>
      <c r="C1987" t="s">
        <v>67</v>
      </c>
      <c r="D1987">
        <v>91318</v>
      </c>
      <c r="E1987">
        <v>3564241</v>
      </c>
      <c r="F1987">
        <f t="shared" si="84"/>
        <v>3655559</v>
      </c>
      <c r="G1987">
        <f t="shared" ref="G1987:G2050" si="85">D1987-E1987</f>
        <v>-3472923</v>
      </c>
    </row>
    <row r="1988" spans="1:7" x14ac:dyDescent="0.3">
      <c r="A1988">
        <v>2005</v>
      </c>
      <c r="B1988" t="s">
        <v>99</v>
      </c>
      <c r="C1988" t="s">
        <v>67</v>
      </c>
      <c r="D1988">
        <v>276839</v>
      </c>
      <c r="E1988">
        <v>4252543</v>
      </c>
      <c r="F1988">
        <f t="shared" si="84"/>
        <v>4529382</v>
      </c>
      <c r="G1988">
        <f t="shared" si="85"/>
        <v>-3975704</v>
      </c>
    </row>
    <row r="1989" spans="1:7" x14ac:dyDescent="0.3">
      <c r="A1989">
        <v>2006</v>
      </c>
      <c r="B1989" t="s">
        <v>99</v>
      </c>
      <c r="C1989" t="s">
        <v>67</v>
      </c>
      <c r="D1989">
        <v>325922</v>
      </c>
      <c r="E1989">
        <v>3823443</v>
      </c>
      <c r="F1989">
        <f t="shared" si="84"/>
        <v>4149365</v>
      </c>
      <c r="G1989">
        <f t="shared" si="85"/>
        <v>-3497521</v>
      </c>
    </row>
    <row r="1990" spans="1:7" x14ac:dyDescent="0.3">
      <c r="A1990">
        <v>2007</v>
      </c>
      <c r="B1990" t="s">
        <v>99</v>
      </c>
      <c r="C1990" t="s">
        <v>67</v>
      </c>
      <c r="D1990">
        <v>54059</v>
      </c>
      <c r="E1990">
        <v>4221251</v>
      </c>
      <c r="F1990">
        <f t="shared" si="84"/>
        <v>4275310</v>
      </c>
      <c r="G1990">
        <f t="shared" si="85"/>
        <v>-4167192</v>
      </c>
    </row>
    <row r="1991" spans="1:7" x14ac:dyDescent="0.3">
      <c r="A1991">
        <v>2008</v>
      </c>
      <c r="B1991" t="s">
        <v>99</v>
      </c>
      <c r="C1991" t="s">
        <v>67</v>
      </c>
      <c r="D1991">
        <v>64914</v>
      </c>
      <c r="E1991">
        <v>7217664</v>
      </c>
      <c r="F1991">
        <f t="shared" si="84"/>
        <v>7282578</v>
      </c>
      <c r="G1991">
        <f t="shared" si="85"/>
        <v>-7152750</v>
      </c>
    </row>
    <row r="1992" spans="1:7" x14ac:dyDescent="0.3">
      <c r="A1992">
        <v>2009</v>
      </c>
      <c r="B1992" t="s">
        <v>99</v>
      </c>
      <c r="C1992" t="s">
        <v>67</v>
      </c>
      <c r="D1992">
        <v>162400</v>
      </c>
      <c r="E1992">
        <v>8291564</v>
      </c>
      <c r="F1992">
        <f t="shared" si="84"/>
        <v>8453964</v>
      </c>
      <c r="G1992">
        <f t="shared" si="85"/>
        <v>-8129164</v>
      </c>
    </row>
    <row r="1993" spans="1:7" x14ac:dyDescent="0.3">
      <c r="A1993">
        <v>2010</v>
      </c>
      <c r="B1993" t="s">
        <v>99</v>
      </c>
      <c r="C1993" t="s">
        <v>67</v>
      </c>
      <c r="D1993">
        <v>140605</v>
      </c>
      <c r="E1993">
        <v>7173757</v>
      </c>
      <c r="F1993">
        <f t="shared" si="84"/>
        <v>7314362</v>
      </c>
      <c r="G1993">
        <f t="shared" si="85"/>
        <v>-7033152</v>
      </c>
    </row>
    <row r="1994" spans="1:7" x14ac:dyDescent="0.3">
      <c r="A1994">
        <v>2011</v>
      </c>
      <c r="B1994" t="s">
        <v>99</v>
      </c>
      <c r="C1994" t="s">
        <v>67</v>
      </c>
      <c r="D1994">
        <v>474154</v>
      </c>
      <c r="E1994">
        <v>44545917</v>
      </c>
      <c r="F1994">
        <f t="shared" si="84"/>
        <v>45020071</v>
      </c>
      <c r="G1994">
        <f t="shared" si="85"/>
        <v>-44071763</v>
      </c>
    </row>
    <row r="1995" spans="1:7" x14ac:dyDescent="0.3">
      <c r="A1995">
        <v>2012</v>
      </c>
      <c r="B1995" t="s">
        <v>99</v>
      </c>
      <c r="C1995" t="s">
        <v>67</v>
      </c>
      <c r="D1995">
        <v>79429</v>
      </c>
      <c r="E1995">
        <v>8627671</v>
      </c>
      <c r="F1995">
        <f t="shared" si="84"/>
        <v>8707100</v>
      </c>
      <c r="G1995">
        <f t="shared" si="85"/>
        <v>-8548242</v>
      </c>
    </row>
    <row r="1996" spans="1:7" x14ac:dyDescent="0.3">
      <c r="A1996">
        <v>2013</v>
      </c>
      <c r="B1996" t="s">
        <v>99</v>
      </c>
      <c r="C1996" t="s">
        <v>67</v>
      </c>
      <c r="D1996">
        <v>194782</v>
      </c>
      <c r="E1996">
        <v>13137812</v>
      </c>
      <c r="F1996">
        <f t="shared" si="84"/>
        <v>13332594</v>
      </c>
      <c r="G1996">
        <f t="shared" si="85"/>
        <v>-12943030</v>
      </c>
    </row>
    <row r="1997" spans="1:7" x14ac:dyDescent="0.3">
      <c r="A1997">
        <v>2014</v>
      </c>
      <c r="B1997" t="s">
        <v>99</v>
      </c>
      <c r="C1997" t="s">
        <v>67</v>
      </c>
      <c r="D1997">
        <v>106603</v>
      </c>
      <c r="E1997">
        <v>47918342</v>
      </c>
      <c r="F1997">
        <f t="shared" si="84"/>
        <v>48024945</v>
      </c>
      <c r="G1997">
        <f t="shared" si="85"/>
        <v>-47811739</v>
      </c>
    </row>
    <row r="1998" spans="1:7" x14ac:dyDescent="0.3">
      <c r="A1998">
        <v>2015</v>
      </c>
      <c r="B1998" t="s">
        <v>99</v>
      </c>
      <c r="C1998" t="s">
        <v>67</v>
      </c>
      <c r="D1998">
        <v>351781</v>
      </c>
      <c r="E1998">
        <v>12896867</v>
      </c>
      <c r="F1998">
        <f t="shared" si="84"/>
        <v>13248648</v>
      </c>
      <c r="G1998">
        <f t="shared" si="85"/>
        <v>-12545086</v>
      </c>
    </row>
    <row r="1999" spans="1:7" x14ac:dyDescent="0.3">
      <c r="A1999">
        <v>2016</v>
      </c>
      <c r="B1999" t="s">
        <v>99</v>
      </c>
      <c r="C1999" t="s">
        <v>67</v>
      </c>
      <c r="D1999">
        <v>14867960</v>
      </c>
      <c r="E1999">
        <v>8988452</v>
      </c>
      <c r="F1999">
        <f t="shared" si="84"/>
        <v>23856412</v>
      </c>
      <c r="G1999">
        <f t="shared" si="85"/>
        <v>5879508</v>
      </c>
    </row>
    <row r="2000" spans="1:7" x14ac:dyDescent="0.3">
      <c r="A2000">
        <v>2017</v>
      </c>
      <c r="B2000" t="s">
        <v>99</v>
      </c>
      <c r="C2000" t="s">
        <v>67</v>
      </c>
      <c r="D2000">
        <v>1613859</v>
      </c>
      <c r="E2000">
        <v>12900083</v>
      </c>
      <c r="F2000">
        <f t="shared" si="84"/>
        <v>14513942</v>
      </c>
      <c r="G2000">
        <f t="shared" si="85"/>
        <v>-11286224</v>
      </c>
    </row>
    <row r="2001" spans="1:7" x14ac:dyDescent="0.3">
      <c r="A2001">
        <v>2018</v>
      </c>
      <c r="B2001" t="s">
        <v>99</v>
      </c>
      <c r="C2001" t="s">
        <v>67</v>
      </c>
      <c r="D2001">
        <v>10519534</v>
      </c>
      <c r="E2001">
        <v>15225255</v>
      </c>
      <c r="F2001">
        <f t="shared" si="84"/>
        <v>25744789</v>
      </c>
      <c r="G2001">
        <f t="shared" si="85"/>
        <v>-4705721</v>
      </c>
    </row>
    <row r="2002" spans="1:7" x14ac:dyDescent="0.3">
      <c r="A2002">
        <v>2019</v>
      </c>
      <c r="B2002" t="s">
        <v>99</v>
      </c>
      <c r="C2002" t="s">
        <v>67</v>
      </c>
      <c r="D2002">
        <v>1269816</v>
      </c>
      <c r="E2002">
        <v>16240868</v>
      </c>
      <c r="F2002">
        <f t="shared" si="84"/>
        <v>17510684</v>
      </c>
      <c r="G2002">
        <f t="shared" si="85"/>
        <v>-14971052</v>
      </c>
    </row>
    <row r="2003" spans="1:7" x14ac:dyDescent="0.3">
      <c r="A2003">
        <v>1991</v>
      </c>
      <c r="B2003" t="s">
        <v>99</v>
      </c>
      <c r="C2003" t="s">
        <v>68</v>
      </c>
      <c r="D2003">
        <v>106874672</v>
      </c>
      <c r="E2003">
        <v>11143481</v>
      </c>
      <c r="F2003">
        <f t="shared" ref="F2003:F2050" si="86">D2003+E2003</f>
        <v>118018153</v>
      </c>
      <c r="G2003">
        <f t="shared" si="85"/>
        <v>95731191</v>
      </c>
    </row>
    <row r="2004" spans="1:7" x14ac:dyDescent="0.3">
      <c r="A2004">
        <v>1992</v>
      </c>
      <c r="B2004" t="s">
        <v>99</v>
      </c>
      <c r="C2004" t="s">
        <v>68</v>
      </c>
      <c r="D2004">
        <v>98763296</v>
      </c>
      <c r="E2004">
        <v>27445956</v>
      </c>
      <c r="F2004">
        <f t="shared" si="86"/>
        <v>126209252</v>
      </c>
      <c r="G2004">
        <f t="shared" si="85"/>
        <v>71317340</v>
      </c>
    </row>
    <row r="2005" spans="1:7" x14ac:dyDescent="0.3">
      <c r="A2005">
        <v>1993</v>
      </c>
      <c r="B2005" t="s">
        <v>99</v>
      </c>
      <c r="C2005" t="s">
        <v>68</v>
      </c>
      <c r="D2005">
        <v>88088720</v>
      </c>
      <c r="E2005">
        <v>80630496</v>
      </c>
      <c r="F2005">
        <f t="shared" si="86"/>
        <v>168719216</v>
      </c>
      <c r="G2005">
        <f t="shared" si="85"/>
        <v>7458224</v>
      </c>
    </row>
    <row r="2006" spans="1:7" x14ac:dyDescent="0.3">
      <c r="A2006">
        <v>1994</v>
      </c>
      <c r="B2006" t="s">
        <v>99</v>
      </c>
      <c r="C2006" t="s">
        <v>68</v>
      </c>
      <c r="D2006">
        <v>101358576</v>
      </c>
      <c r="E2006">
        <v>73952832</v>
      </c>
      <c r="F2006">
        <f t="shared" si="86"/>
        <v>175311408</v>
      </c>
      <c r="G2006">
        <f t="shared" si="85"/>
        <v>27405744</v>
      </c>
    </row>
    <row r="2007" spans="1:7" x14ac:dyDescent="0.3">
      <c r="A2007">
        <v>1995</v>
      </c>
      <c r="B2007" t="s">
        <v>99</v>
      </c>
      <c r="C2007" t="s">
        <v>68</v>
      </c>
      <c r="D2007">
        <v>161599904</v>
      </c>
      <c r="E2007">
        <v>68659776</v>
      </c>
      <c r="F2007">
        <f t="shared" si="86"/>
        <v>230259680</v>
      </c>
      <c r="G2007">
        <f t="shared" si="85"/>
        <v>92940128</v>
      </c>
    </row>
    <row r="2008" spans="1:7" x14ac:dyDescent="0.3">
      <c r="A2008">
        <v>1996</v>
      </c>
      <c r="B2008" t="s">
        <v>99</v>
      </c>
      <c r="C2008" t="s">
        <v>68</v>
      </c>
      <c r="D2008">
        <v>211722256</v>
      </c>
      <c r="E2008">
        <v>97081272</v>
      </c>
      <c r="F2008">
        <f t="shared" si="86"/>
        <v>308803528</v>
      </c>
      <c r="G2008">
        <f t="shared" si="85"/>
        <v>114640984</v>
      </c>
    </row>
    <row r="2009" spans="1:7" x14ac:dyDescent="0.3">
      <c r="A2009">
        <v>1997</v>
      </c>
      <c r="B2009" t="s">
        <v>99</v>
      </c>
      <c r="C2009" t="s">
        <v>68</v>
      </c>
      <c r="E2009">
        <v>112256488</v>
      </c>
      <c r="F2009">
        <f t="shared" si="86"/>
        <v>112256488</v>
      </c>
      <c r="G2009">
        <f t="shared" si="85"/>
        <v>-112256488</v>
      </c>
    </row>
    <row r="2010" spans="1:7" x14ac:dyDescent="0.3">
      <c r="A2010">
        <v>1998</v>
      </c>
      <c r="B2010" t="s">
        <v>99</v>
      </c>
      <c r="C2010" t="s">
        <v>68</v>
      </c>
      <c r="D2010">
        <v>128470832</v>
      </c>
      <c r="E2010">
        <v>184863712</v>
      </c>
      <c r="F2010">
        <f t="shared" si="86"/>
        <v>313334544</v>
      </c>
      <c r="G2010">
        <f t="shared" si="85"/>
        <v>-56392880</v>
      </c>
    </row>
    <row r="2011" spans="1:7" x14ac:dyDescent="0.3">
      <c r="A2011">
        <v>1999</v>
      </c>
      <c r="B2011" t="s">
        <v>99</v>
      </c>
      <c r="C2011" t="s">
        <v>68</v>
      </c>
      <c r="D2011">
        <v>219502996</v>
      </c>
      <c r="E2011">
        <v>87814002</v>
      </c>
      <c r="F2011">
        <f t="shared" si="86"/>
        <v>307316998</v>
      </c>
      <c r="G2011">
        <f t="shared" si="85"/>
        <v>131688994</v>
      </c>
    </row>
    <row r="2012" spans="1:7" x14ac:dyDescent="0.3">
      <c r="A2012">
        <v>2000</v>
      </c>
      <c r="B2012" t="s">
        <v>99</v>
      </c>
      <c r="C2012" t="s">
        <v>68</v>
      </c>
      <c r="D2012">
        <v>293260967</v>
      </c>
      <c r="E2012">
        <v>98890152</v>
      </c>
      <c r="F2012">
        <f t="shared" si="86"/>
        <v>392151119</v>
      </c>
      <c r="G2012">
        <f t="shared" si="85"/>
        <v>194370815</v>
      </c>
    </row>
    <row r="2013" spans="1:7" x14ac:dyDescent="0.3">
      <c r="A2013">
        <v>2001</v>
      </c>
      <c r="B2013" t="s">
        <v>99</v>
      </c>
      <c r="C2013" t="s">
        <v>68</v>
      </c>
      <c r="D2013">
        <v>297229095</v>
      </c>
      <c r="E2013">
        <v>227064145</v>
      </c>
      <c r="F2013">
        <f t="shared" si="86"/>
        <v>524293240</v>
      </c>
      <c r="G2013">
        <f t="shared" si="85"/>
        <v>70164950</v>
      </c>
    </row>
    <row r="2014" spans="1:7" x14ac:dyDescent="0.3">
      <c r="A2014">
        <v>2002</v>
      </c>
      <c r="B2014" t="s">
        <v>99</v>
      </c>
      <c r="C2014" t="s">
        <v>68</v>
      </c>
      <c r="D2014">
        <v>170493689</v>
      </c>
      <c r="E2014">
        <v>267995316</v>
      </c>
      <c r="F2014">
        <f t="shared" si="86"/>
        <v>438489005</v>
      </c>
      <c r="G2014">
        <f t="shared" si="85"/>
        <v>-97501627</v>
      </c>
    </row>
    <row r="2015" spans="1:7" x14ac:dyDescent="0.3">
      <c r="A2015">
        <v>2003</v>
      </c>
      <c r="B2015" t="s">
        <v>99</v>
      </c>
      <c r="C2015" t="s">
        <v>68</v>
      </c>
      <c r="D2015">
        <v>244116055</v>
      </c>
      <c r="E2015">
        <v>78619755</v>
      </c>
      <c r="F2015">
        <f t="shared" si="86"/>
        <v>322735810</v>
      </c>
      <c r="G2015">
        <f t="shared" si="85"/>
        <v>165496300</v>
      </c>
    </row>
    <row r="2016" spans="1:7" x14ac:dyDescent="0.3">
      <c r="A2016">
        <v>2004</v>
      </c>
      <c r="B2016" t="s">
        <v>99</v>
      </c>
      <c r="C2016" t="s">
        <v>68</v>
      </c>
      <c r="D2016">
        <v>1088490184</v>
      </c>
      <c r="E2016">
        <v>83011629</v>
      </c>
      <c r="F2016">
        <f t="shared" si="86"/>
        <v>1171501813</v>
      </c>
      <c r="G2016">
        <f t="shared" si="85"/>
        <v>1005478555</v>
      </c>
    </row>
    <row r="2017" spans="1:7" x14ac:dyDescent="0.3">
      <c r="A2017">
        <v>2005</v>
      </c>
      <c r="B2017" t="s">
        <v>99</v>
      </c>
      <c r="C2017" t="s">
        <v>68</v>
      </c>
      <c r="D2017">
        <v>678156229</v>
      </c>
      <c r="E2017">
        <v>342557001</v>
      </c>
      <c r="F2017">
        <f t="shared" si="86"/>
        <v>1020713230</v>
      </c>
      <c r="G2017">
        <f t="shared" si="85"/>
        <v>335599228</v>
      </c>
    </row>
    <row r="2018" spans="1:7" x14ac:dyDescent="0.3">
      <c r="A2018">
        <v>2006</v>
      </c>
      <c r="B2018" t="s">
        <v>99</v>
      </c>
      <c r="C2018" t="s">
        <v>68</v>
      </c>
      <c r="D2018">
        <v>337309560</v>
      </c>
      <c r="E2018">
        <v>462516786</v>
      </c>
      <c r="F2018">
        <f t="shared" si="86"/>
        <v>799826346</v>
      </c>
      <c r="G2018">
        <f t="shared" si="85"/>
        <v>-125207226</v>
      </c>
    </row>
    <row r="2019" spans="1:7" x14ac:dyDescent="0.3">
      <c r="A2019">
        <v>2007</v>
      </c>
      <c r="B2019" t="s">
        <v>99</v>
      </c>
      <c r="C2019" t="s">
        <v>68</v>
      </c>
      <c r="D2019">
        <v>464938103</v>
      </c>
      <c r="E2019">
        <v>489082007</v>
      </c>
      <c r="F2019">
        <f t="shared" si="86"/>
        <v>954020110</v>
      </c>
      <c r="G2019">
        <f t="shared" si="85"/>
        <v>-24143904</v>
      </c>
    </row>
    <row r="2020" spans="1:7" x14ac:dyDescent="0.3">
      <c r="A2020">
        <v>2008</v>
      </c>
      <c r="B2020" t="s">
        <v>99</v>
      </c>
      <c r="C2020" t="s">
        <v>68</v>
      </c>
      <c r="D2020">
        <v>879418856</v>
      </c>
      <c r="E2020">
        <v>471811099</v>
      </c>
      <c r="F2020">
        <f t="shared" si="86"/>
        <v>1351229955</v>
      </c>
      <c r="G2020">
        <f t="shared" si="85"/>
        <v>407607757</v>
      </c>
    </row>
    <row r="2021" spans="1:7" x14ac:dyDescent="0.3">
      <c r="A2021">
        <v>2009</v>
      </c>
      <c r="B2021" t="s">
        <v>99</v>
      </c>
      <c r="C2021" t="s">
        <v>68</v>
      </c>
      <c r="D2021">
        <v>1963836352</v>
      </c>
      <c r="E2021">
        <v>394045432</v>
      </c>
      <c r="F2021">
        <f t="shared" si="86"/>
        <v>2357881784</v>
      </c>
      <c r="G2021">
        <f t="shared" si="85"/>
        <v>1569790920</v>
      </c>
    </row>
    <row r="2022" spans="1:7" x14ac:dyDescent="0.3">
      <c r="A2022">
        <v>2010</v>
      </c>
      <c r="B2022" t="s">
        <v>99</v>
      </c>
      <c r="C2022" t="s">
        <v>68</v>
      </c>
      <c r="D2022">
        <v>2139170231</v>
      </c>
      <c r="E2022">
        <v>1027240907</v>
      </c>
      <c r="F2022">
        <f t="shared" si="86"/>
        <v>3166411138</v>
      </c>
      <c r="G2022">
        <f t="shared" si="85"/>
        <v>1111929324</v>
      </c>
    </row>
    <row r="2023" spans="1:7" x14ac:dyDescent="0.3">
      <c r="A2023">
        <v>2011</v>
      </c>
      <c r="B2023" t="s">
        <v>99</v>
      </c>
      <c r="C2023" t="s">
        <v>68</v>
      </c>
      <c r="D2023">
        <v>1041441038</v>
      </c>
      <c r="E2023">
        <v>1471601910</v>
      </c>
      <c r="F2023">
        <f t="shared" si="86"/>
        <v>2513042948</v>
      </c>
      <c r="G2023">
        <f t="shared" si="85"/>
        <v>-430160872</v>
      </c>
    </row>
    <row r="2024" spans="1:7" x14ac:dyDescent="0.3">
      <c r="A2024">
        <v>2012</v>
      </c>
      <c r="B2024" t="s">
        <v>99</v>
      </c>
      <c r="C2024" t="s">
        <v>68</v>
      </c>
      <c r="D2024">
        <v>923548230</v>
      </c>
      <c r="E2024">
        <v>1662994670</v>
      </c>
      <c r="F2024">
        <f t="shared" si="86"/>
        <v>2586542900</v>
      </c>
      <c r="G2024">
        <f t="shared" si="85"/>
        <v>-739446440</v>
      </c>
    </row>
    <row r="2025" spans="1:7" x14ac:dyDescent="0.3">
      <c r="A2025">
        <v>2013</v>
      </c>
      <c r="B2025" t="s">
        <v>99</v>
      </c>
      <c r="C2025" t="s">
        <v>68</v>
      </c>
      <c r="D2025">
        <v>628361642</v>
      </c>
      <c r="E2025">
        <v>1293769091</v>
      </c>
      <c r="F2025">
        <f t="shared" si="86"/>
        <v>1922130733</v>
      </c>
      <c r="G2025">
        <f t="shared" si="85"/>
        <v>-665407449</v>
      </c>
    </row>
    <row r="2026" spans="1:7" x14ac:dyDescent="0.3">
      <c r="A2026">
        <v>2014</v>
      </c>
      <c r="B2026" t="s">
        <v>99</v>
      </c>
      <c r="C2026" t="s">
        <v>68</v>
      </c>
      <c r="D2026">
        <v>1398083121</v>
      </c>
      <c r="E2026">
        <v>954604801</v>
      </c>
      <c r="F2026">
        <f t="shared" si="86"/>
        <v>2352687922</v>
      </c>
      <c r="G2026">
        <f t="shared" si="85"/>
        <v>443478320</v>
      </c>
    </row>
    <row r="2027" spans="1:7" x14ac:dyDescent="0.3">
      <c r="A2027">
        <v>2015</v>
      </c>
      <c r="B2027" t="s">
        <v>99</v>
      </c>
      <c r="C2027" t="s">
        <v>68</v>
      </c>
      <c r="D2027">
        <v>441575618</v>
      </c>
      <c r="E2027">
        <v>684371829</v>
      </c>
      <c r="F2027">
        <f t="shared" si="86"/>
        <v>1125947447</v>
      </c>
      <c r="G2027">
        <f t="shared" si="85"/>
        <v>-242796211</v>
      </c>
    </row>
    <row r="2028" spans="1:7" x14ac:dyDescent="0.3">
      <c r="A2028">
        <v>2016</v>
      </c>
      <c r="B2028" t="s">
        <v>99</v>
      </c>
      <c r="C2028" t="s">
        <v>68</v>
      </c>
      <c r="D2028">
        <v>662275114</v>
      </c>
      <c r="E2028">
        <v>504664712</v>
      </c>
      <c r="F2028">
        <f t="shared" si="86"/>
        <v>1166939826</v>
      </c>
      <c r="G2028">
        <f t="shared" si="85"/>
        <v>157610402</v>
      </c>
    </row>
    <row r="2029" spans="1:7" x14ac:dyDescent="0.3">
      <c r="A2029">
        <v>2017</v>
      </c>
      <c r="B2029" t="s">
        <v>99</v>
      </c>
      <c r="C2029" t="s">
        <v>68</v>
      </c>
      <c r="D2029">
        <v>941802632</v>
      </c>
      <c r="E2029">
        <v>893063868</v>
      </c>
      <c r="F2029">
        <f t="shared" si="86"/>
        <v>1834866500</v>
      </c>
      <c r="G2029">
        <f t="shared" si="85"/>
        <v>48738764</v>
      </c>
    </row>
    <row r="2030" spans="1:7" x14ac:dyDescent="0.3">
      <c r="A2030">
        <v>2018</v>
      </c>
      <c r="B2030" t="s">
        <v>99</v>
      </c>
      <c r="C2030" t="s">
        <v>68</v>
      </c>
      <c r="D2030">
        <v>1243545876</v>
      </c>
      <c r="E2030">
        <v>1126057313</v>
      </c>
      <c r="F2030">
        <f t="shared" si="86"/>
        <v>2369603189</v>
      </c>
      <c r="G2030">
        <f t="shared" si="85"/>
        <v>117488563</v>
      </c>
    </row>
    <row r="2031" spans="1:7" x14ac:dyDescent="0.3">
      <c r="A2031">
        <v>2019</v>
      </c>
      <c r="B2031" t="s">
        <v>99</v>
      </c>
      <c r="C2031" t="s">
        <v>68</v>
      </c>
      <c r="D2031">
        <v>1918548682</v>
      </c>
      <c r="E2031">
        <v>1051067078</v>
      </c>
      <c r="F2031">
        <f t="shared" si="86"/>
        <v>2969615760</v>
      </c>
      <c r="G2031">
        <f t="shared" si="85"/>
        <v>867481604</v>
      </c>
    </row>
    <row r="2032" spans="1:7" x14ac:dyDescent="0.3">
      <c r="A2032">
        <v>1991</v>
      </c>
      <c r="B2032" t="s">
        <v>99</v>
      </c>
      <c r="C2032" t="s">
        <v>69</v>
      </c>
      <c r="D2032">
        <v>345464</v>
      </c>
      <c r="E2032">
        <v>220914</v>
      </c>
      <c r="F2032">
        <f t="shared" si="86"/>
        <v>566378</v>
      </c>
      <c r="G2032">
        <f t="shared" si="85"/>
        <v>124550</v>
      </c>
    </row>
    <row r="2033" spans="1:7" x14ac:dyDescent="0.3">
      <c r="A2033">
        <v>1992</v>
      </c>
      <c r="B2033" t="s">
        <v>99</v>
      </c>
      <c r="C2033" t="s">
        <v>69</v>
      </c>
      <c r="D2033">
        <v>446281</v>
      </c>
      <c r="E2033">
        <v>268556</v>
      </c>
      <c r="F2033">
        <f t="shared" si="86"/>
        <v>714837</v>
      </c>
      <c r="G2033">
        <f t="shared" si="85"/>
        <v>177725</v>
      </c>
    </row>
    <row r="2034" spans="1:7" x14ac:dyDescent="0.3">
      <c r="A2034">
        <v>1993</v>
      </c>
      <c r="B2034" t="s">
        <v>99</v>
      </c>
      <c r="C2034" t="s">
        <v>69</v>
      </c>
      <c r="D2034">
        <v>889080</v>
      </c>
      <c r="E2034">
        <v>98225</v>
      </c>
      <c r="F2034">
        <f t="shared" si="86"/>
        <v>987305</v>
      </c>
      <c r="G2034">
        <f t="shared" si="85"/>
        <v>790855</v>
      </c>
    </row>
    <row r="2035" spans="1:7" x14ac:dyDescent="0.3">
      <c r="A2035">
        <v>1994</v>
      </c>
      <c r="B2035" t="s">
        <v>99</v>
      </c>
      <c r="C2035" t="s">
        <v>69</v>
      </c>
      <c r="D2035">
        <v>1548548</v>
      </c>
      <c r="E2035">
        <v>381186</v>
      </c>
      <c r="F2035">
        <f t="shared" si="86"/>
        <v>1929734</v>
      </c>
      <c r="G2035">
        <f t="shared" si="85"/>
        <v>1167362</v>
      </c>
    </row>
    <row r="2036" spans="1:7" x14ac:dyDescent="0.3">
      <c r="A2036">
        <v>1995</v>
      </c>
      <c r="B2036" t="s">
        <v>99</v>
      </c>
      <c r="C2036" t="s">
        <v>69</v>
      </c>
      <c r="D2036">
        <v>1595360</v>
      </c>
      <c r="E2036">
        <v>2584816</v>
      </c>
      <c r="F2036">
        <f t="shared" si="86"/>
        <v>4180176</v>
      </c>
      <c r="G2036">
        <f t="shared" si="85"/>
        <v>-989456</v>
      </c>
    </row>
    <row r="2037" spans="1:7" x14ac:dyDescent="0.3">
      <c r="A2037">
        <v>1996</v>
      </c>
      <c r="B2037" t="s">
        <v>99</v>
      </c>
      <c r="C2037" t="s">
        <v>69</v>
      </c>
      <c r="D2037">
        <v>1539046</v>
      </c>
      <c r="E2037">
        <v>2228459</v>
      </c>
      <c r="F2037">
        <f t="shared" si="86"/>
        <v>3767505</v>
      </c>
      <c r="G2037">
        <f t="shared" si="85"/>
        <v>-689413</v>
      </c>
    </row>
    <row r="2038" spans="1:7" x14ac:dyDescent="0.3">
      <c r="A2038">
        <v>1997</v>
      </c>
      <c r="B2038" t="s">
        <v>99</v>
      </c>
      <c r="C2038" t="s">
        <v>69</v>
      </c>
      <c r="E2038">
        <v>2461828</v>
      </c>
      <c r="F2038">
        <f t="shared" si="86"/>
        <v>2461828</v>
      </c>
      <c r="G2038">
        <f t="shared" si="85"/>
        <v>-2461828</v>
      </c>
    </row>
    <row r="2039" spans="1:7" x14ac:dyDescent="0.3">
      <c r="A2039">
        <v>1998</v>
      </c>
      <c r="B2039" t="s">
        <v>99</v>
      </c>
      <c r="C2039" t="s">
        <v>69</v>
      </c>
      <c r="D2039">
        <v>1390854</v>
      </c>
      <c r="E2039">
        <v>2263468</v>
      </c>
      <c r="F2039">
        <f t="shared" si="86"/>
        <v>3654322</v>
      </c>
      <c r="G2039">
        <f t="shared" si="85"/>
        <v>-872614</v>
      </c>
    </row>
    <row r="2040" spans="1:7" x14ac:dyDescent="0.3">
      <c r="A2040">
        <v>1999</v>
      </c>
      <c r="B2040" t="s">
        <v>99</v>
      </c>
      <c r="C2040" t="s">
        <v>69</v>
      </c>
      <c r="D2040">
        <v>1307929</v>
      </c>
      <c r="E2040">
        <v>1677672</v>
      </c>
      <c r="F2040">
        <f t="shared" si="86"/>
        <v>2985601</v>
      </c>
      <c r="G2040">
        <f t="shared" si="85"/>
        <v>-369743</v>
      </c>
    </row>
    <row r="2041" spans="1:7" x14ac:dyDescent="0.3">
      <c r="A2041">
        <v>2000</v>
      </c>
      <c r="B2041" t="s">
        <v>99</v>
      </c>
      <c r="C2041" t="s">
        <v>69</v>
      </c>
      <c r="D2041">
        <v>948248</v>
      </c>
      <c r="E2041">
        <v>2072168</v>
      </c>
      <c r="F2041">
        <f t="shared" si="86"/>
        <v>3020416</v>
      </c>
      <c r="G2041">
        <f t="shared" si="85"/>
        <v>-1123920</v>
      </c>
    </row>
    <row r="2042" spans="1:7" x14ac:dyDescent="0.3">
      <c r="A2042">
        <v>2001</v>
      </c>
      <c r="B2042" t="s">
        <v>99</v>
      </c>
      <c r="C2042" t="s">
        <v>69</v>
      </c>
      <c r="D2042">
        <v>582085</v>
      </c>
      <c r="E2042">
        <v>4225877</v>
      </c>
      <c r="F2042">
        <f t="shared" si="86"/>
        <v>4807962</v>
      </c>
      <c r="G2042">
        <f t="shared" si="85"/>
        <v>-3643792</v>
      </c>
    </row>
    <row r="2043" spans="1:7" x14ac:dyDescent="0.3">
      <c r="A2043">
        <v>2002</v>
      </c>
      <c r="B2043" t="s">
        <v>99</v>
      </c>
      <c r="C2043" t="s">
        <v>69</v>
      </c>
      <c r="D2043">
        <v>3732102</v>
      </c>
      <c r="E2043">
        <v>4120990</v>
      </c>
      <c r="F2043">
        <f t="shared" si="86"/>
        <v>7853092</v>
      </c>
      <c r="G2043">
        <f t="shared" si="85"/>
        <v>-388888</v>
      </c>
    </row>
    <row r="2044" spans="1:7" x14ac:dyDescent="0.3">
      <c r="A2044">
        <v>2003</v>
      </c>
      <c r="B2044" t="s">
        <v>99</v>
      </c>
      <c r="C2044" t="s">
        <v>69</v>
      </c>
      <c r="D2044">
        <v>341844</v>
      </c>
      <c r="E2044">
        <v>32114619</v>
      </c>
      <c r="F2044">
        <f t="shared" si="86"/>
        <v>32456463</v>
      </c>
      <c r="G2044">
        <f t="shared" si="85"/>
        <v>-31772775</v>
      </c>
    </row>
    <row r="2045" spans="1:7" x14ac:dyDescent="0.3">
      <c r="A2045">
        <v>2004</v>
      </c>
      <c r="B2045" t="s">
        <v>99</v>
      </c>
      <c r="C2045" t="s">
        <v>69</v>
      </c>
      <c r="D2045">
        <v>1784673</v>
      </c>
      <c r="E2045">
        <v>28356720</v>
      </c>
      <c r="F2045">
        <f t="shared" si="86"/>
        <v>30141393</v>
      </c>
      <c r="G2045">
        <f t="shared" si="85"/>
        <v>-26572047</v>
      </c>
    </row>
    <row r="2046" spans="1:7" x14ac:dyDescent="0.3">
      <c r="A2046">
        <v>2005</v>
      </c>
      <c r="B2046" t="s">
        <v>99</v>
      </c>
      <c r="C2046" t="s">
        <v>69</v>
      </c>
      <c r="D2046">
        <v>556053</v>
      </c>
      <c r="E2046">
        <v>4949571</v>
      </c>
      <c r="F2046">
        <f t="shared" si="86"/>
        <v>5505624</v>
      </c>
      <c r="G2046">
        <f t="shared" si="85"/>
        <v>-4393518</v>
      </c>
    </row>
    <row r="2047" spans="1:7" x14ac:dyDescent="0.3">
      <c r="A2047">
        <v>2006</v>
      </c>
      <c r="B2047" t="s">
        <v>99</v>
      </c>
      <c r="C2047" t="s">
        <v>69</v>
      </c>
      <c r="D2047">
        <v>1206957</v>
      </c>
      <c r="E2047">
        <v>8876756</v>
      </c>
      <c r="F2047">
        <f t="shared" si="86"/>
        <v>10083713</v>
      </c>
      <c r="G2047">
        <f t="shared" si="85"/>
        <v>-7669799</v>
      </c>
    </row>
    <row r="2048" spans="1:7" x14ac:dyDescent="0.3">
      <c r="A2048">
        <v>2007</v>
      </c>
      <c r="B2048" t="s">
        <v>99</v>
      </c>
      <c r="C2048" t="s">
        <v>69</v>
      </c>
      <c r="D2048">
        <v>974114</v>
      </c>
      <c r="E2048">
        <v>6693782</v>
      </c>
      <c r="F2048">
        <f t="shared" si="86"/>
        <v>7667896</v>
      </c>
      <c r="G2048">
        <f t="shared" si="85"/>
        <v>-5719668</v>
      </c>
    </row>
    <row r="2049" spans="1:7" x14ac:dyDescent="0.3">
      <c r="A2049">
        <v>2008</v>
      </c>
      <c r="B2049" t="s">
        <v>99</v>
      </c>
      <c r="C2049" t="s">
        <v>69</v>
      </c>
      <c r="D2049">
        <v>2807682</v>
      </c>
      <c r="E2049">
        <v>2095630</v>
      </c>
      <c r="F2049">
        <f t="shared" si="86"/>
        <v>4903312</v>
      </c>
      <c r="G2049">
        <f t="shared" si="85"/>
        <v>712052</v>
      </c>
    </row>
    <row r="2050" spans="1:7" x14ac:dyDescent="0.3">
      <c r="A2050">
        <v>2009</v>
      </c>
      <c r="B2050" t="s">
        <v>99</v>
      </c>
      <c r="C2050" t="s">
        <v>69</v>
      </c>
      <c r="D2050">
        <v>1727324</v>
      </c>
      <c r="E2050">
        <v>3197296</v>
      </c>
      <c r="F2050">
        <f t="shared" si="86"/>
        <v>4924620</v>
      </c>
      <c r="G2050">
        <f t="shared" si="85"/>
        <v>-1469972</v>
      </c>
    </row>
    <row r="2051" spans="1:7" x14ac:dyDescent="0.3">
      <c r="A2051">
        <v>2010</v>
      </c>
      <c r="B2051" t="s">
        <v>99</v>
      </c>
      <c r="C2051" t="s">
        <v>69</v>
      </c>
      <c r="D2051">
        <v>2434055</v>
      </c>
      <c r="E2051">
        <v>6827109</v>
      </c>
      <c r="F2051">
        <f t="shared" ref="F2051:F2114" si="87">D2051+E2051</f>
        <v>9261164</v>
      </c>
      <c r="G2051">
        <f t="shared" ref="G2051:G2114" si="88">D2051-E2051</f>
        <v>-4393054</v>
      </c>
    </row>
    <row r="2052" spans="1:7" x14ac:dyDescent="0.3">
      <c r="A2052">
        <v>2011</v>
      </c>
      <c r="B2052" t="s">
        <v>99</v>
      </c>
      <c r="C2052" t="s">
        <v>69</v>
      </c>
      <c r="D2052">
        <v>1867627</v>
      </c>
      <c r="E2052">
        <v>31068449</v>
      </c>
      <c r="F2052">
        <f t="shared" si="87"/>
        <v>32936076</v>
      </c>
      <c r="G2052">
        <f t="shared" si="88"/>
        <v>-29200822</v>
      </c>
    </row>
    <row r="2053" spans="1:7" x14ac:dyDescent="0.3">
      <c r="A2053">
        <v>2012</v>
      </c>
      <c r="B2053" t="s">
        <v>99</v>
      </c>
      <c r="C2053" t="s">
        <v>69</v>
      </c>
      <c r="D2053">
        <v>3913118</v>
      </c>
      <c r="E2053">
        <v>12333704</v>
      </c>
      <c r="F2053">
        <f t="shared" si="87"/>
        <v>16246822</v>
      </c>
      <c r="G2053">
        <f t="shared" si="88"/>
        <v>-8420586</v>
      </c>
    </row>
    <row r="2054" spans="1:7" x14ac:dyDescent="0.3">
      <c r="A2054">
        <v>2013</v>
      </c>
      <c r="B2054" t="s">
        <v>99</v>
      </c>
      <c r="C2054" t="s">
        <v>69</v>
      </c>
      <c r="D2054">
        <v>3916631</v>
      </c>
      <c r="E2054">
        <v>31749745</v>
      </c>
      <c r="F2054">
        <f t="shared" si="87"/>
        <v>35666376</v>
      </c>
      <c r="G2054">
        <f t="shared" si="88"/>
        <v>-27833114</v>
      </c>
    </row>
    <row r="2055" spans="1:7" x14ac:dyDescent="0.3">
      <c r="A2055">
        <v>2014</v>
      </c>
      <c r="B2055" t="s">
        <v>99</v>
      </c>
      <c r="C2055" t="s">
        <v>69</v>
      </c>
      <c r="D2055">
        <v>4459317</v>
      </c>
      <c r="E2055">
        <v>64891942</v>
      </c>
      <c r="F2055">
        <f t="shared" si="87"/>
        <v>69351259</v>
      </c>
      <c r="G2055">
        <f t="shared" si="88"/>
        <v>-60432625</v>
      </c>
    </row>
    <row r="2056" spans="1:7" x14ac:dyDescent="0.3">
      <c r="A2056">
        <v>2015</v>
      </c>
      <c r="B2056" t="s">
        <v>99</v>
      </c>
      <c r="C2056" t="s">
        <v>69</v>
      </c>
      <c r="D2056">
        <v>4361253</v>
      </c>
      <c r="E2056">
        <v>66526905</v>
      </c>
      <c r="F2056">
        <f t="shared" si="87"/>
        <v>70888158</v>
      </c>
      <c r="G2056">
        <f t="shared" si="88"/>
        <v>-62165652</v>
      </c>
    </row>
    <row r="2057" spans="1:7" x14ac:dyDescent="0.3">
      <c r="A2057">
        <v>2016</v>
      </c>
      <c r="B2057" t="s">
        <v>99</v>
      </c>
      <c r="C2057" t="s">
        <v>69</v>
      </c>
      <c r="D2057">
        <v>4598310</v>
      </c>
      <c r="E2057">
        <v>36387724</v>
      </c>
      <c r="F2057">
        <f t="shared" si="87"/>
        <v>40986034</v>
      </c>
      <c r="G2057">
        <f t="shared" si="88"/>
        <v>-31789414</v>
      </c>
    </row>
    <row r="2058" spans="1:7" x14ac:dyDescent="0.3">
      <c r="A2058">
        <v>2017</v>
      </c>
      <c r="B2058" t="s">
        <v>99</v>
      </c>
      <c r="C2058" t="s">
        <v>69</v>
      </c>
      <c r="D2058">
        <v>6491960</v>
      </c>
      <c r="E2058">
        <v>80273500</v>
      </c>
      <c r="F2058">
        <f t="shared" si="87"/>
        <v>86765460</v>
      </c>
      <c r="G2058">
        <f t="shared" si="88"/>
        <v>-73781540</v>
      </c>
    </row>
    <row r="2059" spans="1:7" x14ac:dyDescent="0.3">
      <c r="A2059">
        <v>2018</v>
      </c>
      <c r="B2059" t="s">
        <v>99</v>
      </c>
      <c r="C2059" t="s">
        <v>69</v>
      </c>
      <c r="D2059">
        <v>8350137</v>
      </c>
      <c r="E2059">
        <v>69073765</v>
      </c>
      <c r="F2059">
        <f t="shared" si="87"/>
        <v>77423902</v>
      </c>
      <c r="G2059">
        <f t="shared" si="88"/>
        <v>-60723628</v>
      </c>
    </row>
    <row r="2060" spans="1:7" x14ac:dyDescent="0.3">
      <c r="A2060">
        <v>2019</v>
      </c>
      <c r="B2060" t="s">
        <v>99</v>
      </c>
      <c r="C2060" t="s">
        <v>69</v>
      </c>
      <c r="D2060">
        <v>6336992</v>
      </c>
      <c r="E2060">
        <v>56871505</v>
      </c>
      <c r="F2060">
        <f t="shared" si="87"/>
        <v>63208497</v>
      </c>
      <c r="G2060">
        <f t="shared" si="88"/>
        <v>-50534513</v>
      </c>
    </row>
    <row r="2061" spans="1:7" x14ac:dyDescent="0.3">
      <c r="A2061">
        <v>1991</v>
      </c>
      <c r="B2061" t="s">
        <v>99</v>
      </c>
      <c r="C2061" t="s">
        <v>70</v>
      </c>
      <c r="D2061">
        <v>164081120</v>
      </c>
      <c r="E2061">
        <v>35312584</v>
      </c>
      <c r="F2061">
        <f t="shared" si="87"/>
        <v>199393704</v>
      </c>
      <c r="G2061">
        <f t="shared" si="88"/>
        <v>128768536</v>
      </c>
    </row>
    <row r="2062" spans="1:7" x14ac:dyDescent="0.3">
      <c r="A2062">
        <v>1992</v>
      </c>
      <c r="B2062" t="s">
        <v>99</v>
      </c>
      <c r="C2062" t="s">
        <v>70</v>
      </c>
      <c r="D2062">
        <v>100756600</v>
      </c>
      <c r="E2062">
        <v>27372192</v>
      </c>
      <c r="F2062">
        <f t="shared" si="87"/>
        <v>128128792</v>
      </c>
      <c r="G2062">
        <f t="shared" si="88"/>
        <v>73384408</v>
      </c>
    </row>
    <row r="2063" spans="1:7" x14ac:dyDescent="0.3">
      <c r="A2063">
        <v>1993</v>
      </c>
      <c r="B2063" t="s">
        <v>99</v>
      </c>
      <c r="C2063" t="s">
        <v>70</v>
      </c>
      <c r="D2063">
        <v>130328544</v>
      </c>
      <c r="E2063">
        <v>34698524</v>
      </c>
      <c r="F2063">
        <f t="shared" si="87"/>
        <v>165027068</v>
      </c>
      <c r="G2063">
        <f t="shared" si="88"/>
        <v>95630020</v>
      </c>
    </row>
    <row r="2064" spans="1:7" x14ac:dyDescent="0.3">
      <c r="A2064">
        <v>1994</v>
      </c>
      <c r="B2064" t="s">
        <v>99</v>
      </c>
      <c r="C2064" t="s">
        <v>70</v>
      </c>
      <c r="D2064">
        <v>156807424</v>
      </c>
      <c r="E2064">
        <v>52404720</v>
      </c>
      <c r="F2064">
        <f t="shared" si="87"/>
        <v>209212144</v>
      </c>
      <c r="G2064">
        <f t="shared" si="88"/>
        <v>104402704</v>
      </c>
    </row>
    <row r="2065" spans="1:7" x14ac:dyDescent="0.3">
      <c r="A2065">
        <v>1995</v>
      </c>
      <c r="B2065" t="s">
        <v>99</v>
      </c>
      <c r="C2065" t="s">
        <v>70</v>
      </c>
      <c r="D2065">
        <v>69229984</v>
      </c>
      <c r="E2065">
        <v>39826632</v>
      </c>
      <c r="F2065">
        <f t="shared" si="87"/>
        <v>109056616</v>
      </c>
      <c r="G2065">
        <f t="shared" si="88"/>
        <v>29403352</v>
      </c>
    </row>
    <row r="2066" spans="1:7" x14ac:dyDescent="0.3">
      <c r="A2066">
        <v>1996</v>
      </c>
      <c r="B2066" t="s">
        <v>99</v>
      </c>
      <c r="C2066" t="s">
        <v>70</v>
      </c>
      <c r="D2066">
        <v>53259896</v>
      </c>
      <c r="E2066">
        <v>40383948</v>
      </c>
      <c r="F2066">
        <f t="shared" si="87"/>
        <v>93643844</v>
      </c>
      <c r="G2066">
        <f t="shared" si="88"/>
        <v>12875948</v>
      </c>
    </row>
    <row r="2067" spans="1:7" x14ac:dyDescent="0.3">
      <c r="A2067">
        <v>1997</v>
      </c>
      <c r="B2067" t="s">
        <v>99</v>
      </c>
      <c r="C2067" t="s">
        <v>70</v>
      </c>
      <c r="E2067">
        <v>59643136</v>
      </c>
      <c r="F2067">
        <f t="shared" si="87"/>
        <v>59643136</v>
      </c>
      <c r="G2067">
        <f t="shared" si="88"/>
        <v>-59643136</v>
      </c>
    </row>
    <row r="2068" spans="1:7" x14ac:dyDescent="0.3">
      <c r="A2068">
        <v>1998</v>
      </c>
      <c r="B2068" t="s">
        <v>99</v>
      </c>
      <c r="C2068" t="s">
        <v>70</v>
      </c>
      <c r="D2068">
        <v>199113920</v>
      </c>
      <c r="E2068">
        <v>98341504</v>
      </c>
      <c r="F2068">
        <f t="shared" si="87"/>
        <v>297455424</v>
      </c>
      <c r="G2068">
        <f t="shared" si="88"/>
        <v>100772416</v>
      </c>
    </row>
    <row r="2069" spans="1:7" x14ac:dyDescent="0.3">
      <c r="A2069">
        <v>1999</v>
      </c>
      <c r="B2069" t="s">
        <v>99</v>
      </c>
      <c r="C2069" t="s">
        <v>70</v>
      </c>
      <c r="D2069">
        <v>180140175</v>
      </c>
      <c r="E2069">
        <v>48106579</v>
      </c>
      <c r="F2069">
        <f t="shared" si="87"/>
        <v>228246754</v>
      </c>
      <c r="G2069">
        <f t="shared" si="88"/>
        <v>132033596</v>
      </c>
    </row>
    <row r="2070" spans="1:7" x14ac:dyDescent="0.3">
      <c r="A2070">
        <v>2000</v>
      </c>
      <c r="B2070" t="s">
        <v>99</v>
      </c>
      <c r="C2070" t="s">
        <v>70</v>
      </c>
      <c r="D2070">
        <v>288518679</v>
      </c>
      <c r="E2070">
        <v>72605646</v>
      </c>
      <c r="F2070">
        <f t="shared" si="87"/>
        <v>361124325</v>
      </c>
      <c r="G2070">
        <f t="shared" si="88"/>
        <v>215913033</v>
      </c>
    </row>
    <row r="2071" spans="1:7" x14ac:dyDescent="0.3">
      <c r="A2071">
        <v>2001</v>
      </c>
      <c r="B2071" t="s">
        <v>99</v>
      </c>
      <c r="C2071" t="s">
        <v>70</v>
      </c>
      <c r="D2071">
        <v>341413808</v>
      </c>
      <c r="E2071">
        <v>101724749</v>
      </c>
      <c r="F2071">
        <f t="shared" si="87"/>
        <v>443138557</v>
      </c>
      <c r="G2071">
        <f t="shared" si="88"/>
        <v>239689059</v>
      </c>
    </row>
    <row r="2072" spans="1:7" x14ac:dyDescent="0.3">
      <c r="A2072">
        <v>2002</v>
      </c>
      <c r="B2072" t="s">
        <v>99</v>
      </c>
      <c r="C2072" t="s">
        <v>70</v>
      </c>
      <c r="D2072">
        <v>373711505</v>
      </c>
      <c r="E2072">
        <v>154811727</v>
      </c>
      <c r="F2072">
        <f t="shared" si="87"/>
        <v>528523232</v>
      </c>
      <c r="G2072">
        <f t="shared" si="88"/>
        <v>218899778</v>
      </c>
    </row>
    <row r="2073" spans="1:7" x14ac:dyDescent="0.3">
      <c r="A2073">
        <v>2003</v>
      </c>
      <c r="B2073" t="s">
        <v>99</v>
      </c>
      <c r="C2073" t="s">
        <v>70</v>
      </c>
      <c r="D2073">
        <v>632891169</v>
      </c>
      <c r="E2073">
        <v>153688400</v>
      </c>
      <c r="F2073">
        <f t="shared" si="87"/>
        <v>786579569</v>
      </c>
      <c r="G2073">
        <f t="shared" si="88"/>
        <v>479202769</v>
      </c>
    </row>
    <row r="2074" spans="1:7" x14ac:dyDescent="0.3">
      <c r="A2074">
        <v>2004</v>
      </c>
      <c r="B2074" t="s">
        <v>99</v>
      </c>
      <c r="C2074" t="s">
        <v>70</v>
      </c>
      <c r="D2074">
        <v>601441723</v>
      </c>
      <c r="E2074">
        <v>206002962</v>
      </c>
      <c r="F2074">
        <f t="shared" si="87"/>
        <v>807444685</v>
      </c>
      <c r="G2074">
        <f t="shared" si="88"/>
        <v>395438761</v>
      </c>
    </row>
    <row r="2075" spans="1:7" x14ac:dyDescent="0.3">
      <c r="A2075">
        <v>2005</v>
      </c>
      <c r="B2075" t="s">
        <v>99</v>
      </c>
      <c r="C2075" t="s">
        <v>70</v>
      </c>
      <c r="D2075">
        <v>868896894</v>
      </c>
      <c r="E2075">
        <v>364862147</v>
      </c>
      <c r="F2075">
        <f t="shared" si="87"/>
        <v>1233759041</v>
      </c>
      <c r="G2075">
        <f t="shared" si="88"/>
        <v>504034747</v>
      </c>
    </row>
    <row r="2076" spans="1:7" x14ac:dyDescent="0.3">
      <c r="A2076">
        <v>2006</v>
      </c>
      <c r="B2076" t="s">
        <v>99</v>
      </c>
      <c r="C2076" t="s">
        <v>70</v>
      </c>
      <c r="D2076">
        <v>1039364087</v>
      </c>
      <c r="E2076">
        <v>347253144</v>
      </c>
      <c r="F2076">
        <f t="shared" si="87"/>
        <v>1386617231</v>
      </c>
      <c r="G2076">
        <f t="shared" si="88"/>
        <v>692110943</v>
      </c>
    </row>
    <row r="2077" spans="1:7" x14ac:dyDescent="0.3">
      <c r="A2077">
        <v>2007</v>
      </c>
      <c r="B2077" t="s">
        <v>99</v>
      </c>
      <c r="C2077" t="s">
        <v>70</v>
      </c>
      <c r="D2077">
        <v>1491917423</v>
      </c>
      <c r="E2077">
        <v>481088971</v>
      </c>
      <c r="F2077">
        <f t="shared" si="87"/>
        <v>1973006394</v>
      </c>
      <c r="G2077">
        <f t="shared" si="88"/>
        <v>1010828452</v>
      </c>
    </row>
    <row r="2078" spans="1:7" x14ac:dyDescent="0.3">
      <c r="A2078">
        <v>2008</v>
      </c>
      <c r="B2078" t="s">
        <v>99</v>
      </c>
      <c r="C2078" t="s">
        <v>70</v>
      </c>
      <c r="D2078">
        <v>1731042338</v>
      </c>
      <c r="E2078">
        <v>572933652</v>
      </c>
      <c r="F2078">
        <f t="shared" si="87"/>
        <v>2303975990</v>
      </c>
      <c r="G2078">
        <f t="shared" si="88"/>
        <v>1158108686</v>
      </c>
    </row>
    <row r="2079" spans="1:7" x14ac:dyDescent="0.3">
      <c r="A2079">
        <v>2009</v>
      </c>
      <c r="B2079" t="s">
        <v>99</v>
      </c>
      <c r="C2079" t="s">
        <v>70</v>
      </c>
      <c r="D2079">
        <v>939436156</v>
      </c>
      <c r="E2079">
        <v>665684083</v>
      </c>
      <c r="F2079">
        <f t="shared" si="87"/>
        <v>1605120239</v>
      </c>
      <c r="G2079">
        <f t="shared" si="88"/>
        <v>273752073</v>
      </c>
    </row>
    <row r="2080" spans="1:7" x14ac:dyDescent="0.3">
      <c r="A2080">
        <v>2010</v>
      </c>
      <c r="B2080" t="s">
        <v>99</v>
      </c>
      <c r="C2080" t="s">
        <v>70</v>
      </c>
      <c r="D2080">
        <v>1335589699</v>
      </c>
      <c r="E2080">
        <v>1035594356</v>
      </c>
      <c r="F2080">
        <f t="shared" si="87"/>
        <v>2371184055</v>
      </c>
      <c r="G2080">
        <f t="shared" si="88"/>
        <v>299995343</v>
      </c>
    </row>
    <row r="2081" spans="1:7" x14ac:dyDescent="0.3">
      <c r="A2081">
        <v>2011</v>
      </c>
      <c r="B2081" t="s">
        <v>99</v>
      </c>
      <c r="C2081" t="s">
        <v>70</v>
      </c>
      <c r="D2081">
        <v>1764574386</v>
      </c>
      <c r="E2081">
        <v>915135787</v>
      </c>
      <c r="F2081">
        <f t="shared" si="87"/>
        <v>2679710173</v>
      </c>
      <c r="G2081">
        <f t="shared" si="88"/>
        <v>849438599</v>
      </c>
    </row>
    <row r="2082" spans="1:7" x14ac:dyDescent="0.3">
      <c r="A2082">
        <v>2012</v>
      </c>
      <c r="B2082" t="s">
        <v>99</v>
      </c>
      <c r="C2082" t="s">
        <v>70</v>
      </c>
      <c r="D2082">
        <v>1991584795</v>
      </c>
      <c r="E2082">
        <v>1127949785</v>
      </c>
      <c r="F2082">
        <f t="shared" si="87"/>
        <v>3119534580</v>
      </c>
      <c r="G2082">
        <f t="shared" si="88"/>
        <v>863635010</v>
      </c>
    </row>
    <row r="2083" spans="1:7" x14ac:dyDescent="0.3">
      <c r="A2083">
        <v>2013</v>
      </c>
      <c r="B2083" t="s">
        <v>99</v>
      </c>
      <c r="C2083" t="s">
        <v>70</v>
      </c>
      <c r="D2083">
        <v>1882868291</v>
      </c>
      <c r="E2083">
        <v>995155458</v>
      </c>
      <c r="F2083">
        <f t="shared" si="87"/>
        <v>2878023749</v>
      </c>
      <c r="G2083">
        <f t="shared" si="88"/>
        <v>887712833</v>
      </c>
    </row>
    <row r="2084" spans="1:7" x14ac:dyDescent="0.3">
      <c r="A2084">
        <v>2014</v>
      </c>
      <c r="B2084" t="s">
        <v>99</v>
      </c>
      <c r="C2084" t="s">
        <v>70</v>
      </c>
      <c r="D2084">
        <v>1581765525</v>
      </c>
      <c r="E2084">
        <v>912303817</v>
      </c>
      <c r="F2084">
        <f t="shared" si="87"/>
        <v>2494069342</v>
      </c>
      <c r="G2084">
        <f t="shared" si="88"/>
        <v>669461708</v>
      </c>
    </row>
    <row r="2085" spans="1:7" x14ac:dyDescent="0.3">
      <c r="A2085">
        <v>2015</v>
      </c>
      <c r="B2085" t="s">
        <v>99</v>
      </c>
      <c r="C2085" t="s">
        <v>70</v>
      </c>
      <c r="D2085">
        <v>934189484</v>
      </c>
      <c r="E2085">
        <v>710322867</v>
      </c>
      <c r="F2085">
        <f t="shared" si="87"/>
        <v>1644512351</v>
      </c>
      <c r="G2085">
        <f t="shared" si="88"/>
        <v>223866617</v>
      </c>
    </row>
    <row r="2086" spans="1:7" x14ac:dyDescent="0.3">
      <c r="A2086">
        <v>2016</v>
      </c>
      <c r="B2086" t="s">
        <v>99</v>
      </c>
      <c r="C2086" t="s">
        <v>70</v>
      </c>
      <c r="D2086">
        <v>934224013</v>
      </c>
      <c r="E2086">
        <v>622666319</v>
      </c>
      <c r="F2086">
        <f t="shared" si="87"/>
        <v>1556890332</v>
      </c>
      <c r="G2086">
        <f t="shared" si="88"/>
        <v>311557694</v>
      </c>
    </row>
    <row r="2087" spans="1:7" x14ac:dyDescent="0.3">
      <c r="A2087">
        <v>2017</v>
      </c>
      <c r="B2087" t="s">
        <v>99</v>
      </c>
      <c r="C2087" t="s">
        <v>70</v>
      </c>
      <c r="D2087">
        <v>1297071961</v>
      </c>
      <c r="E2087">
        <v>759249171</v>
      </c>
      <c r="F2087">
        <f t="shared" si="87"/>
        <v>2056321132</v>
      </c>
      <c r="G2087">
        <f t="shared" si="88"/>
        <v>537822790</v>
      </c>
    </row>
    <row r="2088" spans="1:7" x14ac:dyDescent="0.3">
      <c r="A2088">
        <v>2018</v>
      </c>
      <c r="B2088" t="s">
        <v>99</v>
      </c>
      <c r="C2088" t="s">
        <v>70</v>
      </c>
      <c r="D2088">
        <v>1615108369</v>
      </c>
      <c r="E2088">
        <v>785002777</v>
      </c>
      <c r="F2088">
        <f t="shared" si="87"/>
        <v>2400111146</v>
      </c>
      <c r="G2088">
        <f t="shared" si="88"/>
        <v>830105592</v>
      </c>
    </row>
    <row r="2089" spans="1:7" x14ac:dyDescent="0.3">
      <c r="A2089">
        <v>2019</v>
      </c>
      <c r="B2089" t="s">
        <v>99</v>
      </c>
      <c r="C2089" t="s">
        <v>70</v>
      </c>
      <c r="D2089">
        <v>951961382</v>
      </c>
      <c r="E2089">
        <v>743510242</v>
      </c>
      <c r="F2089">
        <f t="shared" si="87"/>
        <v>1695471624</v>
      </c>
      <c r="G2089">
        <f t="shared" si="88"/>
        <v>208451140</v>
      </c>
    </row>
    <row r="2090" spans="1:7" x14ac:dyDescent="0.3">
      <c r="A2090">
        <v>1991</v>
      </c>
      <c r="B2090" t="s">
        <v>99</v>
      </c>
      <c r="C2090" t="s">
        <v>71</v>
      </c>
      <c r="D2090">
        <v>15750</v>
      </c>
      <c r="E2090">
        <v>37764</v>
      </c>
      <c r="F2090">
        <f t="shared" si="87"/>
        <v>53514</v>
      </c>
      <c r="G2090">
        <f t="shared" si="88"/>
        <v>-22014</v>
      </c>
    </row>
    <row r="2091" spans="1:7" x14ac:dyDescent="0.3">
      <c r="A2091">
        <v>1992</v>
      </c>
      <c r="B2091" t="s">
        <v>99</v>
      </c>
      <c r="C2091" t="s">
        <v>71</v>
      </c>
      <c r="D2091">
        <v>108811</v>
      </c>
      <c r="E2091">
        <v>217260</v>
      </c>
      <c r="F2091">
        <f t="shared" si="87"/>
        <v>326071</v>
      </c>
      <c r="G2091">
        <f t="shared" si="88"/>
        <v>-108449</v>
      </c>
    </row>
    <row r="2092" spans="1:7" x14ac:dyDescent="0.3">
      <c r="A2092">
        <v>1993</v>
      </c>
      <c r="B2092" t="s">
        <v>99</v>
      </c>
      <c r="C2092" t="s">
        <v>71</v>
      </c>
      <c r="D2092">
        <v>624045</v>
      </c>
      <c r="E2092">
        <v>172280</v>
      </c>
      <c r="F2092">
        <f t="shared" si="87"/>
        <v>796325</v>
      </c>
      <c r="G2092">
        <f t="shared" si="88"/>
        <v>451765</v>
      </c>
    </row>
    <row r="2093" spans="1:7" x14ac:dyDescent="0.3">
      <c r="A2093">
        <v>1994</v>
      </c>
      <c r="B2093" t="s">
        <v>99</v>
      </c>
      <c r="C2093" t="s">
        <v>71</v>
      </c>
      <c r="D2093">
        <v>583480</v>
      </c>
      <c r="E2093">
        <v>174479</v>
      </c>
      <c r="F2093">
        <f t="shared" si="87"/>
        <v>757959</v>
      </c>
      <c r="G2093">
        <f t="shared" si="88"/>
        <v>409001</v>
      </c>
    </row>
    <row r="2094" spans="1:7" x14ac:dyDescent="0.3">
      <c r="A2094">
        <v>1995</v>
      </c>
      <c r="B2094" t="s">
        <v>99</v>
      </c>
      <c r="C2094" t="s">
        <v>71</v>
      </c>
      <c r="D2094">
        <v>905046</v>
      </c>
      <c r="E2094">
        <v>149401</v>
      </c>
      <c r="F2094">
        <f t="shared" si="87"/>
        <v>1054447</v>
      </c>
      <c r="G2094">
        <f t="shared" si="88"/>
        <v>755645</v>
      </c>
    </row>
    <row r="2095" spans="1:7" x14ac:dyDescent="0.3">
      <c r="A2095">
        <v>1996</v>
      </c>
      <c r="B2095" t="s">
        <v>99</v>
      </c>
      <c r="C2095" t="s">
        <v>71</v>
      </c>
      <c r="D2095">
        <v>2431702</v>
      </c>
      <c r="E2095">
        <v>97789</v>
      </c>
      <c r="F2095">
        <f t="shared" si="87"/>
        <v>2529491</v>
      </c>
      <c r="G2095">
        <f t="shared" si="88"/>
        <v>2333913</v>
      </c>
    </row>
    <row r="2096" spans="1:7" x14ac:dyDescent="0.3">
      <c r="A2096">
        <v>1997</v>
      </c>
      <c r="B2096" t="s">
        <v>99</v>
      </c>
      <c r="C2096" t="s">
        <v>71</v>
      </c>
      <c r="E2096">
        <v>117591</v>
      </c>
      <c r="F2096">
        <f t="shared" si="87"/>
        <v>117591</v>
      </c>
      <c r="G2096">
        <f t="shared" si="88"/>
        <v>-117591</v>
      </c>
    </row>
    <row r="2097" spans="1:7" x14ac:dyDescent="0.3">
      <c r="A2097">
        <v>1998</v>
      </c>
      <c r="B2097" t="s">
        <v>99</v>
      </c>
      <c r="C2097" t="s">
        <v>71</v>
      </c>
      <c r="D2097">
        <v>217403</v>
      </c>
      <c r="E2097">
        <v>242872</v>
      </c>
      <c r="F2097">
        <f t="shared" si="87"/>
        <v>460275</v>
      </c>
      <c r="G2097">
        <f t="shared" si="88"/>
        <v>-25469</v>
      </c>
    </row>
    <row r="2098" spans="1:7" x14ac:dyDescent="0.3">
      <c r="A2098">
        <v>1999</v>
      </c>
      <c r="B2098" t="s">
        <v>99</v>
      </c>
      <c r="C2098" t="s">
        <v>71</v>
      </c>
      <c r="D2098">
        <v>251448</v>
      </c>
      <c r="E2098">
        <v>275618</v>
      </c>
      <c r="F2098">
        <f t="shared" si="87"/>
        <v>527066</v>
      </c>
      <c r="G2098">
        <f t="shared" si="88"/>
        <v>-24170</v>
      </c>
    </row>
    <row r="2099" spans="1:7" x14ac:dyDescent="0.3">
      <c r="A2099">
        <v>2000</v>
      </c>
      <c r="B2099" t="s">
        <v>99</v>
      </c>
      <c r="C2099" t="s">
        <v>71</v>
      </c>
      <c r="D2099">
        <v>648776</v>
      </c>
      <c r="E2099">
        <v>269557</v>
      </c>
      <c r="F2099">
        <f t="shared" si="87"/>
        <v>918333</v>
      </c>
      <c r="G2099">
        <f t="shared" si="88"/>
        <v>379219</v>
      </c>
    </row>
    <row r="2100" spans="1:7" x14ac:dyDescent="0.3">
      <c r="A2100">
        <v>2001</v>
      </c>
      <c r="B2100" t="s">
        <v>99</v>
      </c>
      <c r="C2100" t="s">
        <v>71</v>
      </c>
      <c r="D2100">
        <v>252183</v>
      </c>
      <c r="E2100">
        <v>444038</v>
      </c>
      <c r="F2100">
        <f t="shared" si="87"/>
        <v>696221</v>
      </c>
      <c r="G2100">
        <f t="shared" si="88"/>
        <v>-191855</v>
      </c>
    </row>
    <row r="2101" spans="1:7" x14ac:dyDescent="0.3">
      <c r="A2101">
        <v>2002</v>
      </c>
      <c r="B2101" t="s">
        <v>99</v>
      </c>
      <c r="C2101" t="s">
        <v>71</v>
      </c>
      <c r="D2101">
        <v>164046</v>
      </c>
      <c r="E2101">
        <v>1940434</v>
      </c>
      <c r="F2101">
        <f t="shared" si="87"/>
        <v>2104480</v>
      </c>
      <c r="G2101">
        <f t="shared" si="88"/>
        <v>-1776388</v>
      </c>
    </row>
    <row r="2102" spans="1:7" x14ac:dyDescent="0.3">
      <c r="A2102">
        <v>2003</v>
      </c>
      <c r="B2102" t="s">
        <v>99</v>
      </c>
      <c r="C2102" t="s">
        <v>71</v>
      </c>
      <c r="D2102">
        <v>348523</v>
      </c>
      <c r="E2102">
        <v>8327526</v>
      </c>
      <c r="F2102">
        <f t="shared" si="87"/>
        <v>8676049</v>
      </c>
      <c r="G2102">
        <f t="shared" si="88"/>
        <v>-7979003</v>
      </c>
    </row>
    <row r="2103" spans="1:7" x14ac:dyDescent="0.3">
      <c r="A2103">
        <v>2004</v>
      </c>
      <c r="B2103" t="s">
        <v>99</v>
      </c>
      <c r="C2103" t="s">
        <v>71</v>
      </c>
      <c r="D2103">
        <v>370068</v>
      </c>
      <c r="E2103">
        <v>8234718</v>
      </c>
      <c r="F2103">
        <f t="shared" si="87"/>
        <v>8604786</v>
      </c>
      <c r="G2103">
        <f t="shared" si="88"/>
        <v>-7864650</v>
      </c>
    </row>
    <row r="2104" spans="1:7" x14ac:dyDescent="0.3">
      <c r="A2104">
        <v>2005</v>
      </c>
      <c r="B2104" t="s">
        <v>99</v>
      </c>
      <c r="C2104" t="s">
        <v>71</v>
      </c>
      <c r="D2104">
        <v>107641</v>
      </c>
      <c r="E2104">
        <v>6009445</v>
      </c>
      <c r="F2104">
        <f t="shared" si="87"/>
        <v>6117086</v>
      </c>
      <c r="G2104">
        <f t="shared" si="88"/>
        <v>-5901804</v>
      </c>
    </row>
    <row r="2105" spans="1:7" x14ac:dyDescent="0.3">
      <c r="A2105">
        <v>2006</v>
      </c>
      <c r="B2105" t="s">
        <v>99</v>
      </c>
      <c r="C2105" t="s">
        <v>71</v>
      </c>
      <c r="D2105">
        <v>879576</v>
      </c>
      <c r="E2105">
        <v>4134951</v>
      </c>
      <c r="F2105">
        <f t="shared" si="87"/>
        <v>5014527</v>
      </c>
      <c r="G2105">
        <f t="shared" si="88"/>
        <v>-3255375</v>
      </c>
    </row>
    <row r="2106" spans="1:7" x14ac:dyDescent="0.3">
      <c r="A2106">
        <v>2007</v>
      </c>
      <c r="B2106" t="s">
        <v>99</v>
      </c>
      <c r="C2106" t="s">
        <v>71</v>
      </c>
      <c r="D2106">
        <v>3422962</v>
      </c>
      <c r="E2106">
        <v>4097702</v>
      </c>
      <c r="F2106">
        <f t="shared" si="87"/>
        <v>7520664</v>
      </c>
      <c r="G2106">
        <f t="shared" si="88"/>
        <v>-674740</v>
      </c>
    </row>
    <row r="2107" spans="1:7" x14ac:dyDescent="0.3">
      <c r="A2107">
        <v>2008</v>
      </c>
      <c r="B2107" t="s">
        <v>99</v>
      </c>
      <c r="C2107" t="s">
        <v>71</v>
      </c>
      <c r="D2107">
        <v>4048736</v>
      </c>
      <c r="E2107">
        <v>9058529</v>
      </c>
      <c r="F2107">
        <f t="shared" si="87"/>
        <v>13107265</v>
      </c>
      <c r="G2107">
        <f t="shared" si="88"/>
        <v>-5009793</v>
      </c>
    </row>
    <row r="2108" spans="1:7" x14ac:dyDescent="0.3">
      <c r="A2108">
        <v>2009</v>
      </c>
      <c r="B2108" t="s">
        <v>99</v>
      </c>
      <c r="C2108" t="s">
        <v>71</v>
      </c>
      <c r="D2108">
        <v>4370194</v>
      </c>
      <c r="E2108">
        <v>7906904</v>
      </c>
      <c r="F2108">
        <f t="shared" si="87"/>
        <v>12277098</v>
      </c>
      <c r="G2108">
        <f t="shared" si="88"/>
        <v>-3536710</v>
      </c>
    </row>
    <row r="2109" spans="1:7" x14ac:dyDescent="0.3">
      <c r="A2109">
        <v>2010</v>
      </c>
      <c r="B2109" t="s">
        <v>99</v>
      </c>
      <c r="C2109" t="s">
        <v>71</v>
      </c>
      <c r="D2109">
        <v>3047126</v>
      </c>
      <c r="E2109">
        <v>11405784</v>
      </c>
      <c r="F2109">
        <f t="shared" si="87"/>
        <v>14452910</v>
      </c>
      <c r="G2109">
        <f t="shared" si="88"/>
        <v>-8358658</v>
      </c>
    </row>
    <row r="2110" spans="1:7" x14ac:dyDescent="0.3">
      <c r="A2110">
        <v>2011</v>
      </c>
      <c r="B2110" t="s">
        <v>99</v>
      </c>
      <c r="C2110" t="s">
        <v>71</v>
      </c>
      <c r="D2110">
        <v>4699345</v>
      </c>
      <c r="E2110">
        <v>31866694</v>
      </c>
      <c r="F2110">
        <f t="shared" si="87"/>
        <v>36566039</v>
      </c>
      <c r="G2110">
        <f t="shared" si="88"/>
        <v>-27167349</v>
      </c>
    </row>
    <row r="2111" spans="1:7" x14ac:dyDescent="0.3">
      <c r="A2111">
        <v>2012</v>
      </c>
      <c r="B2111" t="s">
        <v>99</v>
      </c>
      <c r="C2111" t="s">
        <v>71</v>
      </c>
      <c r="D2111">
        <v>6148598</v>
      </c>
      <c r="E2111">
        <v>6895691</v>
      </c>
      <c r="F2111">
        <f t="shared" si="87"/>
        <v>13044289</v>
      </c>
      <c r="G2111">
        <f t="shared" si="88"/>
        <v>-747093</v>
      </c>
    </row>
    <row r="2112" spans="1:7" x14ac:dyDescent="0.3">
      <c r="A2112">
        <v>2013</v>
      </c>
      <c r="B2112" t="s">
        <v>99</v>
      </c>
      <c r="C2112" t="s">
        <v>71</v>
      </c>
      <c r="D2112">
        <v>5756651</v>
      </c>
      <c r="E2112">
        <v>52781523</v>
      </c>
      <c r="F2112">
        <f t="shared" si="87"/>
        <v>58538174</v>
      </c>
      <c r="G2112">
        <f t="shared" si="88"/>
        <v>-47024872</v>
      </c>
    </row>
    <row r="2113" spans="1:7" x14ac:dyDescent="0.3">
      <c r="A2113">
        <v>2014</v>
      </c>
      <c r="B2113" t="s">
        <v>99</v>
      </c>
      <c r="C2113" t="s">
        <v>71</v>
      </c>
      <c r="D2113">
        <v>3408247</v>
      </c>
      <c r="E2113">
        <v>47515544</v>
      </c>
      <c r="F2113">
        <f t="shared" si="87"/>
        <v>50923791</v>
      </c>
      <c r="G2113">
        <f t="shared" si="88"/>
        <v>-44107297</v>
      </c>
    </row>
    <row r="2114" spans="1:7" x14ac:dyDescent="0.3">
      <c r="A2114">
        <v>2015</v>
      </c>
      <c r="B2114" t="s">
        <v>99</v>
      </c>
      <c r="C2114" t="s">
        <v>71</v>
      </c>
      <c r="D2114">
        <v>6820963</v>
      </c>
      <c r="E2114">
        <v>41393443</v>
      </c>
      <c r="F2114">
        <f t="shared" si="87"/>
        <v>48214406</v>
      </c>
      <c r="G2114">
        <f t="shared" si="88"/>
        <v>-34572480</v>
      </c>
    </row>
    <row r="2115" spans="1:7" x14ac:dyDescent="0.3">
      <c r="A2115">
        <v>2016</v>
      </c>
      <c r="B2115" t="s">
        <v>99</v>
      </c>
      <c r="C2115" t="s">
        <v>71</v>
      </c>
      <c r="D2115">
        <v>14038607</v>
      </c>
      <c r="E2115">
        <v>25648953</v>
      </c>
      <c r="F2115">
        <f t="shared" ref="F2115:F2176" si="89">D2115+E2115</f>
        <v>39687560</v>
      </c>
      <c r="G2115">
        <f t="shared" ref="G2115:G2176" si="90">D2115-E2115</f>
        <v>-11610346</v>
      </c>
    </row>
    <row r="2116" spans="1:7" x14ac:dyDescent="0.3">
      <c r="A2116">
        <v>2017</v>
      </c>
      <c r="B2116" t="s">
        <v>99</v>
      </c>
      <c r="C2116" t="s">
        <v>71</v>
      </c>
      <c r="D2116">
        <v>11974101</v>
      </c>
      <c r="E2116">
        <v>33993575</v>
      </c>
      <c r="F2116">
        <f t="shared" si="89"/>
        <v>45967676</v>
      </c>
      <c r="G2116">
        <f t="shared" si="90"/>
        <v>-22019474</v>
      </c>
    </row>
    <row r="2117" spans="1:7" x14ac:dyDescent="0.3">
      <c r="A2117">
        <v>2018</v>
      </c>
      <c r="B2117" t="s">
        <v>99</v>
      </c>
      <c r="C2117" t="s">
        <v>71</v>
      </c>
      <c r="D2117">
        <v>10758811</v>
      </c>
      <c r="E2117">
        <v>48039412</v>
      </c>
      <c r="F2117">
        <f t="shared" si="89"/>
        <v>58798223</v>
      </c>
      <c r="G2117">
        <f t="shared" si="90"/>
        <v>-37280601</v>
      </c>
    </row>
    <row r="2118" spans="1:7" x14ac:dyDescent="0.3">
      <c r="A2118">
        <v>2019</v>
      </c>
      <c r="B2118" t="s">
        <v>99</v>
      </c>
      <c r="C2118" t="s">
        <v>71</v>
      </c>
      <c r="D2118">
        <v>18472707</v>
      </c>
      <c r="E2118">
        <v>35234630</v>
      </c>
      <c r="F2118">
        <f t="shared" si="89"/>
        <v>53707337</v>
      </c>
      <c r="G2118">
        <f t="shared" si="90"/>
        <v>-16761923</v>
      </c>
    </row>
    <row r="2119" spans="1:7" x14ac:dyDescent="0.3">
      <c r="A2119">
        <v>1991</v>
      </c>
      <c r="B2119" t="s">
        <v>99</v>
      </c>
      <c r="C2119" t="s">
        <v>72</v>
      </c>
      <c r="D2119">
        <v>6457032</v>
      </c>
      <c r="E2119">
        <v>1715728</v>
      </c>
      <c r="F2119">
        <f t="shared" si="89"/>
        <v>8172760</v>
      </c>
      <c r="G2119">
        <f t="shared" si="90"/>
        <v>4741304</v>
      </c>
    </row>
    <row r="2120" spans="1:7" x14ac:dyDescent="0.3">
      <c r="A2120">
        <v>1992</v>
      </c>
      <c r="B2120" t="s">
        <v>99</v>
      </c>
      <c r="C2120" t="s">
        <v>72</v>
      </c>
      <c r="D2120">
        <v>27610098</v>
      </c>
      <c r="E2120">
        <v>1348842</v>
      </c>
      <c r="F2120">
        <f t="shared" si="89"/>
        <v>28958940</v>
      </c>
      <c r="G2120">
        <f t="shared" si="90"/>
        <v>26261256</v>
      </c>
    </row>
    <row r="2121" spans="1:7" x14ac:dyDescent="0.3">
      <c r="A2121">
        <v>1993</v>
      </c>
      <c r="B2121" t="s">
        <v>99</v>
      </c>
      <c r="C2121" t="s">
        <v>72</v>
      </c>
      <c r="D2121">
        <v>14337402</v>
      </c>
      <c r="E2121">
        <v>2810345</v>
      </c>
      <c r="F2121">
        <f t="shared" si="89"/>
        <v>17147747</v>
      </c>
      <c r="G2121">
        <f t="shared" si="90"/>
        <v>11527057</v>
      </c>
    </row>
    <row r="2122" spans="1:7" x14ac:dyDescent="0.3">
      <c r="A2122">
        <v>1994</v>
      </c>
      <c r="B2122" t="s">
        <v>99</v>
      </c>
      <c r="C2122" t="s">
        <v>72</v>
      </c>
      <c r="D2122">
        <v>41690756</v>
      </c>
      <c r="E2122">
        <v>7276618</v>
      </c>
      <c r="F2122">
        <f t="shared" si="89"/>
        <v>48967374</v>
      </c>
      <c r="G2122">
        <f t="shared" si="90"/>
        <v>34414138</v>
      </c>
    </row>
    <row r="2123" spans="1:7" x14ac:dyDescent="0.3">
      <c r="A2123">
        <v>1995</v>
      </c>
      <c r="B2123" t="s">
        <v>99</v>
      </c>
      <c r="C2123" t="s">
        <v>72</v>
      </c>
      <c r="D2123">
        <v>28307670</v>
      </c>
      <c r="E2123">
        <v>13392073</v>
      </c>
      <c r="F2123">
        <f t="shared" si="89"/>
        <v>41699743</v>
      </c>
      <c r="G2123">
        <f t="shared" si="90"/>
        <v>14915597</v>
      </c>
    </row>
    <row r="2124" spans="1:7" x14ac:dyDescent="0.3">
      <c r="A2124">
        <v>1996</v>
      </c>
      <c r="B2124" t="s">
        <v>99</v>
      </c>
      <c r="C2124" t="s">
        <v>72</v>
      </c>
      <c r="D2124">
        <v>32007560</v>
      </c>
      <c r="E2124">
        <v>13061510</v>
      </c>
      <c r="F2124">
        <f t="shared" si="89"/>
        <v>45069070</v>
      </c>
      <c r="G2124">
        <f t="shared" si="90"/>
        <v>18946050</v>
      </c>
    </row>
    <row r="2125" spans="1:7" x14ac:dyDescent="0.3">
      <c r="A2125">
        <v>1997</v>
      </c>
      <c r="B2125" t="s">
        <v>99</v>
      </c>
      <c r="C2125" t="s">
        <v>72</v>
      </c>
      <c r="E2125">
        <v>8598720</v>
      </c>
      <c r="F2125">
        <f t="shared" si="89"/>
        <v>8598720</v>
      </c>
      <c r="G2125">
        <f t="shared" si="90"/>
        <v>-8598720</v>
      </c>
    </row>
    <row r="2126" spans="1:7" x14ac:dyDescent="0.3">
      <c r="A2126">
        <v>1998</v>
      </c>
      <c r="B2126" t="s">
        <v>99</v>
      </c>
      <c r="C2126" t="s">
        <v>72</v>
      </c>
      <c r="D2126">
        <v>26623884</v>
      </c>
      <c r="E2126">
        <v>4394621</v>
      </c>
      <c r="F2126">
        <f t="shared" si="89"/>
        <v>31018505</v>
      </c>
      <c r="G2126">
        <f t="shared" si="90"/>
        <v>22229263</v>
      </c>
    </row>
    <row r="2127" spans="1:7" x14ac:dyDescent="0.3">
      <c r="A2127">
        <v>1999</v>
      </c>
      <c r="B2127" t="s">
        <v>99</v>
      </c>
      <c r="C2127" t="s">
        <v>72</v>
      </c>
      <c r="D2127">
        <v>31099711</v>
      </c>
      <c r="E2127">
        <v>2772318</v>
      </c>
      <c r="F2127">
        <f t="shared" si="89"/>
        <v>33872029</v>
      </c>
      <c r="G2127">
        <f t="shared" si="90"/>
        <v>28327393</v>
      </c>
    </row>
    <row r="2128" spans="1:7" x14ac:dyDescent="0.3">
      <c r="A2128">
        <v>2000</v>
      </c>
      <c r="B2128" t="s">
        <v>99</v>
      </c>
      <c r="C2128" t="s">
        <v>72</v>
      </c>
      <c r="D2128">
        <v>22259188</v>
      </c>
      <c r="E2128">
        <v>2636158</v>
      </c>
      <c r="F2128">
        <f t="shared" si="89"/>
        <v>24895346</v>
      </c>
      <c r="G2128">
        <f t="shared" si="90"/>
        <v>19623030</v>
      </c>
    </row>
    <row r="2129" spans="1:7" x14ac:dyDescent="0.3">
      <c r="A2129">
        <v>2001</v>
      </c>
      <c r="B2129" t="s">
        <v>99</v>
      </c>
      <c r="C2129" t="s">
        <v>72</v>
      </c>
      <c r="D2129">
        <v>24977341</v>
      </c>
      <c r="E2129">
        <v>4961489</v>
      </c>
      <c r="F2129">
        <f t="shared" si="89"/>
        <v>29938830</v>
      </c>
      <c r="G2129">
        <f t="shared" si="90"/>
        <v>20015852</v>
      </c>
    </row>
    <row r="2130" spans="1:7" x14ac:dyDescent="0.3">
      <c r="A2130">
        <v>2002</v>
      </c>
      <c r="B2130" t="s">
        <v>99</v>
      </c>
      <c r="C2130" t="s">
        <v>72</v>
      </c>
      <c r="D2130">
        <v>11592648</v>
      </c>
      <c r="E2130">
        <v>9535003</v>
      </c>
      <c r="F2130">
        <f t="shared" si="89"/>
        <v>21127651</v>
      </c>
      <c r="G2130">
        <f t="shared" si="90"/>
        <v>2057645</v>
      </c>
    </row>
    <row r="2131" spans="1:7" x14ac:dyDescent="0.3">
      <c r="A2131">
        <v>2003</v>
      </c>
      <c r="B2131" t="s">
        <v>99</v>
      </c>
      <c r="C2131" t="s">
        <v>72</v>
      </c>
      <c r="D2131">
        <v>19470122</v>
      </c>
      <c r="E2131">
        <v>5949580</v>
      </c>
      <c r="F2131">
        <f t="shared" si="89"/>
        <v>25419702</v>
      </c>
      <c r="G2131">
        <f t="shared" si="90"/>
        <v>13520542</v>
      </c>
    </row>
    <row r="2132" spans="1:7" x14ac:dyDescent="0.3">
      <c r="A2132">
        <v>2004</v>
      </c>
      <c r="B2132" t="s">
        <v>99</v>
      </c>
      <c r="C2132" t="s">
        <v>72</v>
      </c>
      <c r="D2132">
        <v>9817870</v>
      </c>
      <c r="E2132">
        <v>6732031</v>
      </c>
      <c r="F2132">
        <f t="shared" si="89"/>
        <v>16549901</v>
      </c>
      <c r="G2132">
        <f t="shared" si="90"/>
        <v>3085839</v>
      </c>
    </row>
    <row r="2133" spans="1:7" x14ac:dyDescent="0.3">
      <c r="A2133">
        <v>2005</v>
      </c>
      <c r="B2133" t="s">
        <v>99</v>
      </c>
      <c r="C2133" t="s">
        <v>72</v>
      </c>
      <c r="D2133">
        <v>15092064</v>
      </c>
      <c r="E2133">
        <v>9401908</v>
      </c>
      <c r="F2133">
        <f t="shared" si="89"/>
        <v>24493972</v>
      </c>
      <c r="G2133">
        <f t="shared" si="90"/>
        <v>5690156</v>
      </c>
    </row>
    <row r="2134" spans="1:7" x14ac:dyDescent="0.3">
      <c r="A2134">
        <v>2006</v>
      </c>
      <c r="B2134" t="s">
        <v>99</v>
      </c>
      <c r="C2134" t="s">
        <v>72</v>
      </c>
      <c r="D2134">
        <v>19223958</v>
      </c>
      <c r="E2134">
        <v>7099691</v>
      </c>
      <c r="F2134">
        <f t="shared" si="89"/>
        <v>26323649</v>
      </c>
      <c r="G2134">
        <f t="shared" si="90"/>
        <v>12124267</v>
      </c>
    </row>
    <row r="2135" spans="1:7" x14ac:dyDescent="0.3">
      <c r="A2135">
        <v>2007</v>
      </c>
      <c r="B2135" t="s">
        <v>99</v>
      </c>
      <c r="C2135" t="s">
        <v>72</v>
      </c>
      <c r="D2135">
        <v>24174620</v>
      </c>
      <c r="E2135">
        <v>6084316</v>
      </c>
      <c r="F2135">
        <f t="shared" si="89"/>
        <v>30258936</v>
      </c>
      <c r="G2135">
        <f t="shared" si="90"/>
        <v>18090304</v>
      </c>
    </row>
    <row r="2136" spans="1:7" x14ac:dyDescent="0.3">
      <c r="A2136">
        <v>2008</v>
      </c>
      <c r="B2136" t="s">
        <v>99</v>
      </c>
      <c r="C2136" t="s">
        <v>72</v>
      </c>
      <c r="D2136">
        <v>36396918</v>
      </c>
      <c r="E2136">
        <v>7910022</v>
      </c>
      <c r="F2136">
        <f t="shared" si="89"/>
        <v>44306940</v>
      </c>
      <c r="G2136">
        <f t="shared" si="90"/>
        <v>28486896</v>
      </c>
    </row>
    <row r="2137" spans="1:7" x14ac:dyDescent="0.3">
      <c r="A2137">
        <v>2009</v>
      </c>
      <c r="B2137" t="s">
        <v>99</v>
      </c>
      <c r="C2137" t="s">
        <v>72</v>
      </c>
      <c r="D2137">
        <v>41041539</v>
      </c>
      <c r="E2137">
        <v>4196175</v>
      </c>
      <c r="F2137">
        <f t="shared" si="89"/>
        <v>45237714</v>
      </c>
      <c r="G2137">
        <f t="shared" si="90"/>
        <v>36845364</v>
      </c>
    </row>
    <row r="2138" spans="1:7" x14ac:dyDescent="0.3">
      <c r="A2138">
        <v>2010</v>
      </c>
      <c r="B2138" t="s">
        <v>99</v>
      </c>
      <c r="C2138" t="s">
        <v>72</v>
      </c>
      <c r="D2138">
        <v>58180194</v>
      </c>
      <c r="E2138">
        <v>11274688</v>
      </c>
      <c r="F2138">
        <f t="shared" si="89"/>
        <v>69454882</v>
      </c>
      <c r="G2138">
        <f t="shared" si="90"/>
        <v>46905506</v>
      </c>
    </row>
    <row r="2139" spans="1:7" x14ac:dyDescent="0.3">
      <c r="A2139">
        <v>2011</v>
      </c>
      <c r="B2139" t="s">
        <v>99</v>
      </c>
      <c r="C2139" t="s">
        <v>72</v>
      </c>
      <c r="D2139">
        <v>56611531</v>
      </c>
      <c r="E2139">
        <v>13381381</v>
      </c>
      <c r="F2139">
        <f t="shared" si="89"/>
        <v>69992912</v>
      </c>
      <c r="G2139">
        <f t="shared" si="90"/>
        <v>43230150</v>
      </c>
    </row>
    <row r="2140" spans="1:7" x14ac:dyDescent="0.3">
      <c r="A2140">
        <v>2012</v>
      </c>
      <c r="B2140" t="s">
        <v>99</v>
      </c>
      <c r="C2140" t="s">
        <v>72</v>
      </c>
      <c r="D2140">
        <v>70989702</v>
      </c>
      <c r="E2140">
        <v>12785334</v>
      </c>
      <c r="F2140">
        <f t="shared" si="89"/>
        <v>83775036</v>
      </c>
      <c r="G2140">
        <f t="shared" si="90"/>
        <v>58204368</v>
      </c>
    </row>
    <row r="2141" spans="1:7" x14ac:dyDescent="0.3">
      <c r="A2141">
        <v>2013</v>
      </c>
      <c r="B2141" t="s">
        <v>99</v>
      </c>
      <c r="C2141" t="s">
        <v>72</v>
      </c>
      <c r="D2141">
        <v>90962936</v>
      </c>
      <c r="E2141">
        <v>14633221</v>
      </c>
      <c r="F2141">
        <f t="shared" si="89"/>
        <v>105596157</v>
      </c>
      <c r="G2141">
        <f t="shared" si="90"/>
        <v>76329715</v>
      </c>
    </row>
    <row r="2142" spans="1:7" x14ac:dyDescent="0.3">
      <c r="A2142">
        <v>2014</v>
      </c>
      <c r="B2142" t="s">
        <v>99</v>
      </c>
      <c r="C2142" t="s">
        <v>72</v>
      </c>
      <c r="D2142">
        <v>68517709</v>
      </c>
      <c r="E2142">
        <v>15558372</v>
      </c>
      <c r="F2142">
        <f t="shared" si="89"/>
        <v>84076081</v>
      </c>
      <c r="G2142">
        <f t="shared" si="90"/>
        <v>52959337</v>
      </c>
    </row>
    <row r="2143" spans="1:7" x14ac:dyDescent="0.3">
      <c r="A2143">
        <v>2015</v>
      </c>
      <c r="B2143" t="s">
        <v>99</v>
      </c>
      <c r="C2143" t="s">
        <v>72</v>
      </c>
      <c r="D2143">
        <v>66515515</v>
      </c>
      <c r="E2143">
        <v>17510707</v>
      </c>
      <c r="F2143">
        <f t="shared" si="89"/>
        <v>84026222</v>
      </c>
      <c r="G2143">
        <f t="shared" si="90"/>
        <v>49004808</v>
      </c>
    </row>
    <row r="2144" spans="1:7" x14ac:dyDescent="0.3">
      <c r="A2144">
        <v>2016</v>
      </c>
      <c r="B2144" t="s">
        <v>99</v>
      </c>
      <c r="C2144" t="s">
        <v>72</v>
      </c>
      <c r="D2144">
        <v>36499396</v>
      </c>
      <c r="E2144">
        <v>16846917</v>
      </c>
      <c r="F2144">
        <f t="shared" si="89"/>
        <v>53346313</v>
      </c>
      <c r="G2144">
        <f t="shared" si="90"/>
        <v>19652479</v>
      </c>
    </row>
    <row r="2145" spans="1:7" x14ac:dyDescent="0.3">
      <c r="A2145">
        <v>2017</v>
      </c>
      <c r="B2145" t="s">
        <v>99</v>
      </c>
      <c r="C2145" t="s">
        <v>72</v>
      </c>
      <c r="D2145">
        <v>44984189</v>
      </c>
      <c r="E2145">
        <v>27417531</v>
      </c>
      <c r="F2145">
        <f t="shared" si="89"/>
        <v>72401720</v>
      </c>
      <c r="G2145">
        <f t="shared" si="90"/>
        <v>17566658</v>
      </c>
    </row>
    <row r="2146" spans="1:7" x14ac:dyDescent="0.3">
      <c r="A2146">
        <v>2018</v>
      </c>
      <c r="B2146" t="s">
        <v>99</v>
      </c>
      <c r="C2146" t="s">
        <v>72</v>
      </c>
      <c r="D2146">
        <v>63244565</v>
      </c>
      <c r="E2146">
        <v>33387615</v>
      </c>
      <c r="F2146">
        <f t="shared" si="89"/>
        <v>96632180</v>
      </c>
      <c r="G2146">
        <f t="shared" si="90"/>
        <v>29856950</v>
      </c>
    </row>
    <row r="2147" spans="1:7" x14ac:dyDescent="0.3">
      <c r="A2147">
        <v>2019</v>
      </c>
      <c r="B2147" t="s">
        <v>99</v>
      </c>
      <c r="C2147" t="s">
        <v>72</v>
      </c>
      <c r="D2147">
        <v>58145597</v>
      </c>
      <c r="E2147">
        <v>34244802</v>
      </c>
      <c r="F2147">
        <f t="shared" si="89"/>
        <v>92390399</v>
      </c>
      <c r="G2147">
        <f t="shared" si="90"/>
        <v>23900795</v>
      </c>
    </row>
    <row r="2148" spans="1:7" x14ac:dyDescent="0.3">
      <c r="A2148">
        <v>1991</v>
      </c>
      <c r="B2148" t="s">
        <v>99</v>
      </c>
      <c r="C2148" t="s">
        <v>73</v>
      </c>
      <c r="D2148">
        <v>5233137</v>
      </c>
      <c r="E2148">
        <v>1270796</v>
      </c>
      <c r="F2148">
        <f t="shared" si="89"/>
        <v>6503933</v>
      </c>
      <c r="G2148">
        <f t="shared" si="90"/>
        <v>3962341</v>
      </c>
    </row>
    <row r="2149" spans="1:7" x14ac:dyDescent="0.3">
      <c r="A2149">
        <v>1992</v>
      </c>
      <c r="B2149" t="s">
        <v>99</v>
      </c>
      <c r="C2149" t="s">
        <v>73</v>
      </c>
      <c r="D2149">
        <v>2652435</v>
      </c>
      <c r="E2149">
        <v>1233579</v>
      </c>
      <c r="F2149">
        <f t="shared" si="89"/>
        <v>3886014</v>
      </c>
      <c r="G2149">
        <f t="shared" si="90"/>
        <v>1418856</v>
      </c>
    </row>
    <row r="2150" spans="1:7" x14ac:dyDescent="0.3">
      <c r="A2150">
        <v>1993</v>
      </c>
      <c r="B2150" t="s">
        <v>99</v>
      </c>
      <c r="C2150" t="s">
        <v>73</v>
      </c>
      <c r="D2150">
        <v>11147511</v>
      </c>
      <c r="E2150">
        <v>498495</v>
      </c>
      <c r="F2150">
        <f t="shared" si="89"/>
        <v>11646006</v>
      </c>
      <c r="G2150">
        <f t="shared" si="90"/>
        <v>10649016</v>
      </c>
    </row>
    <row r="2151" spans="1:7" x14ac:dyDescent="0.3">
      <c r="A2151">
        <v>1994</v>
      </c>
      <c r="B2151" t="s">
        <v>99</v>
      </c>
      <c r="C2151" t="s">
        <v>73</v>
      </c>
      <c r="D2151">
        <v>18075018</v>
      </c>
      <c r="E2151">
        <v>889975</v>
      </c>
      <c r="F2151">
        <f t="shared" si="89"/>
        <v>18964993</v>
      </c>
      <c r="G2151">
        <f t="shared" si="90"/>
        <v>17185043</v>
      </c>
    </row>
    <row r="2152" spans="1:7" x14ac:dyDescent="0.3">
      <c r="A2152">
        <v>1995</v>
      </c>
      <c r="B2152" t="s">
        <v>99</v>
      </c>
      <c r="C2152" t="s">
        <v>73</v>
      </c>
      <c r="D2152">
        <v>16504055</v>
      </c>
      <c r="E2152">
        <v>6557879</v>
      </c>
      <c r="F2152">
        <f t="shared" si="89"/>
        <v>23061934</v>
      </c>
      <c r="G2152">
        <f t="shared" si="90"/>
        <v>9946176</v>
      </c>
    </row>
    <row r="2153" spans="1:7" x14ac:dyDescent="0.3">
      <c r="A2153">
        <v>1996</v>
      </c>
      <c r="B2153" t="s">
        <v>99</v>
      </c>
      <c r="C2153" t="s">
        <v>73</v>
      </c>
      <c r="D2153">
        <v>19621024</v>
      </c>
      <c r="E2153">
        <v>3828611</v>
      </c>
      <c r="F2153">
        <f t="shared" si="89"/>
        <v>23449635</v>
      </c>
      <c r="G2153">
        <f t="shared" si="90"/>
        <v>15792413</v>
      </c>
    </row>
    <row r="2154" spans="1:7" x14ac:dyDescent="0.3">
      <c r="A2154">
        <v>1997</v>
      </c>
      <c r="B2154" t="s">
        <v>99</v>
      </c>
      <c r="C2154" t="s">
        <v>73</v>
      </c>
      <c r="E2154">
        <v>2203587</v>
      </c>
      <c r="F2154">
        <f t="shared" si="89"/>
        <v>2203587</v>
      </c>
      <c r="G2154">
        <f t="shared" si="90"/>
        <v>-2203587</v>
      </c>
    </row>
    <row r="2155" spans="1:7" x14ac:dyDescent="0.3">
      <c r="A2155">
        <v>1998</v>
      </c>
      <c r="B2155" t="s">
        <v>99</v>
      </c>
      <c r="C2155" t="s">
        <v>73</v>
      </c>
      <c r="D2155">
        <v>10087028</v>
      </c>
      <c r="E2155">
        <v>1417062</v>
      </c>
      <c r="F2155">
        <f t="shared" si="89"/>
        <v>11504090</v>
      </c>
      <c r="G2155">
        <f t="shared" si="90"/>
        <v>8669966</v>
      </c>
    </row>
    <row r="2156" spans="1:7" x14ac:dyDescent="0.3">
      <c r="A2156">
        <v>1999</v>
      </c>
      <c r="B2156" t="s">
        <v>99</v>
      </c>
      <c r="C2156" t="s">
        <v>73</v>
      </c>
      <c r="D2156">
        <v>13708562</v>
      </c>
      <c r="E2156">
        <v>1045185</v>
      </c>
      <c r="F2156">
        <f t="shared" si="89"/>
        <v>14753747</v>
      </c>
      <c r="G2156">
        <f t="shared" si="90"/>
        <v>12663377</v>
      </c>
    </row>
    <row r="2157" spans="1:7" x14ac:dyDescent="0.3">
      <c r="A2157">
        <v>2000</v>
      </c>
      <c r="B2157" t="s">
        <v>99</v>
      </c>
      <c r="C2157" t="s">
        <v>73</v>
      </c>
      <c r="D2157">
        <v>22897238</v>
      </c>
      <c r="E2157">
        <v>1078459</v>
      </c>
      <c r="F2157">
        <f t="shared" si="89"/>
        <v>23975697</v>
      </c>
      <c r="G2157">
        <f t="shared" si="90"/>
        <v>21818779</v>
      </c>
    </row>
    <row r="2158" spans="1:7" x14ac:dyDescent="0.3">
      <c r="A2158">
        <v>2001</v>
      </c>
      <c r="B2158" t="s">
        <v>99</v>
      </c>
      <c r="C2158" t="s">
        <v>73</v>
      </c>
      <c r="D2158">
        <v>5998404</v>
      </c>
      <c r="E2158">
        <v>1297922</v>
      </c>
      <c r="F2158">
        <f t="shared" si="89"/>
        <v>7296326</v>
      </c>
      <c r="G2158">
        <f t="shared" si="90"/>
        <v>4700482</v>
      </c>
    </row>
    <row r="2159" spans="1:7" x14ac:dyDescent="0.3">
      <c r="A2159">
        <v>2002</v>
      </c>
      <c r="B2159" t="s">
        <v>99</v>
      </c>
      <c r="C2159" t="s">
        <v>73</v>
      </c>
      <c r="D2159">
        <v>5870244</v>
      </c>
      <c r="E2159">
        <v>3119459</v>
      </c>
      <c r="F2159">
        <f t="shared" si="89"/>
        <v>8989703</v>
      </c>
      <c r="G2159">
        <f t="shared" si="90"/>
        <v>2750785</v>
      </c>
    </row>
    <row r="2160" spans="1:7" x14ac:dyDescent="0.3">
      <c r="A2160">
        <v>2003</v>
      </c>
      <c r="B2160" t="s">
        <v>99</v>
      </c>
      <c r="C2160" t="s">
        <v>73</v>
      </c>
      <c r="D2160">
        <v>4189208</v>
      </c>
      <c r="E2160">
        <v>4345048</v>
      </c>
      <c r="F2160">
        <f t="shared" si="89"/>
        <v>8534256</v>
      </c>
      <c r="G2160">
        <f t="shared" si="90"/>
        <v>-155840</v>
      </c>
    </row>
    <row r="2161" spans="1:7" x14ac:dyDescent="0.3">
      <c r="A2161">
        <v>2004</v>
      </c>
      <c r="B2161" t="s">
        <v>99</v>
      </c>
      <c r="C2161" t="s">
        <v>73</v>
      </c>
      <c r="D2161">
        <v>3278491</v>
      </c>
      <c r="E2161">
        <v>4469350</v>
      </c>
      <c r="F2161">
        <f t="shared" si="89"/>
        <v>7747841</v>
      </c>
      <c r="G2161">
        <f t="shared" si="90"/>
        <v>-1190859</v>
      </c>
    </row>
    <row r="2162" spans="1:7" x14ac:dyDescent="0.3">
      <c r="A2162">
        <v>2005</v>
      </c>
      <c r="B2162" t="s">
        <v>99</v>
      </c>
      <c r="C2162" t="s">
        <v>73</v>
      </c>
      <c r="D2162">
        <v>5271012</v>
      </c>
      <c r="E2162">
        <v>5189988</v>
      </c>
      <c r="F2162">
        <f t="shared" si="89"/>
        <v>10461000</v>
      </c>
      <c r="G2162">
        <f t="shared" si="90"/>
        <v>81024</v>
      </c>
    </row>
    <row r="2163" spans="1:7" x14ac:dyDescent="0.3">
      <c r="A2163">
        <v>2006</v>
      </c>
      <c r="B2163" t="s">
        <v>99</v>
      </c>
      <c r="C2163" t="s">
        <v>73</v>
      </c>
      <c r="D2163">
        <v>16481316</v>
      </c>
      <c r="E2163">
        <v>12506744</v>
      </c>
      <c r="F2163">
        <f t="shared" si="89"/>
        <v>28988060</v>
      </c>
      <c r="G2163">
        <f t="shared" si="90"/>
        <v>3974572</v>
      </c>
    </row>
    <row r="2164" spans="1:7" x14ac:dyDescent="0.3">
      <c r="A2164">
        <v>2007</v>
      </c>
      <c r="B2164" t="s">
        <v>99</v>
      </c>
      <c r="C2164" t="s">
        <v>73</v>
      </c>
      <c r="D2164">
        <v>11051210</v>
      </c>
      <c r="E2164">
        <v>9402042</v>
      </c>
      <c r="F2164">
        <f t="shared" si="89"/>
        <v>20453252</v>
      </c>
      <c r="G2164">
        <f t="shared" si="90"/>
        <v>1649168</v>
      </c>
    </row>
    <row r="2165" spans="1:7" x14ac:dyDescent="0.3">
      <c r="A2165">
        <v>2008</v>
      </c>
      <c r="B2165" t="s">
        <v>99</v>
      </c>
      <c r="C2165" t="s">
        <v>73</v>
      </c>
      <c r="D2165">
        <v>15291470</v>
      </c>
      <c r="E2165">
        <v>7036438</v>
      </c>
      <c r="F2165">
        <f t="shared" si="89"/>
        <v>22327908</v>
      </c>
      <c r="G2165">
        <f t="shared" si="90"/>
        <v>8255032</v>
      </c>
    </row>
    <row r="2166" spans="1:7" x14ac:dyDescent="0.3">
      <c r="A2166">
        <v>2009</v>
      </c>
      <c r="B2166" t="s">
        <v>99</v>
      </c>
      <c r="C2166" t="s">
        <v>73</v>
      </c>
      <c r="D2166">
        <v>17614747</v>
      </c>
      <c r="E2166">
        <v>6605037</v>
      </c>
      <c r="F2166">
        <f t="shared" si="89"/>
        <v>24219784</v>
      </c>
      <c r="G2166">
        <f t="shared" si="90"/>
        <v>11009710</v>
      </c>
    </row>
    <row r="2167" spans="1:7" x14ac:dyDescent="0.3">
      <c r="A2167">
        <v>2010</v>
      </c>
      <c r="B2167" t="s">
        <v>99</v>
      </c>
      <c r="C2167" t="s">
        <v>73</v>
      </c>
      <c r="D2167">
        <v>17428892</v>
      </c>
      <c r="E2167">
        <v>10528176</v>
      </c>
      <c r="F2167">
        <f t="shared" si="89"/>
        <v>27957068</v>
      </c>
      <c r="G2167">
        <f t="shared" si="90"/>
        <v>6900716</v>
      </c>
    </row>
    <row r="2168" spans="1:7" x14ac:dyDescent="0.3">
      <c r="A2168">
        <v>2011</v>
      </c>
      <c r="B2168" t="s">
        <v>99</v>
      </c>
      <c r="C2168" t="s">
        <v>73</v>
      </c>
      <c r="D2168">
        <v>14120512</v>
      </c>
      <c r="E2168">
        <v>17623080</v>
      </c>
      <c r="F2168">
        <f t="shared" si="89"/>
        <v>31743592</v>
      </c>
      <c r="G2168">
        <f t="shared" si="90"/>
        <v>-3502568</v>
      </c>
    </row>
    <row r="2169" spans="1:7" x14ac:dyDescent="0.3">
      <c r="A2169">
        <v>2012</v>
      </c>
      <c r="B2169" t="s">
        <v>99</v>
      </c>
      <c r="C2169" t="s">
        <v>73</v>
      </c>
      <c r="D2169">
        <v>18319958</v>
      </c>
      <c r="E2169">
        <v>11490028</v>
      </c>
      <c r="F2169">
        <f t="shared" si="89"/>
        <v>29809986</v>
      </c>
      <c r="G2169">
        <f t="shared" si="90"/>
        <v>6829930</v>
      </c>
    </row>
    <row r="2170" spans="1:7" x14ac:dyDescent="0.3">
      <c r="A2170">
        <v>2013</v>
      </c>
      <c r="B2170" t="s">
        <v>99</v>
      </c>
      <c r="C2170" t="s">
        <v>73</v>
      </c>
      <c r="D2170">
        <v>27828017</v>
      </c>
      <c r="E2170">
        <v>37688787</v>
      </c>
      <c r="F2170">
        <f t="shared" si="89"/>
        <v>65516804</v>
      </c>
      <c r="G2170">
        <f t="shared" si="90"/>
        <v>-9860770</v>
      </c>
    </row>
    <row r="2171" spans="1:7" x14ac:dyDescent="0.3">
      <c r="A2171">
        <v>2014</v>
      </c>
      <c r="B2171" t="s">
        <v>99</v>
      </c>
      <c r="C2171" t="s">
        <v>73</v>
      </c>
      <c r="D2171">
        <v>22074306</v>
      </c>
      <c r="E2171">
        <v>31915776</v>
      </c>
      <c r="F2171">
        <f t="shared" si="89"/>
        <v>53990082</v>
      </c>
      <c r="G2171">
        <f t="shared" si="90"/>
        <v>-9841470</v>
      </c>
    </row>
    <row r="2172" spans="1:7" x14ac:dyDescent="0.3">
      <c r="A2172">
        <v>2015</v>
      </c>
      <c r="B2172" t="s">
        <v>99</v>
      </c>
      <c r="C2172" t="s">
        <v>73</v>
      </c>
      <c r="D2172">
        <v>19714590</v>
      </c>
      <c r="E2172">
        <v>49538781</v>
      </c>
      <c r="F2172">
        <f t="shared" si="89"/>
        <v>69253371</v>
      </c>
      <c r="G2172">
        <f t="shared" si="90"/>
        <v>-29824191</v>
      </c>
    </row>
    <row r="2173" spans="1:7" x14ac:dyDescent="0.3">
      <c r="A2173">
        <v>2016</v>
      </c>
      <c r="B2173" t="s">
        <v>99</v>
      </c>
      <c r="C2173" t="s">
        <v>73</v>
      </c>
      <c r="D2173">
        <v>23519502</v>
      </c>
      <c r="E2173">
        <v>37505676</v>
      </c>
      <c r="F2173">
        <f t="shared" si="89"/>
        <v>61025178</v>
      </c>
      <c r="G2173">
        <f t="shared" si="90"/>
        <v>-13986174</v>
      </c>
    </row>
    <row r="2174" spans="1:7" x14ac:dyDescent="0.3">
      <c r="A2174">
        <v>2017</v>
      </c>
      <c r="B2174" t="s">
        <v>99</v>
      </c>
      <c r="C2174" t="s">
        <v>73</v>
      </c>
      <c r="D2174">
        <v>46493233</v>
      </c>
      <c r="E2174">
        <v>21220332</v>
      </c>
      <c r="F2174">
        <f t="shared" si="89"/>
        <v>67713565</v>
      </c>
      <c r="G2174">
        <f t="shared" si="90"/>
        <v>25272901</v>
      </c>
    </row>
    <row r="2175" spans="1:7" x14ac:dyDescent="0.3">
      <c r="A2175">
        <v>2018</v>
      </c>
      <c r="B2175" t="s">
        <v>99</v>
      </c>
      <c r="C2175" t="s">
        <v>73</v>
      </c>
      <c r="D2175">
        <v>65475675</v>
      </c>
      <c r="E2175">
        <v>25395317</v>
      </c>
      <c r="F2175">
        <f t="shared" si="89"/>
        <v>90870992</v>
      </c>
      <c r="G2175">
        <f t="shared" si="90"/>
        <v>40080358</v>
      </c>
    </row>
    <row r="2176" spans="1:7" x14ac:dyDescent="0.3">
      <c r="A2176">
        <v>2019</v>
      </c>
      <c r="B2176" t="s">
        <v>99</v>
      </c>
      <c r="C2176" t="s">
        <v>73</v>
      </c>
      <c r="D2176">
        <v>43257337</v>
      </c>
      <c r="E2176">
        <v>24050147</v>
      </c>
      <c r="F2176">
        <f t="shared" si="89"/>
        <v>67307484</v>
      </c>
      <c r="G2176">
        <f t="shared" si="90"/>
        <v>19207190</v>
      </c>
    </row>
    <row r="2177" spans="1:7" x14ac:dyDescent="0.3">
      <c r="A2177">
        <v>1991</v>
      </c>
      <c r="B2177" t="s">
        <v>99</v>
      </c>
      <c r="C2177" t="s">
        <v>74</v>
      </c>
    </row>
    <row r="2178" spans="1:7" x14ac:dyDescent="0.3">
      <c r="A2178">
        <v>1992</v>
      </c>
      <c r="B2178" t="s">
        <v>99</v>
      </c>
      <c r="C2178" t="s">
        <v>74</v>
      </c>
    </row>
    <row r="2179" spans="1:7" x14ac:dyDescent="0.3">
      <c r="A2179">
        <v>1993</v>
      </c>
      <c r="B2179" t="s">
        <v>99</v>
      </c>
      <c r="C2179" t="s">
        <v>74</v>
      </c>
    </row>
    <row r="2180" spans="1:7" x14ac:dyDescent="0.3">
      <c r="A2180">
        <v>1994</v>
      </c>
      <c r="B2180" t="s">
        <v>99</v>
      </c>
      <c r="C2180" t="s">
        <v>74</v>
      </c>
    </row>
    <row r="2181" spans="1:7" x14ac:dyDescent="0.3">
      <c r="A2181">
        <v>1995</v>
      </c>
      <c r="B2181" t="s">
        <v>99</v>
      </c>
      <c r="C2181" t="s">
        <v>74</v>
      </c>
    </row>
    <row r="2182" spans="1:7" x14ac:dyDescent="0.3">
      <c r="A2182">
        <v>1996</v>
      </c>
      <c r="B2182" t="s">
        <v>99</v>
      </c>
      <c r="C2182" t="s">
        <v>74</v>
      </c>
      <c r="D2182">
        <v>12083</v>
      </c>
      <c r="F2182">
        <f t="shared" ref="F2182:F2242" si="91">D2182+E2182</f>
        <v>12083</v>
      </c>
      <c r="G2182">
        <f t="shared" ref="G2182:G2242" si="92">D2182-E2182</f>
        <v>12083</v>
      </c>
    </row>
    <row r="2183" spans="1:7" x14ac:dyDescent="0.3">
      <c r="A2183">
        <v>1997</v>
      </c>
      <c r="B2183" t="s">
        <v>99</v>
      </c>
      <c r="C2183" t="s">
        <v>74</v>
      </c>
    </row>
    <row r="2184" spans="1:7" x14ac:dyDescent="0.3">
      <c r="A2184">
        <v>1998</v>
      </c>
      <c r="B2184" t="s">
        <v>99</v>
      </c>
      <c r="C2184" t="s">
        <v>74</v>
      </c>
      <c r="D2184">
        <v>1239</v>
      </c>
      <c r="F2184">
        <f t="shared" ref="F2184:F2205" si="93">D2184+E2184</f>
        <v>1239</v>
      </c>
      <c r="G2184">
        <f t="shared" si="92"/>
        <v>1239</v>
      </c>
    </row>
    <row r="2185" spans="1:7" x14ac:dyDescent="0.3">
      <c r="A2185">
        <v>1999</v>
      </c>
      <c r="B2185" t="s">
        <v>99</v>
      </c>
      <c r="C2185" t="s">
        <v>74</v>
      </c>
      <c r="D2185">
        <v>1155</v>
      </c>
      <c r="E2185">
        <v>12291</v>
      </c>
      <c r="F2185">
        <f t="shared" si="93"/>
        <v>13446</v>
      </c>
      <c r="G2185">
        <f t="shared" si="92"/>
        <v>-11136</v>
      </c>
    </row>
    <row r="2186" spans="1:7" x14ac:dyDescent="0.3">
      <c r="A2186">
        <v>2000</v>
      </c>
      <c r="B2186" t="s">
        <v>99</v>
      </c>
      <c r="C2186" t="s">
        <v>74</v>
      </c>
      <c r="D2186">
        <v>1549</v>
      </c>
      <c r="E2186">
        <v>21982</v>
      </c>
      <c r="F2186">
        <f t="shared" si="93"/>
        <v>23531</v>
      </c>
      <c r="G2186">
        <f t="shared" si="92"/>
        <v>-20433</v>
      </c>
    </row>
    <row r="2187" spans="1:7" x14ac:dyDescent="0.3">
      <c r="A2187">
        <v>2001</v>
      </c>
      <c r="B2187" t="s">
        <v>99</v>
      </c>
      <c r="C2187" t="s">
        <v>74</v>
      </c>
      <c r="D2187">
        <v>56562</v>
      </c>
      <c r="F2187">
        <f t="shared" si="93"/>
        <v>56562</v>
      </c>
      <c r="G2187">
        <f t="shared" si="92"/>
        <v>56562</v>
      </c>
    </row>
    <row r="2188" spans="1:7" x14ac:dyDescent="0.3">
      <c r="A2188">
        <v>2002</v>
      </c>
      <c r="B2188" t="s">
        <v>99</v>
      </c>
      <c r="C2188" t="s">
        <v>74</v>
      </c>
      <c r="D2188">
        <v>6023</v>
      </c>
      <c r="E2188">
        <v>70875</v>
      </c>
      <c r="F2188">
        <f t="shared" si="93"/>
        <v>76898</v>
      </c>
      <c r="G2188">
        <f t="shared" si="92"/>
        <v>-64852</v>
      </c>
    </row>
    <row r="2189" spans="1:7" x14ac:dyDescent="0.3">
      <c r="A2189">
        <v>2003</v>
      </c>
      <c r="B2189" t="s">
        <v>99</v>
      </c>
      <c r="C2189" t="s">
        <v>74</v>
      </c>
      <c r="D2189">
        <v>1555</v>
      </c>
      <c r="E2189">
        <v>10656</v>
      </c>
      <c r="F2189">
        <f t="shared" si="93"/>
        <v>12211</v>
      </c>
      <c r="G2189">
        <f t="shared" si="92"/>
        <v>-9101</v>
      </c>
    </row>
    <row r="2190" spans="1:7" x14ac:dyDescent="0.3">
      <c r="A2190">
        <v>2004</v>
      </c>
      <c r="B2190" t="s">
        <v>99</v>
      </c>
      <c r="C2190" t="s">
        <v>74</v>
      </c>
      <c r="D2190">
        <v>10553</v>
      </c>
      <c r="E2190">
        <v>96876</v>
      </c>
      <c r="F2190">
        <f t="shared" si="93"/>
        <v>107429</v>
      </c>
      <c r="G2190">
        <f t="shared" si="92"/>
        <v>-86323</v>
      </c>
    </row>
    <row r="2191" spans="1:7" x14ac:dyDescent="0.3">
      <c r="A2191">
        <v>2005</v>
      </c>
      <c r="B2191" t="s">
        <v>99</v>
      </c>
      <c r="C2191" t="s">
        <v>74</v>
      </c>
      <c r="D2191">
        <v>107270</v>
      </c>
      <c r="E2191">
        <v>111770</v>
      </c>
      <c r="F2191">
        <f t="shared" si="93"/>
        <v>219040</v>
      </c>
      <c r="G2191">
        <f t="shared" si="92"/>
        <v>-4500</v>
      </c>
    </row>
    <row r="2192" spans="1:7" x14ac:dyDescent="0.3">
      <c r="A2192">
        <v>2006</v>
      </c>
      <c r="B2192" t="s">
        <v>99</v>
      </c>
      <c r="C2192" t="s">
        <v>74</v>
      </c>
      <c r="D2192">
        <v>230149</v>
      </c>
      <c r="E2192">
        <v>34372289</v>
      </c>
      <c r="F2192">
        <f t="shared" si="93"/>
        <v>34602438</v>
      </c>
      <c r="G2192">
        <f t="shared" si="92"/>
        <v>-34142140</v>
      </c>
    </row>
    <row r="2193" spans="1:7" x14ac:dyDescent="0.3">
      <c r="A2193">
        <v>2007</v>
      </c>
      <c r="B2193" t="s">
        <v>99</v>
      </c>
      <c r="C2193" t="s">
        <v>74</v>
      </c>
      <c r="D2193">
        <v>262946</v>
      </c>
      <c r="E2193">
        <v>28569405</v>
      </c>
      <c r="F2193">
        <f t="shared" si="93"/>
        <v>28832351</v>
      </c>
      <c r="G2193">
        <f t="shared" si="92"/>
        <v>-28306459</v>
      </c>
    </row>
    <row r="2194" spans="1:7" x14ac:dyDescent="0.3">
      <c r="A2194">
        <v>2008</v>
      </c>
      <c r="B2194" t="s">
        <v>99</v>
      </c>
      <c r="C2194" t="s">
        <v>74</v>
      </c>
      <c r="D2194">
        <v>232234</v>
      </c>
      <c r="E2194">
        <v>12712391</v>
      </c>
      <c r="F2194">
        <f t="shared" si="93"/>
        <v>12944625</v>
      </c>
      <c r="G2194">
        <f t="shared" si="92"/>
        <v>-12480157</v>
      </c>
    </row>
    <row r="2195" spans="1:7" x14ac:dyDescent="0.3">
      <c r="A2195">
        <v>2009</v>
      </c>
      <c r="B2195" t="s">
        <v>99</v>
      </c>
      <c r="C2195" t="s">
        <v>74</v>
      </c>
      <c r="D2195">
        <v>774013</v>
      </c>
      <c r="E2195">
        <v>248027</v>
      </c>
      <c r="F2195">
        <f t="shared" si="93"/>
        <v>1022040</v>
      </c>
      <c r="G2195">
        <f t="shared" si="92"/>
        <v>525986</v>
      </c>
    </row>
    <row r="2196" spans="1:7" x14ac:dyDescent="0.3">
      <c r="A2196">
        <v>2010</v>
      </c>
      <c r="B2196" t="s">
        <v>99</v>
      </c>
      <c r="C2196" t="s">
        <v>74</v>
      </c>
      <c r="D2196">
        <v>1210596</v>
      </c>
      <c r="E2196">
        <v>538978</v>
      </c>
      <c r="F2196">
        <f t="shared" si="93"/>
        <v>1749574</v>
      </c>
      <c r="G2196">
        <f t="shared" si="92"/>
        <v>671618</v>
      </c>
    </row>
    <row r="2197" spans="1:7" x14ac:dyDescent="0.3">
      <c r="A2197">
        <v>2011</v>
      </c>
      <c r="B2197" t="s">
        <v>99</v>
      </c>
      <c r="C2197" t="s">
        <v>74</v>
      </c>
      <c r="D2197">
        <v>1454926</v>
      </c>
      <c r="E2197">
        <v>1971787</v>
      </c>
      <c r="F2197">
        <f t="shared" si="93"/>
        <v>3426713</v>
      </c>
      <c r="G2197">
        <f t="shared" si="92"/>
        <v>-516861</v>
      </c>
    </row>
    <row r="2198" spans="1:7" x14ac:dyDescent="0.3">
      <c r="A2198">
        <v>2012</v>
      </c>
      <c r="B2198" t="s">
        <v>99</v>
      </c>
      <c r="C2198" t="s">
        <v>74</v>
      </c>
      <c r="D2198">
        <v>2341626</v>
      </c>
      <c r="E2198">
        <v>2503589</v>
      </c>
      <c r="F2198">
        <f t="shared" si="93"/>
        <v>4845215</v>
      </c>
      <c r="G2198">
        <f t="shared" si="92"/>
        <v>-161963</v>
      </c>
    </row>
    <row r="2199" spans="1:7" x14ac:dyDescent="0.3">
      <c r="A2199">
        <v>2013</v>
      </c>
      <c r="B2199" t="s">
        <v>99</v>
      </c>
      <c r="C2199" t="s">
        <v>74</v>
      </c>
      <c r="D2199">
        <v>4648502</v>
      </c>
      <c r="E2199">
        <v>2972436</v>
      </c>
      <c r="F2199">
        <f t="shared" si="93"/>
        <v>7620938</v>
      </c>
      <c r="G2199">
        <f t="shared" si="92"/>
        <v>1676066</v>
      </c>
    </row>
    <row r="2200" spans="1:7" x14ac:dyDescent="0.3">
      <c r="A2200">
        <v>2014</v>
      </c>
      <c r="B2200" t="s">
        <v>99</v>
      </c>
      <c r="C2200" t="s">
        <v>74</v>
      </c>
      <c r="D2200">
        <v>2612347</v>
      </c>
      <c r="E2200">
        <v>2821126</v>
      </c>
      <c r="F2200">
        <f t="shared" si="93"/>
        <v>5433473</v>
      </c>
      <c r="G2200">
        <f t="shared" si="92"/>
        <v>-208779</v>
      </c>
    </row>
    <row r="2201" spans="1:7" x14ac:dyDescent="0.3">
      <c r="A2201">
        <v>2015</v>
      </c>
      <c r="B2201" t="s">
        <v>99</v>
      </c>
      <c r="C2201" t="s">
        <v>74</v>
      </c>
      <c r="D2201">
        <v>6053491</v>
      </c>
      <c r="E2201">
        <v>2600527</v>
      </c>
      <c r="F2201">
        <f t="shared" si="93"/>
        <v>8654018</v>
      </c>
      <c r="G2201">
        <f t="shared" si="92"/>
        <v>3452964</v>
      </c>
    </row>
    <row r="2202" spans="1:7" x14ac:dyDescent="0.3">
      <c r="A2202">
        <v>2016</v>
      </c>
      <c r="B2202" t="s">
        <v>99</v>
      </c>
      <c r="C2202" t="s">
        <v>74</v>
      </c>
      <c r="D2202">
        <v>6254823</v>
      </c>
      <c r="E2202">
        <v>2633346</v>
      </c>
      <c r="F2202">
        <f t="shared" si="93"/>
        <v>8888169</v>
      </c>
      <c r="G2202">
        <f t="shared" si="92"/>
        <v>3621477</v>
      </c>
    </row>
    <row r="2203" spans="1:7" x14ac:dyDescent="0.3">
      <c r="A2203">
        <v>2017</v>
      </c>
      <c r="B2203" t="s">
        <v>99</v>
      </c>
      <c r="C2203" t="s">
        <v>74</v>
      </c>
      <c r="D2203">
        <v>4080764</v>
      </c>
      <c r="E2203">
        <v>1490416</v>
      </c>
      <c r="F2203">
        <f t="shared" si="93"/>
        <v>5571180</v>
      </c>
      <c r="G2203">
        <f t="shared" si="92"/>
        <v>2590348</v>
      </c>
    </row>
    <row r="2204" spans="1:7" x14ac:dyDescent="0.3">
      <c r="A2204">
        <v>2018</v>
      </c>
      <c r="B2204" t="s">
        <v>99</v>
      </c>
      <c r="C2204" t="s">
        <v>74</v>
      </c>
      <c r="D2204">
        <v>8435712</v>
      </c>
      <c r="E2204">
        <v>376488</v>
      </c>
      <c r="F2204">
        <f t="shared" si="93"/>
        <v>8812200</v>
      </c>
      <c r="G2204">
        <f t="shared" si="92"/>
        <v>8059224</v>
      </c>
    </row>
    <row r="2205" spans="1:7" x14ac:dyDescent="0.3">
      <c r="A2205">
        <v>2019</v>
      </c>
      <c r="B2205" t="s">
        <v>99</v>
      </c>
      <c r="C2205" t="s">
        <v>74</v>
      </c>
      <c r="D2205">
        <v>11012039</v>
      </c>
      <c r="E2205">
        <v>150420</v>
      </c>
      <c r="F2205">
        <f t="shared" si="93"/>
        <v>11162459</v>
      </c>
      <c r="G2205">
        <f t="shared" si="92"/>
        <v>10861619</v>
      </c>
    </row>
    <row r="2206" spans="1:7" x14ac:dyDescent="0.3">
      <c r="A2206">
        <v>1991</v>
      </c>
      <c r="B2206" t="s">
        <v>99</v>
      </c>
      <c r="C2206" t="s">
        <v>75</v>
      </c>
      <c r="D2206">
        <v>271122</v>
      </c>
      <c r="E2206">
        <v>362059</v>
      </c>
      <c r="F2206">
        <f t="shared" si="91"/>
        <v>633181</v>
      </c>
      <c r="G2206">
        <f t="shared" si="92"/>
        <v>-90937</v>
      </c>
    </row>
    <row r="2207" spans="1:7" x14ac:dyDescent="0.3">
      <c r="A2207">
        <v>1992</v>
      </c>
      <c r="B2207" t="s">
        <v>99</v>
      </c>
      <c r="C2207" t="s">
        <v>75</v>
      </c>
      <c r="D2207">
        <v>538776</v>
      </c>
      <c r="F2207">
        <f t="shared" si="91"/>
        <v>538776</v>
      </c>
      <c r="G2207">
        <f t="shared" si="92"/>
        <v>538776</v>
      </c>
    </row>
    <row r="2208" spans="1:7" x14ac:dyDescent="0.3">
      <c r="A2208">
        <v>1993</v>
      </c>
      <c r="B2208" t="s">
        <v>99</v>
      </c>
      <c r="C2208" t="s">
        <v>75</v>
      </c>
      <c r="D2208">
        <v>932029</v>
      </c>
      <c r="E2208">
        <v>3789678</v>
      </c>
      <c r="F2208">
        <f t="shared" si="91"/>
        <v>4721707</v>
      </c>
      <c r="G2208">
        <f t="shared" si="92"/>
        <v>-2857649</v>
      </c>
    </row>
    <row r="2209" spans="1:7" x14ac:dyDescent="0.3">
      <c r="A2209">
        <v>1994</v>
      </c>
      <c r="B2209" t="s">
        <v>99</v>
      </c>
      <c r="C2209" t="s">
        <v>75</v>
      </c>
      <c r="D2209">
        <v>1853663</v>
      </c>
      <c r="E2209">
        <v>6496723</v>
      </c>
      <c r="F2209">
        <f t="shared" si="91"/>
        <v>8350386</v>
      </c>
      <c r="G2209">
        <f t="shared" si="92"/>
        <v>-4643060</v>
      </c>
    </row>
    <row r="2210" spans="1:7" x14ac:dyDescent="0.3">
      <c r="A2210">
        <v>1995</v>
      </c>
      <c r="B2210" t="s">
        <v>99</v>
      </c>
      <c r="C2210" t="s">
        <v>75</v>
      </c>
      <c r="D2210">
        <v>699037</v>
      </c>
      <c r="E2210">
        <v>4090161</v>
      </c>
      <c r="F2210">
        <f t="shared" si="91"/>
        <v>4789198</v>
      </c>
      <c r="G2210">
        <f t="shared" si="92"/>
        <v>-3391124</v>
      </c>
    </row>
    <row r="2211" spans="1:7" x14ac:dyDescent="0.3">
      <c r="A2211">
        <v>1996</v>
      </c>
      <c r="B2211" t="s">
        <v>99</v>
      </c>
      <c r="C2211" t="s">
        <v>75</v>
      </c>
      <c r="D2211">
        <v>712189</v>
      </c>
      <c r="E2211">
        <v>12498887</v>
      </c>
      <c r="F2211">
        <f t="shared" si="91"/>
        <v>13211076</v>
      </c>
      <c r="G2211">
        <f t="shared" si="92"/>
        <v>-11786698</v>
      </c>
    </row>
    <row r="2212" spans="1:7" x14ac:dyDescent="0.3">
      <c r="A2212">
        <v>1997</v>
      </c>
      <c r="B2212" t="s">
        <v>99</v>
      </c>
      <c r="C2212" t="s">
        <v>75</v>
      </c>
      <c r="E2212">
        <v>3973476</v>
      </c>
      <c r="F2212">
        <f t="shared" si="91"/>
        <v>3973476</v>
      </c>
      <c r="G2212">
        <f t="shared" si="92"/>
        <v>-3973476</v>
      </c>
    </row>
    <row r="2213" spans="1:7" x14ac:dyDescent="0.3">
      <c r="A2213">
        <v>1998</v>
      </c>
      <c r="B2213" t="s">
        <v>99</v>
      </c>
      <c r="C2213" t="s">
        <v>75</v>
      </c>
      <c r="D2213">
        <v>14723335</v>
      </c>
      <c r="E2213">
        <v>759049</v>
      </c>
      <c r="F2213">
        <f t="shared" si="91"/>
        <v>15482384</v>
      </c>
      <c r="G2213">
        <f t="shared" si="92"/>
        <v>13964286</v>
      </c>
    </row>
    <row r="2214" spans="1:7" x14ac:dyDescent="0.3">
      <c r="A2214">
        <v>1999</v>
      </c>
      <c r="B2214" t="s">
        <v>99</v>
      </c>
      <c r="C2214" t="s">
        <v>75</v>
      </c>
      <c r="D2214">
        <v>3233716</v>
      </c>
      <c r="E2214">
        <v>117829</v>
      </c>
      <c r="F2214">
        <f t="shared" si="91"/>
        <v>3351545</v>
      </c>
      <c r="G2214">
        <f t="shared" si="92"/>
        <v>3115887</v>
      </c>
    </row>
    <row r="2215" spans="1:7" x14ac:dyDescent="0.3">
      <c r="A2215">
        <v>2000</v>
      </c>
      <c r="B2215" t="s">
        <v>99</v>
      </c>
      <c r="C2215" t="s">
        <v>75</v>
      </c>
      <c r="D2215">
        <v>146169</v>
      </c>
      <c r="E2215">
        <v>83051</v>
      </c>
      <c r="F2215">
        <f t="shared" si="91"/>
        <v>229220</v>
      </c>
      <c r="G2215">
        <f t="shared" si="92"/>
        <v>63118</v>
      </c>
    </row>
    <row r="2216" spans="1:7" x14ac:dyDescent="0.3">
      <c r="A2216">
        <v>2001</v>
      </c>
      <c r="B2216" t="s">
        <v>99</v>
      </c>
      <c r="C2216" t="s">
        <v>75</v>
      </c>
      <c r="D2216">
        <v>322821</v>
      </c>
      <c r="E2216">
        <v>491172</v>
      </c>
      <c r="F2216">
        <f t="shared" si="91"/>
        <v>813993</v>
      </c>
      <c r="G2216">
        <f t="shared" si="92"/>
        <v>-168351</v>
      </c>
    </row>
    <row r="2217" spans="1:7" x14ac:dyDescent="0.3">
      <c r="A2217">
        <v>2002</v>
      </c>
      <c r="B2217" t="s">
        <v>99</v>
      </c>
      <c r="C2217" t="s">
        <v>75</v>
      </c>
      <c r="D2217">
        <v>1662748</v>
      </c>
      <c r="E2217">
        <v>413423</v>
      </c>
      <c r="F2217">
        <f t="shared" si="91"/>
        <v>2076171</v>
      </c>
      <c r="G2217">
        <f t="shared" si="92"/>
        <v>1249325</v>
      </c>
    </row>
    <row r="2218" spans="1:7" x14ac:dyDescent="0.3">
      <c r="A2218">
        <v>2003</v>
      </c>
      <c r="B2218" t="s">
        <v>99</v>
      </c>
      <c r="C2218" t="s">
        <v>75</v>
      </c>
      <c r="D2218">
        <v>136178</v>
      </c>
      <c r="E2218">
        <v>1632276</v>
      </c>
      <c r="F2218">
        <f t="shared" si="91"/>
        <v>1768454</v>
      </c>
      <c r="G2218">
        <f t="shared" si="92"/>
        <v>-1496098</v>
      </c>
    </row>
    <row r="2219" spans="1:7" x14ac:dyDescent="0.3">
      <c r="A2219">
        <v>2004</v>
      </c>
      <c r="B2219" t="s">
        <v>99</v>
      </c>
      <c r="C2219" t="s">
        <v>75</v>
      </c>
      <c r="D2219">
        <v>203767</v>
      </c>
      <c r="E2219">
        <v>809812</v>
      </c>
      <c r="F2219">
        <f t="shared" si="91"/>
        <v>1013579</v>
      </c>
      <c r="G2219">
        <f t="shared" si="92"/>
        <v>-606045</v>
      </c>
    </row>
    <row r="2220" spans="1:7" x14ac:dyDescent="0.3">
      <c r="A2220">
        <v>2005</v>
      </c>
      <c r="B2220" t="s">
        <v>99</v>
      </c>
      <c r="C2220" t="s">
        <v>75</v>
      </c>
      <c r="D2220">
        <v>201807</v>
      </c>
      <c r="E2220">
        <v>2548238</v>
      </c>
      <c r="F2220">
        <f t="shared" si="91"/>
        <v>2750045</v>
      </c>
      <c r="G2220">
        <f t="shared" si="92"/>
        <v>-2346431</v>
      </c>
    </row>
    <row r="2221" spans="1:7" x14ac:dyDescent="0.3">
      <c r="A2221">
        <v>2006</v>
      </c>
      <c r="B2221" t="s">
        <v>99</v>
      </c>
      <c r="C2221" t="s">
        <v>75</v>
      </c>
      <c r="D2221">
        <v>5821868</v>
      </c>
      <c r="E2221">
        <v>1451375</v>
      </c>
      <c r="F2221">
        <f t="shared" si="91"/>
        <v>7273243</v>
      </c>
      <c r="G2221">
        <f t="shared" si="92"/>
        <v>4370493</v>
      </c>
    </row>
    <row r="2222" spans="1:7" x14ac:dyDescent="0.3">
      <c r="A2222">
        <v>2007</v>
      </c>
      <c r="B2222" t="s">
        <v>99</v>
      </c>
      <c r="C2222" t="s">
        <v>75</v>
      </c>
      <c r="D2222">
        <v>482563</v>
      </c>
      <c r="E2222">
        <v>866856</v>
      </c>
      <c r="F2222">
        <f t="shared" si="91"/>
        <v>1349419</v>
      </c>
      <c r="G2222">
        <f t="shared" si="92"/>
        <v>-384293</v>
      </c>
    </row>
    <row r="2223" spans="1:7" x14ac:dyDescent="0.3">
      <c r="A2223">
        <v>2008</v>
      </c>
      <c r="B2223" t="s">
        <v>99</v>
      </c>
      <c r="C2223" t="s">
        <v>75</v>
      </c>
      <c r="D2223">
        <v>2684088</v>
      </c>
      <c r="E2223">
        <v>1131730</v>
      </c>
      <c r="F2223">
        <f t="shared" si="91"/>
        <v>3815818</v>
      </c>
      <c r="G2223">
        <f t="shared" si="92"/>
        <v>1552358</v>
      </c>
    </row>
    <row r="2224" spans="1:7" x14ac:dyDescent="0.3">
      <c r="A2224">
        <v>2009</v>
      </c>
      <c r="B2224" t="s">
        <v>99</v>
      </c>
      <c r="C2224" t="s">
        <v>75</v>
      </c>
      <c r="D2224">
        <v>8395790</v>
      </c>
      <c r="E2224">
        <v>10371455</v>
      </c>
      <c r="F2224">
        <f t="shared" si="91"/>
        <v>18767245</v>
      </c>
      <c r="G2224">
        <f t="shared" si="92"/>
        <v>-1975665</v>
      </c>
    </row>
    <row r="2225" spans="1:7" x14ac:dyDescent="0.3">
      <c r="A2225">
        <v>2010</v>
      </c>
      <c r="B2225" t="s">
        <v>99</v>
      </c>
      <c r="C2225" t="s">
        <v>75</v>
      </c>
      <c r="D2225">
        <v>10700390</v>
      </c>
      <c r="E2225">
        <v>20249620</v>
      </c>
      <c r="F2225">
        <f t="shared" si="91"/>
        <v>30950010</v>
      </c>
      <c r="G2225">
        <f t="shared" si="92"/>
        <v>-9549230</v>
      </c>
    </row>
    <row r="2226" spans="1:7" x14ac:dyDescent="0.3">
      <c r="A2226">
        <v>2011</v>
      </c>
      <c r="B2226" t="s">
        <v>99</v>
      </c>
      <c r="C2226" t="s">
        <v>75</v>
      </c>
      <c r="D2226">
        <v>2393509</v>
      </c>
      <c r="E2226">
        <v>11824331</v>
      </c>
      <c r="F2226">
        <f t="shared" si="91"/>
        <v>14217840</v>
      </c>
      <c r="G2226">
        <f t="shared" si="92"/>
        <v>-9430822</v>
      </c>
    </row>
    <row r="2227" spans="1:7" x14ac:dyDescent="0.3">
      <c r="A2227">
        <v>2012</v>
      </c>
      <c r="B2227" t="s">
        <v>99</v>
      </c>
      <c r="C2227" t="s">
        <v>75</v>
      </c>
      <c r="D2227">
        <v>3221092</v>
      </c>
      <c r="E2227">
        <v>27642379</v>
      </c>
      <c r="F2227">
        <f t="shared" si="91"/>
        <v>30863471</v>
      </c>
      <c r="G2227">
        <f t="shared" si="92"/>
        <v>-24421287</v>
      </c>
    </row>
    <row r="2228" spans="1:7" x14ac:dyDescent="0.3">
      <c r="A2228">
        <v>2013</v>
      </c>
      <c r="B2228" t="s">
        <v>99</v>
      </c>
      <c r="C2228" t="s">
        <v>75</v>
      </c>
      <c r="D2228">
        <v>3621952</v>
      </c>
      <c r="E2228">
        <v>35551307</v>
      </c>
      <c r="F2228">
        <f t="shared" si="91"/>
        <v>39173259</v>
      </c>
      <c r="G2228">
        <f t="shared" si="92"/>
        <v>-31929355</v>
      </c>
    </row>
    <row r="2229" spans="1:7" x14ac:dyDescent="0.3">
      <c r="A2229">
        <v>2014</v>
      </c>
      <c r="B2229" t="s">
        <v>99</v>
      </c>
      <c r="C2229" t="s">
        <v>75</v>
      </c>
      <c r="D2229">
        <v>5609904</v>
      </c>
      <c r="E2229">
        <v>67759990</v>
      </c>
      <c r="F2229">
        <f t="shared" si="91"/>
        <v>73369894</v>
      </c>
      <c r="G2229">
        <f t="shared" si="92"/>
        <v>-62150086</v>
      </c>
    </row>
    <row r="2230" spans="1:7" x14ac:dyDescent="0.3">
      <c r="A2230">
        <v>2015</v>
      </c>
      <c r="B2230" t="s">
        <v>99</v>
      </c>
      <c r="C2230" t="s">
        <v>75</v>
      </c>
      <c r="D2230">
        <v>6857434</v>
      </c>
      <c r="E2230">
        <v>16714907</v>
      </c>
      <c r="F2230">
        <f t="shared" si="91"/>
        <v>23572341</v>
      </c>
      <c r="G2230">
        <f t="shared" si="92"/>
        <v>-9857473</v>
      </c>
    </row>
    <row r="2231" spans="1:7" x14ac:dyDescent="0.3">
      <c r="A2231">
        <v>2016</v>
      </c>
      <c r="B2231" t="s">
        <v>99</v>
      </c>
      <c r="C2231" t="s">
        <v>75</v>
      </c>
      <c r="D2231">
        <v>6972882</v>
      </c>
      <c r="E2231">
        <v>9389605</v>
      </c>
      <c r="F2231">
        <f t="shared" si="91"/>
        <v>16362487</v>
      </c>
      <c r="G2231">
        <f t="shared" si="92"/>
        <v>-2416723</v>
      </c>
    </row>
    <row r="2232" spans="1:7" x14ac:dyDescent="0.3">
      <c r="A2232">
        <v>2017</v>
      </c>
      <c r="B2232" t="s">
        <v>99</v>
      </c>
      <c r="C2232" t="s">
        <v>75</v>
      </c>
      <c r="D2232">
        <v>7214970</v>
      </c>
      <c r="E2232">
        <v>18216275</v>
      </c>
      <c r="F2232">
        <f t="shared" si="91"/>
        <v>25431245</v>
      </c>
      <c r="G2232">
        <f t="shared" si="92"/>
        <v>-11001305</v>
      </c>
    </row>
    <row r="2233" spans="1:7" x14ac:dyDescent="0.3">
      <c r="A2233">
        <v>2018</v>
      </c>
      <c r="B2233" t="s">
        <v>99</v>
      </c>
      <c r="C2233" t="s">
        <v>75</v>
      </c>
      <c r="D2233">
        <v>7416789</v>
      </c>
      <c r="E2233">
        <v>15502825</v>
      </c>
      <c r="F2233">
        <f t="shared" si="91"/>
        <v>22919614</v>
      </c>
      <c r="G2233">
        <f t="shared" si="92"/>
        <v>-8086036</v>
      </c>
    </row>
    <row r="2234" spans="1:7" x14ac:dyDescent="0.3">
      <c r="A2234">
        <v>2019</v>
      </c>
      <c r="B2234" t="s">
        <v>99</v>
      </c>
      <c r="C2234" t="s">
        <v>75</v>
      </c>
      <c r="D2234">
        <v>7096221</v>
      </c>
      <c r="E2234">
        <v>22734504</v>
      </c>
      <c r="F2234">
        <f t="shared" si="91"/>
        <v>29830725</v>
      </c>
      <c r="G2234">
        <f t="shared" si="92"/>
        <v>-15638283</v>
      </c>
    </row>
    <row r="2235" spans="1:7" x14ac:dyDescent="0.3">
      <c r="A2235">
        <v>1991</v>
      </c>
      <c r="B2235" t="s">
        <v>99</v>
      </c>
      <c r="C2235" t="s">
        <v>76</v>
      </c>
    </row>
    <row r="2236" spans="1:7" x14ac:dyDescent="0.3">
      <c r="A2236">
        <v>1992</v>
      </c>
      <c r="B2236" t="s">
        <v>99</v>
      </c>
      <c r="C2236" t="s">
        <v>76</v>
      </c>
      <c r="D2236">
        <v>6728042</v>
      </c>
      <c r="E2236">
        <v>15078472</v>
      </c>
      <c r="F2236">
        <f t="shared" si="91"/>
        <v>21806514</v>
      </c>
      <c r="G2236">
        <f t="shared" si="92"/>
        <v>-8350430</v>
      </c>
    </row>
    <row r="2237" spans="1:7" x14ac:dyDescent="0.3">
      <c r="A2237">
        <v>1993</v>
      </c>
      <c r="B2237" t="s">
        <v>99</v>
      </c>
      <c r="C2237" t="s">
        <v>76</v>
      </c>
      <c r="D2237">
        <v>24238354</v>
      </c>
      <c r="E2237">
        <v>13901686</v>
      </c>
      <c r="F2237">
        <f t="shared" si="91"/>
        <v>38140040</v>
      </c>
      <c r="G2237">
        <f t="shared" si="92"/>
        <v>10336668</v>
      </c>
    </row>
    <row r="2238" spans="1:7" x14ac:dyDescent="0.3">
      <c r="A2238">
        <v>1994</v>
      </c>
      <c r="B2238" t="s">
        <v>99</v>
      </c>
      <c r="C2238" t="s">
        <v>76</v>
      </c>
      <c r="D2238">
        <v>38364484</v>
      </c>
      <c r="E2238">
        <v>20271793</v>
      </c>
      <c r="F2238">
        <f t="shared" si="91"/>
        <v>58636277</v>
      </c>
      <c r="G2238">
        <f t="shared" si="92"/>
        <v>18092691</v>
      </c>
    </row>
    <row r="2239" spans="1:7" x14ac:dyDescent="0.3">
      <c r="A2239">
        <v>1995</v>
      </c>
      <c r="B2239" t="s">
        <v>99</v>
      </c>
      <c r="C2239" t="s">
        <v>76</v>
      </c>
      <c r="D2239">
        <v>65139544</v>
      </c>
      <c r="F2239">
        <f t="shared" si="91"/>
        <v>65139544</v>
      </c>
      <c r="G2239">
        <f t="shared" si="92"/>
        <v>65139544</v>
      </c>
    </row>
    <row r="2240" spans="1:7" x14ac:dyDescent="0.3">
      <c r="A2240">
        <v>1996</v>
      </c>
      <c r="B2240" t="s">
        <v>99</v>
      </c>
      <c r="C2240" t="s">
        <v>76</v>
      </c>
      <c r="D2240">
        <v>82537732</v>
      </c>
      <c r="E2240">
        <v>19575169</v>
      </c>
      <c r="F2240">
        <f t="shared" si="91"/>
        <v>102112901</v>
      </c>
      <c r="G2240">
        <f t="shared" si="92"/>
        <v>62962563</v>
      </c>
    </row>
    <row r="2241" spans="1:7" x14ac:dyDescent="0.3">
      <c r="A2241">
        <v>1997</v>
      </c>
      <c r="B2241" t="s">
        <v>99</v>
      </c>
      <c r="C2241" t="s">
        <v>76</v>
      </c>
      <c r="E2241">
        <v>35555624</v>
      </c>
      <c r="F2241">
        <f t="shared" si="91"/>
        <v>35555624</v>
      </c>
      <c r="G2241">
        <f t="shared" si="92"/>
        <v>-35555624</v>
      </c>
    </row>
    <row r="2242" spans="1:7" x14ac:dyDescent="0.3">
      <c r="A2242">
        <v>1998</v>
      </c>
      <c r="B2242" t="s">
        <v>99</v>
      </c>
      <c r="C2242" t="s">
        <v>76</v>
      </c>
      <c r="D2242">
        <v>113617560</v>
      </c>
      <c r="E2242">
        <v>70373014</v>
      </c>
      <c r="F2242">
        <f t="shared" si="91"/>
        <v>183990574</v>
      </c>
      <c r="G2242">
        <f t="shared" si="92"/>
        <v>43244546</v>
      </c>
    </row>
    <row r="2243" spans="1:7" x14ac:dyDescent="0.3">
      <c r="A2243">
        <v>1999</v>
      </c>
      <c r="B2243" t="s">
        <v>99</v>
      </c>
      <c r="C2243" t="s">
        <v>76</v>
      </c>
      <c r="D2243">
        <v>65988983</v>
      </c>
      <c r="E2243">
        <v>46306296</v>
      </c>
      <c r="F2243">
        <f t="shared" ref="F2243:F2298" si="94">D2243+E2243</f>
        <v>112295279</v>
      </c>
      <c r="G2243">
        <f t="shared" ref="G2243:G2305" si="95">D2243-E2243</f>
        <v>19682687</v>
      </c>
    </row>
    <row r="2244" spans="1:7" x14ac:dyDescent="0.3">
      <c r="A2244">
        <v>2000</v>
      </c>
      <c r="B2244" t="s">
        <v>99</v>
      </c>
      <c r="C2244" t="s">
        <v>76</v>
      </c>
      <c r="D2244">
        <v>119669642</v>
      </c>
      <c r="E2244">
        <v>38548009</v>
      </c>
      <c r="F2244">
        <f t="shared" si="94"/>
        <v>158217651</v>
      </c>
      <c r="G2244">
        <f t="shared" si="95"/>
        <v>81121633</v>
      </c>
    </row>
    <row r="2245" spans="1:7" x14ac:dyDescent="0.3">
      <c r="A2245">
        <v>2001</v>
      </c>
      <c r="B2245" t="s">
        <v>99</v>
      </c>
      <c r="C2245" t="s">
        <v>76</v>
      </c>
      <c r="D2245">
        <v>134226007</v>
      </c>
      <c r="E2245">
        <v>69399375</v>
      </c>
      <c r="F2245">
        <f t="shared" si="94"/>
        <v>203625382</v>
      </c>
      <c r="G2245">
        <f t="shared" si="95"/>
        <v>64826632</v>
      </c>
    </row>
    <row r="2246" spans="1:7" x14ac:dyDescent="0.3">
      <c r="A2246">
        <v>2002</v>
      </c>
      <c r="B2246" t="s">
        <v>99</v>
      </c>
      <c r="C2246" t="s">
        <v>76</v>
      </c>
      <c r="D2246">
        <v>219575143</v>
      </c>
      <c r="E2246">
        <v>37515449</v>
      </c>
      <c r="F2246">
        <f t="shared" si="94"/>
        <v>257090592</v>
      </c>
      <c r="G2246">
        <f t="shared" si="95"/>
        <v>182059694</v>
      </c>
    </row>
    <row r="2247" spans="1:7" x14ac:dyDescent="0.3">
      <c r="A2247">
        <v>2003</v>
      </c>
      <c r="B2247" t="s">
        <v>99</v>
      </c>
      <c r="C2247" t="s">
        <v>76</v>
      </c>
      <c r="D2247">
        <v>260820776</v>
      </c>
      <c r="E2247">
        <v>47679234</v>
      </c>
      <c r="F2247">
        <f t="shared" si="94"/>
        <v>308500010</v>
      </c>
      <c r="G2247">
        <f t="shared" si="95"/>
        <v>213141542</v>
      </c>
    </row>
    <row r="2248" spans="1:7" x14ac:dyDescent="0.3">
      <c r="A2248">
        <v>2004</v>
      </c>
      <c r="B2248" t="s">
        <v>99</v>
      </c>
      <c r="C2248" t="s">
        <v>76</v>
      </c>
      <c r="D2248">
        <v>270128889</v>
      </c>
      <c r="E2248">
        <v>64597365</v>
      </c>
      <c r="F2248">
        <f t="shared" si="94"/>
        <v>334726254</v>
      </c>
      <c r="G2248">
        <f t="shared" si="95"/>
        <v>205531524</v>
      </c>
    </row>
    <row r="2249" spans="1:7" x14ac:dyDescent="0.3">
      <c r="A2249">
        <v>2005</v>
      </c>
      <c r="B2249" t="s">
        <v>99</v>
      </c>
      <c r="C2249" t="s">
        <v>76</v>
      </c>
      <c r="D2249">
        <v>307031666</v>
      </c>
      <c r="E2249">
        <v>46597410</v>
      </c>
      <c r="F2249">
        <f t="shared" si="94"/>
        <v>353629076</v>
      </c>
      <c r="G2249">
        <f t="shared" si="95"/>
        <v>260434256</v>
      </c>
    </row>
    <row r="2250" spans="1:7" x14ac:dyDescent="0.3">
      <c r="A2250">
        <v>2006</v>
      </c>
      <c r="B2250" t="s">
        <v>99</v>
      </c>
      <c r="C2250" t="s">
        <v>76</v>
      </c>
      <c r="D2250">
        <v>338072357</v>
      </c>
      <c r="E2250">
        <v>161938122</v>
      </c>
      <c r="F2250">
        <f t="shared" si="94"/>
        <v>500010479</v>
      </c>
      <c r="G2250">
        <f t="shared" si="95"/>
        <v>176134235</v>
      </c>
    </row>
    <row r="2251" spans="1:7" x14ac:dyDescent="0.3">
      <c r="A2251">
        <v>2007</v>
      </c>
      <c r="B2251" t="s">
        <v>99</v>
      </c>
      <c r="C2251" t="s">
        <v>76</v>
      </c>
      <c r="D2251">
        <v>405590331</v>
      </c>
      <c r="E2251">
        <v>104001903</v>
      </c>
      <c r="F2251">
        <f t="shared" si="94"/>
        <v>509592234</v>
      </c>
      <c r="G2251">
        <f t="shared" si="95"/>
        <v>301588428</v>
      </c>
    </row>
    <row r="2252" spans="1:7" x14ac:dyDescent="0.3">
      <c r="A2252">
        <v>2008</v>
      </c>
      <c r="B2252" t="s">
        <v>99</v>
      </c>
      <c r="C2252" t="s">
        <v>76</v>
      </c>
      <c r="D2252">
        <v>549073616</v>
      </c>
      <c r="E2252">
        <v>151830892</v>
      </c>
      <c r="F2252">
        <f t="shared" si="94"/>
        <v>700904508</v>
      </c>
      <c r="G2252">
        <f t="shared" si="95"/>
        <v>397242724</v>
      </c>
    </row>
    <row r="2253" spans="1:7" x14ac:dyDescent="0.3">
      <c r="A2253">
        <v>2009</v>
      </c>
      <c r="B2253" t="s">
        <v>99</v>
      </c>
      <c r="C2253" t="s">
        <v>76</v>
      </c>
      <c r="D2253">
        <v>620026330</v>
      </c>
      <c r="E2253">
        <v>59928746</v>
      </c>
      <c r="F2253">
        <f t="shared" si="94"/>
        <v>679955076</v>
      </c>
      <c r="G2253">
        <f t="shared" si="95"/>
        <v>560097584</v>
      </c>
    </row>
    <row r="2254" spans="1:7" x14ac:dyDescent="0.3">
      <c r="A2254">
        <v>2010</v>
      </c>
      <c r="B2254" t="s">
        <v>99</v>
      </c>
      <c r="C2254" t="s">
        <v>76</v>
      </c>
      <c r="D2254">
        <v>596706632</v>
      </c>
      <c r="E2254">
        <v>51829060</v>
      </c>
      <c r="F2254">
        <f t="shared" si="94"/>
        <v>648535692</v>
      </c>
      <c r="G2254">
        <f t="shared" si="95"/>
        <v>544877572</v>
      </c>
    </row>
    <row r="2255" spans="1:7" x14ac:dyDescent="0.3">
      <c r="A2255">
        <v>2011</v>
      </c>
      <c r="B2255" t="s">
        <v>99</v>
      </c>
      <c r="C2255" t="s">
        <v>76</v>
      </c>
      <c r="D2255">
        <v>699892959</v>
      </c>
      <c r="E2255">
        <v>181498350</v>
      </c>
      <c r="F2255">
        <f t="shared" si="94"/>
        <v>881391309</v>
      </c>
      <c r="G2255">
        <f t="shared" si="95"/>
        <v>518394609</v>
      </c>
    </row>
    <row r="2256" spans="1:7" x14ac:dyDescent="0.3">
      <c r="A2256">
        <v>2012</v>
      </c>
      <c r="B2256" t="s">
        <v>99</v>
      </c>
      <c r="C2256" t="s">
        <v>76</v>
      </c>
      <c r="D2256">
        <v>708305922</v>
      </c>
      <c r="E2256">
        <v>125000814</v>
      </c>
      <c r="F2256">
        <f t="shared" si="94"/>
        <v>833306736</v>
      </c>
      <c r="G2256">
        <f t="shared" si="95"/>
        <v>583305108</v>
      </c>
    </row>
    <row r="2257" spans="1:7" x14ac:dyDescent="0.3">
      <c r="A2257">
        <v>2013</v>
      </c>
      <c r="B2257" t="s">
        <v>99</v>
      </c>
      <c r="C2257" t="s">
        <v>76</v>
      </c>
      <c r="D2257">
        <v>834302790</v>
      </c>
      <c r="E2257">
        <v>136645594</v>
      </c>
      <c r="F2257">
        <f t="shared" si="94"/>
        <v>970948384</v>
      </c>
      <c r="G2257">
        <f t="shared" si="95"/>
        <v>697657196</v>
      </c>
    </row>
    <row r="2258" spans="1:7" x14ac:dyDescent="0.3">
      <c r="A2258">
        <v>2014</v>
      </c>
      <c r="B2258" t="s">
        <v>99</v>
      </c>
      <c r="C2258" t="s">
        <v>76</v>
      </c>
      <c r="D2258">
        <v>827843048</v>
      </c>
      <c r="E2258">
        <v>142818771</v>
      </c>
      <c r="F2258">
        <f t="shared" si="94"/>
        <v>970661819</v>
      </c>
      <c r="G2258">
        <f t="shared" si="95"/>
        <v>685024277</v>
      </c>
    </row>
    <row r="2259" spans="1:7" x14ac:dyDescent="0.3">
      <c r="A2259">
        <v>2015</v>
      </c>
      <c r="B2259" t="s">
        <v>99</v>
      </c>
      <c r="C2259" t="s">
        <v>76</v>
      </c>
      <c r="D2259">
        <v>715784487</v>
      </c>
      <c r="E2259">
        <v>233104634</v>
      </c>
      <c r="F2259">
        <f t="shared" si="94"/>
        <v>948889121</v>
      </c>
      <c r="G2259">
        <f t="shared" si="95"/>
        <v>482679853</v>
      </c>
    </row>
    <row r="2260" spans="1:7" x14ac:dyDescent="0.3">
      <c r="A2260">
        <v>2016</v>
      </c>
      <c r="B2260" t="s">
        <v>99</v>
      </c>
      <c r="C2260" t="s">
        <v>76</v>
      </c>
      <c r="D2260">
        <v>769406704</v>
      </c>
      <c r="E2260">
        <v>241560577</v>
      </c>
      <c r="F2260">
        <f t="shared" si="94"/>
        <v>1010967281</v>
      </c>
      <c r="G2260">
        <f t="shared" si="95"/>
        <v>527846127</v>
      </c>
    </row>
    <row r="2261" spans="1:7" x14ac:dyDescent="0.3">
      <c r="A2261">
        <v>2017</v>
      </c>
      <c r="B2261" t="s">
        <v>99</v>
      </c>
      <c r="C2261" t="s">
        <v>76</v>
      </c>
      <c r="D2261">
        <v>863402759</v>
      </c>
      <c r="E2261">
        <v>176295069</v>
      </c>
      <c r="F2261">
        <f t="shared" si="94"/>
        <v>1039697828</v>
      </c>
      <c r="G2261">
        <f t="shared" si="95"/>
        <v>687107690</v>
      </c>
    </row>
    <row r="2262" spans="1:7" x14ac:dyDescent="0.3">
      <c r="A2262">
        <v>2018</v>
      </c>
      <c r="B2262" t="s">
        <v>99</v>
      </c>
      <c r="C2262" t="s">
        <v>76</v>
      </c>
      <c r="D2262">
        <v>837850142</v>
      </c>
      <c r="E2262">
        <v>319886539</v>
      </c>
      <c r="F2262">
        <f t="shared" si="94"/>
        <v>1157736681</v>
      </c>
      <c r="G2262">
        <f t="shared" si="95"/>
        <v>517963603</v>
      </c>
    </row>
    <row r="2263" spans="1:7" x14ac:dyDescent="0.3">
      <c r="A2263">
        <v>2019</v>
      </c>
      <c r="B2263" t="s">
        <v>99</v>
      </c>
      <c r="C2263" t="s">
        <v>76</v>
      </c>
      <c r="D2263">
        <v>879678082</v>
      </c>
      <c r="E2263">
        <v>307408205</v>
      </c>
      <c r="F2263">
        <f t="shared" si="94"/>
        <v>1187086287</v>
      </c>
      <c r="G2263">
        <f t="shared" si="95"/>
        <v>572269877</v>
      </c>
    </row>
    <row r="2264" spans="1:7" x14ac:dyDescent="0.3">
      <c r="A2264">
        <v>1991</v>
      </c>
      <c r="B2264" t="s">
        <v>99</v>
      </c>
      <c r="C2264" t="s">
        <v>77</v>
      </c>
      <c r="D2264">
        <v>3920794</v>
      </c>
      <c r="F2264">
        <f t="shared" si="94"/>
        <v>3920794</v>
      </c>
      <c r="G2264">
        <f t="shared" si="95"/>
        <v>3920794</v>
      </c>
    </row>
    <row r="2265" spans="1:7" x14ac:dyDescent="0.3">
      <c r="A2265">
        <v>1992</v>
      </c>
      <c r="B2265" t="s">
        <v>99</v>
      </c>
      <c r="C2265" t="s">
        <v>77</v>
      </c>
      <c r="D2265">
        <v>2794649</v>
      </c>
      <c r="E2265">
        <v>17481138</v>
      </c>
      <c r="F2265">
        <f t="shared" si="94"/>
        <v>20275787</v>
      </c>
      <c r="G2265">
        <f t="shared" si="95"/>
        <v>-14686489</v>
      </c>
    </row>
    <row r="2266" spans="1:7" x14ac:dyDescent="0.3">
      <c r="A2266">
        <v>1993</v>
      </c>
      <c r="B2266" t="s">
        <v>99</v>
      </c>
      <c r="C2266" t="s">
        <v>77</v>
      </c>
      <c r="D2266">
        <v>523152</v>
      </c>
      <c r="F2266">
        <f t="shared" si="94"/>
        <v>523152</v>
      </c>
      <c r="G2266">
        <f t="shared" si="95"/>
        <v>523152</v>
      </c>
    </row>
    <row r="2267" spans="1:7" x14ac:dyDescent="0.3">
      <c r="A2267">
        <v>1994</v>
      </c>
      <c r="B2267" t="s">
        <v>99</v>
      </c>
      <c r="C2267" t="s">
        <v>77</v>
      </c>
      <c r="D2267">
        <v>1569429</v>
      </c>
      <c r="E2267">
        <v>4612695</v>
      </c>
      <c r="F2267">
        <f t="shared" si="94"/>
        <v>6182124</v>
      </c>
      <c r="G2267">
        <f t="shared" si="95"/>
        <v>-3043266</v>
      </c>
    </row>
    <row r="2268" spans="1:7" x14ac:dyDescent="0.3">
      <c r="A2268">
        <v>1995</v>
      </c>
      <c r="B2268" t="s">
        <v>99</v>
      </c>
      <c r="C2268" t="s">
        <v>77</v>
      </c>
      <c r="D2268">
        <v>3376686</v>
      </c>
      <c r="E2268">
        <v>8114374</v>
      </c>
      <c r="F2268">
        <f t="shared" si="94"/>
        <v>11491060</v>
      </c>
      <c r="G2268">
        <f t="shared" si="95"/>
        <v>-4737688</v>
      </c>
    </row>
    <row r="2269" spans="1:7" x14ac:dyDescent="0.3">
      <c r="A2269">
        <v>1996</v>
      </c>
      <c r="B2269" t="s">
        <v>99</v>
      </c>
      <c r="C2269" t="s">
        <v>77</v>
      </c>
      <c r="D2269">
        <v>11698011</v>
      </c>
      <c r="E2269">
        <v>9731139</v>
      </c>
      <c r="F2269">
        <f t="shared" si="94"/>
        <v>21429150</v>
      </c>
      <c r="G2269">
        <f t="shared" si="95"/>
        <v>1966872</v>
      </c>
    </row>
    <row r="2270" spans="1:7" x14ac:dyDescent="0.3">
      <c r="A2270">
        <v>1997</v>
      </c>
      <c r="B2270" t="s">
        <v>99</v>
      </c>
      <c r="C2270" t="s">
        <v>77</v>
      </c>
      <c r="E2270">
        <v>13089</v>
      </c>
      <c r="F2270">
        <f t="shared" si="94"/>
        <v>13089</v>
      </c>
      <c r="G2270">
        <f t="shared" si="95"/>
        <v>-13089</v>
      </c>
    </row>
    <row r="2271" spans="1:7" x14ac:dyDescent="0.3">
      <c r="A2271">
        <v>1998</v>
      </c>
      <c r="B2271" t="s">
        <v>99</v>
      </c>
      <c r="C2271" t="s">
        <v>77</v>
      </c>
      <c r="D2271">
        <v>29146834</v>
      </c>
      <c r="E2271">
        <v>8493918</v>
      </c>
      <c r="F2271">
        <f t="shared" si="94"/>
        <v>37640752</v>
      </c>
      <c r="G2271">
        <f t="shared" si="95"/>
        <v>20652916</v>
      </c>
    </row>
    <row r="2272" spans="1:7" x14ac:dyDescent="0.3">
      <c r="A2272">
        <v>1999</v>
      </c>
      <c r="B2272" t="s">
        <v>99</v>
      </c>
      <c r="C2272" t="s">
        <v>77</v>
      </c>
      <c r="D2272">
        <v>22258117</v>
      </c>
      <c r="E2272">
        <v>14071040</v>
      </c>
      <c r="F2272">
        <f t="shared" si="94"/>
        <v>36329157</v>
      </c>
      <c r="G2272">
        <f t="shared" si="95"/>
        <v>8187077</v>
      </c>
    </row>
    <row r="2273" spans="1:7" x14ac:dyDescent="0.3">
      <c r="A2273">
        <v>2000</v>
      </c>
      <c r="B2273" t="s">
        <v>99</v>
      </c>
      <c r="C2273" t="s">
        <v>77</v>
      </c>
      <c r="D2273">
        <v>26462816</v>
      </c>
      <c r="E2273">
        <v>14696</v>
      </c>
      <c r="F2273">
        <f t="shared" si="94"/>
        <v>26477512</v>
      </c>
      <c r="G2273">
        <f t="shared" si="95"/>
        <v>26448120</v>
      </c>
    </row>
    <row r="2274" spans="1:7" x14ac:dyDescent="0.3">
      <c r="A2274">
        <v>2001</v>
      </c>
      <c r="B2274" t="s">
        <v>99</v>
      </c>
      <c r="C2274" t="s">
        <v>77</v>
      </c>
      <c r="D2274">
        <v>22107018</v>
      </c>
      <c r="E2274">
        <v>17198589</v>
      </c>
      <c r="F2274">
        <f t="shared" si="94"/>
        <v>39305607</v>
      </c>
      <c r="G2274">
        <f t="shared" si="95"/>
        <v>4908429</v>
      </c>
    </row>
    <row r="2275" spans="1:7" x14ac:dyDescent="0.3">
      <c r="A2275">
        <v>2002</v>
      </c>
      <c r="B2275" t="s">
        <v>99</v>
      </c>
      <c r="C2275" t="s">
        <v>77</v>
      </c>
      <c r="D2275">
        <v>14170043</v>
      </c>
      <c r="E2275">
        <v>149425</v>
      </c>
      <c r="F2275">
        <f t="shared" si="94"/>
        <v>14319468</v>
      </c>
      <c r="G2275">
        <f t="shared" si="95"/>
        <v>14020618</v>
      </c>
    </row>
    <row r="2276" spans="1:7" x14ac:dyDescent="0.3">
      <c r="A2276">
        <v>2003</v>
      </c>
      <c r="B2276" t="s">
        <v>99</v>
      </c>
      <c r="C2276" t="s">
        <v>77</v>
      </c>
      <c r="D2276">
        <v>19838465</v>
      </c>
      <c r="E2276">
        <v>616820</v>
      </c>
      <c r="F2276">
        <f t="shared" si="94"/>
        <v>20455285</v>
      </c>
      <c r="G2276">
        <f t="shared" si="95"/>
        <v>19221645</v>
      </c>
    </row>
    <row r="2277" spans="1:7" x14ac:dyDescent="0.3">
      <c r="A2277">
        <v>2004</v>
      </c>
      <c r="B2277" t="s">
        <v>99</v>
      </c>
      <c r="C2277" t="s">
        <v>77</v>
      </c>
      <c r="D2277">
        <v>16911285</v>
      </c>
      <c r="E2277">
        <v>20217639</v>
      </c>
      <c r="F2277">
        <f t="shared" si="94"/>
        <v>37128924</v>
      </c>
      <c r="G2277">
        <f t="shared" si="95"/>
        <v>-3306354</v>
      </c>
    </row>
    <row r="2278" spans="1:7" x14ac:dyDescent="0.3">
      <c r="A2278">
        <v>2005</v>
      </c>
      <c r="B2278" t="s">
        <v>99</v>
      </c>
      <c r="C2278" t="s">
        <v>77</v>
      </c>
      <c r="D2278">
        <v>16784107</v>
      </c>
      <c r="E2278">
        <v>47284500</v>
      </c>
      <c r="F2278">
        <f t="shared" si="94"/>
        <v>64068607</v>
      </c>
      <c r="G2278">
        <f t="shared" si="95"/>
        <v>-30500393</v>
      </c>
    </row>
    <row r="2279" spans="1:7" x14ac:dyDescent="0.3">
      <c r="A2279">
        <v>2006</v>
      </c>
      <c r="B2279" t="s">
        <v>99</v>
      </c>
      <c r="C2279" t="s">
        <v>77</v>
      </c>
      <c r="D2279">
        <v>14522917</v>
      </c>
      <c r="E2279">
        <v>69453916</v>
      </c>
      <c r="F2279">
        <f t="shared" si="94"/>
        <v>83976833</v>
      </c>
      <c r="G2279">
        <f t="shared" si="95"/>
        <v>-54930999</v>
      </c>
    </row>
    <row r="2280" spans="1:7" x14ac:dyDescent="0.3">
      <c r="A2280">
        <v>2007</v>
      </c>
      <c r="B2280" t="s">
        <v>99</v>
      </c>
      <c r="C2280" t="s">
        <v>77</v>
      </c>
      <c r="D2280">
        <v>15518391</v>
      </c>
      <c r="E2280">
        <v>125498337</v>
      </c>
      <c r="F2280">
        <f t="shared" si="94"/>
        <v>141016728</v>
      </c>
      <c r="G2280">
        <f t="shared" si="95"/>
        <v>-109979946</v>
      </c>
    </row>
    <row r="2281" spans="1:7" x14ac:dyDescent="0.3">
      <c r="A2281">
        <v>2008</v>
      </c>
      <c r="B2281" t="s">
        <v>99</v>
      </c>
      <c r="C2281" t="s">
        <v>77</v>
      </c>
      <c r="D2281">
        <v>11949644</v>
      </c>
      <c r="E2281">
        <v>31229345</v>
      </c>
      <c r="F2281">
        <f t="shared" si="94"/>
        <v>43178989</v>
      </c>
      <c r="G2281">
        <f t="shared" si="95"/>
        <v>-19279701</v>
      </c>
    </row>
    <row r="2282" spans="1:7" x14ac:dyDescent="0.3">
      <c r="A2282">
        <v>2009</v>
      </c>
      <c r="B2282" t="s">
        <v>99</v>
      </c>
      <c r="C2282" t="s">
        <v>77</v>
      </c>
      <c r="D2282">
        <v>13745280</v>
      </c>
      <c r="E2282">
        <v>26819466</v>
      </c>
      <c r="F2282">
        <f t="shared" si="94"/>
        <v>40564746</v>
      </c>
      <c r="G2282">
        <f t="shared" si="95"/>
        <v>-13074186</v>
      </c>
    </row>
    <row r="2283" spans="1:7" x14ac:dyDescent="0.3">
      <c r="A2283">
        <v>2010</v>
      </c>
      <c r="B2283" t="s">
        <v>99</v>
      </c>
      <c r="C2283" t="s">
        <v>77</v>
      </c>
      <c r="D2283">
        <v>11102977</v>
      </c>
      <c r="E2283">
        <v>6489345</v>
      </c>
      <c r="F2283">
        <f t="shared" si="94"/>
        <v>17592322</v>
      </c>
      <c r="G2283">
        <f t="shared" si="95"/>
        <v>4613632</v>
      </c>
    </row>
    <row r="2284" spans="1:7" x14ac:dyDescent="0.3">
      <c r="A2284">
        <v>2011</v>
      </c>
      <c r="B2284" t="s">
        <v>99</v>
      </c>
      <c r="C2284" t="s">
        <v>77</v>
      </c>
      <c r="D2284">
        <v>13214061</v>
      </c>
      <c r="E2284">
        <v>25300141</v>
      </c>
      <c r="F2284">
        <f t="shared" si="94"/>
        <v>38514202</v>
      </c>
      <c r="G2284">
        <f t="shared" si="95"/>
        <v>-12086080</v>
      </c>
    </row>
    <row r="2285" spans="1:7" x14ac:dyDescent="0.3">
      <c r="A2285">
        <v>2012</v>
      </c>
      <c r="B2285" t="s">
        <v>99</v>
      </c>
      <c r="C2285" t="s">
        <v>77</v>
      </c>
      <c r="D2285">
        <v>15667988</v>
      </c>
      <c r="E2285">
        <v>21707059</v>
      </c>
      <c r="F2285">
        <f t="shared" si="94"/>
        <v>37375047</v>
      </c>
      <c r="G2285">
        <f t="shared" si="95"/>
        <v>-6039071</v>
      </c>
    </row>
    <row r="2286" spans="1:7" x14ac:dyDescent="0.3">
      <c r="A2286">
        <v>2013</v>
      </c>
      <c r="B2286" t="s">
        <v>99</v>
      </c>
      <c r="C2286" t="s">
        <v>77</v>
      </c>
      <c r="D2286">
        <v>25178138</v>
      </c>
      <c r="E2286">
        <v>31299982</v>
      </c>
      <c r="F2286">
        <f t="shared" si="94"/>
        <v>56478120</v>
      </c>
      <c r="G2286">
        <f t="shared" si="95"/>
        <v>-6121844</v>
      </c>
    </row>
    <row r="2287" spans="1:7" x14ac:dyDescent="0.3">
      <c r="A2287">
        <v>2014</v>
      </c>
      <c r="B2287" t="s">
        <v>99</v>
      </c>
      <c r="C2287" t="s">
        <v>77</v>
      </c>
      <c r="D2287">
        <v>34019950</v>
      </c>
      <c r="E2287">
        <v>183549253</v>
      </c>
      <c r="F2287">
        <f t="shared" si="94"/>
        <v>217569203</v>
      </c>
      <c r="G2287">
        <f t="shared" si="95"/>
        <v>-149529303</v>
      </c>
    </row>
    <row r="2288" spans="1:7" x14ac:dyDescent="0.3">
      <c r="A2288">
        <v>2015</v>
      </c>
      <c r="B2288" t="s">
        <v>99</v>
      </c>
      <c r="C2288" t="s">
        <v>77</v>
      </c>
      <c r="D2288">
        <v>57910615</v>
      </c>
      <c r="E2288">
        <v>189595305</v>
      </c>
      <c r="F2288">
        <f t="shared" si="94"/>
        <v>247505920</v>
      </c>
      <c r="G2288">
        <f t="shared" si="95"/>
        <v>-131684690</v>
      </c>
    </row>
    <row r="2289" spans="1:7" x14ac:dyDescent="0.3">
      <c r="A2289">
        <v>2016</v>
      </c>
      <c r="B2289" t="s">
        <v>99</v>
      </c>
      <c r="C2289" t="s">
        <v>77</v>
      </c>
      <c r="D2289">
        <v>78365277</v>
      </c>
      <c r="E2289">
        <v>16253987</v>
      </c>
      <c r="F2289">
        <f t="shared" si="94"/>
        <v>94619264</v>
      </c>
      <c r="G2289">
        <f t="shared" si="95"/>
        <v>62111290</v>
      </c>
    </row>
    <row r="2290" spans="1:7" x14ac:dyDescent="0.3">
      <c r="A2290">
        <v>2017</v>
      </c>
      <c r="B2290" t="s">
        <v>99</v>
      </c>
      <c r="C2290" t="s">
        <v>77</v>
      </c>
      <c r="D2290">
        <v>97829842</v>
      </c>
      <c r="E2290">
        <v>19093011</v>
      </c>
      <c r="F2290">
        <f t="shared" si="94"/>
        <v>116922853</v>
      </c>
      <c r="G2290">
        <f t="shared" si="95"/>
        <v>78736831</v>
      </c>
    </row>
    <row r="2291" spans="1:7" x14ac:dyDescent="0.3">
      <c r="A2291">
        <v>2018</v>
      </c>
      <c r="B2291" t="s">
        <v>99</v>
      </c>
      <c r="C2291" t="s">
        <v>77</v>
      </c>
      <c r="D2291">
        <v>92613922</v>
      </c>
      <c r="E2291">
        <v>26241236</v>
      </c>
      <c r="F2291">
        <f t="shared" si="94"/>
        <v>118855158</v>
      </c>
      <c r="G2291">
        <f t="shared" si="95"/>
        <v>66372686</v>
      </c>
    </row>
    <row r="2292" spans="1:7" x14ac:dyDescent="0.3">
      <c r="A2292">
        <v>2019</v>
      </c>
      <c r="B2292" t="s">
        <v>99</v>
      </c>
      <c r="C2292" t="s">
        <v>77</v>
      </c>
      <c r="D2292">
        <v>104584939</v>
      </c>
      <c r="E2292">
        <v>20824085</v>
      </c>
      <c r="F2292">
        <f t="shared" si="94"/>
        <v>125409024</v>
      </c>
      <c r="G2292">
        <f t="shared" si="95"/>
        <v>83760854</v>
      </c>
    </row>
    <row r="2293" spans="1:7" x14ac:dyDescent="0.3">
      <c r="A2293">
        <v>1991</v>
      </c>
      <c r="B2293" t="s">
        <v>99</v>
      </c>
      <c r="C2293" t="s">
        <v>96</v>
      </c>
      <c r="E2293">
        <v>530237</v>
      </c>
      <c r="F2293">
        <f t="shared" si="94"/>
        <v>530237</v>
      </c>
      <c r="G2293">
        <f t="shared" si="95"/>
        <v>-530237</v>
      </c>
    </row>
    <row r="2294" spans="1:7" x14ac:dyDescent="0.3">
      <c r="A2294">
        <v>1992</v>
      </c>
      <c r="B2294" t="s">
        <v>99</v>
      </c>
      <c r="C2294" t="s">
        <v>96</v>
      </c>
      <c r="E2294">
        <v>87112</v>
      </c>
      <c r="F2294">
        <f t="shared" si="94"/>
        <v>87112</v>
      </c>
      <c r="G2294">
        <f t="shared" si="95"/>
        <v>-87112</v>
      </c>
    </row>
    <row r="2295" spans="1:7" x14ac:dyDescent="0.3">
      <c r="A2295">
        <v>1993</v>
      </c>
      <c r="B2295" t="s">
        <v>99</v>
      </c>
      <c r="C2295" t="s">
        <v>96</v>
      </c>
      <c r="D2295">
        <v>33222</v>
      </c>
      <c r="E2295">
        <v>143822</v>
      </c>
      <c r="F2295">
        <f t="shared" si="94"/>
        <v>177044</v>
      </c>
      <c r="G2295">
        <f t="shared" si="95"/>
        <v>-110600</v>
      </c>
    </row>
    <row r="2296" spans="1:7" x14ac:dyDescent="0.3">
      <c r="A2296">
        <v>1994</v>
      </c>
      <c r="B2296" t="s">
        <v>99</v>
      </c>
      <c r="C2296" t="s">
        <v>96</v>
      </c>
      <c r="D2296">
        <v>87240</v>
      </c>
      <c r="F2296">
        <f t="shared" si="94"/>
        <v>87240</v>
      </c>
      <c r="G2296">
        <f t="shared" si="95"/>
        <v>87240</v>
      </c>
    </row>
    <row r="2297" spans="1:7" x14ac:dyDescent="0.3">
      <c r="A2297">
        <v>1995</v>
      </c>
      <c r="B2297" t="s">
        <v>99</v>
      </c>
      <c r="C2297" t="s">
        <v>96</v>
      </c>
      <c r="D2297">
        <v>1100</v>
      </c>
      <c r="E2297">
        <v>14032</v>
      </c>
      <c r="F2297">
        <f t="shared" si="94"/>
        <v>15132</v>
      </c>
      <c r="G2297">
        <f t="shared" si="95"/>
        <v>-12932</v>
      </c>
    </row>
    <row r="2298" spans="1:7" x14ac:dyDescent="0.3">
      <c r="A2298">
        <v>1996</v>
      </c>
      <c r="B2298" t="s">
        <v>99</v>
      </c>
      <c r="C2298" t="s">
        <v>96</v>
      </c>
      <c r="D2298">
        <v>33505</v>
      </c>
      <c r="F2298">
        <f t="shared" si="94"/>
        <v>33505</v>
      </c>
      <c r="G2298">
        <f t="shared" si="95"/>
        <v>33505</v>
      </c>
    </row>
    <row r="2299" spans="1:7" x14ac:dyDescent="0.3">
      <c r="A2299">
        <v>1997</v>
      </c>
      <c r="B2299" t="s">
        <v>99</v>
      </c>
      <c r="C2299" t="s">
        <v>96</v>
      </c>
    </row>
    <row r="2300" spans="1:7" x14ac:dyDescent="0.3">
      <c r="A2300">
        <v>1998</v>
      </c>
      <c r="B2300" t="s">
        <v>99</v>
      </c>
      <c r="C2300" t="s">
        <v>96</v>
      </c>
      <c r="D2300">
        <v>42171</v>
      </c>
      <c r="E2300">
        <v>866</v>
      </c>
      <c r="F2300">
        <f t="shared" ref="F2300:F2305" si="96">D2300+E2300</f>
        <v>43037</v>
      </c>
      <c r="G2300">
        <f t="shared" si="95"/>
        <v>41305</v>
      </c>
    </row>
    <row r="2301" spans="1:7" x14ac:dyDescent="0.3">
      <c r="A2301">
        <v>1999</v>
      </c>
      <c r="B2301" t="s">
        <v>99</v>
      </c>
      <c r="C2301" t="s">
        <v>96</v>
      </c>
      <c r="D2301">
        <v>100205</v>
      </c>
      <c r="E2301">
        <v>640</v>
      </c>
      <c r="F2301">
        <f t="shared" si="96"/>
        <v>100845</v>
      </c>
      <c r="G2301">
        <f t="shared" si="95"/>
        <v>99565</v>
      </c>
    </row>
    <row r="2302" spans="1:7" x14ac:dyDescent="0.3">
      <c r="A2302">
        <v>2000</v>
      </c>
      <c r="B2302" t="s">
        <v>99</v>
      </c>
      <c r="C2302" t="s">
        <v>96</v>
      </c>
      <c r="D2302">
        <v>17386</v>
      </c>
      <c r="E2302">
        <v>10775</v>
      </c>
      <c r="F2302">
        <f t="shared" si="96"/>
        <v>28161</v>
      </c>
      <c r="G2302">
        <f t="shared" si="95"/>
        <v>6611</v>
      </c>
    </row>
    <row r="2303" spans="1:7" x14ac:dyDescent="0.3">
      <c r="A2303">
        <v>2001</v>
      </c>
      <c r="B2303" t="s">
        <v>99</v>
      </c>
      <c r="C2303" t="s">
        <v>96</v>
      </c>
      <c r="D2303">
        <v>62076</v>
      </c>
      <c r="F2303">
        <f t="shared" si="96"/>
        <v>62076</v>
      </c>
      <c r="G2303">
        <f t="shared" si="95"/>
        <v>62076</v>
      </c>
    </row>
    <row r="2304" spans="1:7" x14ac:dyDescent="0.3">
      <c r="A2304">
        <v>2002</v>
      </c>
      <c r="B2304" t="s">
        <v>99</v>
      </c>
      <c r="C2304" t="s">
        <v>96</v>
      </c>
      <c r="D2304">
        <v>122771</v>
      </c>
      <c r="E2304">
        <v>4763</v>
      </c>
      <c r="F2304">
        <f t="shared" si="96"/>
        <v>127534</v>
      </c>
      <c r="G2304">
        <f t="shared" si="95"/>
        <v>118008</v>
      </c>
    </row>
    <row r="2305" spans="1:7" x14ac:dyDescent="0.3">
      <c r="A2305">
        <v>2003</v>
      </c>
      <c r="B2305" t="s">
        <v>99</v>
      </c>
      <c r="C2305" t="s">
        <v>96</v>
      </c>
      <c r="D2305">
        <v>44172</v>
      </c>
      <c r="E2305">
        <v>5516</v>
      </c>
      <c r="F2305">
        <f t="shared" si="96"/>
        <v>49688</v>
      </c>
      <c r="G2305">
        <f t="shared" si="95"/>
        <v>38656</v>
      </c>
    </row>
    <row r="2306" spans="1:7" x14ac:dyDescent="0.3">
      <c r="A2306">
        <v>2004</v>
      </c>
      <c r="B2306" t="s">
        <v>99</v>
      </c>
      <c r="C2306" t="s">
        <v>96</v>
      </c>
    </row>
    <row r="2307" spans="1:7" x14ac:dyDescent="0.3">
      <c r="A2307">
        <v>2005</v>
      </c>
      <c r="B2307" t="s">
        <v>99</v>
      </c>
      <c r="C2307" t="s">
        <v>96</v>
      </c>
      <c r="D2307">
        <v>23591</v>
      </c>
      <c r="E2307">
        <v>108446</v>
      </c>
      <c r="F2307">
        <f>D2307+E2307</f>
        <v>132037</v>
      </c>
      <c r="G2307">
        <f t="shared" ref="G2307:G2370" si="97">D2307-E2307</f>
        <v>-84855</v>
      </c>
    </row>
    <row r="2308" spans="1:7" x14ac:dyDescent="0.3">
      <c r="A2308">
        <v>2006</v>
      </c>
      <c r="B2308" t="s">
        <v>99</v>
      </c>
      <c r="C2308" t="s">
        <v>96</v>
      </c>
      <c r="E2308">
        <v>4666</v>
      </c>
      <c r="F2308">
        <f>D2308+E2308</f>
        <v>4666</v>
      </c>
      <c r="G2308">
        <f t="shared" si="97"/>
        <v>-4666</v>
      </c>
    </row>
    <row r="2309" spans="1:7" x14ac:dyDescent="0.3">
      <c r="A2309">
        <v>2007</v>
      </c>
      <c r="B2309" t="s">
        <v>99</v>
      </c>
      <c r="C2309" t="s">
        <v>96</v>
      </c>
      <c r="D2309">
        <v>38708</v>
      </c>
      <c r="E2309">
        <v>6086</v>
      </c>
      <c r="F2309">
        <f>D2309+E2309</f>
        <v>44794</v>
      </c>
      <c r="G2309">
        <f t="shared" si="97"/>
        <v>32622</v>
      </c>
    </row>
    <row r="2310" spans="1:7" x14ac:dyDescent="0.3">
      <c r="A2310">
        <v>2008</v>
      </c>
      <c r="B2310" t="s">
        <v>99</v>
      </c>
      <c r="C2310" t="s">
        <v>96</v>
      </c>
    </row>
    <row r="2311" spans="1:7" x14ac:dyDescent="0.3">
      <c r="A2311">
        <v>2009</v>
      </c>
      <c r="B2311" t="s">
        <v>99</v>
      </c>
      <c r="C2311" t="s">
        <v>96</v>
      </c>
      <c r="D2311">
        <v>13297</v>
      </c>
      <c r="F2311">
        <f>D2311+E2311</f>
        <v>13297</v>
      </c>
      <c r="G2311">
        <f t="shared" si="97"/>
        <v>13297</v>
      </c>
    </row>
    <row r="2312" spans="1:7" x14ac:dyDescent="0.3">
      <c r="A2312">
        <v>2010</v>
      </c>
      <c r="B2312" t="s">
        <v>99</v>
      </c>
      <c r="C2312" t="s">
        <v>96</v>
      </c>
    </row>
    <row r="2313" spans="1:7" x14ac:dyDescent="0.3">
      <c r="A2313">
        <v>2011</v>
      </c>
      <c r="B2313" t="s">
        <v>99</v>
      </c>
      <c r="C2313" t="s">
        <v>96</v>
      </c>
      <c r="E2313">
        <v>11417</v>
      </c>
      <c r="F2313">
        <f>D2313+E2313</f>
        <v>11417</v>
      </c>
      <c r="G2313">
        <f t="shared" si="97"/>
        <v>-11417</v>
      </c>
    </row>
    <row r="2314" spans="1:7" x14ac:dyDescent="0.3">
      <c r="A2314">
        <v>2012</v>
      </c>
      <c r="B2314" t="s">
        <v>99</v>
      </c>
      <c r="C2314" t="s">
        <v>96</v>
      </c>
    </row>
    <row r="2315" spans="1:7" x14ac:dyDescent="0.3">
      <c r="A2315">
        <v>2013</v>
      </c>
      <c r="B2315" t="s">
        <v>99</v>
      </c>
      <c r="C2315" t="s">
        <v>96</v>
      </c>
      <c r="D2315">
        <v>1529258</v>
      </c>
      <c r="E2315">
        <v>63081</v>
      </c>
      <c r="F2315">
        <f t="shared" ref="F2315:F2321" si="98">D2315+E2315</f>
        <v>1592339</v>
      </c>
      <c r="G2315">
        <f t="shared" si="97"/>
        <v>1466177</v>
      </c>
    </row>
    <row r="2316" spans="1:7" x14ac:dyDescent="0.3">
      <c r="A2316">
        <v>2014</v>
      </c>
      <c r="B2316" t="s">
        <v>99</v>
      </c>
      <c r="C2316" t="s">
        <v>96</v>
      </c>
      <c r="D2316">
        <v>4024</v>
      </c>
      <c r="E2316">
        <v>975323</v>
      </c>
      <c r="F2316">
        <f t="shared" si="98"/>
        <v>979347</v>
      </c>
      <c r="G2316">
        <f t="shared" si="97"/>
        <v>-971299</v>
      </c>
    </row>
    <row r="2317" spans="1:7" x14ac:dyDescent="0.3">
      <c r="A2317">
        <v>2015</v>
      </c>
      <c r="B2317" t="s">
        <v>99</v>
      </c>
      <c r="C2317" t="s">
        <v>96</v>
      </c>
      <c r="D2317">
        <v>225871</v>
      </c>
      <c r="E2317">
        <v>6968</v>
      </c>
      <c r="F2317">
        <f t="shared" si="98"/>
        <v>232839</v>
      </c>
      <c r="G2317">
        <f t="shared" si="97"/>
        <v>218903</v>
      </c>
    </row>
    <row r="2318" spans="1:7" x14ac:dyDescent="0.3">
      <c r="A2318">
        <v>2016</v>
      </c>
      <c r="B2318" t="s">
        <v>99</v>
      </c>
      <c r="C2318" t="s">
        <v>96</v>
      </c>
      <c r="D2318">
        <v>351950</v>
      </c>
      <c r="E2318">
        <v>48302</v>
      </c>
      <c r="F2318">
        <f t="shared" si="98"/>
        <v>400252</v>
      </c>
      <c r="G2318">
        <f t="shared" si="97"/>
        <v>303648</v>
      </c>
    </row>
    <row r="2319" spans="1:7" x14ac:dyDescent="0.3">
      <c r="A2319">
        <v>2017</v>
      </c>
      <c r="B2319" t="s">
        <v>99</v>
      </c>
      <c r="C2319" t="s">
        <v>96</v>
      </c>
      <c r="D2319">
        <v>241660</v>
      </c>
      <c r="E2319">
        <v>91872</v>
      </c>
      <c r="F2319">
        <f t="shared" si="98"/>
        <v>333532</v>
      </c>
      <c r="G2319">
        <f t="shared" si="97"/>
        <v>149788</v>
      </c>
    </row>
    <row r="2320" spans="1:7" x14ac:dyDescent="0.3">
      <c r="A2320">
        <v>2018</v>
      </c>
      <c r="B2320" t="s">
        <v>99</v>
      </c>
      <c r="C2320" t="s">
        <v>96</v>
      </c>
      <c r="D2320">
        <v>2193</v>
      </c>
      <c r="E2320">
        <v>665397</v>
      </c>
      <c r="F2320">
        <f t="shared" si="98"/>
        <v>667590</v>
      </c>
      <c r="G2320">
        <f t="shared" si="97"/>
        <v>-663204</v>
      </c>
    </row>
    <row r="2321" spans="1:7" x14ac:dyDescent="0.3">
      <c r="A2321">
        <v>2019</v>
      </c>
      <c r="B2321" t="s">
        <v>99</v>
      </c>
      <c r="C2321" t="s">
        <v>96</v>
      </c>
      <c r="E2321">
        <v>1116246</v>
      </c>
      <c r="F2321">
        <f t="shared" si="98"/>
        <v>1116246</v>
      </c>
      <c r="G2321">
        <f t="shared" si="97"/>
        <v>-1116246</v>
      </c>
    </row>
    <row r="2322" spans="1:7" x14ac:dyDescent="0.3">
      <c r="A2322">
        <v>1991</v>
      </c>
      <c r="B2322" t="s">
        <v>99</v>
      </c>
      <c r="C2322" t="s">
        <v>78</v>
      </c>
    </row>
    <row r="2323" spans="1:7" x14ac:dyDescent="0.3">
      <c r="A2323">
        <v>1992</v>
      </c>
      <c r="B2323" t="s">
        <v>99</v>
      </c>
      <c r="C2323" t="s">
        <v>78</v>
      </c>
    </row>
    <row r="2324" spans="1:7" x14ac:dyDescent="0.3">
      <c r="A2324">
        <v>1993</v>
      </c>
      <c r="B2324" t="s">
        <v>99</v>
      </c>
      <c r="C2324" t="s">
        <v>78</v>
      </c>
    </row>
    <row r="2325" spans="1:7" x14ac:dyDescent="0.3">
      <c r="A2325">
        <v>1994</v>
      </c>
      <c r="B2325" t="s">
        <v>99</v>
      </c>
      <c r="C2325" t="s">
        <v>78</v>
      </c>
      <c r="E2325">
        <v>12988</v>
      </c>
      <c r="F2325">
        <f t="shared" ref="F2325:F2370" si="99">D2325+E2325</f>
        <v>12988</v>
      </c>
      <c r="G2325">
        <f t="shared" si="97"/>
        <v>-12988</v>
      </c>
    </row>
    <row r="2326" spans="1:7" x14ac:dyDescent="0.3">
      <c r="A2326">
        <v>1995</v>
      </c>
      <c r="B2326" t="s">
        <v>99</v>
      </c>
      <c r="C2326" t="s">
        <v>78</v>
      </c>
    </row>
    <row r="2327" spans="1:7" x14ac:dyDescent="0.3">
      <c r="A2327">
        <v>1996</v>
      </c>
      <c r="B2327" t="s">
        <v>99</v>
      </c>
      <c r="C2327" t="s">
        <v>78</v>
      </c>
      <c r="D2327">
        <v>1781657</v>
      </c>
      <c r="E2327">
        <v>223403</v>
      </c>
      <c r="F2327">
        <f t="shared" ref="F2327:F2350" si="100">D2327+E2327</f>
        <v>2005060</v>
      </c>
      <c r="G2327">
        <f t="shared" si="97"/>
        <v>1558254</v>
      </c>
    </row>
    <row r="2328" spans="1:7" x14ac:dyDescent="0.3">
      <c r="A2328">
        <v>1997</v>
      </c>
      <c r="B2328" t="s">
        <v>99</v>
      </c>
      <c r="C2328" t="s">
        <v>78</v>
      </c>
      <c r="E2328">
        <v>1686460</v>
      </c>
      <c r="F2328">
        <f t="shared" si="100"/>
        <v>1686460</v>
      </c>
      <c r="G2328">
        <f t="shared" si="97"/>
        <v>-1686460</v>
      </c>
    </row>
    <row r="2329" spans="1:7" x14ac:dyDescent="0.3">
      <c r="A2329">
        <v>1998</v>
      </c>
      <c r="B2329" t="s">
        <v>99</v>
      </c>
      <c r="C2329" t="s">
        <v>78</v>
      </c>
      <c r="D2329">
        <v>170391</v>
      </c>
      <c r="E2329">
        <v>1554890</v>
      </c>
      <c r="F2329">
        <f t="shared" si="100"/>
        <v>1725281</v>
      </c>
      <c r="G2329">
        <f t="shared" si="97"/>
        <v>-1384499</v>
      </c>
    </row>
    <row r="2330" spans="1:7" x14ac:dyDescent="0.3">
      <c r="A2330">
        <v>1999</v>
      </c>
      <c r="B2330" t="s">
        <v>99</v>
      </c>
      <c r="C2330" t="s">
        <v>78</v>
      </c>
      <c r="D2330">
        <v>148818</v>
      </c>
      <c r="E2330">
        <v>122270</v>
      </c>
      <c r="F2330">
        <f t="shared" si="100"/>
        <v>271088</v>
      </c>
      <c r="G2330">
        <f t="shared" si="97"/>
        <v>26548</v>
      </c>
    </row>
    <row r="2331" spans="1:7" x14ac:dyDescent="0.3">
      <c r="A2331">
        <v>2000</v>
      </c>
      <c r="B2331" t="s">
        <v>99</v>
      </c>
      <c r="C2331" t="s">
        <v>78</v>
      </c>
      <c r="D2331">
        <v>53008</v>
      </c>
      <c r="E2331">
        <v>771917</v>
      </c>
      <c r="F2331">
        <f t="shared" si="100"/>
        <v>824925</v>
      </c>
      <c r="G2331">
        <f t="shared" si="97"/>
        <v>-718909</v>
      </c>
    </row>
    <row r="2332" spans="1:7" x14ac:dyDescent="0.3">
      <c r="A2332">
        <v>2001</v>
      </c>
      <c r="B2332" t="s">
        <v>99</v>
      </c>
      <c r="C2332" t="s">
        <v>78</v>
      </c>
      <c r="D2332">
        <v>5662</v>
      </c>
      <c r="E2332">
        <v>750803</v>
      </c>
      <c r="F2332">
        <f t="shared" si="100"/>
        <v>756465</v>
      </c>
      <c r="G2332">
        <f t="shared" si="97"/>
        <v>-745141</v>
      </c>
    </row>
    <row r="2333" spans="1:7" x14ac:dyDescent="0.3">
      <c r="A2333">
        <v>2002</v>
      </c>
      <c r="B2333" t="s">
        <v>99</v>
      </c>
      <c r="C2333" t="s">
        <v>78</v>
      </c>
      <c r="D2333">
        <v>117024</v>
      </c>
      <c r="E2333">
        <v>624928</v>
      </c>
      <c r="F2333">
        <f t="shared" si="100"/>
        <v>741952</v>
      </c>
      <c r="G2333">
        <f t="shared" si="97"/>
        <v>-507904</v>
      </c>
    </row>
    <row r="2334" spans="1:7" x14ac:dyDescent="0.3">
      <c r="A2334">
        <v>2003</v>
      </c>
      <c r="B2334" t="s">
        <v>99</v>
      </c>
      <c r="C2334" t="s">
        <v>78</v>
      </c>
      <c r="D2334">
        <v>308592</v>
      </c>
      <c r="E2334">
        <v>1277641</v>
      </c>
      <c r="F2334">
        <f t="shared" si="100"/>
        <v>1586233</v>
      </c>
      <c r="G2334">
        <f t="shared" si="97"/>
        <v>-969049</v>
      </c>
    </row>
    <row r="2335" spans="1:7" x14ac:dyDescent="0.3">
      <c r="A2335">
        <v>2004</v>
      </c>
      <c r="B2335" t="s">
        <v>99</v>
      </c>
      <c r="C2335" t="s">
        <v>78</v>
      </c>
      <c r="D2335">
        <v>281941</v>
      </c>
      <c r="E2335">
        <v>1638040</v>
      </c>
      <c r="F2335">
        <f t="shared" si="100"/>
        <v>1919981</v>
      </c>
      <c r="G2335">
        <f t="shared" si="97"/>
        <v>-1356099</v>
      </c>
    </row>
    <row r="2336" spans="1:7" x14ac:dyDescent="0.3">
      <c r="A2336">
        <v>2005</v>
      </c>
      <c r="B2336" t="s">
        <v>99</v>
      </c>
      <c r="C2336" t="s">
        <v>78</v>
      </c>
      <c r="D2336">
        <v>433358</v>
      </c>
      <c r="E2336">
        <v>173997</v>
      </c>
      <c r="F2336">
        <f t="shared" si="100"/>
        <v>607355</v>
      </c>
      <c r="G2336">
        <f t="shared" si="97"/>
        <v>259361</v>
      </c>
    </row>
    <row r="2337" spans="1:7" x14ac:dyDescent="0.3">
      <c r="A2337">
        <v>2006</v>
      </c>
      <c r="B2337" t="s">
        <v>99</v>
      </c>
      <c r="C2337" t="s">
        <v>78</v>
      </c>
      <c r="D2337">
        <v>318127</v>
      </c>
      <c r="E2337">
        <v>650146</v>
      </c>
      <c r="F2337">
        <f t="shared" si="100"/>
        <v>968273</v>
      </c>
      <c r="G2337">
        <f t="shared" si="97"/>
        <v>-332019</v>
      </c>
    </row>
    <row r="2338" spans="1:7" x14ac:dyDescent="0.3">
      <c r="A2338">
        <v>2007</v>
      </c>
      <c r="B2338" t="s">
        <v>99</v>
      </c>
      <c r="C2338" t="s">
        <v>78</v>
      </c>
      <c r="D2338">
        <v>3341332</v>
      </c>
      <c r="E2338">
        <v>173429</v>
      </c>
      <c r="F2338">
        <f t="shared" si="100"/>
        <v>3514761</v>
      </c>
      <c r="G2338">
        <f t="shared" si="97"/>
        <v>3167903</v>
      </c>
    </row>
    <row r="2339" spans="1:7" x14ac:dyDescent="0.3">
      <c r="A2339">
        <v>2008</v>
      </c>
      <c r="B2339" t="s">
        <v>99</v>
      </c>
      <c r="C2339" t="s">
        <v>78</v>
      </c>
      <c r="D2339">
        <v>181812</v>
      </c>
      <c r="E2339">
        <v>754148</v>
      </c>
      <c r="F2339">
        <f t="shared" si="100"/>
        <v>935960</v>
      </c>
      <c r="G2339">
        <f t="shared" si="97"/>
        <v>-572336</v>
      </c>
    </row>
    <row r="2340" spans="1:7" x14ac:dyDescent="0.3">
      <c r="A2340">
        <v>2009</v>
      </c>
      <c r="B2340" t="s">
        <v>99</v>
      </c>
      <c r="C2340" t="s">
        <v>78</v>
      </c>
      <c r="D2340">
        <v>297396</v>
      </c>
      <c r="E2340">
        <v>178304</v>
      </c>
      <c r="F2340">
        <f t="shared" si="100"/>
        <v>475700</v>
      </c>
      <c r="G2340">
        <f t="shared" si="97"/>
        <v>119092</v>
      </c>
    </row>
    <row r="2341" spans="1:7" x14ac:dyDescent="0.3">
      <c r="A2341">
        <v>2010</v>
      </c>
      <c r="B2341" t="s">
        <v>99</v>
      </c>
      <c r="C2341" t="s">
        <v>78</v>
      </c>
      <c r="D2341">
        <v>2233582</v>
      </c>
      <c r="E2341">
        <v>979306</v>
      </c>
      <c r="F2341">
        <f t="shared" si="100"/>
        <v>3212888</v>
      </c>
      <c r="G2341">
        <f t="shared" si="97"/>
        <v>1254276</v>
      </c>
    </row>
    <row r="2342" spans="1:7" x14ac:dyDescent="0.3">
      <c r="A2342">
        <v>2011</v>
      </c>
      <c r="B2342" t="s">
        <v>99</v>
      </c>
      <c r="C2342" t="s">
        <v>78</v>
      </c>
      <c r="D2342">
        <v>3536033</v>
      </c>
      <c r="E2342">
        <v>5047435</v>
      </c>
      <c r="F2342">
        <f t="shared" si="100"/>
        <v>8583468</v>
      </c>
      <c r="G2342">
        <f t="shared" si="97"/>
        <v>-1511402</v>
      </c>
    </row>
    <row r="2343" spans="1:7" x14ac:dyDescent="0.3">
      <c r="A2343">
        <v>2012</v>
      </c>
      <c r="B2343" t="s">
        <v>99</v>
      </c>
      <c r="C2343" t="s">
        <v>78</v>
      </c>
      <c r="D2343">
        <v>3328813</v>
      </c>
      <c r="E2343">
        <v>568470</v>
      </c>
      <c r="F2343">
        <f t="shared" si="100"/>
        <v>3897283</v>
      </c>
      <c r="G2343">
        <f t="shared" si="97"/>
        <v>2760343</v>
      </c>
    </row>
    <row r="2344" spans="1:7" x14ac:dyDescent="0.3">
      <c r="A2344">
        <v>2013</v>
      </c>
      <c r="B2344" t="s">
        <v>99</v>
      </c>
      <c r="C2344" t="s">
        <v>78</v>
      </c>
      <c r="D2344">
        <v>678652</v>
      </c>
      <c r="E2344">
        <v>3261288</v>
      </c>
      <c r="F2344">
        <f t="shared" si="100"/>
        <v>3939940</v>
      </c>
      <c r="G2344">
        <f t="shared" si="97"/>
        <v>-2582636</v>
      </c>
    </row>
    <row r="2345" spans="1:7" x14ac:dyDescent="0.3">
      <c r="A2345">
        <v>2014</v>
      </c>
      <c r="B2345" t="s">
        <v>99</v>
      </c>
      <c r="C2345" t="s">
        <v>78</v>
      </c>
      <c r="D2345">
        <v>76267</v>
      </c>
      <c r="E2345">
        <v>3463789</v>
      </c>
      <c r="F2345">
        <f t="shared" si="100"/>
        <v>3540056</v>
      </c>
      <c r="G2345">
        <f t="shared" si="97"/>
        <v>-3387522</v>
      </c>
    </row>
    <row r="2346" spans="1:7" x14ac:dyDescent="0.3">
      <c r="A2346">
        <v>2015</v>
      </c>
      <c r="B2346" t="s">
        <v>99</v>
      </c>
      <c r="C2346" t="s">
        <v>78</v>
      </c>
      <c r="D2346">
        <v>667774</v>
      </c>
      <c r="E2346">
        <v>4537631</v>
      </c>
      <c r="F2346">
        <f t="shared" si="100"/>
        <v>5205405</v>
      </c>
      <c r="G2346">
        <f t="shared" si="97"/>
        <v>-3869857</v>
      </c>
    </row>
    <row r="2347" spans="1:7" x14ac:dyDescent="0.3">
      <c r="A2347">
        <v>2016</v>
      </c>
      <c r="B2347" t="s">
        <v>99</v>
      </c>
      <c r="C2347" t="s">
        <v>78</v>
      </c>
      <c r="D2347">
        <v>1325857</v>
      </c>
      <c r="E2347">
        <v>2827068</v>
      </c>
      <c r="F2347">
        <f t="shared" si="100"/>
        <v>4152925</v>
      </c>
      <c r="G2347">
        <f t="shared" si="97"/>
        <v>-1501211</v>
      </c>
    </row>
    <row r="2348" spans="1:7" x14ac:dyDescent="0.3">
      <c r="A2348">
        <v>2017</v>
      </c>
      <c r="B2348" t="s">
        <v>99</v>
      </c>
      <c r="C2348" t="s">
        <v>78</v>
      </c>
      <c r="D2348">
        <v>2057677</v>
      </c>
      <c r="E2348">
        <v>8049348</v>
      </c>
      <c r="F2348">
        <f t="shared" si="100"/>
        <v>10107025</v>
      </c>
      <c r="G2348">
        <f t="shared" si="97"/>
        <v>-5991671</v>
      </c>
    </row>
    <row r="2349" spans="1:7" x14ac:dyDescent="0.3">
      <c r="A2349">
        <v>2018</v>
      </c>
      <c r="B2349" t="s">
        <v>99</v>
      </c>
      <c r="C2349" t="s">
        <v>78</v>
      </c>
      <c r="D2349">
        <v>2771222</v>
      </c>
      <c r="E2349">
        <v>8448295</v>
      </c>
      <c r="F2349">
        <f t="shared" si="100"/>
        <v>11219517</v>
      </c>
      <c r="G2349">
        <f t="shared" si="97"/>
        <v>-5677073</v>
      </c>
    </row>
    <row r="2350" spans="1:7" x14ac:dyDescent="0.3">
      <c r="A2350">
        <v>2019</v>
      </c>
      <c r="B2350" t="s">
        <v>99</v>
      </c>
      <c r="C2350" t="s">
        <v>78</v>
      </c>
      <c r="D2350">
        <v>1980400</v>
      </c>
      <c r="E2350">
        <v>17365927</v>
      </c>
      <c r="F2350">
        <f t="shared" si="100"/>
        <v>19346327</v>
      </c>
      <c r="G2350">
        <f t="shared" si="97"/>
        <v>-15385527</v>
      </c>
    </row>
    <row r="2351" spans="1:7" x14ac:dyDescent="0.3">
      <c r="A2351">
        <v>1991</v>
      </c>
      <c r="B2351" t="s">
        <v>99</v>
      </c>
      <c r="C2351" t="s">
        <v>79</v>
      </c>
    </row>
    <row r="2352" spans="1:7" x14ac:dyDescent="0.3">
      <c r="A2352">
        <v>1992</v>
      </c>
      <c r="B2352" t="s">
        <v>99</v>
      </c>
      <c r="C2352" t="s">
        <v>79</v>
      </c>
    </row>
    <row r="2353" spans="1:7" x14ac:dyDescent="0.3">
      <c r="A2353">
        <v>1993</v>
      </c>
      <c r="B2353" t="s">
        <v>99</v>
      </c>
      <c r="C2353" t="s">
        <v>79</v>
      </c>
    </row>
    <row r="2354" spans="1:7" x14ac:dyDescent="0.3">
      <c r="A2354">
        <v>1994</v>
      </c>
      <c r="B2354" t="s">
        <v>99</v>
      </c>
      <c r="C2354" t="s">
        <v>79</v>
      </c>
      <c r="E2354">
        <v>57698</v>
      </c>
      <c r="F2354">
        <f t="shared" si="99"/>
        <v>57698</v>
      </c>
      <c r="G2354">
        <f t="shared" si="97"/>
        <v>-57698</v>
      </c>
    </row>
    <row r="2355" spans="1:7" x14ac:dyDescent="0.3">
      <c r="A2355">
        <v>1995</v>
      </c>
      <c r="B2355" t="s">
        <v>99</v>
      </c>
      <c r="C2355" t="s">
        <v>79</v>
      </c>
      <c r="D2355">
        <v>254893</v>
      </c>
      <c r="F2355">
        <f t="shared" si="99"/>
        <v>254893</v>
      </c>
      <c r="G2355">
        <f t="shared" si="97"/>
        <v>254893</v>
      </c>
    </row>
    <row r="2356" spans="1:7" x14ac:dyDescent="0.3">
      <c r="A2356">
        <v>1996</v>
      </c>
      <c r="B2356" t="s">
        <v>99</v>
      </c>
      <c r="C2356" t="s">
        <v>79</v>
      </c>
      <c r="D2356">
        <v>3458674</v>
      </c>
      <c r="E2356">
        <v>211558</v>
      </c>
      <c r="F2356">
        <f t="shared" si="99"/>
        <v>3670232</v>
      </c>
      <c r="G2356">
        <f t="shared" si="97"/>
        <v>3247116</v>
      </c>
    </row>
    <row r="2357" spans="1:7" x14ac:dyDescent="0.3">
      <c r="A2357">
        <v>1997</v>
      </c>
      <c r="B2357" t="s">
        <v>99</v>
      </c>
      <c r="C2357" t="s">
        <v>79</v>
      </c>
      <c r="E2357">
        <v>454433</v>
      </c>
      <c r="F2357">
        <f t="shared" si="99"/>
        <v>454433</v>
      </c>
      <c r="G2357">
        <f t="shared" si="97"/>
        <v>-454433</v>
      </c>
    </row>
    <row r="2358" spans="1:7" x14ac:dyDescent="0.3">
      <c r="A2358">
        <v>1998</v>
      </c>
      <c r="B2358" t="s">
        <v>99</v>
      </c>
      <c r="C2358" t="s">
        <v>79</v>
      </c>
      <c r="D2358">
        <v>175542</v>
      </c>
      <c r="E2358">
        <v>877941</v>
      </c>
      <c r="F2358">
        <f t="shared" si="99"/>
        <v>1053483</v>
      </c>
      <c r="G2358">
        <f t="shared" si="97"/>
        <v>-702399</v>
      </c>
    </row>
    <row r="2359" spans="1:7" x14ac:dyDescent="0.3">
      <c r="A2359">
        <v>1999</v>
      </c>
      <c r="B2359" t="s">
        <v>99</v>
      </c>
      <c r="C2359" t="s">
        <v>79</v>
      </c>
      <c r="D2359">
        <v>283170</v>
      </c>
      <c r="E2359">
        <v>523747</v>
      </c>
      <c r="F2359">
        <f t="shared" si="99"/>
        <v>806917</v>
      </c>
      <c r="G2359">
        <f t="shared" si="97"/>
        <v>-240577</v>
      </c>
    </row>
    <row r="2360" spans="1:7" x14ac:dyDescent="0.3">
      <c r="A2360">
        <v>2000</v>
      </c>
      <c r="B2360" t="s">
        <v>99</v>
      </c>
      <c r="C2360" t="s">
        <v>79</v>
      </c>
      <c r="D2360">
        <v>301175</v>
      </c>
      <c r="E2360">
        <v>837661</v>
      </c>
      <c r="F2360">
        <f t="shared" si="99"/>
        <v>1138836</v>
      </c>
      <c r="G2360">
        <f t="shared" si="97"/>
        <v>-536486</v>
      </c>
    </row>
    <row r="2361" spans="1:7" x14ac:dyDescent="0.3">
      <c r="A2361">
        <v>2001</v>
      </c>
      <c r="B2361" t="s">
        <v>99</v>
      </c>
      <c r="C2361" t="s">
        <v>79</v>
      </c>
      <c r="D2361">
        <v>93115</v>
      </c>
      <c r="E2361">
        <v>2863982</v>
      </c>
      <c r="F2361">
        <f t="shared" si="99"/>
        <v>2957097</v>
      </c>
      <c r="G2361">
        <f t="shared" si="97"/>
        <v>-2770867</v>
      </c>
    </row>
    <row r="2362" spans="1:7" x14ac:dyDescent="0.3">
      <c r="A2362">
        <v>2002</v>
      </c>
      <c r="B2362" t="s">
        <v>99</v>
      </c>
      <c r="C2362" t="s">
        <v>79</v>
      </c>
      <c r="D2362">
        <v>59240</v>
      </c>
      <c r="E2362">
        <v>835852</v>
      </c>
      <c r="F2362">
        <f t="shared" si="99"/>
        <v>895092</v>
      </c>
      <c r="G2362">
        <f t="shared" si="97"/>
        <v>-776612</v>
      </c>
    </row>
    <row r="2363" spans="1:7" x14ac:dyDescent="0.3">
      <c r="A2363">
        <v>2003</v>
      </c>
      <c r="B2363" t="s">
        <v>99</v>
      </c>
      <c r="C2363" t="s">
        <v>79</v>
      </c>
      <c r="D2363">
        <v>259284</v>
      </c>
      <c r="E2363">
        <v>1371146</v>
      </c>
      <c r="F2363">
        <f t="shared" si="99"/>
        <v>1630430</v>
      </c>
      <c r="G2363">
        <f t="shared" si="97"/>
        <v>-1111862</v>
      </c>
    </row>
    <row r="2364" spans="1:7" x14ac:dyDescent="0.3">
      <c r="A2364">
        <v>2004</v>
      </c>
      <c r="B2364" t="s">
        <v>99</v>
      </c>
      <c r="C2364" t="s">
        <v>79</v>
      </c>
      <c r="D2364">
        <v>25568</v>
      </c>
      <c r="E2364">
        <v>2199470</v>
      </c>
      <c r="F2364">
        <f t="shared" si="99"/>
        <v>2225038</v>
      </c>
      <c r="G2364">
        <f t="shared" si="97"/>
        <v>-2173902</v>
      </c>
    </row>
    <row r="2365" spans="1:7" x14ac:dyDescent="0.3">
      <c r="A2365">
        <v>2005</v>
      </c>
      <c r="B2365" t="s">
        <v>99</v>
      </c>
      <c r="C2365" t="s">
        <v>79</v>
      </c>
      <c r="D2365">
        <v>3154855</v>
      </c>
      <c r="E2365">
        <v>2377984</v>
      </c>
      <c r="F2365">
        <f t="shared" si="99"/>
        <v>5532839</v>
      </c>
      <c r="G2365">
        <f t="shared" si="97"/>
        <v>776871</v>
      </c>
    </row>
    <row r="2366" spans="1:7" x14ac:dyDescent="0.3">
      <c r="A2366">
        <v>2006</v>
      </c>
      <c r="B2366" t="s">
        <v>99</v>
      </c>
      <c r="C2366" t="s">
        <v>79</v>
      </c>
      <c r="D2366">
        <v>4386752</v>
      </c>
      <c r="E2366">
        <v>2685327</v>
      </c>
      <c r="F2366">
        <f t="shared" si="99"/>
        <v>7072079</v>
      </c>
      <c r="G2366">
        <f t="shared" si="97"/>
        <v>1701425</v>
      </c>
    </row>
    <row r="2367" spans="1:7" x14ac:dyDescent="0.3">
      <c r="A2367">
        <v>2007</v>
      </c>
      <c r="B2367" t="s">
        <v>99</v>
      </c>
      <c r="C2367" t="s">
        <v>79</v>
      </c>
      <c r="D2367">
        <v>49185</v>
      </c>
      <c r="E2367">
        <v>2839735</v>
      </c>
      <c r="F2367">
        <f t="shared" si="99"/>
        <v>2888920</v>
      </c>
      <c r="G2367">
        <f t="shared" si="97"/>
        <v>-2790550</v>
      </c>
    </row>
    <row r="2368" spans="1:7" x14ac:dyDescent="0.3">
      <c r="A2368">
        <v>2008</v>
      </c>
      <c r="B2368" t="s">
        <v>99</v>
      </c>
      <c r="C2368" t="s">
        <v>79</v>
      </c>
      <c r="D2368">
        <v>910631</v>
      </c>
      <c r="E2368">
        <v>2744260</v>
      </c>
      <c r="F2368">
        <f t="shared" si="99"/>
        <v>3654891</v>
      </c>
      <c r="G2368">
        <f t="shared" si="97"/>
        <v>-1833629</v>
      </c>
    </row>
    <row r="2369" spans="1:7" x14ac:dyDescent="0.3">
      <c r="A2369">
        <v>2009</v>
      </c>
      <c r="B2369" t="s">
        <v>99</v>
      </c>
      <c r="C2369" t="s">
        <v>79</v>
      </c>
      <c r="D2369">
        <v>6050087</v>
      </c>
      <c r="E2369">
        <v>1185349</v>
      </c>
      <c r="F2369">
        <f t="shared" si="99"/>
        <v>7235436</v>
      </c>
      <c r="G2369">
        <f t="shared" si="97"/>
        <v>4864738</v>
      </c>
    </row>
    <row r="2370" spans="1:7" x14ac:dyDescent="0.3">
      <c r="A2370">
        <v>2010</v>
      </c>
      <c r="B2370" t="s">
        <v>99</v>
      </c>
      <c r="C2370" t="s">
        <v>79</v>
      </c>
      <c r="D2370">
        <v>4107663</v>
      </c>
      <c r="E2370">
        <v>2388675</v>
      </c>
      <c r="F2370">
        <f t="shared" si="99"/>
        <v>6496338</v>
      </c>
      <c r="G2370">
        <f t="shared" si="97"/>
        <v>1718988</v>
      </c>
    </row>
    <row r="2371" spans="1:7" x14ac:dyDescent="0.3">
      <c r="A2371">
        <v>2011</v>
      </c>
      <c r="B2371" t="s">
        <v>99</v>
      </c>
      <c r="C2371" t="s">
        <v>79</v>
      </c>
      <c r="D2371">
        <v>13451692</v>
      </c>
      <c r="E2371">
        <v>3619567</v>
      </c>
      <c r="F2371">
        <f t="shared" ref="F2371:F2434" si="101">D2371+E2371</f>
        <v>17071259</v>
      </c>
      <c r="G2371">
        <f t="shared" ref="G2371:G2434" si="102">D2371-E2371</f>
        <v>9832125</v>
      </c>
    </row>
    <row r="2372" spans="1:7" x14ac:dyDescent="0.3">
      <c r="A2372">
        <v>2012</v>
      </c>
      <c r="B2372" t="s">
        <v>99</v>
      </c>
      <c r="C2372" t="s">
        <v>79</v>
      </c>
      <c r="D2372">
        <v>1949531</v>
      </c>
      <c r="E2372">
        <v>3150823</v>
      </c>
      <c r="F2372">
        <f t="shared" si="101"/>
        <v>5100354</v>
      </c>
      <c r="G2372">
        <f t="shared" si="102"/>
        <v>-1201292</v>
      </c>
    </row>
    <row r="2373" spans="1:7" x14ac:dyDescent="0.3">
      <c r="A2373">
        <v>2013</v>
      </c>
      <c r="B2373" t="s">
        <v>99</v>
      </c>
      <c r="C2373" t="s">
        <v>79</v>
      </c>
      <c r="D2373">
        <v>5967889</v>
      </c>
      <c r="E2373">
        <v>3877360</v>
      </c>
      <c r="F2373">
        <f t="shared" si="101"/>
        <v>9845249</v>
      </c>
      <c r="G2373">
        <f t="shared" si="102"/>
        <v>2090529</v>
      </c>
    </row>
    <row r="2374" spans="1:7" x14ac:dyDescent="0.3">
      <c r="A2374">
        <v>2014</v>
      </c>
      <c r="B2374" t="s">
        <v>99</v>
      </c>
      <c r="C2374" t="s">
        <v>79</v>
      </c>
      <c r="D2374">
        <v>23687347</v>
      </c>
      <c r="E2374">
        <v>4511621</v>
      </c>
      <c r="F2374">
        <f t="shared" si="101"/>
        <v>28198968</v>
      </c>
      <c r="G2374">
        <f t="shared" si="102"/>
        <v>19175726</v>
      </c>
    </row>
    <row r="2375" spans="1:7" x14ac:dyDescent="0.3">
      <c r="A2375">
        <v>2015</v>
      </c>
      <c r="B2375" t="s">
        <v>99</v>
      </c>
      <c r="C2375" t="s">
        <v>79</v>
      </c>
      <c r="D2375">
        <v>34142289</v>
      </c>
      <c r="E2375">
        <v>5117364</v>
      </c>
      <c r="F2375">
        <f t="shared" si="101"/>
        <v>39259653</v>
      </c>
      <c r="G2375">
        <f t="shared" si="102"/>
        <v>29024925</v>
      </c>
    </row>
    <row r="2376" spans="1:7" x14ac:dyDescent="0.3">
      <c r="A2376">
        <v>2016</v>
      </c>
      <c r="B2376" t="s">
        <v>99</v>
      </c>
      <c r="C2376" t="s">
        <v>79</v>
      </c>
      <c r="D2376">
        <v>24863183</v>
      </c>
      <c r="E2376">
        <v>5094438</v>
      </c>
      <c r="F2376">
        <f t="shared" si="101"/>
        <v>29957621</v>
      </c>
      <c r="G2376">
        <f t="shared" si="102"/>
        <v>19768745</v>
      </c>
    </row>
    <row r="2377" spans="1:7" x14ac:dyDescent="0.3">
      <c r="A2377">
        <v>2017</v>
      </c>
      <c r="B2377" t="s">
        <v>99</v>
      </c>
      <c r="C2377" t="s">
        <v>79</v>
      </c>
      <c r="D2377">
        <v>19220091</v>
      </c>
      <c r="E2377">
        <v>6975218</v>
      </c>
      <c r="F2377">
        <f t="shared" si="101"/>
        <v>26195309</v>
      </c>
      <c r="G2377">
        <f t="shared" si="102"/>
        <v>12244873</v>
      </c>
    </row>
    <row r="2378" spans="1:7" x14ac:dyDescent="0.3">
      <c r="A2378">
        <v>2018</v>
      </c>
      <c r="B2378" t="s">
        <v>99</v>
      </c>
      <c r="C2378" t="s">
        <v>79</v>
      </c>
      <c r="D2378">
        <v>27959673</v>
      </c>
      <c r="E2378">
        <v>7551024</v>
      </c>
      <c r="F2378">
        <f t="shared" si="101"/>
        <v>35510697</v>
      </c>
      <c r="G2378">
        <f t="shared" si="102"/>
        <v>20408649</v>
      </c>
    </row>
    <row r="2379" spans="1:7" x14ac:dyDescent="0.3">
      <c r="A2379">
        <v>2019</v>
      </c>
      <c r="B2379" t="s">
        <v>99</v>
      </c>
      <c r="C2379" t="s">
        <v>79</v>
      </c>
      <c r="D2379">
        <v>50107724</v>
      </c>
      <c r="E2379">
        <v>7578154</v>
      </c>
      <c r="F2379">
        <f t="shared" si="101"/>
        <v>57685878</v>
      </c>
      <c r="G2379">
        <f t="shared" si="102"/>
        <v>42529570</v>
      </c>
    </row>
    <row r="2380" spans="1:7" x14ac:dyDescent="0.3">
      <c r="A2380">
        <v>1991</v>
      </c>
      <c r="B2380" t="s">
        <v>99</v>
      </c>
      <c r="C2380" t="s">
        <v>80</v>
      </c>
    </row>
    <row r="2381" spans="1:7" x14ac:dyDescent="0.3">
      <c r="A2381">
        <v>1992</v>
      </c>
      <c r="B2381" t="s">
        <v>99</v>
      </c>
      <c r="C2381" t="s">
        <v>80</v>
      </c>
    </row>
    <row r="2382" spans="1:7" x14ac:dyDescent="0.3">
      <c r="A2382">
        <v>1993</v>
      </c>
      <c r="B2382" t="s">
        <v>99</v>
      </c>
      <c r="C2382" t="s">
        <v>80</v>
      </c>
    </row>
    <row r="2383" spans="1:7" x14ac:dyDescent="0.3">
      <c r="A2383">
        <v>1994</v>
      </c>
      <c r="B2383" t="s">
        <v>99</v>
      </c>
      <c r="C2383" t="s">
        <v>80</v>
      </c>
    </row>
    <row r="2384" spans="1:7" x14ac:dyDescent="0.3">
      <c r="A2384">
        <v>1995</v>
      </c>
      <c r="B2384" t="s">
        <v>99</v>
      </c>
      <c r="C2384" t="s">
        <v>80</v>
      </c>
    </row>
    <row r="2385" spans="1:7" x14ac:dyDescent="0.3">
      <c r="A2385">
        <v>1996</v>
      </c>
      <c r="B2385" t="s">
        <v>99</v>
      </c>
      <c r="C2385" t="s">
        <v>80</v>
      </c>
    </row>
    <row r="2386" spans="1:7" x14ac:dyDescent="0.3">
      <c r="A2386">
        <v>1997</v>
      </c>
      <c r="B2386" t="s">
        <v>99</v>
      </c>
      <c r="C2386" t="s">
        <v>80</v>
      </c>
    </row>
    <row r="2387" spans="1:7" x14ac:dyDescent="0.3">
      <c r="A2387">
        <v>1998</v>
      </c>
      <c r="B2387" t="s">
        <v>99</v>
      </c>
      <c r="C2387" t="s">
        <v>80</v>
      </c>
    </row>
    <row r="2388" spans="1:7" x14ac:dyDescent="0.3">
      <c r="A2388">
        <v>1999</v>
      </c>
      <c r="B2388" t="s">
        <v>99</v>
      </c>
      <c r="C2388" t="s">
        <v>80</v>
      </c>
    </row>
    <row r="2389" spans="1:7" x14ac:dyDescent="0.3">
      <c r="A2389">
        <v>2000</v>
      </c>
      <c r="B2389" t="s">
        <v>99</v>
      </c>
      <c r="C2389" t="s">
        <v>80</v>
      </c>
      <c r="D2389">
        <v>862891</v>
      </c>
      <c r="E2389">
        <v>1111147</v>
      </c>
      <c r="F2389">
        <f t="shared" si="101"/>
        <v>1974038</v>
      </c>
      <c r="G2389">
        <f t="shared" si="102"/>
        <v>-248256</v>
      </c>
    </row>
    <row r="2390" spans="1:7" x14ac:dyDescent="0.3">
      <c r="A2390">
        <v>2001</v>
      </c>
      <c r="B2390" t="s">
        <v>99</v>
      </c>
      <c r="C2390" t="s">
        <v>80</v>
      </c>
      <c r="D2390">
        <v>277782</v>
      </c>
      <c r="E2390">
        <v>3091610</v>
      </c>
      <c r="F2390">
        <f t="shared" si="101"/>
        <v>3369392</v>
      </c>
      <c r="G2390">
        <f t="shared" si="102"/>
        <v>-2813828</v>
      </c>
    </row>
    <row r="2391" spans="1:7" x14ac:dyDescent="0.3">
      <c r="A2391">
        <v>2002</v>
      </c>
      <c r="B2391" t="s">
        <v>99</v>
      </c>
      <c r="C2391" t="s">
        <v>80</v>
      </c>
      <c r="D2391">
        <v>718395</v>
      </c>
      <c r="E2391">
        <v>5156839</v>
      </c>
      <c r="F2391">
        <f t="shared" si="101"/>
        <v>5875234</v>
      </c>
      <c r="G2391">
        <f t="shared" si="102"/>
        <v>-4438444</v>
      </c>
    </row>
    <row r="2392" spans="1:7" x14ac:dyDescent="0.3">
      <c r="A2392">
        <v>2003</v>
      </c>
      <c r="B2392" t="s">
        <v>99</v>
      </c>
      <c r="C2392" t="s">
        <v>80</v>
      </c>
      <c r="D2392">
        <v>1731055</v>
      </c>
      <c r="E2392">
        <v>3378717</v>
      </c>
      <c r="F2392">
        <f t="shared" si="101"/>
        <v>5109772</v>
      </c>
      <c r="G2392">
        <f t="shared" si="102"/>
        <v>-1647662</v>
      </c>
    </row>
    <row r="2393" spans="1:7" x14ac:dyDescent="0.3">
      <c r="A2393">
        <v>2004</v>
      </c>
      <c r="B2393" t="s">
        <v>99</v>
      </c>
      <c r="C2393" t="s">
        <v>80</v>
      </c>
      <c r="D2393">
        <v>1265672</v>
      </c>
      <c r="E2393">
        <v>3294795</v>
      </c>
      <c r="F2393">
        <f t="shared" si="101"/>
        <v>4560467</v>
      </c>
      <c r="G2393">
        <f t="shared" si="102"/>
        <v>-2029123</v>
      </c>
    </row>
    <row r="2394" spans="1:7" x14ac:dyDescent="0.3">
      <c r="A2394">
        <v>2005</v>
      </c>
      <c r="B2394" t="s">
        <v>99</v>
      </c>
      <c r="C2394" t="s">
        <v>80</v>
      </c>
      <c r="D2394">
        <v>2065489</v>
      </c>
      <c r="E2394">
        <v>3714357</v>
      </c>
      <c r="F2394">
        <f t="shared" si="101"/>
        <v>5779846</v>
      </c>
      <c r="G2394">
        <f t="shared" si="102"/>
        <v>-1648868</v>
      </c>
    </row>
    <row r="2395" spans="1:7" x14ac:dyDescent="0.3">
      <c r="A2395">
        <v>2006</v>
      </c>
      <c r="B2395" t="s">
        <v>99</v>
      </c>
      <c r="C2395" t="s">
        <v>80</v>
      </c>
      <c r="D2395">
        <v>3262624</v>
      </c>
      <c r="E2395">
        <v>5109663</v>
      </c>
      <c r="F2395">
        <f t="shared" si="101"/>
        <v>8372287</v>
      </c>
      <c r="G2395">
        <f t="shared" si="102"/>
        <v>-1847039</v>
      </c>
    </row>
    <row r="2396" spans="1:7" x14ac:dyDescent="0.3">
      <c r="A2396">
        <v>2007</v>
      </c>
      <c r="B2396" t="s">
        <v>99</v>
      </c>
      <c r="C2396" t="s">
        <v>80</v>
      </c>
      <c r="D2396">
        <v>4968659</v>
      </c>
      <c r="E2396">
        <v>6076483</v>
      </c>
      <c r="F2396">
        <f t="shared" si="101"/>
        <v>11045142</v>
      </c>
      <c r="G2396">
        <f t="shared" si="102"/>
        <v>-1107824</v>
      </c>
    </row>
    <row r="2397" spans="1:7" x14ac:dyDescent="0.3">
      <c r="A2397">
        <v>2008</v>
      </c>
      <c r="B2397" t="s">
        <v>99</v>
      </c>
      <c r="C2397" t="s">
        <v>80</v>
      </c>
      <c r="D2397">
        <v>3034833</v>
      </c>
      <c r="E2397">
        <v>6007972</v>
      </c>
      <c r="F2397">
        <f t="shared" si="101"/>
        <v>9042805</v>
      </c>
      <c r="G2397">
        <f t="shared" si="102"/>
        <v>-2973139</v>
      </c>
    </row>
    <row r="2398" spans="1:7" x14ac:dyDescent="0.3">
      <c r="A2398">
        <v>2009</v>
      </c>
      <c r="B2398" t="s">
        <v>99</v>
      </c>
      <c r="C2398" t="s">
        <v>80</v>
      </c>
      <c r="D2398">
        <v>2596379</v>
      </c>
      <c r="E2398">
        <v>2378342</v>
      </c>
      <c r="F2398">
        <f t="shared" si="101"/>
        <v>4974721</v>
      </c>
      <c r="G2398">
        <f t="shared" si="102"/>
        <v>218037</v>
      </c>
    </row>
    <row r="2399" spans="1:7" x14ac:dyDescent="0.3">
      <c r="A2399">
        <v>2010</v>
      </c>
      <c r="B2399" t="s">
        <v>99</v>
      </c>
      <c r="C2399" t="s">
        <v>80</v>
      </c>
      <c r="D2399">
        <v>2433030</v>
      </c>
      <c r="E2399">
        <v>10969322</v>
      </c>
      <c r="F2399">
        <f t="shared" si="101"/>
        <v>13402352</v>
      </c>
      <c r="G2399">
        <f t="shared" si="102"/>
        <v>-8536292</v>
      </c>
    </row>
    <row r="2400" spans="1:7" x14ac:dyDescent="0.3">
      <c r="A2400">
        <v>2011</v>
      </c>
      <c r="B2400" t="s">
        <v>99</v>
      </c>
      <c r="C2400" t="s">
        <v>80</v>
      </c>
      <c r="D2400">
        <v>5883700</v>
      </c>
      <c r="E2400">
        <v>8065638</v>
      </c>
      <c r="F2400">
        <f t="shared" si="101"/>
        <v>13949338</v>
      </c>
      <c r="G2400">
        <f t="shared" si="102"/>
        <v>-2181938</v>
      </c>
    </row>
    <row r="2401" spans="1:7" x14ac:dyDescent="0.3">
      <c r="A2401">
        <v>2012</v>
      </c>
      <c r="B2401" t="s">
        <v>99</v>
      </c>
      <c r="C2401" t="s">
        <v>80</v>
      </c>
      <c r="D2401">
        <v>4344196</v>
      </c>
      <c r="E2401">
        <v>6490258</v>
      </c>
      <c r="F2401">
        <f t="shared" si="101"/>
        <v>10834454</v>
      </c>
      <c r="G2401">
        <f t="shared" si="102"/>
        <v>-2146062</v>
      </c>
    </row>
    <row r="2402" spans="1:7" x14ac:dyDescent="0.3">
      <c r="A2402">
        <v>2013</v>
      </c>
      <c r="B2402" t="s">
        <v>99</v>
      </c>
      <c r="C2402" t="s">
        <v>80</v>
      </c>
      <c r="D2402">
        <v>15934963</v>
      </c>
      <c r="E2402">
        <v>7150001</v>
      </c>
      <c r="F2402">
        <f t="shared" si="101"/>
        <v>23084964</v>
      </c>
      <c r="G2402">
        <f t="shared" si="102"/>
        <v>8784962</v>
      </c>
    </row>
    <row r="2403" spans="1:7" x14ac:dyDescent="0.3">
      <c r="A2403">
        <v>2014</v>
      </c>
      <c r="B2403" t="s">
        <v>99</v>
      </c>
      <c r="C2403" t="s">
        <v>80</v>
      </c>
      <c r="D2403">
        <v>3796289</v>
      </c>
      <c r="E2403">
        <v>8635561</v>
      </c>
      <c r="F2403">
        <f t="shared" si="101"/>
        <v>12431850</v>
      </c>
      <c r="G2403">
        <f t="shared" si="102"/>
        <v>-4839272</v>
      </c>
    </row>
    <row r="2404" spans="1:7" x14ac:dyDescent="0.3">
      <c r="A2404">
        <v>2015</v>
      </c>
      <c r="B2404" t="s">
        <v>99</v>
      </c>
      <c r="C2404" t="s">
        <v>80</v>
      </c>
      <c r="D2404">
        <v>17353847</v>
      </c>
      <c r="E2404">
        <v>8709057</v>
      </c>
      <c r="F2404">
        <f t="shared" si="101"/>
        <v>26062904</v>
      </c>
      <c r="G2404">
        <f t="shared" si="102"/>
        <v>8644790</v>
      </c>
    </row>
    <row r="2405" spans="1:7" x14ac:dyDescent="0.3">
      <c r="A2405">
        <v>2016</v>
      </c>
      <c r="B2405" t="s">
        <v>99</v>
      </c>
      <c r="C2405" t="s">
        <v>80</v>
      </c>
      <c r="D2405">
        <v>12529208</v>
      </c>
      <c r="E2405">
        <v>6870313</v>
      </c>
      <c r="F2405">
        <f t="shared" si="101"/>
        <v>19399521</v>
      </c>
      <c r="G2405">
        <f t="shared" si="102"/>
        <v>5658895</v>
      </c>
    </row>
    <row r="2406" spans="1:7" x14ac:dyDescent="0.3">
      <c r="A2406">
        <v>2017</v>
      </c>
      <c r="B2406" t="s">
        <v>99</v>
      </c>
      <c r="C2406" t="s">
        <v>80</v>
      </c>
      <c r="D2406">
        <v>10109920</v>
      </c>
      <c r="E2406">
        <v>9221545</v>
      </c>
      <c r="F2406">
        <f t="shared" si="101"/>
        <v>19331465</v>
      </c>
      <c r="G2406">
        <f t="shared" si="102"/>
        <v>888375</v>
      </c>
    </row>
    <row r="2407" spans="1:7" x14ac:dyDescent="0.3">
      <c r="A2407">
        <v>2018</v>
      </c>
      <c r="B2407" t="s">
        <v>99</v>
      </c>
      <c r="C2407" t="s">
        <v>80</v>
      </c>
      <c r="D2407">
        <v>6768631</v>
      </c>
      <c r="E2407">
        <v>14933593</v>
      </c>
      <c r="F2407">
        <f t="shared" si="101"/>
        <v>21702224</v>
      </c>
      <c r="G2407">
        <f t="shared" si="102"/>
        <v>-8164962</v>
      </c>
    </row>
    <row r="2408" spans="1:7" x14ac:dyDescent="0.3">
      <c r="A2408">
        <v>2019</v>
      </c>
      <c r="B2408" t="s">
        <v>99</v>
      </c>
      <c r="C2408" t="s">
        <v>80</v>
      </c>
      <c r="D2408">
        <v>8497379</v>
      </c>
      <c r="E2408">
        <v>14020213</v>
      </c>
      <c r="F2408">
        <f t="shared" si="101"/>
        <v>22517592</v>
      </c>
      <c r="G2408">
        <f t="shared" si="102"/>
        <v>-5522834</v>
      </c>
    </row>
    <row r="2409" spans="1:7" x14ac:dyDescent="0.3">
      <c r="A2409">
        <v>1991</v>
      </c>
      <c r="B2409" t="s">
        <v>99</v>
      </c>
      <c r="C2409" t="s">
        <v>81</v>
      </c>
      <c r="D2409">
        <v>785540376</v>
      </c>
      <c r="E2409">
        <v>18740655</v>
      </c>
      <c r="F2409">
        <f t="shared" si="101"/>
        <v>804281031</v>
      </c>
      <c r="G2409">
        <f t="shared" si="102"/>
        <v>766799721</v>
      </c>
    </row>
    <row r="2410" spans="1:7" x14ac:dyDescent="0.3">
      <c r="A2410">
        <v>1992</v>
      </c>
      <c r="B2410" t="s">
        <v>99</v>
      </c>
      <c r="C2410" t="s">
        <v>81</v>
      </c>
      <c r="D2410">
        <v>347820500</v>
      </c>
      <c r="E2410">
        <v>19281610</v>
      </c>
      <c r="F2410">
        <f t="shared" si="101"/>
        <v>367102110</v>
      </c>
      <c r="G2410">
        <f t="shared" si="102"/>
        <v>328538890</v>
      </c>
    </row>
    <row r="2411" spans="1:7" x14ac:dyDescent="0.3">
      <c r="A2411">
        <v>1993</v>
      </c>
      <c r="B2411" t="s">
        <v>99</v>
      </c>
      <c r="C2411" t="s">
        <v>81</v>
      </c>
      <c r="D2411">
        <v>828106084</v>
      </c>
      <c r="E2411">
        <v>43399884</v>
      </c>
      <c r="F2411">
        <f t="shared" si="101"/>
        <v>871505968</v>
      </c>
      <c r="G2411">
        <f t="shared" si="102"/>
        <v>784706200</v>
      </c>
    </row>
    <row r="2412" spans="1:7" x14ac:dyDescent="0.3">
      <c r="A2412">
        <v>1994</v>
      </c>
      <c r="B2412" t="s">
        <v>99</v>
      </c>
      <c r="C2412" t="s">
        <v>81</v>
      </c>
      <c r="D2412">
        <v>859379803</v>
      </c>
      <c r="E2412">
        <v>102765534</v>
      </c>
      <c r="F2412">
        <f t="shared" si="101"/>
        <v>962145337</v>
      </c>
      <c r="G2412">
        <f t="shared" si="102"/>
        <v>756614269</v>
      </c>
    </row>
    <row r="2413" spans="1:7" x14ac:dyDescent="0.3">
      <c r="A2413">
        <v>1995</v>
      </c>
      <c r="B2413" t="s">
        <v>99</v>
      </c>
      <c r="C2413" t="s">
        <v>81</v>
      </c>
      <c r="D2413">
        <v>290366492</v>
      </c>
      <c r="E2413">
        <v>102109961</v>
      </c>
      <c r="F2413">
        <f t="shared" si="101"/>
        <v>392476453</v>
      </c>
      <c r="G2413">
        <f t="shared" si="102"/>
        <v>188256531</v>
      </c>
    </row>
    <row r="2414" spans="1:7" x14ac:dyDescent="0.3">
      <c r="A2414">
        <v>1996</v>
      </c>
      <c r="B2414" t="s">
        <v>99</v>
      </c>
      <c r="C2414" t="s">
        <v>81</v>
      </c>
      <c r="D2414">
        <v>314419653</v>
      </c>
      <c r="E2414">
        <v>60285332</v>
      </c>
      <c r="F2414">
        <f t="shared" si="101"/>
        <v>374704985</v>
      </c>
      <c r="G2414">
        <f t="shared" si="102"/>
        <v>254134321</v>
      </c>
    </row>
    <row r="2415" spans="1:7" x14ac:dyDescent="0.3">
      <c r="A2415">
        <v>1997</v>
      </c>
      <c r="B2415" t="s">
        <v>99</v>
      </c>
      <c r="C2415" t="s">
        <v>81</v>
      </c>
      <c r="E2415">
        <v>59408559</v>
      </c>
      <c r="F2415">
        <f t="shared" si="101"/>
        <v>59408559</v>
      </c>
      <c r="G2415">
        <f t="shared" si="102"/>
        <v>-59408559</v>
      </c>
    </row>
    <row r="2416" spans="1:7" x14ac:dyDescent="0.3">
      <c r="A2416">
        <v>1998</v>
      </c>
      <c r="B2416" t="s">
        <v>99</v>
      </c>
      <c r="C2416" t="s">
        <v>81</v>
      </c>
      <c r="D2416">
        <v>95161852</v>
      </c>
      <c r="E2416">
        <v>96997624</v>
      </c>
      <c r="F2416">
        <f t="shared" si="101"/>
        <v>192159476</v>
      </c>
      <c r="G2416">
        <f t="shared" si="102"/>
        <v>-1835772</v>
      </c>
    </row>
    <row r="2417" spans="1:7" x14ac:dyDescent="0.3">
      <c r="A2417">
        <v>1999</v>
      </c>
      <c r="B2417" t="s">
        <v>99</v>
      </c>
      <c r="C2417" t="s">
        <v>81</v>
      </c>
      <c r="D2417">
        <v>213518127</v>
      </c>
      <c r="E2417">
        <v>36856603</v>
      </c>
      <c r="F2417">
        <f t="shared" si="101"/>
        <v>250374730</v>
      </c>
      <c r="G2417">
        <f t="shared" si="102"/>
        <v>176661524</v>
      </c>
    </row>
    <row r="2418" spans="1:7" x14ac:dyDescent="0.3">
      <c r="A2418">
        <v>2000</v>
      </c>
      <c r="B2418" t="s">
        <v>99</v>
      </c>
      <c r="C2418" t="s">
        <v>81</v>
      </c>
      <c r="D2418">
        <v>317243651</v>
      </c>
      <c r="E2418">
        <v>65610570</v>
      </c>
      <c r="F2418">
        <f t="shared" si="101"/>
        <v>382854221</v>
      </c>
      <c r="G2418">
        <f t="shared" si="102"/>
        <v>251633081</v>
      </c>
    </row>
    <row r="2419" spans="1:7" x14ac:dyDescent="0.3">
      <c r="A2419">
        <v>2001</v>
      </c>
      <c r="B2419" t="s">
        <v>99</v>
      </c>
      <c r="C2419" t="s">
        <v>81</v>
      </c>
      <c r="D2419">
        <v>238247160</v>
      </c>
      <c r="E2419">
        <v>152409817</v>
      </c>
      <c r="F2419">
        <f t="shared" si="101"/>
        <v>390656977</v>
      </c>
      <c r="G2419">
        <f t="shared" si="102"/>
        <v>85837343</v>
      </c>
    </row>
    <row r="2420" spans="1:7" x14ac:dyDescent="0.3">
      <c r="A2420">
        <v>2002</v>
      </c>
      <c r="B2420" t="s">
        <v>99</v>
      </c>
      <c r="C2420" t="s">
        <v>81</v>
      </c>
      <c r="D2420">
        <v>296162689</v>
      </c>
      <c r="E2420">
        <v>189267394</v>
      </c>
      <c r="F2420">
        <f t="shared" si="101"/>
        <v>485430083</v>
      </c>
      <c r="G2420">
        <f t="shared" si="102"/>
        <v>106895295</v>
      </c>
    </row>
    <row r="2421" spans="1:7" x14ac:dyDescent="0.3">
      <c r="A2421">
        <v>2003</v>
      </c>
      <c r="B2421" t="s">
        <v>99</v>
      </c>
      <c r="C2421" t="s">
        <v>81</v>
      </c>
      <c r="D2421">
        <v>241896540</v>
      </c>
      <c r="E2421">
        <v>329649573</v>
      </c>
      <c r="F2421">
        <f t="shared" si="101"/>
        <v>571546113</v>
      </c>
      <c r="G2421">
        <f t="shared" si="102"/>
        <v>-87753033</v>
      </c>
    </row>
    <row r="2422" spans="1:7" x14ac:dyDescent="0.3">
      <c r="A2422">
        <v>2004</v>
      </c>
      <c r="B2422" t="s">
        <v>99</v>
      </c>
      <c r="C2422" t="s">
        <v>81</v>
      </c>
      <c r="D2422">
        <v>146910341</v>
      </c>
      <c r="E2422">
        <v>394011631</v>
      </c>
      <c r="F2422">
        <f t="shared" si="101"/>
        <v>540921972</v>
      </c>
      <c r="G2422">
        <f t="shared" si="102"/>
        <v>-247101290</v>
      </c>
    </row>
    <row r="2423" spans="1:7" x14ac:dyDescent="0.3">
      <c r="A2423">
        <v>2005</v>
      </c>
      <c r="B2423" t="s">
        <v>99</v>
      </c>
      <c r="C2423" t="s">
        <v>81</v>
      </c>
      <c r="D2423">
        <v>3390695</v>
      </c>
      <c r="E2423">
        <v>471813245</v>
      </c>
      <c r="F2423">
        <f t="shared" si="101"/>
        <v>475203940</v>
      </c>
      <c r="G2423">
        <f t="shared" si="102"/>
        <v>-468422550</v>
      </c>
    </row>
    <row r="2424" spans="1:7" x14ac:dyDescent="0.3">
      <c r="A2424">
        <v>2006</v>
      </c>
      <c r="B2424" t="s">
        <v>99</v>
      </c>
      <c r="C2424" t="s">
        <v>81</v>
      </c>
      <c r="D2424">
        <v>6140171</v>
      </c>
      <c r="E2424">
        <v>535922556</v>
      </c>
      <c r="F2424">
        <f t="shared" si="101"/>
        <v>542062727</v>
      </c>
      <c r="G2424">
        <f t="shared" si="102"/>
        <v>-529782385</v>
      </c>
    </row>
    <row r="2425" spans="1:7" x14ac:dyDescent="0.3">
      <c r="A2425">
        <v>2007</v>
      </c>
      <c r="B2425" t="s">
        <v>99</v>
      </c>
      <c r="C2425" t="s">
        <v>81</v>
      </c>
      <c r="D2425">
        <v>59202219</v>
      </c>
      <c r="E2425">
        <v>508731013</v>
      </c>
      <c r="F2425">
        <f t="shared" si="101"/>
        <v>567933232</v>
      </c>
      <c r="G2425">
        <f t="shared" si="102"/>
        <v>-449528794</v>
      </c>
    </row>
    <row r="2426" spans="1:7" x14ac:dyDescent="0.3">
      <c r="A2426">
        <v>2008</v>
      </c>
      <c r="B2426" t="s">
        <v>99</v>
      </c>
      <c r="C2426" t="s">
        <v>81</v>
      </c>
      <c r="D2426">
        <v>20840532</v>
      </c>
      <c r="E2426">
        <v>1122309725</v>
      </c>
      <c r="F2426">
        <f t="shared" si="101"/>
        <v>1143150257</v>
      </c>
      <c r="G2426">
        <f t="shared" si="102"/>
        <v>-1101469193</v>
      </c>
    </row>
    <row r="2427" spans="1:7" x14ac:dyDescent="0.3">
      <c r="A2427">
        <v>2009</v>
      </c>
      <c r="B2427" t="s">
        <v>99</v>
      </c>
      <c r="C2427" t="s">
        <v>81</v>
      </c>
      <c r="D2427">
        <v>6591840</v>
      </c>
      <c r="E2427">
        <v>673474989</v>
      </c>
      <c r="F2427">
        <f t="shared" si="101"/>
        <v>680066829</v>
      </c>
      <c r="G2427">
        <f t="shared" si="102"/>
        <v>-666883149</v>
      </c>
    </row>
    <row r="2428" spans="1:7" x14ac:dyDescent="0.3">
      <c r="A2428">
        <v>2010</v>
      </c>
      <c r="B2428" t="s">
        <v>99</v>
      </c>
      <c r="C2428" t="s">
        <v>81</v>
      </c>
      <c r="D2428">
        <v>9296026</v>
      </c>
      <c r="E2428">
        <v>1267300591</v>
      </c>
      <c r="F2428">
        <f t="shared" si="101"/>
        <v>1276596617</v>
      </c>
      <c r="G2428">
        <f t="shared" si="102"/>
        <v>-1258004565</v>
      </c>
    </row>
    <row r="2429" spans="1:7" x14ac:dyDescent="0.3">
      <c r="A2429">
        <v>2011</v>
      </c>
      <c r="B2429" t="s">
        <v>99</v>
      </c>
      <c r="C2429" t="s">
        <v>81</v>
      </c>
      <c r="D2429">
        <v>29127853</v>
      </c>
      <c r="E2429">
        <v>1735281359</v>
      </c>
      <c r="F2429">
        <f t="shared" si="101"/>
        <v>1764409212</v>
      </c>
      <c r="G2429">
        <f t="shared" si="102"/>
        <v>-1706153506</v>
      </c>
    </row>
    <row r="2430" spans="1:7" x14ac:dyDescent="0.3">
      <c r="A2430">
        <v>2012</v>
      </c>
      <c r="B2430" t="s">
        <v>99</v>
      </c>
      <c r="C2430" t="s">
        <v>81</v>
      </c>
      <c r="D2430">
        <v>40818479</v>
      </c>
      <c r="E2430">
        <v>1149180748</v>
      </c>
      <c r="F2430">
        <f t="shared" si="101"/>
        <v>1189999227</v>
      </c>
      <c r="G2430">
        <f t="shared" si="102"/>
        <v>-1108362269</v>
      </c>
    </row>
    <row r="2431" spans="1:7" x14ac:dyDescent="0.3">
      <c r="A2431">
        <v>2013</v>
      </c>
      <c r="B2431" t="s">
        <v>99</v>
      </c>
      <c r="C2431" t="s">
        <v>81</v>
      </c>
      <c r="D2431">
        <v>45284487</v>
      </c>
      <c r="E2431">
        <v>1491203920</v>
      </c>
      <c r="F2431">
        <f t="shared" si="101"/>
        <v>1536488407</v>
      </c>
      <c r="G2431">
        <f t="shared" si="102"/>
        <v>-1445919433</v>
      </c>
    </row>
    <row r="2432" spans="1:7" x14ac:dyDescent="0.3">
      <c r="A2432">
        <v>2014</v>
      </c>
      <c r="B2432" t="s">
        <v>99</v>
      </c>
      <c r="C2432" t="s">
        <v>81</v>
      </c>
      <c r="D2432">
        <v>57206617</v>
      </c>
      <c r="E2432">
        <v>1040286780</v>
      </c>
      <c r="F2432">
        <f t="shared" si="101"/>
        <v>1097493397</v>
      </c>
      <c r="G2432">
        <f t="shared" si="102"/>
        <v>-983080163</v>
      </c>
    </row>
    <row r="2433" spans="1:7" x14ac:dyDescent="0.3">
      <c r="A2433">
        <v>2015</v>
      </c>
      <c r="B2433" t="s">
        <v>99</v>
      </c>
      <c r="C2433" t="s">
        <v>81</v>
      </c>
      <c r="D2433">
        <v>173100740</v>
      </c>
      <c r="E2433">
        <v>911617983</v>
      </c>
      <c r="F2433">
        <f t="shared" si="101"/>
        <v>1084718723</v>
      </c>
      <c r="G2433">
        <f t="shared" si="102"/>
        <v>-738517243</v>
      </c>
    </row>
    <row r="2434" spans="1:7" x14ac:dyDescent="0.3">
      <c r="A2434">
        <v>2016</v>
      </c>
      <c r="B2434" t="s">
        <v>99</v>
      </c>
      <c r="C2434" t="s">
        <v>81</v>
      </c>
      <c r="D2434">
        <v>82552528</v>
      </c>
      <c r="E2434">
        <v>621390049</v>
      </c>
      <c r="F2434">
        <f t="shared" si="101"/>
        <v>703942577</v>
      </c>
      <c r="G2434">
        <f t="shared" si="102"/>
        <v>-538837521</v>
      </c>
    </row>
    <row r="2435" spans="1:7" x14ac:dyDescent="0.3">
      <c r="A2435">
        <v>2017</v>
      </c>
      <c r="B2435" t="s">
        <v>99</v>
      </c>
      <c r="C2435" t="s">
        <v>81</v>
      </c>
      <c r="D2435">
        <v>188244303</v>
      </c>
      <c r="E2435">
        <v>791571426</v>
      </c>
      <c r="F2435">
        <f t="shared" ref="F2435:F2496" si="103">D2435+E2435</f>
        <v>979815729</v>
      </c>
      <c r="G2435">
        <f t="shared" ref="G2435:G2498" si="104">D2435-E2435</f>
        <v>-603327123</v>
      </c>
    </row>
    <row r="2436" spans="1:7" x14ac:dyDescent="0.3">
      <c r="A2436">
        <v>2018</v>
      </c>
      <c r="B2436" t="s">
        <v>99</v>
      </c>
      <c r="C2436" t="s">
        <v>81</v>
      </c>
      <c r="D2436">
        <v>103645378</v>
      </c>
      <c r="E2436">
        <v>864051111</v>
      </c>
      <c r="F2436">
        <f t="shared" si="103"/>
        <v>967696489</v>
      </c>
      <c r="G2436">
        <f t="shared" si="104"/>
        <v>-760405733</v>
      </c>
    </row>
    <row r="2437" spans="1:7" x14ac:dyDescent="0.3">
      <c r="A2437">
        <v>2019</v>
      </c>
      <c r="B2437" t="s">
        <v>99</v>
      </c>
      <c r="C2437" t="s">
        <v>81</v>
      </c>
      <c r="D2437">
        <v>156540303</v>
      </c>
      <c r="E2437">
        <v>570172049</v>
      </c>
      <c r="F2437">
        <f t="shared" si="103"/>
        <v>726712352</v>
      </c>
      <c r="G2437">
        <f t="shared" si="104"/>
        <v>-413631746</v>
      </c>
    </row>
    <row r="2438" spans="1:7" x14ac:dyDescent="0.3">
      <c r="A2438">
        <v>1991</v>
      </c>
      <c r="B2438" t="s">
        <v>99</v>
      </c>
      <c r="C2438" t="s">
        <v>82</v>
      </c>
      <c r="D2438">
        <v>113080720</v>
      </c>
      <c r="E2438">
        <v>53486056</v>
      </c>
      <c r="F2438">
        <f t="shared" si="103"/>
        <v>166566776</v>
      </c>
      <c r="G2438">
        <f t="shared" si="104"/>
        <v>59594664</v>
      </c>
    </row>
    <row r="2439" spans="1:7" x14ac:dyDescent="0.3">
      <c r="A2439">
        <v>1992</v>
      </c>
      <c r="B2439" t="s">
        <v>99</v>
      </c>
      <c r="C2439" t="s">
        <v>82</v>
      </c>
      <c r="D2439">
        <v>113210424</v>
      </c>
      <c r="E2439">
        <v>131333888</v>
      </c>
      <c r="F2439">
        <f t="shared" si="103"/>
        <v>244544312</v>
      </c>
      <c r="G2439">
        <f t="shared" si="104"/>
        <v>-18123464</v>
      </c>
    </row>
    <row r="2440" spans="1:7" x14ac:dyDescent="0.3">
      <c r="A2440">
        <v>1993</v>
      </c>
      <c r="B2440" t="s">
        <v>99</v>
      </c>
      <c r="C2440" t="s">
        <v>82</v>
      </c>
      <c r="D2440">
        <v>82141424</v>
      </c>
      <c r="E2440">
        <v>119195192</v>
      </c>
      <c r="F2440">
        <f t="shared" si="103"/>
        <v>201336616</v>
      </c>
      <c r="G2440">
        <f t="shared" si="104"/>
        <v>-37053768</v>
      </c>
    </row>
    <row r="2441" spans="1:7" x14ac:dyDescent="0.3">
      <c r="A2441">
        <v>1994</v>
      </c>
      <c r="B2441" t="s">
        <v>99</v>
      </c>
      <c r="C2441" t="s">
        <v>82</v>
      </c>
      <c r="D2441">
        <v>114565824</v>
      </c>
      <c r="E2441">
        <v>82909968</v>
      </c>
      <c r="F2441">
        <f t="shared" si="103"/>
        <v>197475792</v>
      </c>
      <c r="G2441">
        <f t="shared" si="104"/>
        <v>31655856</v>
      </c>
    </row>
    <row r="2442" spans="1:7" x14ac:dyDescent="0.3">
      <c r="A2442">
        <v>1995</v>
      </c>
      <c r="B2442" t="s">
        <v>99</v>
      </c>
      <c r="C2442" t="s">
        <v>82</v>
      </c>
      <c r="D2442">
        <v>150080976</v>
      </c>
      <c r="E2442">
        <v>93024192</v>
      </c>
      <c r="F2442">
        <f t="shared" si="103"/>
        <v>243105168</v>
      </c>
      <c r="G2442">
        <f t="shared" si="104"/>
        <v>57056784</v>
      </c>
    </row>
    <row r="2443" spans="1:7" x14ac:dyDescent="0.3">
      <c r="A2443">
        <v>1996</v>
      </c>
      <c r="B2443" t="s">
        <v>99</v>
      </c>
      <c r="C2443" t="s">
        <v>82</v>
      </c>
      <c r="D2443">
        <v>133158320</v>
      </c>
      <c r="E2443">
        <v>170019664</v>
      </c>
      <c r="F2443">
        <f t="shared" si="103"/>
        <v>303177984</v>
      </c>
      <c r="G2443">
        <f t="shared" si="104"/>
        <v>-36861344</v>
      </c>
    </row>
    <row r="2444" spans="1:7" x14ac:dyDescent="0.3">
      <c r="A2444">
        <v>1997</v>
      </c>
      <c r="B2444" t="s">
        <v>99</v>
      </c>
      <c r="C2444" t="s">
        <v>82</v>
      </c>
      <c r="E2444">
        <v>161093920</v>
      </c>
      <c r="F2444">
        <f t="shared" si="103"/>
        <v>161093920</v>
      </c>
      <c r="G2444">
        <f t="shared" si="104"/>
        <v>-161093920</v>
      </c>
    </row>
    <row r="2445" spans="1:7" x14ac:dyDescent="0.3">
      <c r="A2445">
        <v>1998</v>
      </c>
      <c r="B2445" t="s">
        <v>99</v>
      </c>
      <c r="C2445" t="s">
        <v>82</v>
      </c>
      <c r="D2445">
        <v>140108576</v>
      </c>
      <c r="E2445">
        <v>112287896</v>
      </c>
      <c r="F2445">
        <f t="shared" si="103"/>
        <v>252396472</v>
      </c>
      <c r="G2445">
        <f t="shared" si="104"/>
        <v>27820680</v>
      </c>
    </row>
    <row r="2446" spans="1:7" x14ac:dyDescent="0.3">
      <c r="A2446">
        <v>1999</v>
      </c>
      <c r="B2446" t="s">
        <v>99</v>
      </c>
      <c r="C2446" t="s">
        <v>82</v>
      </c>
      <c r="D2446">
        <v>122395855</v>
      </c>
      <c r="E2446">
        <v>76427194</v>
      </c>
      <c r="F2446">
        <f t="shared" si="103"/>
        <v>198823049</v>
      </c>
      <c r="G2446">
        <f t="shared" si="104"/>
        <v>45968661</v>
      </c>
    </row>
    <row r="2447" spans="1:7" x14ac:dyDescent="0.3">
      <c r="A2447">
        <v>2000</v>
      </c>
      <c r="B2447" t="s">
        <v>99</v>
      </c>
      <c r="C2447" t="s">
        <v>82</v>
      </c>
      <c r="D2447">
        <v>70482860</v>
      </c>
      <c r="E2447">
        <v>58569587</v>
      </c>
      <c r="F2447">
        <f t="shared" si="103"/>
        <v>129052447</v>
      </c>
      <c r="G2447">
        <f t="shared" si="104"/>
        <v>11913273</v>
      </c>
    </row>
    <row r="2448" spans="1:7" x14ac:dyDescent="0.3">
      <c r="A2448">
        <v>2001</v>
      </c>
      <c r="B2448" t="s">
        <v>99</v>
      </c>
      <c r="C2448" t="s">
        <v>82</v>
      </c>
      <c r="D2448">
        <v>70542767</v>
      </c>
      <c r="E2448">
        <v>101243405</v>
      </c>
      <c r="F2448">
        <f t="shared" si="103"/>
        <v>171786172</v>
      </c>
      <c r="G2448">
        <f t="shared" si="104"/>
        <v>-30700638</v>
      </c>
    </row>
    <row r="2449" spans="1:7" x14ac:dyDescent="0.3">
      <c r="A2449">
        <v>2002</v>
      </c>
      <c r="B2449" t="s">
        <v>99</v>
      </c>
      <c r="C2449" t="s">
        <v>82</v>
      </c>
      <c r="D2449">
        <v>65232158</v>
      </c>
      <c r="E2449">
        <v>137669611</v>
      </c>
      <c r="F2449">
        <f t="shared" si="103"/>
        <v>202901769</v>
      </c>
      <c r="G2449">
        <f t="shared" si="104"/>
        <v>-72437453</v>
      </c>
    </row>
    <row r="2450" spans="1:7" x14ac:dyDescent="0.3">
      <c r="A2450">
        <v>2003</v>
      </c>
      <c r="B2450" t="s">
        <v>99</v>
      </c>
      <c r="C2450" t="s">
        <v>82</v>
      </c>
      <c r="D2450">
        <v>145811049</v>
      </c>
      <c r="E2450">
        <v>143166017</v>
      </c>
      <c r="F2450">
        <f t="shared" si="103"/>
        <v>288977066</v>
      </c>
      <c r="G2450">
        <f t="shared" si="104"/>
        <v>2645032</v>
      </c>
    </row>
    <row r="2451" spans="1:7" x14ac:dyDescent="0.3">
      <c r="A2451">
        <v>2004</v>
      </c>
      <c r="B2451" t="s">
        <v>99</v>
      </c>
      <c r="C2451" t="s">
        <v>82</v>
      </c>
      <c r="D2451">
        <v>108802512</v>
      </c>
      <c r="E2451">
        <v>122913127</v>
      </c>
      <c r="F2451">
        <f t="shared" si="103"/>
        <v>231715639</v>
      </c>
      <c r="G2451">
        <f t="shared" si="104"/>
        <v>-14110615</v>
      </c>
    </row>
    <row r="2452" spans="1:7" x14ac:dyDescent="0.3">
      <c r="A2452">
        <v>2005</v>
      </c>
      <c r="B2452" t="s">
        <v>99</v>
      </c>
      <c r="C2452" t="s">
        <v>82</v>
      </c>
      <c r="D2452">
        <v>209560150</v>
      </c>
      <c r="E2452">
        <v>139857760</v>
      </c>
      <c r="F2452">
        <f t="shared" si="103"/>
        <v>349417910</v>
      </c>
      <c r="G2452">
        <f t="shared" si="104"/>
        <v>69702390</v>
      </c>
    </row>
    <row r="2453" spans="1:7" x14ac:dyDescent="0.3">
      <c r="A2453">
        <v>2006</v>
      </c>
      <c r="B2453" t="s">
        <v>99</v>
      </c>
      <c r="C2453" t="s">
        <v>82</v>
      </c>
      <c r="D2453">
        <v>296446510</v>
      </c>
      <c r="E2453">
        <v>146878653</v>
      </c>
      <c r="F2453">
        <f t="shared" si="103"/>
        <v>443325163</v>
      </c>
      <c r="G2453">
        <f t="shared" si="104"/>
        <v>149567857</v>
      </c>
    </row>
    <row r="2454" spans="1:7" x14ac:dyDescent="0.3">
      <c r="A2454">
        <v>2007</v>
      </c>
      <c r="B2454" t="s">
        <v>99</v>
      </c>
      <c r="C2454" t="s">
        <v>82</v>
      </c>
      <c r="D2454">
        <v>335395694</v>
      </c>
      <c r="E2454">
        <v>176802173</v>
      </c>
      <c r="F2454">
        <f t="shared" si="103"/>
        <v>512197867</v>
      </c>
      <c r="G2454">
        <f t="shared" si="104"/>
        <v>158593521</v>
      </c>
    </row>
    <row r="2455" spans="1:7" x14ac:dyDescent="0.3">
      <c r="A2455">
        <v>2008</v>
      </c>
      <c r="B2455" t="s">
        <v>99</v>
      </c>
      <c r="C2455" t="s">
        <v>82</v>
      </c>
      <c r="D2455">
        <v>464068209</v>
      </c>
      <c r="E2455">
        <v>222318111</v>
      </c>
      <c r="F2455">
        <f t="shared" si="103"/>
        <v>686386320</v>
      </c>
      <c r="G2455">
        <f t="shared" si="104"/>
        <v>241750098</v>
      </c>
    </row>
    <row r="2456" spans="1:7" x14ac:dyDescent="0.3">
      <c r="A2456">
        <v>2009</v>
      </c>
      <c r="B2456" t="s">
        <v>99</v>
      </c>
      <c r="C2456" t="s">
        <v>82</v>
      </c>
      <c r="D2456">
        <v>317036650</v>
      </c>
      <c r="E2456">
        <v>167850725</v>
      </c>
      <c r="F2456">
        <f t="shared" si="103"/>
        <v>484887375</v>
      </c>
      <c r="G2456">
        <f t="shared" si="104"/>
        <v>149185925</v>
      </c>
    </row>
    <row r="2457" spans="1:7" x14ac:dyDescent="0.3">
      <c r="A2457">
        <v>2010</v>
      </c>
      <c r="B2457" t="s">
        <v>99</v>
      </c>
      <c r="C2457" t="s">
        <v>82</v>
      </c>
      <c r="D2457">
        <v>354200315</v>
      </c>
      <c r="E2457">
        <v>268830542</v>
      </c>
      <c r="F2457">
        <f t="shared" si="103"/>
        <v>623030857</v>
      </c>
      <c r="G2457">
        <f t="shared" si="104"/>
        <v>85369773</v>
      </c>
    </row>
    <row r="2458" spans="1:7" x14ac:dyDescent="0.3">
      <c r="A2458">
        <v>2011</v>
      </c>
      <c r="B2458" t="s">
        <v>99</v>
      </c>
      <c r="C2458" t="s">
        <v>82</v>
      </c>
      <c r="D2458">
        <v>467730476</v>
      </c>
      <c r="E2458">
        <v>322079726</v>
      </c>
      <c r="F2458">
        <f t="shared" si="103"/>
        <v>789810202</v>
      </c>
      <c r="G2458">
        <f t="shared" si="104"/>
        <v>145650750</v>
      </c>
    </row>
    <row r="2459" spans="1:7" x14ac:dyDescent="0.3">
      <c r="A2459">
        <v>2012</v>
      </c>
      <c r="B2459" t="s">
        <v>99</v>
      </c>
      <c r="C2459" t="s">
        <v>82</v>
      </c>
      <c r="D2459">
        <v>444001225</v>
      </c>
      <c r="E2459">
        <v>610835804</v>
      </c>
      <c r="F2459">
        <f t="shared" si="103"/>
        <v>1054837029</v>
      </c>
      <c r="G2459">
        <f t="shared" si="104"/>
        <v>-166834579</v>
      </c>
    </row>
    <row r="2460" spans="1:7" x14ac:dyDescent="0.3">
      <c r="A2460">
        <v>2013</v>
      </c>
      <c r="B2460" t="s">
        <v>99</v>
      </c>
      <c r="C2460" t="s">
        <v>82</v>
      </c>
      <c r="D2460">
        <v>781758019</v>
      </c>
      <c r="E2460">
        <v>698519429</v>
      </c>
      <c r="F2460">
        <f t="shared" si="103"/>
        <v>1480277448</v>
      </c>
      <c r="G2460">
        <f t="shared" si="104"/>
        <v>83238590</v>
      </c>
    </row>
    <row r="2461" spans="1:7" x14ac:dyDescent="0.3">
      <c r="A2461">
        <v>2014</v>
      </c>
      <c r="B2461" t="s">
        <v>99</v>
      </c>
      <c r="C2461" t="s">
        <v>82</v>
      </c>
      <c r="D2461">
        <v>525072113</v>
      </c>
      <c r="E2461">
        <v>618930980</v>
      </c>
      <c r="F2461">
        <f t="shared" si="103"/>
        <v>1144003093</v>
      </c>
      <c r="G2461">
        <f t="shared" si="104"/>
        <v>-93858867</v>
      </c>
    </row>
    <row r="2462" spans="1:7" x14ac:dyDescent="0.3">
      <c r="A2462">
        <v>2015</v>
      </c>
      <c r="B2462" t="s">
        <v>99</v>
      </c>
      <c r="C2462" t="s">
        <v>82</v>
      </c>
      <c r="D2462">
        <v>483490262</v>
      </c>
      <c r="E2462">
        <v>378536218</v>
      </c>
      <c r="F2462">
        <f t="shared" si="103"/>
        <v>862026480</v>
      </c>
      <c r="G2462">
        <f t="shared" si="104"/>
        <v>104954044</v>
      </c>
    </row>
    <row r="2463" spans="1:7" x14ac:dyDescent="0.3">
      <c r="A2463">
        <v>2016</v>
      </c>
      <c r="B2463" t="s">
        <v>99</v>
      </c>
      <c r="C2463" t="s">
        <v>82</v>
      </c>
      <c r="D2463">
        <v>547332597</v>
      </c>
      <c r="E2463">
        <v>323307187</v>
      </c>
      <c r="F2463">
        <f t="shared" si="103"/>
        <v>870639784</v>
      </c>
      <c r="G2463">
        <f t="shared" si="104"/>
        <v>224025410</v>
      </c>
    </row>
    <row r="2464" spans="1:7" x14ac:dyDescent="0.3">
      <c r="A2464">
        <v>2017</v>
      </c>
      <c r="B2464" t="s">
        <v>99</v>
      </c>
      <c r="C2464" t="s">
        <v>82</v>
      </c>
      <c r="D2464">
        <v>613261210</v>
      </c>
      <c r="E2464">
        <v>594624745</v>
      </c>
      <c r="F2464">
        <f t="shared" si="103"/>
        <v>1207885955</v>
      </c>
      <c r="G2464">
        <f t="shared" si="104"/>
        <v>18636465</v>
      </c>
    </row>
    <row r="2465" spans="1:7" x14ac:dyDescent="0.3">
      <c r="A2465">
        <v>2018</v>
      </c>
      <c r="B2465" t="s">
        <v>99</v>
      </c>
      <c r="C2465" t="s">
        <v>82</v>
      </c>
      <c r="D2465">
        <v>582050653</v>
      </c>
      <c r="E2465">
        <v>508628519</v>
      </c>
      <c r="F2465">
        <f t="shared" si="103"/>
        <v>1090679172</v>
      </c>
      <c r="G2465">
        <f t="shared" si="104"/>
        <v>73422134</v>
      </c>
    </row>
    <row r="2466" spans="1:7" x14ac:dyDescent="0.3">
      <c r="A2466">
        <v>2019</v>
      </c>
      <c r="B2466" t="s">
        <v>99</v>
      </c>
      <c r="C2466" t="s">
        <v>82</v>
      </c>
      <c r="D2466">
        <v>639124319</v>
      </c>
      <c r="E2466">
        <v>513331638</v>
      </c>
      <c r="F2466">
        <f t="shared" si="103"/>
        <v>1152455957</v>
      </c>
      <c r="G2466">
        <f t="shared" si="104"/>
        <v>125792681</v>
      </c>
    </row>
    <row r="2467" spans="1:7" x14ac:dyDescent="0.3">
      <c r="A2467">
        <v>1991</v>
      </c>
      <c r="B2467" t="s">
        <v>99</v>
      </c>
      <c r="C2467" t="s">
        <v>83</v>
      </c>
    </row>
    <row r="2468" spans="1:7" x14ac:dyDescent="0.3">
      <c r="A2468">
        <v>1992</v>
      </c>
      <c r="B2468" t="s">
        <v>99</v>
      </c>
      <c r="C2468" t="s">
        <v>83</v>
      </c>
    </row>
    <row r="2469" spans="1:7" x14ac:dyDescent="0.3">
      <c r="A2469">
        <v>1993</v>
      </c>
      <c r="B2469" t="s">
        <v>99</v>
      </c>
      <c r="C2469" t="s">
        <v>83</v>
      </c>
    </row>
    <row r="2470" spans="1:7" x14ac:dyDescent="0.3">
      <c r="A2470">
        <v>1994</v>
      </c>
      <c r="B2470" t="s">
        <v>99</v>
      </c>
      <c r="C2470" t="s">
        <v>83</v>
      </c>
    </row>
    <row r="2471" spans="1:7" x14ac:dyDescent="0.3">
      <c r="A2471">
        <v>1995</v>
      </c>
      <c r="B2471" t="s">
        <v>99</v>
      </c>
      <c r="C2471" t="s">
        <v>83</v>
      </c>
    </row>
    <row r="2472" spans="1:7" x14ac:dyDescent="0.3">
      <c r="A2472">
        <v>1996</v>
      </c>
      <c r="B2472" t="s">
        <v>99</v>
      </c>
      <c r="C2472" t="s">
        <v>83</v>
      </c>
    </row>
    <row r="2473" spans="1:7" x14ac:dyDescent="0.3">
      <c r="A2473">
        <v>1997</v>
      </c>
      <c r="B2473" t="s">
        <v>99</v>
      </c>
      <c r="C2473" t="s">
        <v>83</v>
      </c>
    </row>
    <row r="2474" spans="1:7" x14ac:dyDescent="0.3">
      <c r="A2474">
        <v>1998</v>
      </c>
      <c r="B2474" t="s">
        <v>99</v>
      </c>
      <c r="C2474" t="s">
        <v>83</v>
      </c>
    </row>
    <row r="2475" spans="1:7" x14ac:dyDescent="0.3">
      <c r="A2475">
        <v>1999</v>
      </c>
      <c r="B2475" t="s">
        <v>99</v>
      </c>
      <c r="C2475" t="s">
        <v>83</v>
      </c>
    </row>
    <row r="2476" spans="1:7" x14ac:dyDescent="0.3">
      <c r="A2476">
        <v>2000</v>
      </c>
      <c r="B2476" t="s">
        <v>99</v>
      </c>
      <c r="C2476" t="s">
        <v>83</v>
      </c>
    </row>
    <row r="2477" spans="1:7" x14ac:dyDescent="0.3">
      <c r="A2477">
        <v>2001</v>
      </c>
      <c r="B2477" t="s">
        <v>99</v>
      </c>
      <c r="C2477" t="s">
        <v>83</v>
      </c>
    </row>
    <row r="2478" spans="1:7" x14ac:dyDescent="0.3">
      <c r="A2478">
        <v>2002</v>
      </c>
      <c r="B2478" t="s">
        <v>99</v>
      </c>
      <c r="C2478" t="s">
        <v>83</v>
      </c>
    </row>
    <row r="2479" spans="1:7" x14ac:dyDescent="0.3">
      <c r="A2479">
        <v>2003</v>
      </c>
      <c r="B2479" t="s">
        <v>99</v>
      </c>
      <c r="C2479" t="s">
        <v>83</v>
      </c>
    </row>
    <row r="2480" spans="1:7" x14ac:dyDescent="0.3">
      <c r="A2480">
        <v>2004</v>
      </c>
      <c r="B2480" t="s">
        <v>99</v>
      </c>
      <c r="C2480" t="s">
        <v>83</v>
      </c>
    </row>
    <row r="2481" spans="1:7" x14ac:dyDescent="0.3">
      <c r="A2481">
        <v>2005</v>
      </c>
      <c r="B2481" t="s">
        <v>99</v>
      </c>
      <c r="C2481" t="s">
        <v>83</v>
      </c>
    </row>
    <row r="2482" spans="1:7" x14ac:dyDescent="0.3">
      <c r="A2482">
        <v>2006</v>
      </c>
      <c r="B2482" t="s">
        <v>99</v>
      </c>
      <c r="C2482" t="s">
        <v>83</v>
      </c>
    </row>
    <row r="2483" spans="1:7" x14ac:dyDescent="0.3">
      <c r="A2483">
        <v>2007</v>
      </c>
      <c r="B2483" t="s">
        <v>99</v>
      </c>
      <c r="C2483" t="s">
        <v>83</v>
      </c>
    </row>
    <row r="2484" spans="1:7" x14ac:dyDescent="0.3">
      <c r="A2484">
        <v>2008</v>
      </c>
      <c r="B2484" t="s">
        <v>99</v>
      </c>
      <c r="C2484" t="s">
        <v>83</v>
      </c>
    </row>
    <row r="2485" spans="1:7" x14ac:dyDescent="0.3">
      <c r="A2485">
        <v>2009</v>
      </c>
      <c r="B2485" t="s">
        <v>99</v>
      </c>
      <c r="C2485" t="s">
        <v>83</v>
      </c>
    </row>
    <row r="2486" spans="1:7" x14ac:dyDescent="0.3">
      <c r="A2486">
        <v>2010</v>
      </c>
      <c r="B2486" t="s">
        <v>99</v>
      </c>
      <c r="C2486" t="s">
        <v>83</v>
      </c>
    </row>
    <row r="2487" spans="1:7" x14ac:dyDescent="0.3">
      <c r="A2487">
        <v>2011</v>
      </c>
      <c r="B2487" t="s">
        <v>99</v>
      </c>
      <c r="C2487" t="s">
        <v>83</v>
      </c>
    </row>
    <row r="2488" spans="1:7" x14ac:dyDescent="0.3">
      <c r="A2488">
        <v>2012</v>
      </c>
      <c r="B2488" t="s">
        <v>99</v>
      </c>
      <c r="C2488" t="s">
        <v>83</v>
      </c>
      <c r="D2488">
        <v>339906</v>
      </c>
      <c r="E2488">
        <v>5091</v>
      </c>
      <c r="F2488">
        <f t="shared" si="103"/>
        <v>344997</v>
      </c>
      <c r="G2488">
        <f t="shared" si="104"/>
        <v>334815</v>
      </c>
    </row>
    <row r="2489" spans="1:7" x14ac:dyDescent="0.3">
      <c r="A2489">
        <v>2013</v>
      </c>
      <c r="B2489" t="s">
        <v>99</v>
      </c>
      <c r="C2489" t="s">
        <v>83</v>
      </c>
      <c r="E2489">
        <v>54474</v>
      </c>
      <c r="F2489">
        <f t="shared" si="103"/>
        <v>54474</v>
      </c>
      <c r="G2489">
        <f t="shared" si="104"/>
        <v>-54474</v>
      </c>
    </row>
    <row r="2490" spans="1:7" x14ac:dyDescent="0.3">
      <c r="A2490">
        <v>2014</v>
      </c>
      <c r="B2490" t="s">
        <v>99</v>
      </c>
      <c r="C2490" t="s">
        <v>83</v>
      </c>
      <c r="D2490">
        <v>207826</v>
      </c>
      <c r="E2490">
        <v>130444</v>
      </c>
      <c r="F2490">
        <f t="shared" si="103"/>
        <v>338270</v>
      </c>
      <c r="G2490">
        <f t="shared" si="104"/>
        <v>77382</v>
      </c>
    </row>
    <row r="2491" spans="1:7" x14ac:dyDescent="0.3">
      <c r="A2491">
        <v>2015</v>
      </c>
      <c r="B2491" t="s">
        <v>99</v>
      </c>
      <c r="C2491" t="s">
        <v>83</v>
      </c>
      <c r="E2491">
        <v>7222</v>
      </c>
      <c r="F2491">
        <f t="shared" si="103"/>
        <v>7222</v>
      </c>
      <c r="G2491">
        <f t="shared" si="104"/>
        <v>-7222</v>
      </c>
    </row>
    <row r="2492" spans="1:7" x14ac:dyDescent="0.3">
      <c r="A2492">
        <v>2016</v>
      </c>
      <c r="B2492" t="s">
        <v>99</v>
      </c>
      <c r="C2492" t="s">
        <v>83</v>
      </c>
      <c r="D2492">
        <v>450</v>
      </c>
      <c r="E2492">
        <v>47394</v>
      </c>
      <c r="F2492">
        <f t="shared" si="103"/>
        <v>47844</v>
      </c>
      <c r="G2492">
        <f t="shared" si="104"/>
        <v>-46944</v>
      </c>
    </row>
    <row r="2493" spans="1:7" x14ac:dyDescent="0.3">
      <c r="A2493">
        <v>2017</v>
      </c>
      <c r="B2493" t="s">
        <v>99</v>
      </c>
      <c r="C2493" t="s">
        <v>83</v>
      </c>
      <c r="D2493">
        <v>15000</v>
      </c>
      <c r="E2493">
        <v>42447</v>
      </c>
      <c r="F2493">
        <f t="shared" si="103"/>
        <v>57447</v>
      </c>
      <c r="G2493">
        <f t="shared" si="104"/>
        <v>-27447</v>
      </c>
    </row>
    <row r="2494" spans="1:7" x14ac:dyDescent="0.3">
      <c r="A2494">
        <v>2018</v>
      </c>
      <c r="B2494" t="s">
        <v>99</v>
      </c>
      <c r="C2494" t="s">
        <v>83</v>
      </c>
      <c r="E2494">
        <v>18553</v>
      </c>
      <c r="F2494">
        <f t="shared" si="103"/>
        <v>18553</v>
      </c>
      <c r="G2494">
        <f t="shared" si="104"/>
        <v>-18553</v>
      </c>
    </row>
    <row r="2495" spans="1:7" x14ac:dyDescent="0.3">
      <c r="A2495">
        <v>2019</v>
      </c>
      <c r="B2495" t="s">
        <v>99</v>
      </c>
      <c r="C2495" t="s">
        <v>83</v>
      </c>
      <c r="E2495">
        <v>60147</v>
      </c>
      <c r="F2495">
        <f t="shared" si="103"/>
        <v>60147</v>
      </c>
      <c r="G2495">
        <f t="shared" si="104"/>
        <v>-60147</v>
      </c>
    </row>
    <row r="2496" spans="1:7" x14ac:dyDescent="0.3">
      <c r="A2496">
        <v>1991</v>
      </c>
      <c r="B2496" t="s">
        <v>99</v>
      </c>
      <c r="C2496" t="s">
        <v>84</v>
      </c>
      <c r="D2496">
        <v>187500</v>
      </c>
      <c r="E2496">
        <v>78119</v>
      </c>
      <c r="F2496">
        <f t="shared" si="103"/>
        <v>265619</v>
      </c>
      <c r="G2496">
        <f t="shared" si="104"/>
        <v>109381</v>
      </c>
    </row>
    <row r="2497" spans="1:7" x14ac:dyDescent="0.3">
      <c r="A2497">
        <v>1992</v>
      </c>
      <c r="B2497" t="s">
        <v>99</v>
      </c>
      <c r="C2497" t="s">
        <v>84</v>
      </c>
    </row>
    <row r="2498" spans="1:7" x14ac:dyDescent="0.3">
      <c r="A2498">
        <v>1993</v>
      </c>
      <c r="B2498" t="s">
        <v>99</v>
      </c>
      <c r="C2498" t="s">
        <v>84</v>
      </c>
      <c r="D2498">
        <v>454750</v>
      </c>
      <c r="F2498">
        <f>D2498+E2498</f>
        <v>454750</v>
      </c>
      <c r="G2498">
        <f t="shared" si="104"/>
        <v>454750</v>
      </c>
    </row>
    <row r="2499" spans="1:7" x14ac:dyDescent="0.3">
      <c r="A2499">
        <v>1994</v>
      </c>
      <c r="B2499" t="s">
        <v>99</v>
      </c>
      <c r="C2499" t="s">
        <v>84</v>
      </c>
      <c r="D2499">
        <v>2436</v>
      </c>
      <c r="F2499">
        <f>D2499+E2499</f>
        <v>2436</v>
      </c>
      <c r="G2499">
        <f t="shared" ref="G2499:G2562" si="105">D2499-E2499</f>
        <v>2436</v>
      </c>
    </row>
    <row r="2500" spans="1:7" x14ac:dyDescent="0.3">
      <c r="A2500">
        <v>1995</v>
      </c>
      <c r="B2500" t="s">
        <v>99</v>
      </c>
      <c r="C2500" t="s">
        <v>84</v>
      </c>
    </row>
    <row r="2501" spans="1:7" x14ac:dyDescent="0.3">
      <c r="A2501">
        <v>1996</v>
      </c>
      <c r="B2501" t="s">
        <v>99</v>
      </c>
      <c r="C2501" t="s">
        <v>84</v>
      </c>
      <c r="D2501">
        <v>2899</v>
      </c>
      <c r="F2501">
        <f>D2501+E2501</f>
        <v>2899</v>
      </c>
      <c r="G2501">
        <f t="shared" si="105"/>
        <v>2899</v>
      </c>
    </row>
    <row r="2502" spans="1:7" x14ac:dyDescent="0.3">
      <c r="A2502">
        <v>1997</v>
      </c>
      <c r="B2502" t="s">
        <v>99</v>
      </c>
      <c r="C2502" t="s">
        <v>84</v>
      </c>
    </row>
    <row r="2503" spans="1:7" x14ac:dyDescent="0.3">
      <c r="A2503">
        <v>1998</v>
      </c>
      <c r="B2503" t="s">
        <v>99</v>
      </c>
      <c r="C2503" t="s">
        <v>84</v>
      </c>
      <c r="E2503">
        <v>609076</v>
      </c>
      <c r="F2503">
        <f>D2503+E2503</f>
        <v>609076</v>
      </c>
      <c r="G2503">
        <f t="shared" si="105"/>
        <v>-609076</v>
      </c>
    </row>
    <row r="2504" spans="1:7" x14ac:dyDescent="0.3">
      <c r="A2504">
        <v>1999</v>
      </c>
      <c r="B2504" t="s">
        <v>99</v>
      </c>
      <c r="C2504" t="s">
        <v>84</v>
      </c>
      <c r="D2504">
        <v>108509</v>
      </c>
      <c r="F2504">
        <f>D2504+E2504</f>
        <v>108509</v>
      </c>
      <c r="G2504">
        <f t="shared" si="105"/>
        <v>108509</v>
      </c>
    </row>
    <row r="2505" spans="1:7" x14ac:dyDescent="0.3">
      <c r="A2505">
        <v>2000</v>
      </c>
      <c r="B2505" t="s">
        <v>99</v>
      </c>
      <c r="C2505" t="s">
        <v>84</v>
      </c>
      <c r="D2505">
        <v>11017</v>
      </c>
      <c r="E2505">
        <v>4205</v>
      </c>
      <c r="F2505">
        <f>D2505+E2505</f>
        <v>15222</v>
      </c>
      <c r="G2505">
        <f t="shared" si="105"/>
        <v>6812</v>
      </c>
    </row>
    <row r="2506" spans="1:7" x14ac:dyDescent="0.3">
      <c r="A2506">
        <v>2001</v>
      </c>
      <c r="B2506" t="s">
        <v>99</v>
      </c>
      <c r="C2506" t="s">
        <v>84</v>
      </c>
      <c r="D2506">
        <v>43248</v>
      </c>
      <c r="F2506">
        <f>D2506+E2506</f>
        <v>43248</v>
      </c>
      <c r="G2506">
        <f t="shared" si="105"/>
        <v>43248</v>
      </c>
    </row>
    <row r="2507" spans="1:7" x14ac:dyDescent="0.3">
      <c r="A2507">
        <v>2002</v>
      </c>
      <c r="B2507" t="s">
        <v>99</v>
      </c>
      <c r="C2507" t="s">
        <v>84</v>
      </c>
    </row>
    <row r="2508" spans="1:7" x14ac:dyDescent="0.3">
      <c r="A2508">
        <v>2003</v>
      </c>
      <c r="B2508" t="s">
        <v>99</v>
      </c>
      <c r="C2508" t="s">
        <v>84</v>
      </c>
      <c r="D2508">
        <v>143416</v>
      </c>
      <c r="E2508">
        <v>4230</v>
      </c>
      <c r="F2508">
        <f t="shared" ref="F2508:F2524" si="106">D2508+E2508</f>
        <v>147646</v>
      </c>
      <c r="G2508">
        <f t="shared" si="105"/>
        <v>139186</v>
      </c>
    </row>
    <row r="2509" spans="1:7" x14ac:dyDescent="0.3">
      <c r="A2509">
        <v>2004</v>
      </c>
      <c r="B2509" t="s">
        <v>99</v>
      </c>
      <c r="C2509" t="s">
        <v>84</v>
      </c>
      <c r="D2509">
        <v>28840</v>
      </c>
      <c r="F2509">
        <f t="shared" si="106"/>
        <v>28840</v>
      </c>
      <c r="G2509">
        <f t="shared" si="105"/>
        <v>28840</v>
      </c>
    </row>
    <row r="2510" spans="1:7" x14ac:dyDescent="0.3">
      <c r="A2510">
        <v>2005</v>
      </c>
      <c r="B2510" t="s">
        <v>99</v>
      </c>
      <c r="C2510" t="s">
        <v>84</v>
      </c>
      <c r="D2510">
        <v>187841</v>
      </c>
      <c r="E2510">
        <v>113805</v>
      </c>
      <c r="F2510">
        <f t="shared" si="106"/>
        <v>301646</v>
      </c>
      <c r="G2510">
        <f t="shared" si="105"/>
        <v>74036</v>
      </c>
    </row>
    <row r="2511" spans="1:7" x14ac:dyDescent="0.3">
      <c r="A2511">
        <v>2006</v>
      </c>
      <c r="B2511" t="s">
        <v>99</v>
      </c>
      <c r="C2511" t="s">
        <v>84</v>
      </c>
      <c r="D2511">
        <v>297648</v>
      </c>
      <c r="F2511">
        <f t="shared" si="106"/>
        <v>297648</v>
      </c>
      <c r="G2511">
        <f t="shared" si="105"/>
        <v>297648</v>
      </c>
    </row>
    <row r="2512" spans="1:7" x14ac:dyDescent="0.3">
      <c r="A2512">
        <v>2007</v>
      </c>
      <c r="B2512" t="s">
        <v>99</v>
      </c>
      <c r="C2512" t="s">
        <v>84</v>
      </c>
      <c r="D2512">
        <v>2211361</v>
      </c>
      <c r="E2512">
        <v>124941</v>
      </c>
      <c r="F2512">
        <f t="shared" si="106"/>
        <v>2336302</v>
      </c>
      <c r="G2512">
        <f t="shared" si="105"/>
        <v>2086420</v>
      </c>
    </row>
    <row r="2513" spans="1:7" x14ac:dyDescent="0.3">
      <c r="A2513">
        <v>2008</v>
      </c>
      <c r="B2513" t="s">
        <v>99</v>
      </c>
      <c r="C2513" t="s">
        <v>84</v>
      </c>
      <c r="D2513">
        <v>200902</v>
      </c>
      <c r="E2513">
        <v>16224</v>
      </c>
      <c r="F2513">
        <f t="shared" si="106"/>
        <v>217126</v>
      </c>
      <c r="G2513">
        <f t="shared" si="105"/>
        <v>184678</v>
      </c>
    </row>
    <row r="2514" spans="1:7" x14ac:dyDescent="0.3">
      <c r="A2514">
        <v>2009</v>
      </c>
      <c r="B2514" t="s">
        <v>99</v>
      </c>
      <c r="C2514" t="s">
        <v>84</v>
      </c>
      <c r="D2514">
        <v>367242</v>
      </c>
      <c r="E2514">
        <v>207791</v>
      </c>
      <c r="F2514">
        <f t="shared" si="106"/>
        <v>575033</v>
      </c>
      <c r="G2514">
        <f t="shared" si="105"/>
        <v>159451</v>
      </c>
    </row>
    <row r="2515" spans="1:7" x14ac:dyDescent="0.3">
      <c r="A2515">
        <v>2010</v>
      </c>
      <c r="B2515" t="s">
        <v>99</v>
      </c>
      <c r="C2515" t="s">
        <v>84</v>
      </c>
      <c r="D2515">
        <v>9075029</v>
      </c>
      <c r="E2515">
        <v>5141688</v>
      </c>
      <c r="F2515">
        <f t="shared" si="106"/>
        <v>14216717</v>
      </c>
      <c r="G2515">
        <f t="shared" si="105"/>
        <v>3933341</v>
      </c>
    </row>
    <row r="2516" spans="1:7" x14ac:dyDescent="0.3">
      <c r="A2516">
        <v>2011</v>
      </c>
      <c r="B2516" t="s">
        <v>99</v>
      </c>
      <c r="C2516" t="s">
        <v>84</v>
      </c>
      <c r="D2516">
        <v>315313</v>
      </c>
      <c r="E2516">
        <v>246109</v>
      </c>
      <c r="F2516">
        <f t="shared" si="106"/>
        <v>561422</v>
      </c>
      <c r="G2516">
        <f t="shared" si="105"/>
        <v>69204</v>
      </c>
    </row>
    <row r="2517" spans="1:7" x14ac:dyDescent="0.3">
      <c r="A2517">
        <v>2012</v>
      </c>
      <c r="B2517" t="s">
        <v>99</v>
      </c>
      <c r="C2517" t="s">
        <v>84</v>
      </c>
      <c r="D2517">
        <v>368940</v>
      </c>
      <c r="F2517">
        <f t="shared" si="106"/>
        <v>368940</v>
      </c>
      <c r="G2517">
        <f t="shared" si="105"/>
        <v>368940</v>
      </c>
    </row>
    <row r="2518" spans="1:7" x14ac:dyDescent="0.3">
      <c r="A2518">
        <v>2013</v>
      </c>
      <c r="B2518" t="s">
        <v>99</v>
      </c>
      <c r="C2518" t="s">
        <v>84</v>
      </c>
      <c r="D2518">
        <v>233734</v>
      </c>
      <c r="E2518">
        <v>23</v>
      </c>
      <c r="F2518">
        <f t="shared" si="106"/>
        <v>233757</v>
      </c>
      <c r="G2518">
        <f t="shared" si="105"/>
        <v>233711</v>
      </c>
    </row>
    <row r="2519" spans="1:7" x14ac:dyDescent="0.3">
      <c r="A2519">
        <v>2014</v>
      </c>
      <c r="B2519" t="s">
        <v>99</v>
      </c>
      <c r="C2519" t="s">
        <v>84</v>
      </c>
      <c r="D2519">
        <v>262713</v>
      </c>
      <c r="E2519">
        <v>92811</v>
      </c>
      <c r="F2519">
        <f t="shared" si="106"/>
        <v>355524</v>
      </c>
      <c r="G2519">
        <f t="shared" si="105"/>
        <v>169902</v>
      </c>
    </row>
    <row r="2520" spans="1:7" x14ac:dyDescent="0.3">
      <c r="A2520">
        <v>2015</v>
      </c>
      <c r="B2520" t="s">
        <v>99</v>
      </c>
      <c r="C2520" t="s">
        <v>84</v>
      </c>
      <c r="D2520">
        <v>196337</v>
      </c>
      <c r="E2520">
        <v>185475</v>
      </c>
      <c r="F2520">
        <f t="shared" si="106"/>
        <v>381812</v>
      </c>
      <c r="G2520">
        <f t="shared" si="105"/>
        <v>10862</v>
      </c>
    </row>
    <row r="2521" spans="1:7" x14ac:dyDescent="0.3">
      <c r="A2521">
        <v>2016</v>
      </c>
      <c r="B2521" t="s">
        <v>99</v>
      </c>
      <c r="C2521" t="s">
        <v>84</v>
      </c>
      <c r="D2521">
        <v>214532</v>
      </c>
      <c r="E2521">
        <v>67077</v>
      </c>
      <c r="F2521">
        <f t="shared" si="106"/>
        <v>281609</v>
      </c>
      <c r="G2521">
        <f t="shared" si="105"/>
        <v>147455</v>
      </c>
    </row>
    <row r="2522" spans="1:7" x14ac:dyDescent="0.3">
      <c r="A2522">
        <v>2017</v>
      </c>
      <c r="B2522" t="s">
        <v>99</v>
      </c>
      <c r="C2522" t="s">
        <v>84</v>
      </c>
      <c r="D2522">
        <v>337888</v>
      </c>
      <c r="E2522">
        <v>50792</v>
      </c>
      <c r="F2522">
        <f t="shared" si="106"/>
        <v>388680</v>
      </c>
      <c r="G2522">
        <f t="shared" si="105"/>
        <v>287096</v>
      </c>
    </row>
    <row r="2523" spans="1:7" x14ac:dyDescent="0.3">
      <c r="A2523">
        <v>2018</v>
      </c>
      <c r="B2523" t="s">
        <v>99</v>
      </c>
      <c r="C2523" t="s">
        <v>84</v>
      </c>
      <c r="D2523">
        <v>67560</v>
      </c>
      <c r="E2523">
        <v>482</v>
      </c>
      <c r="F2523">
        <f t="shared" si="106"/>
        <v>68042</v>
      </c>
      <c r="G2523">
        <f t="shared" si="105"/>
        <v>67078</v>
      </c>
    </row>
    <row r="2524" spans="1:7" x14ac:dyDescent="0.3">
      <c r="A2524">
        <v>2019</v>
      </c>
      <c r="B2524" t="s">
        <v>99</v>
      </c>
      <c r="C2524" t="s">
        <v>84</v>
      </c>
      <c r="D2524">
        <v>528109</v>
      </c>
      <c r="E2524">
        <v>15617</v>
      </c>
      <c r="F2524">
        <f t="shared" si="106"/>
        <v>543726</v>
      </c>
      <c r="G2524">
        <f t="shared" si="105"/>
        <v>512492</v>
      </c>
    </row>
    <row r="2525" spans="1:7" x14ac:dyDescent="0.3">
      <c r="A2525">
        <v>1991</v>
      </c>
      <c r="B2525" t="s">
        <v>99</v>
      </c>
      <c r="C2525" t="s">
        <v>85</v>
      </c>
      <c r="D2525">
        <v>274419</v>
      </c>
      <c r="E2525">
        <v>9973340</v>
      </c>
      <c r="F2525">
        <f t="shared" ref="F2525:F2562" si="107">D2525+E2525</f>
        <v>10247759</v>
      </c>
      <c r="G2525">
        <f t="shared" si="105"/>
        <v>-9698921</v>
      </c>
    </row>
    <row r="2526" spans="1:7" x14ac:dyDescent="0.3">
      <c r="A2526">
        <v>1992</v>
      </c>
      <c r="B2526" t="s">
        <v>99</v>
      </c>
      <c r="C2526" t="s">
        <v>85</v>
      </c>
      <c r="D2526">
        <v>251252</v>
      </c>
      <c r="E2526">
        <v>9082186</v>
      </c>
      <c r="F2526">
        <f t="shared" si="107"/>
        <v>9333438</v>
      </c>
      <c r="G2526">
        <f t="shared" si="105"/>
        <v>-8830934</v>
      </c>
    </row>
    <row r="2527" spans="1:7" x14ac:dyDescent="0.3">
      <c r="A2527">
        <v>1993</v>
      </c>
      <c r="B2527" t="s">
        <v>99</v>
      </c>
      <c r="C2527" t="s">
        <v>85</v>
      </c>
      <c r="D2527">
        <v>451570</v>
      </c>
      <c r="E2527">
        <v>9995229</v>
      </c>
      <c r="F2527">
        <f t="shared" si="107"/>
        <v>10446799</v>
      </c>
      <c r="G2527">
        <f t="shared" si="105"/>
        <v>-9543659</v>
      </c>
    </row>
    <row r="2528" spans="1:7" x14ac:dyDescent="0.3">
      <c r="A2528">
        <v>1994</v>
      </c>
      <c r="B2528" t="s">
        <v>99</v>
      </c>
      <c r="C2528" t="s">
        <v>85</v>
      </c>
      <c r="D2528">
        <v>738456</v>
      </c>
      <c r="E2528">
        <v>16911276</v>
      </c>
      <c r="F2528">
        <f t="shared" si="107"/>
        <v>17649732</v>
      </c>
      <c r="G2528">
        <f t="shared" si="105"/>
        <v>-16172820</v>
      </c>
    </row>
    <row r="2529" spans="1:7" x14ac:dyDescent="0.3">
      <c r="A2529">
        <v>1995</v>
      </c>
      <c r="B2529" t="s">
        <v>99</v>
      </c>
      <c r="C2529" t="s">
        <v>85</v>
      </c>
      <c r="D2529">
        <v>5032070</v>
      </c>
      <c r="E2529">
        <v>19226812</v>
      </c>
      <c r="F2529">
        <f t="shared" si="107"/>
        <v>24258882</v>
      </c>
      <c r="G2529">
        <f t="shared" si="105"/>
        <v>-14194742</v>
      </c>
    </row>
    <row r="2530" spans="1:7" x14ac:dyDescent="0.3">
      <c r="A2530">
        <v>1996</v>
      </c>
      <c r="B2530" t="s">
        <v>99</v>
      </c>
      <c r="C2530" t="s">
        <v>85</v>
      </c>
      <c r="D2530">
        <v>1070099</v>
      </c>
      <c r="E2530">
        <v>13443244</v>
      </c>
      <c r="F2530">
        <f t="shared" si="107"/>
        <v>14513343</v>
      </c>
      <c r="G2530">
        <f t="shared" si="105"/>
        <v>-12373145</v>
      </c>
    </row>
    <row r="2531" spans="1:7" x14ac:dyDescent="0.3">
      <c r="A2531">
        <v>1997</v>
      </c>
      <c r="B2531" t="s">
        <v>99</v>
      </c>
      <c r="C2531" t="s">
        <v>85</v>
      </c>
      <c r="E2531">
        <v>29541680</v>
      </c>
      <c r="F2531">
        <f t="shared" si="107"/>
        <v>29541680</v>
      </c>
      <c r="G2531">
        <f t="shared" si="105"/>
        <v>-29541680</v>
      </c>
    </row>
    <row r="2532" spans="1:7" x14ac:dyDescent="0.3">
      <c r="A2532">
        <v>1998</v>
      </c>
      <c r="B2532" t="s">
        <v>99</v>
      </c>
      <c r="C2532" t="s">
        <v>85</v>
      </c>
      <c r="D2532">
        <v>957316</v>
      </c>
      <c r="E2532">
        <v>51157944</v>
      </c>
      <c r="F2532">
        <f t="shared" si="107"/>
        <v>52115260</v>
      </c>
      <c r="G2532">
        <f t="shared" si="105"/>
        <v>-50200628</v>
      </c>
    </row>
    <row r="2533" spans="1:7" x14ac:dyDescent="0.3">
      <c r="A2533">
        <v>1999</v>
      </c>
      <c r="B2533" t="s">
        <v>99</v>
      </c>
      <c r="C2533" t="s">
        <v>85</v>
      </c>
      <c r="D2533">
        <v>1459195</v>
      </c>
      <c r="E2533">
        <v>18797162</v>
      </c>
      <c r="F2533">
        <f t="shared" si="107"/>
        <v>20256357</v>
      </c>
      <c r="G2533">
        <f t="shared" si="105"/>
        <v>-17337967</v>
      </c>
    </row>
    <row r="2534" spans="1:7" x14ac:dyDescent="0.3">
      <c r="A2534">
        <v>2000</v>
      </c>
      <c r="B2534" t="s">
        <v>99</v>
      </c>
      <c r="C2534" t="s">
        <v>85</v>
      </c>
      <c r="D2534">
        <v>1312578</v>
      </c>
      <c r="E2534">
        <v>5785288</v>
      </c>
      <c r="F2534">
        <f t="shared" si="107"/>
        <v>7097866</v>
      </c>
      <c r="G2534">
        <f t="shared" si="105"/>
        <v>-4472710</v>
      </c>
    </row>
    <row r="2535" spans="1:7" x14ac:dyDescent="0.3">
      <c r="A2535">
        <v>2001</v>
      </c>
      <c r="B2535" t="s">
        <v>99</v>
      </c>
      <c r="C2535" t="s">
        <v>85</v>
      </c>
      <c r="D2535">
        <v>2102960</v>
      </c>
      <c r="E2535">
        <v>19464503</v>
      </c>
      <c r="F2535">
        <f t="shared" si="107"/>
        <v>21567463</v>
      </c>
      <c r="G2535">
        <f t="shared" si="105"/>
        <v>-17361543</v>
      </c>
    </row>
    <row r="2536" spans="1:7" x14ac:dyDescent="0.3">
      <c r="A2536">
        <v>2002</v>
      </c>
      <c r="B2536" t="s">
        <v>99</v>
      </c>
      <c r="C2536" t="s">
        <v>85</v>
      </c>
      <c r="D2536">
        <v>2033235</v>
      </c>
      <c r="E2536">
        <v>16419409</v>
      </c>
      <c r="F2536">
        <f t="shared" si="107"/>
        <v>18452644</v>
      </c>
      <c r="G2536">
        <f t="shared" si="105"/>
        <v>-14386174</v>
      </c>
    </row>
    <row r="2537" spans="1:7" x14ac:dyDescent="0.3">
      <c r="A2537">
        <v>2003</v>
      </c>
      <c r="B2537" t="s">
        <v>99</v>
      </c>
      <c r="C2537" t="s">
        <v>85</v>
      </c>
      <c r="D2537">
        <v>1220489</v>
      </c>
      <c r="E2537">
        <v>28603237</v>
      </c>
      <c r="F2537">
        <f t="shared" si="107"/>
        <v>29823726</v>
      </c>
      <c r="G2537">
        <f t="shared" si="105"/>
        <v>-27382748</v>
      </c>
    </row>
    <row r="2538" spans="1:7" x14ac:dyDescent="0.3">
      <c r="A2538">
        <v>2004</v>
      </c>
      <c r="B2538" t="s">
        <v>99</v>
      </c>
      <c r="C2538" t="s">
        <v>85</v>
      </c>
      <c r="D2538">
        <v>1906566</v>
      </c>
      <c r="E2538">
        <v>24871576</v>
      </c>
      <c r="F2538">
        <f t="shared" si="107"/>
        <v>26778142</v>
      </c>
      <c r="G2538">
        <f t="shared" si="105"/>
        <v>-22965010</v>
      </c>
    </row>
    <row r="2539" spans="1:7" x14ac:dyDescent="0.3">
      <c r="A2539">
        <v>2005</v>
      </c>
      <c r="B2539" t="s">
        <v>99</v>
      </c>
      <c r="C2539" t="s">
        <v>85</v>
      </c>
      <c r="D2539">
        <v>3148490</v>
      </c>
      <c r="E2539">
        <v>16716202</v>
      </c>
      <c r="F2539">
        <f t="shared" si="107"/>
        <v>19864692</v>
      </c>
      <c r="G2539">
        <f t="shared" si="105"/>
        <v>-13567712</v>
      </c>
    </row>
    <row r="2540" spans="1:7" x14ac:dyDescent="0.3">
      <c r="A2540">
        <v>2006</v>
      </c>
      <c r="B2540" t="s">
        <v>99</v>
      </c>
      <c r="C2540" t="s">
        <v>85</v>
      </c>
      <c r="D2540">
        <v>4180597</v>
      </c>
      <c r="E2540">
        <v>23663182</v>
      </c>
      <c r="F2540">
        <f t="shared" si="107"/>
        <v>27843779</v>
      </c>
      <c r="G2540">
        <f t="shared" si="105"/>
        <v>-19482585</v>
      </c>
    </row>
    <row r="2541" spans="1:7" x14ac:dyDescent="0.3">
      <c r="A2541">
        <v>2007</v>
      </c>
      <c r="B2541" t="s">
        <v>99</v>
      </c>
      <c r="C2541" t="s">
        <v>85</v>
      </c>
      <c r="D2541">
        <v>5838730</v>
      </c>
      <c r="E2541">
        <v>15734097</v>
      </c>
      <c r="F2541">
        <f t="shared" si="107"/>
        <v>21572827</v>
      </c>
      <c r="G2541">
        <f t="shared" si="105"/>
        <v>-9895367</v>
      </c>
    </row>
    <row r="2542" spans="1:7" x14ac:dyDescent="0.3">
      <c r="A2542">
        <v>2008</v>
      </c>
      <c r="B2542" t="s">
        <v>99</v>
      </c>
      <c r="C2542" t="s">
        <v>85</v>
      </c>
      <c r="D2542">
        <v>8460802</v>
      </c>
      <c r="E2542">
        <v>20686650</v>
      </c>
      <c r="F2542">
        <f t="shared" si="107"/>
        <v>29147452</v>
      </c>
      <c r="G2542">
        <f t="shared" si="105"/>
        <v>-12225848</v>
      </c>
    </row>
    <row r="2543" spans="1:7" x14ac:dyDescent="0.3">
      <c r="A2543">
        <v>2009</v>
      </c>
      <c r="B2543" t="s">
        <v>99</v>
      </c>
      <c r="C2543" t="s">
        <v>85</v>
      </c>
      <c r="D2543">
        <v>7213671</v>
      </c>
      <c r="E2543">
        <v>14060739</v>
      </c>
      <c r="F2543">
        <f t="shared" si="107"/>
        <v>21274410</v>
      </c>
      <c r="G2543">
        <f t="shared" si="105"/>
        <v>-6847068</v>
      </c>
    </row>
    <row r="2544" spans="1:7" x14ac:dyDescent="0.3">
      <c r="A2544">
        <v>2010</v>
      </c>
      <c r="B2544" t="s">
        <v>99</v>
      </c>
      <c r="C2544" t="s">
        <v>85</v>
      </c>
      <c r="D2544">
        <v>7650535</v>
      </c>
      <c r="E2544">
        <v>17268387</v>
      </c>
      <c r="F2544">
        <f t="shared" si="107"/>
        <v>24918922</v>
      </c>
      <c r="G2544">
        <f t="shared" si="105"/>
        <v>-9617852</v>
      </c>
    </row>
    <row r="2545" spans="1:7" x14ac:dyDescent="0.3">
      <c r="A2545">
        <v>2011</v>
      </c>
      <c r="B2545" t="s">
        <v>99</v>
      </c>
      <c r="C2545" t="s">
        <v>85</v>
      </c>
      <c r="D2545">
        <v>16644722</v>
      </c>
      <c r="E2545">
        <v>39674125</v>
      </c>
      <c r="F2545">
        <f t="shared" si="107"/>
        <v>56318847</v>
      </c>
      <c r="G2545">
        <f t="shared" si="105"/>
        <v>-23029403</v>
      </c>
    </row>
    <row r="2546" spans="1:7" x14ac:dyDescent="0.3">
      <c r="A2546">
        <v>2012</v>
      </c>
      <c r="B2546" t="s">
        <v>99</v>
      </c>
      <c r="C2546" t="s">
        <v>85</v>
      </c>
      <c r="D2546">
        <v>14778720</v>
      </c>
      <c r="E2546">
        <v>28245140</v>
      </c>
      <c r="F2546">
        <f t="shared" si="107"/>
        <v>43023860</v>
      </c>
      <c r="G2546">
        <f t="shared" si="105"/>
        <v>-13466420</v>
      </c>
    </row>
    <row r="2547" spans="1:7" x14ac:dyDescent="0.3">
      <c r="A2547">
        <v>2013</v>
      </c>
      <c r="B2547" t="s">
        <v>99</v>
      </c>
      <c r="C2547" t="s">
        <v>85</v>
      </c>
      <c r="D2547">
        <v>14897350</v>
      </c>
      <c r="E2547">
        <v>48273235</v>
      </c>
      <c r="F2547">
        <f t="shared" si="107"/>
        <v>63170585</v>
      </c>
      <c r="G2547">
        <f t="shared" si="105"/>
        <v>-33375885</v>
      </c>
    </row>
    <row r="2548" spans="1:7" x14ac:dyDescent="0.3">
      <c r="A2548">
        <v>2014</v>
      </c>
      <c r="B2548" t="s">
        <v>99</v>
      </c>
      <c r="C2548" t="s">
        <v>85</v>
      </c>
      <c r="D2548">
        <v>18145949</v>
      </c>
      <c r="E2548">
        <v>39713411</v>
      </c>
      <c r="F2548">
        <f t="shared" si="107"/>
        <v>57859360</v>
      </c>
      <c r="G2548">
        <f t="shared" si="105"/>
        <v>-21567462</v>
      </c>
    </row>
    <row r="2549" spans="1:7" x14ac:dyDescent="0.3">
      <c r="A2549">
        <v>2015</v>
      </c>
      <c r="B2549" t="s">
        <v>99</v>
      </c>
      <c r="C2549" t="s">
        <v>85</v>
      </c>
      <c r="D2549">
        <v>33696974</v>
      </c>
      <c r="E2549">
        <v>46403686</v>
      </c>
      <c r="F2549">
        <f t="shared" si="107"/>
        <v>80100660</v>
      </c>
      <c r="G2549">
        <f t="shared" si="105"/>
        <v>-12706712</v>
      </c>
    </row>
    <row r="2550" spans="1:7" x14ac:dyDescent="0.3">
      <c r="A2550">
        <v>2016</v>
      </c>
      <c r="B2550" t="s">
        <v>99</v>
      </c>
      <c r="C2550" t="s">
        <v>85</v>
      </c>
      <c r="D2550">
        <v>26404508</v>
      </c>
      <c r="E2550">
        <v>37353639</v>
      </c>
      <c r="F2550">
        <f t="shared" si="107"/>
        <v>63758147</v>
      </c>
      <c r="G2550">
        <f t="shared" si="105"/>
        <v>-10949131</v>
      </c>
    </row>
    <row r="2551" spans="1:7" x14ac:dyDescent="0.3">
      <c r="A2551">
        <v>2017</v>
      </c>
      <c r="B2551" t="s">
        <v>99</v>
      </c>
      <c r="C2551" t="s">
        <v>85</v>
      </c>
      <c r="D2551">
        <v>44455964</v>
      </c>
      <c r="E2551">
        <v>42017961</v>
      </c>
      <c r="F2551">
        <f t="shared" si="107"/>
        <v>86473925</v>
      </c>
      <c r="G2551">
        <f t="shared" si="105"/>
        <v>2438003</v>
      </c>
    </row>
    <row r="2552" spans="1:7" x14ac:dyDescent="0.3">
      <c r="A2552">
        <v>2018</v>
      </c>
      <c r="B2552" t="s">
        <v>99</v>
      </c>
      <c r="C2552" t="s">
        <v>85</v>
      </c>
      <c r="D2552">
        <v>57490538</v>
      </c>
      <c r="E2552">
        <v>53954516</v>
      </c>
      <c r="F2552">
        <f t="shared" si="107"/>
        <v>111445054</v>
      </c>
      <c r="G2552">
        <f t="shared" si="105"/>
        <v>3536022</v>
      </c>
    </row>
    <row r="2553" spans="1:7" x14ac:dyDescent="0.3">
      <c r="A2553">
        <v>2019</v>
      </c>
      <c r="B2553" t="s">
        <v>99</v>
      </c>
      <c r="C2553" t="s">
        <v>85</v>
      </c>
      <c r="D2553">
        <v>62163038</v>
      </c>
      <c r="E2553">
        <v>79689183</v>
      </c>
      <c r="F2553">
        <f t="shared" si="107"/>
        <v>141852221</v>
      </c>
      <c r="G2553">
        <f t="shared" si="105"/>
        <v>-17526145</v>
      </c>
    </row>
    <row r="2554" spans="1:7" x14ac:dyDescent="0.3">
      <c r="A2554">
        <v>1991</v>
      </c>
      <c r="B2554" t="s">
        <v>99</v>
      </c>
      <c r="C2554" t="s">
        <v>86</v>
      </c>
      <c r="D2554">
        <v>698808</v>
      </c>
      <c r="E2554">
        <v>60123333</v>
      </c>
      <c r="F2554">
        <f t="shared" si="107"/>
        <v>60822141</v>
      </c>
      <c r="G2554">
        <f t="shared" si="105"/>
        <v>-59424525</v>
      </c>
    </row>
    <row r="2555" spans="1:7" x14ac:dyDescent="0.3">
      <c r="A2555">
        <v>1992</v>
      </c>
      <c r="B2555" t="s">
        <v>99</v>
      </c>
      <c r="C2555" t="s">
        <v>86</v>
      </c>
      <c r="D2555">
        <v>932330</v>
      </c>
      <c r="E2555">
        <v>47572569</v>
      </c>
      <c r="F2555">
        <f t="shared" si="107"/>
        <v>48504899</v>
      </c>
      <c r="G2555">
        <f t="shared" si="105"/>
        <v>-46640239</v>
      </c>
    </row>
    <row r="2556" spans="1:7" x14ac:dyDescent="0.3">
      <c r="A2556">
        <v>1993</v>
      </c>
      <c r="B2556" t="s">
        <v>99</v>
      </c>
      <c r="C2556" t="s">
        <v>86</v>
      </c>
      <c r="D2556">
        <v>6046756</v>
      </c>
      <c r="E2556">
        <v>36097480</v>
      </c>
      <c r="F2556">
        <f t="shared" si="107"/>
        <v>42144236</v>
      </c>
      <c r="G2556">
        <f t="shared" si="105"/>
        <v>-30050724</v>
      </c>
    </row>
    <row r="2557" spans="1:7" x14ac:dyDescent="0.3">
      <c r="A2557">
        <v>1994</v>
      </c>
      <c r="B2557" t="s">
        <v>99</v>
      </c>
      <c r="C2557" t="s">
        <v>86</v>
      </c>
      <c r="D2557">
        <v>4560550</v>
      </c>
      <c r="E2557">
        <v>41596597</v>
      </c>
      <c r="F2557">
        <f t="shared" si="107"/>
        <v>46157147</v>
      </c>
      <c r="G2557">
        <f t="shared" si="105"/>
        <v>-37036047</v>
      </c>
    </row>
    <row r="2558" spans="1:7" x14ac:dyDescent="0.3">
      <c r="A2558">
        <v>1995</v>
      </c>
      <c r="B2558" t="s">
        <v>99</v>
      </c>
      <c r="C2558" t="s">
        <v>86</v>
      </c>
      <c r="D2558">
        <v>7103538</v>
      </c>
      <c r="E2558">
        <v>43238819</v>
      </c>
      <c r="F2558">
        <f t="shared" si="107"/>
        <v>50342357</v>
      </c>
      <c r="G2558">
        <f t="shared" si="105"/>
        <v>-36135281</v>
      </c>
    </row>
    <row r="2559" spans="1:7" x14ac:dyDescent="0.3">
      <c r="A2559">
        <v>1996</v>
      </c>
      <c r="B2559" t="s">
        <v>99</v>
      </c>
      <c r="C2559" t="s">
        <v>86</v>
      </c>
      <c r="D2559">
        <v>6523125</v>
      </c>
      <c r="E2559">
        <v>41547196</v>
      </c>
      <c r="F2559">
        <f t="shared" si="107"/>
        <v>48070321</v>
      </c>
      <c r="G2559">
        <f t="shared" si="105"/>
        <v>-35024071</v>
      </c>
    </row>
    <row r="2560" spans="1:7" x14ac:dyDescent="0.3">
      <c r="A2560">
        <v>1997</v>
      </c>
      <c r="B2560" t="s">
        <v>99</v>
      </c>
      <c r="C2560" t="s">
        <v>86</v>
      </c>
      <c r="E2560">
        <v>36280490</v>
      </c>
      <c r="F2560">
        <f t="shared" si="107"/>
        <v>36280490</v>
      </c>
      <c r="G2560">
        <f t="shared" si="105"/>
        <v>-36280490</v>
      </c>
    </row>
    <row r="2561" spans="1:7" x14ac:dyDescent="0.3">
      <c r="A2561">
        <v>1998</v>
      </c>
      <c r="B2561" t="s">
        <v>99</v>
      </c>
      <c r="C2561" t="s">
        <v>86</v>
      </c>
      <c r="D2561">
        <v>2168294</v>
      </c>
      <c r="E2561">
        <v>38465800</v>
      </c>
      <c r="F2561">
        <f t="shared" si="107"/>
        <v>40634094</v>
      </c>
      <c r="G2561">
        <f t="shared" si="105"/>
        <v>-36297506</v>
      </c>
    </row>
    <row r="2562" spans="1:7" x14ac:dyDescent="0.3">
      <c r="A2562">
        <v>1999</v>
      </c>
      <c r="B2562" t="s">
        <v>99</v>
      </c>
      <c r="C2562" t="s">
        <v>86</v>
      </c>
      <c r="D2562">
        <v>2182467</v>
      </c>
      <c r="E2562">
        <v>24065929</v>
      </c>
      <c r="F2562">
        <f t="shared" si="107"/>
        <v>26248396</v>
      </c>
      <c r="G2562">
        <f t="shared" si="105"/>
        <v>-21883462</v>
      </c>
    </row>
    <row r="2563" spans="1:7" x14ac:dyDescent="0.3">
      <c r="A2563">
        <v>2000</v>
      </c>
      <c r="B2563" t="s">
        <v>99</v>
      </c>
      <c r="C2563" t="s">
        <v>86</v>
      </c>
      <c r="D2563">
        <v>2472653</v>
      </c>
      <c r="E2563">
        <v>35661658</v>
      </c>
      <c r="F2563">
        <f t="shared" ref="F2563:F2626" si="108">D2563+E2563</f>
        <v>38134311</v>
      </c>
      <c r="G2563">
        <f t="shared" ref="G2563:G2626" si="109">D2563-E2563</f>
        <v>-33189005</v>
      </c>
    </row>
    <row r="2564" spans="1:7" x14ac:dyDescent="0.3">
      <c r="A2564">
        <v>2001</v>
      </c>
      <c r="B2564" t="s">
        <v>99</v>
      </c>
      <c r="C2564" t="s">
        <v>86</v>
      </c>
      <c r="D2564">
        <v>3680432</v>
      </c>
      <c r="E2564">
        <v>37584335</v>
      </c>
      <c r="F2564">
        <f t="shared" si="108"/>
        <v>41264767</v>
      </c>
      <c r="G2564">
        <f t="shared" si="109"/>
        <v>-33903903</v>
      </c>
    </row>
    <row r="2565" spans="1:7" x14ac:dyDescent="0.3">
      <c r="A2565">
        <v>2002</v>
      </c>
      <c r="B2565" t="s">
        <v>99</v>
      </c>
      <c r="C2565" t="s">
        <v>86</v>
      </c>
      <c r="D2565">
        <v>5009183</v>
      </c>
      <c r="E2565">
        <v>42370191</v>
      </c>
      <c r="F2565">
        <f t="shared" si="108"/>
        <v>47379374</v>
      </c>
      <c r="G2565">
        <f t="shared" si="109"/>
        <v>-37361008</v>
      </c>
    </row>
    <row r="2566" spans="1:7" x14ac:dyDescent="0.3">
      <c r="A2566">
        <v>2003</v>
      </c>
      <c r="B2566" t="s">
        <v>99</v>
      </c>
      <c r="C2566" t="s">
        <v>86</v>
      </c>
      <c r="D2566">
        <v>5730875</v>
      </c>
      <c r="E2566">
        <v>42575014</v>
      </c>
      <c r="F2566">
        <f t="shared" si="108"/>
        <v>48305889</v>
      </c>
      <c r="G2566">
        <f t="shared" si="109"/>
        <v>-36844139</v>
      </c>
    </row>
    <row r="2567" spans="1:7" x14ac:dyDescent="0.3">
      <c r="A2567">
        <v>2004</v>
      </c>
      <c r="B2567" t="s">
        <v>99</v>
      </c>
      <c r="C2567" t="s">
        <v>86</v>
      </c>
      <c r="D2567">
        <v>6962963</v>
      </c>
      <c r="E2567">
        <v>61372689</v>
      </c>
      <c r="F2567">
        <f t="shared" si="108"/>
        <v>68335652</v>
      </c>
      <c r="G2567">
        <f t="shared" si="109"/>
        <v>-54409726</v>
      </c>
    </row>
    <row r="2568" spans="1:7" x14ac:dyDescent="0.3">
      <c r="A2568">
        <v>2005</v>
      </c>
      <c r="B2568" t="s">
        <v>99</v>
      </c>
      <c r="C2568" t="s">
        <v>86</v>
      </c>
      <c r="D2568">
        <v>21270402</v>
      </c>
      <c r="E2568">
        <v>57755175</v>
      </c>
      <c r="F2568">
        <f t="shared" si="108"/>
        <v>79025577</v>
      </c>
      <c r="G2568">
        <f t="shared" si="109"/>
        <v>-36484773</v>
      </c>
    </row>
    <row r="2569" spans="1:7" x14ac:dyDescent="0.3">
      <c r="A2569">
        <v>2006</v>
      </c>
      <c r="B2569" t="s">
        <v>99</v>
      </c>
      <c r="C2569" t="s">
        <v>86</v>
      </c>
      <c r="D2569">
        <v>26926545</v>
      </c>
      <c r="E2569">
        <v>66084188</v>
      </c>
      <c r="F2569">
        <f t="shared" si="108"/>
        <v>93010733</v>
      </c>
      <c r="G2569">
        <f t="shared" si="109"/>
        <v>-39157643</v>
      </c>
    </row>
    <row r="2570" spans="1:7" x14ac:dyDescent="0.3">
      <c r="A2570">
        <v>2007</v>
      </c>
      <c r="B2570" t="s">
        <v>99</v>
      </c>
      <c r="C2570" t="s">
        <v>86</v>
      </c>
      <c r="D2570">
        <v>31959888</v>
      </c>
      <c r="E2570">
        <v>81208473</v>
      </c>
      <c r="F2570">
        <f t="shared" si="108"/>
        <v>113168361</v>
      </c>
      <c r="G2570">
        <f t="shared" si="109"/>
        <v>-49248585</v>
      </c>
    </row>
    <row r="2571" spans="1:7" x14ac:dyDescent="0.3">
      <c r="A2571">
        <v>2008</v>
      </c>
      <c r="B2571" t="s">
        <v>99</v>
      </c>
      <c r="C2571" t="s">
        <v>86</v>
      </c>
      <c r="D2571">
        <v>36819299</v>
      </c>
      <c r="E2571">
        <v>98653929</v>
      </c>
      <c r="F2571">
        <f t="shared" si="108"/>
        <v>135473228</v>
      </c>
      <c r="G2571">
        <f t="shared" si="109"/>
        <v>-61834630</v>
      </c>
    </row>
    <row r="2572" spans="1:7" x14ac:dyDescent="0.3">
      <c r="A2572">
        <v>2009</v>
      </c>
      <c r="B2572" t="s">
        <v>99</v>
      </c>
      <c r="C2572" t="s">
        <v>86</v>
      </c>
      <c r="D2572">
        <v>45908200</v>
      </c>
      <c r="E2572">
        <v>91622088</v>
      </c>
      <c r="F2572">
        <f t="shared" si="108"/>
        <v>137530288</v>
      </c>
      <c r="G2572">
        <f t="shared" si="109"/>
        <v>-45713888</v>
      </c>
    </row>
    <row r="2573" spans="1:7" x14ac:dyDescent="0.3">
      <c r="A2573">
        <v>2010</v>
      </c>
      <c r="B2573" t="s">
        <v>99</v>
      </c>
      <c r="C2573" t="s">
        <v>86</v>
      </c>
      <c r="D2573">
        <v>62634426</v>
      </c>
      <c r="E2573">
        <v>124467982</v>
      </c>
      <c r="F2573">
        <f t="shared" si="108"/>
        <v>187102408</v>
      </c>
      <c r="G2573">
        <f t="shared" si="109"/>
        <v>-61833556</v>
      </c>
    </row>
    <row r="2574" spans="1:7" x14ac:dyDescent="0.3">
      <c r="A2574">
        <v>2011</v>
      </c>
      <c r="B2574" t="s">
        <v>99</v>
      </c>
      <c r="C2574" t="s">
        <v>86</v>
      </c>
      <c r="D2574">
        <v>72771359</v>
      </c>
      <c r="E2574">
        <v>205110032</v>
      </c>
      <c r="F2574">
        <f t="shared" si="108"/>
        <v>277881391</v>
      </c>
      <c r="G2574">
        <f t="shared" si="109"/>
        <v>-132338673</v>
      </c>
    </row>
    <row r="2575" spans="1:7" x14ac:dyDescent="0.3">
      <c r="A2575">
        <v>2012</v>
      </c>
      <c r="B2575" t="s">
        <v>99</v>
      </c>
      <c r="C2575" t="s">
        <v>86</v>
      </c>
      <c r="D2575">
        <v>88151087</v>
      </c>
      <c r="E2575">
        <v>199595230</v>
      </c>
      <c r="F2575">
        <f t="shared" si="108"/>
        <v>287746317</v>
      </c>
      <c r="G2575">
        <f t="shared" si="109"/>
        <v>-111444143</v>
      </c>
    </row>
    <row r="2576" spans="1:7" x14ac:dyDescent="0.3">
      <c r="A2576">
        <v>2013</v>
      </c>
      <c r="B2576" t="s">
        <v>99</v>
      </c>
      <c r="C2576" t="s">
        <v>86</v>
      </c>
      <c r="D2576">
        <v>98888222</v>
      </c>
      <c r="E2576">
        <v>200635967</v>
      </c>
      <c r="F2576">
        <f t="shared" si="108"/>
        <v>299524189</v>
      </c>
      <c r="G2576">
        <f t="shared" si="109"/>
        <v>-101747745</v>
      </c>
    </row>
    <row r="2577" spans="1:7" x14ac:dyDescent="0.3">
      <c r="A2577">
        <v>2014</v>
      </c>
      <c r="B2577" t="s">
        <v>99</v>
      </c>
      <c r="C2577" t="s">
        <v>86</v>
      </c>
      <c r="D2577">
        <v>71017629</v>
      </c>
      <c r="E2577">
        <v>162850030</v>
      </c>
      <c r="F2577">
        <f t="shared" si="108"/>
        <v>233867659</v>
      </c>
      <c r="G2577">
        <f t="shared" si="109"/>
        <v>-91832401</v>
      </c>
    </row>
    <row r="2578" spans="1:7" x14ac:dyDescent="0.3">
      <c r="A2578">
        <v>2015</v>
      </c>
      <c r="B2578" t="s">
        <v>99</v>
      </c>
      <c r="C2578" t="s">
        <v>86</v>
      </c>
      <c r="D2578">
        <v>36674454</v>
      </c>
      <c r="E2578">
        <v>134383070</v>
      </c>
      <c r="F2578">
        <f t="shared" si="108"/>
        <v>171057524</v>
      </c>
      <c r="G2578">
        <f t="shared" si="109"/>
        <v>-97708616</v>
      </c>
    </row>
    <row r="2579" spans="1:7" x14ac:dyDescent="0.3">
      <c r="A2579">
        <v>2016</v>
      </c>
      <c r="B2579" t="s">
        <v>99</v>
      </c>
      <c r="C2579" t="s">
        <v>86</v>
      </c>
      <c r="D2579">
        <v>20849616</v>
      </c>
      <c r="E2579">
        <v>127480821</v>
      </c>
      <c r="F2579">
        <f t="shared" si="108"/>
        <v>148330437</v>
      </c>
      <c r="G2579">
        <f t="shared" si="109"/>
        <v>-106631205</v>
      </c>
    </row>
    <row r="2580" spans="1:7" x14ac:dyDescent="0.3">
      <c r="A2580">
        <v>2017</v>
      </c>
      <c r="B2580" t="s">
        <v>99</v>
      </c>
      <c r="C2580" t="s">
        <v>86</v>
      </c>
      <c r="D2580">
        <v>13196230</v>
      </c>
      <c r="E2580">
        <v>171961286</v>
      </c>
      <c r="F2580">
        <f t="shared" si="108"/>
        <v>185157516</v>
      </c>
      <c r="G2580">
        <f t="shared" si="109"/>
        <v>-158765056</v>
      </c>
    </row>
    <row r="2581" spans="1:7" x14ac:dyDescent="0.3">
      <c r="A2581">
        <v>2018</v>
      </c>
      <c r="B2581" t="s">
        <v>99</v>
      </c>
      <c r="C2581" t="s">
        <v>86</v>
      </c>
      <c r="D2581">
        <v>21388766</v>
      </c>
      <c r="E2581">
        <v>125374102</v>
      </c>
      <c r="F2581">
        <f t="shared" si="108"/>
        <v>146762868</v>
      </c>
      <c r="G2581">
        <f t="shared" si="109"/>
        <v>-103985336</v>
      </c>
    </row>
    <row r="2582" spans="1:7" x14ac:dyDescent="0.3">
      <c r="A2582">
        <v>2019</v>
      </c>
      <c r="B2582" t="s">
        <v>99</v>
      </c>
      <c r="C2582" t="s">
        <v>86</v>
      </c>
      <c r="D2582">
        <v>18682695</v>
      </c>
      <c r="E2582">
        <v>117361476</v>
      </c>
      <c r="F2582">
        <f t="shared" si="108"/>
        <v>136044171</v>
      </c>
      <c r="G2582">
        <f t="shared" si="109"/>
        <v>-98678781</v>
      </c>
    </row>
    <row r="2583" spans="1:7" x14ac:dyDescent="0.3">
      <c r="A2583">
        <v>1991</v>
      </c>
      <c r="B2583" t="s">
        <v>99</v>
      </c>
      <c r="C2583" t="s">
        <v>87</v>
      </c>
    </row>
    <row r="2584" spans="1:7" x14ac:dyDescent="0.3">
      <c r="A2584">
        <v>1992</v>
      </c>
      <c r="B2584" t="s">
        <v>99</v>
      </c>
      <c r="C2584" t="s">
        <v>87</v>
      </c>
    </row>
    <row r="2585" spans="1:7" x14ac:dyDescent="0.3">
      <c r="A2585">
        <v>1993</v>
      </c>
      <c r="B2585" t="s">
        <v>99</v>
      </c>
      <c r="C2585" t="s">
        <v>87</v>
      </c>
    </row>
    <row r="2586" spans="1:7" x14ac:dyDescent="0.3">
      <c r="A2586">
        <v>1994</v>
      </c>
      <c r="B2586" t="s">
        <v>99</v>
      </c>
      <c r="C2586" t="s">
        <v>87</v>
      </c>
    </row>
    <row r="2587" spans="1:7" x14ac:dyDescent="0.3">
      <c r="A2587">
        <v>1995</v>
      </c>
      <c r="B2587" t="s">
        <v>99</v>
      </c>
      <c r="C2587" t="s">
        <v>87</v>
      </c>
    </row>
    <row r="2588" spans="1:7" x14ac:dyDescent="0.3">
      <c r="A2588">
        <v>1996</v>
      </c>
      <c r="B2588" t="s">
        <v>99</v>
      </c>
      <c r="C2588" t="s">
        <v>87</v>
      </c>
    </row>
    <row r="2589" spans="1:7" x14ac:dyDescent="0.3">
      <c r="A2589">
        <v>1997</v>
      </c>
      <c r="B2589" t="s">
        <v>99</v>
      </c>
      <c r="C2589" t="s">
        <v>87</v>
      </c>
    </row>
    <row r="2590" spans="1:7" x14ac:dyDescent="0.3">
      <c r="A2590">
        <v>1998</v>
      </c>
      <c r="B2590" t="s">
        <v>99</v>
      </c>
      <c r="C2590" t="s">
        <v>87</v>
      </c>
    </row>
    <row r="2591" spans="1:7" x14ac:dyDescent="0.3">
      <c r="A2591">
        <v>1999</v>
      </c>
      <c r="B2591" t="s">
        <v>99</v>
      </c>
      <c r="C2591" t="s">
        <v>87</v>
      </c>
    </row>
    <row r="2592" spans="1:7" x14ac:dyDescent="0.3">
      <c r="A2592">
        <v>2000</v>
      </c>
      <c r="B2592" t="s">
        <v>99</v>
      </c>
      <c r="C2592" t="s">
        <v>87</v>
      </c>
    </row>
    <row r="2593" spans="1:7" x14ac:dyDescent="0.3">
      <c r="A2593">
        <v>2001</v>
      </c>
      <c r="B2593" t="s">
        <v>99</v>
      </c>
      <c r="C2593" t="s">
        <v>87</v>
      </c>
    </row>
    <row r="2594" spans="1:7" x14ac:dyDescent="0.3">
      <c r="A2594">
        <v>2002</v>
      </c>
      <c r="B2594" t="s">
        <v>99</v>
      </c>
      <c r="C2594" t="s">
        <v>87</v>
      </c>
    </row>
    <row r="2595" spans="1:7" x14ac:dyDescent="0.3">
      <c r="A2595">
        <v>2003</v>
      </c>
      <c r="B2595" t="s">
        <v>99</v>
      </c>
      <c r="C2595" t="s">
        <v>87</v>
      </c>
    </row>
    <row r="2596" spans="1:7" x14ac:dyDescent="0.3">
      <c r="A2596">
        <v>2004</v>
      </c>
      <c r="B2596" t="s">
        <v>99</v>
      </c>
      <c r="C2596" t="s">
        <v>87</v>
      </c>
    </row>
    <row r="2597" spans="1:7" x14ac:dyDescent="0.3">
      <c r="A2597">
        <v>2005</v>
      </c>
      <c r="B2597" t="s">
        <v>99</v>
      </c>
      <c r="C2597" t="s">
        <v>87</v>
      </c>
    </row>
    <row r="2598" spans="1:7" x14ac:dyDescent="0.3">
      <c r="A2598">
        <v>2006</v>
      </c>
      <c r="B2598" t="s">
        <v>99</v>
      </c>
      <c r="C2598" t="s">
        <v>87</v>
      </c>
    </row>
    <row r="2599" spans="1:7" x14ac:dyDescent="0.3">
      <c r="A2599">
        <v>2007</v>
      </c>
      <c r="B2599" t="s">
        <v>99</v>
      </c>
      <c r="C2599" t="s">
        <v>87</v>
      </c>
    </row>
    <row r="2600" spans="1:7" x14ac:dyDescent="0.3">
      <c r="A2600">
        <v>2008</v>
      </c>
      <c r="B2600" t="s">
        <v>99</v>
      </c>
      <c r="C2600" t="s">
        <v>87</v>
      </c>
    </row>
    <row r="2601" spans="1:7" x14ac:dyDescent="0.3">
      <c r="A2601">
        <v>2009</v>
      </c>
      <c r="B2601" t="s">
        <v>99</v>
      </c>
      <c r="C2601" t="s">
        <v>87</v>
      </c>
    </row>
    <row r="2602" spans="1:7" x14ac:dyDescent="0.3">
      <c r="A2602">
        <v>2010</v>
      </c>
      <c r="B2602" t="s">
        <v>99</v>
      </c>
      <c r="C2602" t="s">
        <v>87</v>
      </c>
      <c r="D2602">
        <v>1155</v>
      </c>
      <c r="E2602">
        <v>25576</v>
      </c>
      <c r="F2602">
        <f t="shared" si="108"/>
        <v>26731</v>
      </c>
      <c r="G2602">
        <f t="shared" si="109"/>
        <v>-24421</v>
      </c>
    </row>
    <row r="2603" spans="1:7" x14ac:dyDescent="0.3">
      <c r="A2603">
        <v>2011</v>
      </c>
      <c r="B2603" t="s">
        <v>99</v>
      </c>
      <c r="C2603" t="s">
        <v>87</v>
      </c>
      <c r="E2603">
        <v>25844</v>
      </c>
      <c r="F2603">
        <f t="shared" si="108"/>
        <v>25844</v>
      </c>
      <c r="G2603">
        <f t="shared" si="109"/>
        <v>-25844</v>
      </c>
    </row>
    <row r="2604" spans="1:7" x14ac:dyDescent="0.3">
      <c r="A2604">
        <v>2012</v>
      </c>
      <c r="B2604" t="s">
        <v>99</v>
      </c>
      <c r="C2604" t="s">
        <v>87</v>
      </c>
      <c r="D2604">
        <v>8700</v>
      </c>
      <c r="F2604">
        <f t="shared" si="108"/>
        <v>8700</v>
      </c>
      <c r="G2604">
        <f t="shared" si="109"/>
        <v>8700</v>
      </c>
    </row>
    <row r="2605" spans="1:7" x14ac:dyDescent="0.3">
      <c r="A2605">
        <v>2013</v>
      </c>
      <c r="B2605" t="s">
        <v>99</v>
      </c>
      <c r="C2605" t="s">
        <v>87</v>
      </c>
      <c r="D2605">
        <v>421046</v>
      </c>
      <c r="E2605">
        <v>1512</v>
      </c>
      <c r="F2605">
        <f t="shared" si="108"/>
        <v>422558</v>
      </c>
      <c r="G2605">
        <f t="shared" si="109"/>
        <v>419534</v>
      </c>
    </row>
    <row r="2606" spans="1:7" x14ac:dyDescent="0.3">
      <c r="A2606">
        <v>2014</v>
      </c>
      <c r="B2606" t="s">
        <v>99</v>
      </c>
      <c r="C2606" t="s">
        <v>87</v>
      </c>
      <c r="D2606">
        <v>110442</v>
      </c>
      <c r="E2606">
        <v>132664</v>
      </c>
      <c r="F2606">
        <f t="shared" si="108"/>
        <v>243106</v>
      </c>
      <c r="G2606">
        <f t="shared" si="109"/>
        <v>-22222</v>
      </c>
    </row>
    <row r="2607" spans="1:7" x14ac:dyDescent="0.3">
      <c r="A2607">
        <v>2015</v>
      </c>
      <c r="B2607" t="s">
        <v>99</v>
      </c>
      <c r="C2607" t="s">
        <v>87</v>
      </c>
      <c r="D2607">
        <v>227060</v>
      </c>
      <c r="E2607">
        <v>53934</v>
      </c>
      <c r="F2607">
        <f t="shared" si="108"/>
        <v>280994</v>
      </c>
      <c r="G2607">
        <f t="shared" si="109"/>
        <v>173126</v>
      </c>
    </row>
    <row r="2608" spans="1:7" x14ac:dyDescent="0.3">
      <c r="A2608">
        <v>2016</v>
      </c>
      <c r="B2608" t="s">
        <v>99</v>
      </c>
      <c r="C2608" t="s">
        <v>87</v>
      </c>
      <c r="D2608">
        <v>211368</v>
      </c>
      <c r="E2608">
        <v>88</v>
      </c>
      <c r="F2608">
        <f t="shared" si="108"/>
        <v>211456</v>
      </c>
      <c r="G2608">
        <f t="shared" si="109"/>
        <v>211280</v>
      </c>
    </row>
    <row r="2609" spans="1:7" x14ac:dyDescent="0.3">
      <c r="A2609">
        <v>2017</v>
      </c>
      <c r="B2609" t="s">
        <v>99</v>
      </c>
      <c r="C2609" t="s">
        <v>87</v>
      </c>
      <c r="D2609">
        <v>182610</v>
      </c>
      <c r="E2609">
        <v>198</v>
      </c>
      <c r="F2609">
        <f t="shared" si="108"/>
        <v>182808</v>
      </c>
      <c r="G2609">
        <f t="shared" si="109"/>
        <v>182412</v>
      </c>
    </row>
    <row r="2610" spans="1:7" x14ac:dyDescent="0.3">
      <c r="A2610">
        <v>2018</v>
      </c>
      <c r="B2610" t="s">
        <v>99</v>
      </c>
      <c r="C2610" t="s">
        <v>87</v>
      </c>
      <c r="D2610">
        <v>359270</v>
      </c>
      <c r="E2610">
        <v>158</v>
      </c>
      <c r="F2610">
        <f t="shared" si="108"/>
        <v>359428</v>
      </c>
      <c r="G2610">
        <f t="shared" si="109"/>
        <v>359112</v>
      </c>
    </row>
    <row r="2611" spans="1:7" x14ac:dyDescent="0.3">
      <c r="A2611">
        <v>2019</v>
      </c>
      <c r="B2611" t="s">
        <v>99</v>
      </c>
      <c r="C2611" t="s">
        <v>87</v>
      </c>
      <c r="D2611">
        <v>165060</v>
      </c>
      <c r="E2611">
        <v>1106</v>
      </c>
      <c r="F2611">
        <f t="shared" si="108"/>
        <v>166166</v>
      </c>
      <c r="G2611">
        <f t="shared" si="109"/>
        <v>163954</v>
      </c>
    </row>
    <row r="2612" spans="1:7" x14ac:dyDescent="0.3">
      <c r="A2612">
        <v>1991</v>
      </c>
      <c r="B2612" t="s">
        <v>99</v>
      </c>
      <c r="C2612" t="s">
        <v>88</v>
      </c>
      <c r="D2612">
        <v>161654</v>
      </c>
      <c r="E2612">
        <v>266947</v>
      </c>
      <c r="F2612">
        <f t="shared" si="108"/>
        <v>428601</v>
      </c>
      <c r="G2612">
        <f t="shared" si="109"/>
        <v>-105293</v>
      </c>
    </row>
    <row r="2613" spans="1:7" x14ac:dyDescent="0.3">
      <c r="A2613">
        <v>1992</v>
      </c>
      <c r="B2613" t="s">
        <v>99</v>
      </c>
      <c r="C2613" t="s">
        <v>88</v>
      </c>
      <c r="E2613">
        <v>989515</v>
      </c>
      <c r="F2613">
        <f t="shared" si="108"/>
        <v>989515</v>
      </c>
      <c r="G2613">
        <f t="shared" si="109"/>
        <v>-989515</v>
      </c>
    </row>
    <row r="2614" spans="1:7" x14ac:dyDescent="0.3">
      <c r="A2614">
        <v>1993</v>
      </c>
      <c r="B2614" t="s">
        <v>99</v>
      </c>
      <c r="C2614" t="s">
        <v>88</v>
      </c>
      <c r="D2614">
        <v>54703</v>
      </c>
      <c r="E2614">
        <v>512346</v>
      </c>
      <c r="F2614">
        <f t="shared" si="108"/>
        <v>567049</v>
      </c>
      <c r="G2614">
        <f t="shared" si="109"/>
        <v>-457643</v>
      </c>
    </row>
    <row r="2615" spans="1:7" x14ac:dyDescent="0.3">
      <c r="A2615">
        <v>1994</v>
      </c>
      <c r="B2615" t="s">
        <v>99</v>
      </c>
      <c r="C2615" t="s">
        <v>88</v>
      </c>
      <c r="D2615">
        <v>113540</v>
      </c>
      <c r="E2615">
        <v>1342382</v>
      </c>
      <c r="F2615">
        <f t="shared" si="108"/>
        <v>1455922</v>
      </c>
      <c r="G2615">
        <f t="shared" si="109"/>
        <v>-1228842</v>
      </c>
    </row>
    <row r="2616" spans="1:7" x14ac:dyDescent="0.3">
      <c r="A2616">
        <v>1995</v>
      </c>
      <c r="B2616" t="s">
        <v>99</v>
      </c>
      <c r="C2616" t="s">
        <v>88</v>
      </c>
      <c r="D2616">
        <v>169064</v>
      </c>
      <c r="E2616">
        <v>1673115</v>
      </c>
      <c r="F2616">
        <f t="shared" si="108"/>
        <v>1842179</v>
      </c>
      <c r="G2616">
        <f t="shared" si="109"/>
        <v>-1504051</v>
      </c>
    </row>
    <row r="2617" spans="1:7" x14ac:dyDescent="0.3">
      <c r="A2617">
        <v>1996</v>
      </c>
      <c r="B2617" t="s">
        <v>99</v>
      </c>
      <c r="C2617" t="s">
        <v>88</v>
      </c>
      <c r="D2617">
        <v>759880</v>
      </c>
      <c r="E2617">
        <v>2193959</v>
      </c>
      <c r="F2617">
        <f t="shared" si="108"/>
        <v>2953839</v>
      </c>
      <c r="G2617">
        <f t="shared" si="109"/>
        <v>-1434079</v>
      </c>
    </row>
    <row r="2618" spans="1:7" x14ac:dyDescent="0.3">
      <c r="A2618">
        <v>1997</v>
      </c>
      <c r="B2618" t="s">
        <v>99</v>
      </c>
      <c r="C2618" t="s">
        <v>88</v>
      </c>
      <c r="E2618">
        <v>2315322</v>
      </c>
      <c r="F2618">
        <f t="shared" si="108"/>
        <v>2315322</v>
      </c>
      <c r="G2618">
        <f t="shared" si="109"/>
        <v>-2315322</v>
      </c>
    </row>
    <row r="2619" spans="1:7" x14ac:dyDescent="0.3">
      <c r="A2619">
        <v>1998</v>
      </c>
      <c r="B2619" t="s">
        <v>99</v>
      </c>
      <c r="C2619" t="s">
        <v>88</v>
      </c>
      <c r="D2619">
        <v>230173</v>
      </c>
      <c r="E2619">
        <v>7297718</v>
      </c>
      <c r="F2619">
        <f t="shared" si="108"/>
        <v>7527891</v>
      </c>
      <c r="G2619">
        <f t="shared" si="109"/>
        <v>-7067545</v>
      </c>
    </row>
    <row r="2620" spans="1:7" x14ac:dyDescent="0.3">
      <c r="A2620">
        <v>1999</v>
      </c>
      <c r="B2620" t="s">
        <v>99</v>
      </c>
      <c r="C2620" t="s">
        <v>88</v>
      </c>
      <c r="D2620">
        <v>5984551</v>
      </c>
      <c r="E2620">
        <v>2490119</v>
      </c>
      <c r="F2620">
        <f t="shared" si="108"/>
        <v>8474670</v>
      </c>
      <c r="G2620">
        <f t="shared" si="109"/>
        <v>3494432</v>
      </c>
    </row>
    <row r="2621" spans="1:7" x14ac:dyDescent="0.3">
      <c r="A2621">
        <v>2000</v>
      </c>
      <c r="B2621" t="s">
        <v>99</v>
      </c>
      <c r="C2621" t="s">
        <v>88</v>
      </c>
      <c r="D2621">
        <v>1317850</v>
      </c>
      <c r="E2621">
        <v>9325354</v>
      </c>
      <c r="F2621">
        <f t="shared" si="108"/>
        <v>10643204</v>
      </c>
      <c r="G2621">
        <f t="shared" si="109"/>
        <v>-8007504</v>
      </c>
    </row>
    <row r="2622" spans="1:7" x14ac:dyDescent="0.3">
      <c r="A2622">
        <v>2001</v>
      </c>
      <c r="B2622" t="s">
        <v>99</v>
      </c>
      <c r="C2622" t="s">
        <v>88</v>
      </c>
      <c r="D2622">
        <v>8661325</v>
      </c>
      <c r="E2622">
        <v>31760551</v>
      </c>
      <c r="F2622">
        <f t="shared" si="108"/>
        <v>40421876</v>
      </c>
      <c r="G2622">
        <f t="shared" si="109"/>
        <v>-23099226</v>
      </c>
    </row>
    <row r="2623" spans="1:7" x14ac:dyDescent="0.3">
      <c r="A2623">
        <v>2002</v>
      </c>
      <c r="B2623" t="s">
        <v>99</v>
      </c>
      <c r="C2623" t="s">
        <v>88</v>
      </c>
      <c r="D2623">
        <v>347674</v>
      </c>
      <c r="E2623">
        <v>48742103</v>
      </c>
      <c r="F2623">
        <f t="shared" si="108"/>
        <v>49089777</v>
      </c>
      <c r="G2623">
        <f t="shared" si="109"/>
        <v>-48394429</v>
      </c>
    </row>
    <row r="2624" spans="1:7" x14ac:dyDescent="0.3">
      <c r="A2624">
        <v>2003</v>
      </c>
      <c r="B2624" t="s">
        <v>99</v>
      </c>
      <c r="C2624" t="s">
        <v>88</v>
      </c>
      <c r="D2624">
        <v>1444708</v>
      </c>
      <c r="E2624">
        <v>41001851</v>
      </c>
      <c r="F2624">
        <f t="shared" si="108"/>
        <v>42446559</v>
      </c>
      <c r="G2624">
        <f t="shared" si="109"/>
        <v>-39557143</v>
      </c>
    </row>
    <row r="2625" spans="1:7" x14ac:dyDescent="0.3">
      <c r="A2625">
        <v>2004</v>
      </c>
      <c r="B2625" t="s">
        <v>99</v>
      </c>
      <c r="C2625" t="s">
        <v>88</v>
      </c>
      <c r="D2625">
        <v>1318777</v>
      </c>
      <c r="E2625">
        <v>64982529</v>
      </c>
      <c r="F2625">
        <f t="shared" si="108"/>
        <v>66301306</v>
      </c>
      <c r="G2625">
        <f t="shared" si="109"/>
        <v>-63663752</v>
      </c>
    </row>
    <row r="2626" spans="1:7" x14ac:dyDescent="0.3">
      <c r="A2626">
        <v>2005</v>
      </c>
      <c r="B2626" t="s">
        <v>99</v>
      </c>
      <c r="C2626" t="s">
        <v>88</v>
      </c>
      <c r="D2626">
        <v>794066</v>
      </c>
      <c r="E2626">
        <v>142703377</v>
      </c>
      <c r="F2626">
        <f t="shared" si="108"/>
        <v>143497443</v>
      </c>
      <c r="G2626">
        <f t="shared" si="109"/>
        <v>-141909311</v>
      </c>
    </row>
    <row r="2627" spans="1:7" x14ac:dyDescent="0.3">
      <c r="A2627">
        <v>2006</v>
      </c>
      <c r="B2627" t="s">
        <v>99</v>
      </c>
      <c r="C2627" t="s">
        <v>88</v>
      </c>
      <c r="D2627">
        <v>1113040</v>
      </c>
      <c r="E2627">
        <v>180875336</v>
      </c>
      <c r="F2627">
        <f t="shared" ref="F2627:F2690" si="110">D2627+E2627</f>
        <v>181988376</v>
      </c>
      <c r="G2627">
        <f t="shared" ref="G2627:G2690" si="111">D2627-E2627</f>
        <v>-179762296</v>
      </c>
    </row>
    <row r="2628" spans="1:7" x14ac:dyDescent="0.3">
      <c r="A2628">
        <v>2007</v>
      </c>
      <c r="B2628" t="s">
        <v>99</v>
      </c>
      <c r="C2628" t="s">
        <v>88</v>
      </c>
      <c r="D2628">
        <v>2206119</v>
      </c>
      <c r="E2628">
        <v>395224923</v>
      </c>
      <c r="F2628">
        <f t="shared" si="110"/>
        <v>397431042</v>
      </c>
      <c r="G2628">
        <f t="shared" si="111"/>
        <v>-393018804</v>
      </c>
    </row>
    <row r="2629" spans="1:7" x14ac:dyDescent="0.3">
      <c r="A2629">
        <v>2008</v>
      </c>
      <c r="B2629" t="s">
        <v>99</v>
      </c>
      <c r="C2629" t="s">
        <v>88</v>
      </c>
      <c r="D2629">
        <v>2960769</v>
      </c>
      <c r="E2629">
        <v>638761226</v>
      </c>
      <c r="F2629">
        <f t="shared" si="110"/>
        <v>641721995</v>
      </c>
      <c r="G2629">
        <f t="shared" si="111"/>
        <v>-635800457</v>
      </c>
    </row>
    <row r="2630" spans="1:7" x14ac:dyDescent="0.3">
      <c r="A2630">
        <v>2009</v>
      </c>
      <c r="B2630" t="s">
        <v>99</v>
      </c>
      <c r="C2630" t="s">
        <v>88</v>
      </c>
      <c r="D2630">
        <v>2319347</v>
      </c>
      <c r="E2630">
        <v>379915245</v>
      </c>
      <c r="F2630">
        <f t="shared" si="110"/>
        <v>382234592</v>
      </c>
      <c r="G2630">
        <f t="shared" si="111"/>
        <v>-377595898</v>
      </c>
    </row>
    <row r="2631" spans="1:7" x14ac:dyDescent="0.3">
      <c r="A2631">
        <v>2010</v>
      </c>
      <c r="B2631" t="s">
        <v>99</v>
      </c>
      <c r="C2631" t="s">
        <v>88</v>
      </c>
      <c r="D2631">
        <v>1388312</v>
      </c>
      <c r="E2631">
        <v>578087254</v>
      </c>
      <c r="F2631">
        <f t="shared" si="110"/>
        <v>579475566</v>
      </c>
      <c r="G2631">
        <f t="shared" si="111"/>
        <v>-576698942</v>
      </c>
    </row>
    <row r="2632" spans="1:7" x14ac:dyDescent="0.3">
      <c r="A2632">
        <v>2011</v>
      </c>
      <c r="B2632" t="s">
        <v>99</v>
      </c>
      <c r="C2632" t="s">
        <v>88</v>
      </c>
      <c r="D2632">
        <v>33707795</v>
      </c>
      <c r="E2632">
        <v>486864392</v>
      </c>
      <c r="F2632">
        <f t="shared" si="110"/>
        <v>520572187</v>
      </c>
      <c r="G2632">
        <f t="shared" si="111"/>
        <v>-453156597</v>
      </c>
    </row>
    <row r="2633" spans="1:7" x14ac:dyDescent="0.3">
      <c r="A2633">
        <v>2012</v>
      </c>
      <c r="B2633" t="s">
        <v>99</v>
      </c>
      <c r="C2633" t="s">
        <v>88</v>
      </c>
      <c r="D2633">
        <v>2041376</v>
      </c>
      <c r="E2633">
        <v>562731289</v>
      </c>
      <c r="F2633">
        <f t="shared" si="110"/>
        <v>564772665</v>
      </c>
      <c r="G2633">
        <f t="shared" si="111"/>
        <v>-560689913</v>
      </c>
    </row>
    <row r="2634" spans="1:7" x14ac:dyDescent="0.3">
      <c r="A2634">
        <v>2013</v>
      </c>
      <c r="B2634" t="s">
        <v>99</v>
      </c>
      <c r="C2634" t="s">
        <v>88</v>
      </c>
      <c r="D2634">
        <v>8751203</v>
      </c>
      <c r="E2634">
        <v>400563439</v>
      </c>
      <c r="F2634">
        <f t="shared" si="110"/>
        <v>409314642</v>
      </c>
      <c r="G2634">
        <f t="shared" si="111"/>
        <v>-391812236</v>
      </c>
    </row>
    <row r="2635" spans="1:7" x14ac:dyDescent="0.3">
      <c r="A2635">
        <v>2014</v>
      </c>
      <c r="B2635" t="s">
        <v>99</v>
      </c>
      <c r="C2635" t="s">
        <v>88</v>
      </c>
      <c r="D2635">
        <v>7585865</v>
      </c>
      <c r="E2635">
        <v>294963536</v>
      </c>
      <c r="F2635">
        <f t="shared" si="110"/>
        <v>302549401</v>
      </c>
      <c r="G2635">
        <f t="shared" si="111"/>
        <v>-287377671</v>
      </c>
    </row>
    <row r="2636" spans="1:7" x14ac:dyDescent="0.3">
      <c r="A2636">
        <v>2015</v>
      </c>
      <c r="B2636" t="s">
        <v>99</v>
      </c>
      <c r="C2636" t="s">
        <v>88</v>
      </c>
      <c r="D2636">
        <v>10854507</v>
      </c>
      <c r="E2636">
        <v>176875757</v>
      </c>
      <c r="F2636">
        <f t="shared" si="110"/>
        <v>187730264</v>
      </c>
      <c r="G2636">
        <f t="shared" si="111"/>
        <v>-166021250</v>
      </c>
    </row>
    <row r="2637" spans="1:7" x14ac:dyDescent="0.3">
      <c r="A2637">
        <v>2016</v>
      </c>
      <c r="B2637" t="s">
        <v>99</v>
      </c>
      <c r="C2637" t="s">
        <v>88</v>
      </c>
      <c r="D2637">
        <v>4383097</v>
      </c>
      <c r="E2637">
        <v>155289800</v>
      </c>
      <c r="F2637">
        <f t="shared" si="110"/>
        <v>159672897</v>
      </c>
      <c r="G2637">
        <f t="shared" si="111"/>
        <v>-150906703</v>
      </c>
    </row>
    <row r="2638" spans="1:7" x14ac:dyDescent="0.3">
      <c r="A2638">
        <v>2017</v>
      </c>
      <c r="B2638" t="s">
        <v>99</v>
      </c>
      <c r="C2638" t="s">
        <v>88</v>
      </c>
      <c r="D2638">
        <v>4079558</v>
      </c>
      <c r="E2638">
        <v>295976381</v>
      </c>
      <c r="F2638">
        <f t="shared" si="110"/>
        <v>300055939</v>
      </c>
      <c r="G2638">
        <f t="shared" si="111"/>
        <v>-291896823</v>
      </c>
    </row>
    <row r="2639" spans="1:7" x14ac:dyDescent="0.3">
      <c r="A2639">
        <v>2018</v>
      </c>
      <c r="B2639" t="s">
        <v>99</v>
      </c>
      <c r="C2639" t="s">
        <v>88</v>
      </c>
      <c r="D2639">
        <v>5588509</v>
      </c>
      <c r="E2639">
        <v>353865974</v>
      </c>
      <c r="F2639">
        <f t="shared" si="110"/>
        <v>359454483</v>
      </c>
      <c r="G2639">
        <f t="shared" si="111"/>
        <v>-348277465</v>
      </c>
    </row>
    <row r="2640" spans="1:7" x14ac:dyDescent="0.3">
      <c r="A2640">
        <v>2019</v>
      </c>
      <c r="B2640" t="s">
        <v>99</v>
      </c>
      <c r="C2640" t="s">
        <v>88</v>
      </c>
      <c r="D2640">
        <v>12213509</v>
      </c>
      <c r="E2640">
        <v>299680288</v>
      </c>
      <c r="F2640">
        <f t="shared" si="110"/>
        <v>311893797</v>
      </c>
      <c r="G2640">
        <f t="shared" si="111"/>
        <v>-287466779</v>
      </c>
    </row>
    <row r="2641" spans="1:7" x14ac:dyDescent="0.3">
      <c r="A2641">
        <v>1991</v>
      </c>
      <c r="B2641" t="s">
        <v>99</v>
      </c>
      <c r="C2641" t="s">
        <v>89</v>
      </c>
      <c r="D2641">
        <v>65013</v>
      </c>
      <c r="E2641">
        <v>10657107</v>
      </c>
      <c r="F2641">
        <f t="shared" si="110"/>
        <v>10722120</v>
      </c>
      <c r="G2641">
        <f t="shared" si="111"/>
        <v>-10592094</v>
      </c>
    </row>
    <row r="2642" spans="1:7" x14ac:dyDescent="0.3">
      <c r="A2642">
        <v>1992</v>
      </c>
      <c r="B2642" t="s">
        <v>99</v>
      </c>
      <c r="C2642" t="s">
        <v>89</v>
      </c>
      <c r="D2642">
        <v>38679</v>
      </c>
      <c r="E2642">
        <v>15444471</v>
      </c>
      <c r="F2642">
        <f t="shared" si="110"/>
        <v>15483150</v>
      </c>
      <c r="G2642">
        <f t="shared" si="111"/>
        <v>-15405792</v>
      </c>
    </row>
    <row r="2643" spans="1:7" x14ac:dyDescent="0.3">
      <c r="A2643">
        <v>1993</v>
      </c>
      <c r="B2643" t="s">
        <v>99</v>
      </c>
      <c r="C2643" t="s">
        <v>89</v>
      </c>
      <c r="D2643">
        <v>220579</v>
      </c>
      <c r="E2643">
        <v>5759095</v>
      </c>
      <c r="F2643">
        <f t="shared" si="110"/>
        <v>5979674</v>
      </c>
      <c r="G2643">
        <f t="shared" si="111"/>
        <v>-5538516</v>
      </c>
    </row>
    <row r="2644" spans="1:7" x14ac:dyDescent="0.3">
      <c r="A2644">
        <v>1994</v>
      </c>
      <c r="B2644" t="s">
        <v>99</v>
      </c>
      <c r="C2644" t="s">
        <v>89</v>
      </c>
      <c r="D2644">
        <v>1565</v>
      </c>
      <c r="E2644">
        <v>5725926</v>
      </c>
      <c r="F2644">
        <f t="shared" si="110"/>
        <v>5727491</v>
      </c>
      <c r="G2644">
        <f t="shared" si="111"/>
        <v>-5724361</v>
      </c>
    </row>
    <row r="2645" spans="1:7" x14ac:dyDescent="0.3">
      <c r="A2645">
        <v>1995</v>
      </c>
      <c r="B2645" t="s">
        <v>99</v>
      </c>
      <c r="C2645" t="s">
        <v>89</v>
      </c>
      <c r="D2645">
        <v>2437106</v>
      </c>
      <c r="E2645">
        <v>10260426</v>
      </c>
      <c r="F2645">
        <f t="shared" si="110"/>
        <v>12697532</v>
      </c>
      <c r="G2645">
        <f t="shared" si="111"/>
        <v>-7823320</v>
      </c>
    </row>
    <row r="2646" spans="1:7" x14ac:dyDescent="0.3">
      <c r="A2646">
        <v>1996</v>
      </c>
      <c r="B2646" t="s">
        <v>99</v>
      </c>
      <c r="C2646" t="s">
        <v>89</v>
      </c>
      <c r="D2646">
        <v>1145632</v>
      </c>
      <c r="E2646">
        <v>6726267</v>
      </c>
      <c r="F2646">
        <f t="shared" si="110"/>
        <v>7871899</v>
      </c>
      <c r="G2646">
        <f t="shared" si="111"/>
        <v>-5580635</v>
      </c>
    </row>
    <row r="2647" spans="1:7" x14ac:dyDescent="0.3">
      <c r="A2647">
        <v>1997</v>
      </c>
      <c r="B2647" t="s">
        <v>99</v>
      </c>
      <c r="C2647" t="s">
        <v>89</v>
      </c>
      <c r="E2647">
        <v>2813075</v>
      </c>
      <c r="F2647">
        <f t="shared" si="110"/>
        <v>2813075</v>
      </c>
      <c r="G2647">
        <f t="shared" si="111"/>
        <v>-2813075</v>
      </c>
    </row>
    <row r="2648" spans="1:7" x14ac:dyDescent="0.3">
      <c r="A2648">
        <v>1998</v>
      </c>
      <c r="B2648" t="s">
        <v>99</v>
      </c>
      <c r="C2648" t="s">
        <v>89</v>
      </c>
      <c r="D2648">
        <v>763956</v>
      </c>
      <c r="E2648">
        <v>5921597</v>
      </c>
      <c r="F2648">
        <f t="shared" si="110"/>
        <v>6685553</v>
      </c>
      <c r="G2648">
        <f t="shared" si="111"/>
        <v>-5157641</v>
      </c>
    </row>
    <row r="2649" spans="1:7" x14ac:dyDescent="0.3">
      <c r="A2649">
        <v>1999</v>
      </c>
      <c r="B2649" t="s">
        <v>99</v>
      </c>
      <c r="C2649" t="s">
        <v>89</v>
      </c>
      <c r="D2649">
        <v>10900623</v>
      </c>
      <c r="E2649">
        <v>334116</v>
      </c>
      <c r="F2649">
        <f t="shared" si="110"/>
        <v>11234739</v>
      </c>
      <c r="G2649">
        <f t="shared" si="111"/>
        <v>10566507</v>
      </c>
    </row>
    <row r="2650" spans="1:7" x14ac:dyDescent="0.3">
      <c r="A2650">
        <v>2000</v>
      </c>
      <c r="B2650" t="s">
        <v>99</v>
      </c>
      <c r="C2650" t="s">
        <v>89</v>
      </c>
      <c r="D2650">
        <v>510238</v>
      </c>
      <c r="E2650">
        <v>15981142</v>
      </c>
      <c r="F2650">
        <f t="shared" si="110"/>
        <v>16491380</v>
      </c>
      <c r="G2650">
        <f t="shared" si="111"/>
        <v>-15470904</v>
      </c>
    </row>
    <row r="2651" spans="1:7" x14ac:dyDescent="0.3">
      <c r="A2651">
        <v>2001</v>
      </c>
      <c r="B2651" t="s">
        <v>99</v>
      </c>
      <c r="C2651" t="s">
        <v>89</v>
      </c>
      <c r="D2651">
        <v>714480</v>
      </c>
      <c r="E2651">
        <v>1257020</v>
      </c>
      <c r="F2651">
        <f t="shared" si="110"/>
        <v>1971500</v>
      </c>
      <c r="G2651">
        <f t="shared" si="111"/>
        <v>-542540</v>
      </c>
    </row>
    <row r="2652" spans="1:7" x14ac:dyDescent="0.3">
      <c r="A2652">
        <v>2002</v>
      </c>
      <c r="B2652" t="s">
        <v>99</v>
      </c>
      <c r="C2652" t="s">
        <v>89</v>
      </c>
      <c r="D2652">
        <v>861553</v>
      </c>
      <c r="E2652">
        <v>3407733</v>
      </c>
      <c r="F2652">
        <f t="shared" si="110"/>
        <v>4269286</v>
      </c>
      <c r="G2652">
        <f t="shared" si="111"/>
        <v>-2546180</v>
      </c>
    </row>
    <row r="2653" spans="1:7" x14ac:dyDescent="0.3">
      <c r="A2653">
        <v>2003</v>
      </c>
      <c r="B2653" t="s">
        <v>99</v>
      </c>
      <c r="C2653" t="s">
        <v>89</v>
      </c>
      <c r="D2653">
        <v>6557024</v>
      </c>
      <c r="E2653">
        <v>25209330</v>
      </c>
      <c r="F2653">
        <f t="shared" si="110"/>
        <v>31766354</v>
      </c>
      <c r="G2653">
        <f t="shared" si="111"/>
        <v>-18652306</v>
      </c>
    </row>
    <row r="2654" spans="1:7" x14ac:dyDescent="0.3">
      <c r="A2654">
        <v>2004</v>
      </c>
      <c r="B2654" t="s">
        <v>99</v>
      </c>
      <c r="C2654" t="s">
        <v>89</v>
      </c>
      <c r="D2654">
        <v>1340388</v>
      </c>
      <c r="E2654">
        <v>9856924</v>
      </c>
      <c r="F2654">
        <f t="shared" si="110"/>
        <v>11197312</v>
      </c>
      <c r="G2654">
        <f t="shared" si="111"/>
        <v>-8516536</v>
      </c>
    </row>
    <row r="2655" spans="1:7" x14ac:dyDescent="0.3">
      <c r="A2655">
        <v>2005</v>
      </c>
      <c r="B2655" t="s">
        <v>99</v>
      </c>
      <c r="C2655" t="s">
        <v>89</v>
      </c>
      <c r="D2655">
        <v>31354936</v>
      </c>
      <c r="E2655">
        <v>14455853</v>
      </c>
      <c r="F2655">
        <f t="shared" si="110"/>
        <v>45810789</v>
      </c>
      <c r="G2655">
        <f t="shared" si="111"/>
        <v>16899083</v>
      </c>
    </row>
    <row r="2656" spans="1:7" x14ac:dyDescent="0.3">
      <c r="A2656">
        <v>2006</v>
      </c>
      <c r="B2656" t="s">
        <v>99</v>
      </c>
      <c r="C2656" t="s">
        <v>89</v>
      </c>
      <c r="D2656">
        <v>1480932</v>
      </c>
      <c r="E2656">
        <v>56207070</v>
      </c>
      <c r="F2656">
        <f t="shared" si="110"/>
        <v>57688002</v>
      </c>
      <c r="G2656">
        <f t="shared" si="111"/>
        <v>-54726138</v>
      </c>
    </row>
    <row r="2657" spans="1:7" x14ac:dyDescent="0.3">
      <c r="A2657">
        <v>2007</v>
      </c>
      <c r="B2657" t="s">
        <v>99</v>
      </c>
      <c r="C2657" t="s">
        <v>89</v>
      </c>
      <c r="D2657">
        <v>2278005</v>
      </c>
      <c r="E2657">
        <v>6555648</v>
      </c>
      <c r="F2657">
        <f t="shared" si="110"/>
        <v>8833653</v>
      </c>
      <c r="G2657">
        <f t="shared" si="111"/>
        <v>-4277643</v>
      </c>
    </row>
    <row r="2658" spans="1:7" x14ac:dyDescent="0.3">
      <c r="A2658">
        <v>2008</v>
      </c>
      <c r="B2658" t="s">
        <v>99</v>
      </c>
      <c r="C2658" t="s">
        <v>89</v>
      </c>
      <c r="D2658">
        <v>2240552</v>
      </c>
      <c r="E2658">
        <v>7114818</v>
      </c>
      <c r="F2658">
        <f t="shared" si="110"/>
        <v>9355370</v>
      </c>
      <c r="G2658">
        <f t="shared" si="111"/>
        <v>-4874266</v>
      </c>
    </row>
    <row r="2659" spans="1:7" x14ac:dyDescent="0.3">
      <c r="A2659">
        <v>2009</v>
      </c>
      <c r="B2659" t="s">
        <v>99</v>
      </c>
      <c r="C2659" t="s">
        <v>89</v>
      </c>
      <c r="D2659">
        <v>3374034</v>
      </c>
      <c r="E2659">
        <v>25453060</v>
      </c>
      <c r="F2659">
        <f t="shared" si="110"/>
        <v>28827094</v>
      </c>
      <c r="G2659">
        <f t="shared" si="111"/>
        <v>-22079026</v>
      </c>
    </row>
    <row r="2660" spans="1:7" x14ac:dyDescent="0.3">
      <c r="A2660">
        <v>2010</v>
      </c>
      <c r="B2660" t="s">
        <v>99</v>
      </c>
      <c r="C2660" t="s">
        <v>89</v>
      </c>
      <c r="D2660">
        <v>5914951</v>
      </c>
      <c r="E2660">
        <v>30425341</v>
      </c>
      <c r="F2660">
        <f t="shared" si="110"/>
        <v>36340292</v>
      </c>
      <c r="G2660">
        <f t="shared" si="111"/>
        <v>-24510390</v>
      </c>
    </row>
    <row r="2661" spans="1:7" x14ac:dyDescent="0.3">
      <c r="A2661">
        <v>2011</v>
      </c>
      <c r="B2661" t="s">
        <v>99</v>
      </c>
      <c r="C2661" t="s">
        <v>89</v>
      </c>
      <c r="D2661">
        <v>5243157</v>
      </c>
      <c r="E2661">
        <v>32935394</v>
      </c>
      <c r="F2661">
        <f t="shared" si="110"/>
        <v>38178551</v>
      </c>
      <c r="G2661">
        <f t="shared" si="111"/>
        <v>-27692237</v>
      </c>
    </row>
    <row r="2662" spans="1:7" x14ac:dyDescent="0.3">
      <c r="A2662">
        <v>2012</v>
      </c>
      <c r="B2662" t="s">
        <v>99</v>
      </c>
      <c r="C2662" t="s">
        <v>89</v>
      </c>
      <c r="D2662">
        <v>6219101</v>
      </c>
      <c r="E2662">
        <v>28353513</v>
      </c>
      <c r="F2662">
        <f t="shared" si="110"/>
        <v>34572614</v>
      </c>
      <c r="G2662">
        <f t="shared" si="111"/>
        <v>-22134412</v>
      </c>
    </row>
    <row r="2663" spans="1:7" x14ac:dyDescent="0.3">
      <c r="A2663">
        <v>2013</v>
      </c>
      <c r="B2663" t="s">
        <v>99</v>
      </c>
      <c r="C2663" t="s">
        <v>89</v>
      </c>
      <c r="D2663">
        <v>7465793</v>
      </c>
      <c r="E2663">
        <v>10223529</v>
      </c>
      <c r="F2663">
        <f t="shared" si="110"/>
        <v>17689322</v>
      </c>
      <c r="G2663">
        <f t="shared" si="111"/>
        <v>-2757736</v>
      </c>
    </row>
    <row r="2664" spans="1:7" x14ac:dyDescent="0.3">
      <c r="A2664">
        <v>2014</v>
      </c>
      <c r="B2664" t="s">
        <v>99</v>
      </c>
      <c r="C2664" t="s">
        <v>89</v>
      </c>
      <c r="D2664">
        <v>4537236</v>
      </c>
      <c r="E2664">
        <v>7546398</v>
      </c>
      <c r="F2664">
        <f t="shared" si="110"/>
        <v>12083634</v>
      </c>
      <c r="G2664">
        <f t="shared" si="111"/>
        <v>-3009162</v>
      </c>
    </row>
    <row r="2665" spans="1:7" x14ac:dyDescent="0.3">
      <c r="A2665">
        <v>2015</v>
      </c>
      <c r="B2665" t="s">
        <v>99</v>
      </c>
      <c r="C2665" t="s">
        <v>89</v>
      </c>
      <c r="D2665">
        <v>6717823</v>
      </c>
      <c r="E2665">
        <v>1665096</v>
      </c>
      <c r="F2665">
        <f t="shared" si="110"/>
        <v>8382919</v>
      </c>
      <c r="G2665">
        <f t="shared" si="111"/>
        <v>5052727</v>
      </c>
    </row>
    <row r="2666" spans="1:7" x14ac:dyDescent="0.3">
      <c r="A2666">
        <v>2016</v>
      </c>
      <c r="B2666" t="s">
        <v>99</v>
      </c>
      <c r="C2666" t="s">
        <v>89</v>
      </c>
      <c r="D2666">
        <v>4644032</v>
      </c>
      <c r="E2666">
        <v>17713303</v>
      </c>
      <c r="F2666">
        <f t="shared" si="110"/>
        <v>22357335</v>
      </c>
      <c r="G2666">
        <f t="shared" si="111"/>
        <v>-13069271</v>
      </c>
    </row>
    <row r="2667" spans="1:7" x14ac:dyDescent="0.3">
      <c r="A2667">
        <v>2017</v>
      </c>
      <c r="B2667" t="s">
        <v>99</v>
      </c>
      <c r="C2667" t="s">
        <v>89</v>
      </c>
      <c r="D2667">
        <v>4086170</v>
      </c>
      <c r="E2667">
        <v>4043647</v>
      </c>
      <c r="F2667">
        <f t="shared" si="110"/>
        <v>8129817</v>
      </c>
      <c r="G2667">
        <f t="shared" si="111"/>
        <v>42523</v>
      </c>
    </row>
    <row r="2668" spans="1:7" x14ac:dyDescent="0.3">
      <c r="A2668">
        <v>2018</v>
      </c>
      <c r="B2668" t="s">
        <v>99</v>
      </c>
      <c r="C2668" t="s">
        <v>89</v>
      </c>
      <c r="D2668">
        <v>4299533</v>
      </c>
      <c r="E2668">
        <v>8005882</v>
      </c>
      <c r="F2668">
        <f t="shared" si="110"/>
        <v>12305415</v>
      </c>
      <c r="G2668">
        <f t="shared" si="111"/>
        <v>-3706349</v>
      </c>
    </row>
    <row r="2669" spans="1:7" x14ac:dyDescent="0.3">
      <c r="A2669">
        <v>2019</v>
      </c>
      <c r="B2669" t="s">
        <v>99</v>
      </c>
      <c r="C2669" t="s">
        <v>89</v>
      </c>
      <c r="D2669">
        <v>4618466</v>
      </c>
      <c r="E2669">
        <v>7569576</v>
      </c>
      <c r="F2669">
        <f t="shared" si="110"/>
        <v>12188042</v>
      </c>
      <c r="G2669">
        <f t="shared" si="111"/>
        <v>-2951110</v>
      </c>
    </row>
    <row r="2670" spans="1:7" x14ac:dyDescent="0.3">
      <c r="A2670">
        <v>1991</v>
      </c>
      <c r="B2670" t="s">
        <v>99</v>
      </c>
      <c r="C2670" t="s">
        <v>90</v>
      </c>
      <c r="D2670">
        <v>3510437</v>
      </c>
      <c r="E2670">
        <v>9138123</v>
      </c>
      <c r="F2670">
        <f t="shared" si="110"/>
        <v>12648560</v>
      </c>
      <c r="G2670">
        <f t="shared" si="111"/>
        <v>-5627686</v>
      </c>
    </row>
    <row r="2671" spans="1:7" x14ac:dyDescent="0.3">
      <c r="A2671">
        <v>1992</v>
      </c>
      <c r="B2671" t="s">
        <v>99</v>
      </c>
      <c r="C2671" t="s">
        <v>90</v>
      </c>
      <c r="D2671">
        <v>6632587</v>
      </c>
      <c r="E2671">
        <v>619769</v>
      </c>
      <c r="F2671">
        <f t="shared" si="110"/>
        <v>7252356</v>
      </c>
      <c r="G2671">
        <f t="shared" si="111"/>
        <v>6012818</v>
      </c>
    </row>
    <row r="2672" spans="1:7" x14ac:dyDescent="0.3">
      <c r="A2672">
        <v>1993</v>
      </c>
      <c r="B2672" t="s">
        <v>99</v>
      </c>
      <c r="C2672" t="s">
        <v>90</v>
      </c>
      <c r="D2672">
        <v>3935730</v>
      </c>
      <c r="E2672">
        <v>5103307</v>
      </c>
      <c r="F2672">
        <f t="shared" si="110"/>
        <v>9039037</v>
      </c>
      <c r="G2672">
        <f t="shared" si="111"/>
        <v>-1167577</v>
      </c>
    </row>
    <row r="2673" spans="1:7" x14ac:dyDescent="0.3">
      <c r="A2673">
        <v>1994</v>
      </c>
      <c r="B2673" t="s">
        <v>99</v>
      </c>
      <c r="C2673" t="s">
        <v>90</v>
      </c>
      <c r="D2673">
        <v>1335926</v>
      </c>
      <c r="E2673">
        <v>20507046</v>
      </c>
      <c r="F2673">
        <f t="shared" si="110"/>
        <v>21842972</v>
      </c>
      <c r="G2673">
        <f t="shared" si="111"/>
        <v>-19171120</v>
      </c>
    </row>
    <row r="2674" spans="1:7" x14ac:dyDescent="0.3">
      <c r="A2674">
        <v>1995</v>
      </c>
      <c r="B2674" t="s">
        <v>99</v>
      </c>
      <c r="C2674" t="s">
        <v>90</v>
      </c>
      <c r="D2674">
        <v>4241693</v>
      </c>
      <c r="E2674">
        <v>4890801</v>
      </c>
      <c r="F2674">
        <f t="shared" si="110"/>
        <v>9132494</v>
      </c>
      <c r="G2674">
        <f t="shared" si="111"/>
        <v>-649108</v>
      </c>
    </row>
    <row r="2675" spans="1:7" x14ac:dyDescent="0.3">
      <c r="A2675">
        <v>1996</v>
      </c>
      <c r="B2675" t="s">
        <v>99</v>
      </c>
      <c r="C2675" t="s">
        <v>90</v>
      </c>
      <c r="D2675">
        <v>13468665</v>
      </c>
      <c r="E2675">
        <v>2061000</v>
      </c>
      <c r="F2675">
        <f t="shared" si="110"/>
        <v>15529665</v>
      </c>
      <c r="G2675">
        <f t="shared" si="111"/>
        <v>11407665</v>
      </c>
    </row>
    <row r="2676" spans="1:7" x14ac:dyDescent="0.3">
      <c r="A2676">
        <v>1997</v>
      </c>
      <c r="B2676" t="s">
        <v>99</v>
      </c>
      <c r="C2676" t="s">
        <v>90</v>
      </c>
      <c r="E2676">
        <v>13980625</v>
      </c>
      <c r="F2676">
        <f t="shared" si="110"/>
        <v>13980625</v>
      </c>
      <c r="G2676">
        <f t="shared" si="111"/>
        <v>-13980625</v>
      </c>
    </row>
    <row r="2677" spans="1:7" x14ac:dyDescent="0.3">
      <c r="A2677">
        <v>1998</v>
      </c>
      <c r="B2677" t="s">
        <v>99</v>
      </c>
      <c r="C2677" t="s">
        <v>90</v>
      </c>
      <c r="D2677">
        <v>466131</v>
      </c>
      <c r="E2677">
        <v>6325421</v>
      </c>
      <c r="F2677">
        <f t="shared" si="110"/>
        <v>6791552</v>
      </c>
      <c r="G2677">
        <f t="shared" si="111"/>
        <v>-5859290</v>
      </c>
    </row>
    <row r="2678" spans="1:7" x14ac:dyDescent="0.3">
      <c r="A2678">
        <v>1999</v>
      </c>
      <c r="B2678" t="s">
        <v>99</v>
      </c>
      <c r="C2678" t="s">
        <v>90</v>
      </c>
      <c r="D2678">
        <v>4179212</v>
      </c>
      <c r="E2678">
        <v>1156240</v>
      </c>
      <c r="F2678">
        <f t="shared" si="110"/>
        <v>5335452</v>
      </c>
      <c r="G2678">
        <f t="shared" si="111"/>
        <v>3022972</v>
      </c>
    </row>
    <row r="2679" spans="1:7" x14ac:dyDescent="0.3">
      <c r="A2679">
        <v>2000</v>
      </c>
      <c r="B2679" t="s">
        <v>99</v>
      </c>
      <c r="C2679" t="s">
        <v>90</v>
      </c>
      <c r="D2679">
        <v>6095701</v>
      </c>
      <c r="E2679">
        <v>9276933</v>
      </c>
      <c r="F2679">
        <f t="shared" si="110"/>
        <v>15372634</v>
      </c>
      <c r="G2679">
        <f t="shared" si="111"/>
        <v>-3181232</v>
      </c>
    </row>
    <row r="2680" spans="1:7" x14ac:dyDescent="0.3">
      <c r="A2680">
        <v>2001</v>
      </c>
      <c r="B2680" t="s">
        <v>99</v>
      </c>
      <c r="C2680" t="s">
        <v>90</v>
      </c>
      <c r="D2680">
        <v>9752080</v>
      </c>
      <c r="E2680">
        <v>10974990</v>
      </c>
      <c r="F2680">
        <f t="shared" si="110"/>
        <v>20727070</v>
      </c>
      <c r="G2680">
        <f t="shared" si="111"/>
        <v>-1222910</v>
      </c>
    </row>
    <row r="2681" spans="1:7" x14ac:dyDescent="0.3">
      <c r="A2681">
        <v>2002</v>
      </c>
      <c r="B2681" t="s">
        <v>99</v>
      </c>
      <c r="C2681" t="s">
        <v>90</v>
      </c>
      <c r="D2681">
        <v>10475938</v>
      </c>
      <c r="E2681">
        <v>7489776</v>
      </c>
      <c r="F2681">
        <f t="shared" si="110"/>
        <v>17965714</v>
      </c>
      <c r="G2681">
        <f t="shared" si="111"/>
        <v>2986162</v>
      </c>
    </row>
    <row r="2682" spans="1:7" x14ac:dyDescent="0.3">
      <c r="A2682">
        <v>2003</v>
      </c>
      <c r="B2682" t="s">
        <v>99</v>
      </c>
      <c r="C2682" t="s">
        <v>90</v>
      </c>
      <c r="D2682">
        <v>1410458</v>
      </c>
      <c r="E2682">
        <v>4188268</v>
      </c>
      <c r="F2682">
        <f t="shared" si="110"/>
        <v>5598726</v>
      </c>
      <c r="G2682">
        <f t="shared" si="111"/>
        <v>-2777810</v>
      </c>
    </row>
    <row r="2683" spans="1:7" x14ac:dyDescent="0.3">
      <c r="A2683">
        <v>2004</v>
      </c>
      <c r="B2683" t="s">
        <v>99</v>
      </c>
      <c r="C2683" t="s">
        <v>90</v>
      </c>
      <c r="D2683">
        <v>3855321</v>
      </c>
      <c r="E2683">
        <v>22684795</v>
      </c>
      <c r="F2683">
        <f t="shared" si="110"/>
        <v>26540116</v>
      </c>
      <c r="G2683">
        <f t="shared" si="111"/>
        <v>-18829474</v>
      </c>
    </row>
    <row r="2684" spans="1:7" x14ac:dyDescent="0.3">
      <c r="A2684">
        <v>2005</v>
      </c>
      <c r="B2684" t="s">
        <v>99</v>
      </c>
      <c r="C2684" t="s">
        <v>90</v>
      </c>
      <c r="D2684">
        <v>14833061</v>
      </c>
      <c r="E2684">
        <v>16616542</v>
      </c>
      <c r="F2684">
        <f t="shared" si="110"/>
        <v>31449603</v>
      </c>
      <c r="G2684">
        <f t="shared" si="111"/>
        <v>-1783481</v>
      </c>
    </row>
    <row r="2685" spans="1:7" x14ac:dyDescent="0.3">
      <c r="A2685">
        <v>2006</v>
      </c>
      <c r="B2685" t="s">
        <v>99</v>
      </c>
      <c r="C2685" t="s">
        <v>90</v>
      </c>
      <c r="D2685">
        <v>24326678</v>
      </c>
      <c r="E2685">
        <v>32171059</v>
      </c>
      <c r="F2685">
        <f t="shared" si="110"/>
        <v>56497737</v>
      </c>
      <c r="G2685">
        <f t="shared" si="111"/>
        <v>-7844381</v>
      </c>
    </row>
    <row r="2686" spans="1:7" x14ac:dyDescent="0.3">
      <c r="A2686">
        <v>2007</v>
      </c>
      <c r="B2686" t="s">
        <v>99</v>
      </c>
      <c r="C2686" t="s">
        <v>90</v>
      </c>
      <c r="D2686">
        <v>31861688</v>
      </c>
      <c r="E2686">
        <v>28352245</v>
      </c>
      <c r="F2686">
        <f t="shared" si="110"/>
        <v>60213933</v>
      </c>
      <c r="G2686">
        <f t="shared" si="111"/>
        <v>3509443</v>
      </c>
    </row>
    <row r="2687" spans="1:7" x14ac:dyDescent="0.3">
      <c r="A2687">
        <v>2008</v>
      </c>
      <c r="B2687" t="s">
        <v>99</v>
      </c>
      <c r="C2687" t="s">
        <v>90</v>
      </c>
      <c r="D2687">
        <v>29477030</v>
      </c>
      <c r="E2687">
        <v>75731945</v>
      </c>
      <c r="F2687">
        <f t="shared" si="110"/>
        <v>105208975</v>
      </c>
      <c r="G2687">
        <f t="shared" si="111"/>
        <v>-46254915</v>
      </c>
    </row>
    <row r="2688" spans="1:7" x14ac:dyDescent="0.3">
      <c r="A2688">
        <v>2009</v>
      </c>
      <c r="B2688" t="s">
        <v>99</v>
      </c>
      <c r="C2688" t="s">
        <v>90</v>
      </c>
      <c r="D2688">
        <v>13128086</v>
      </c>
      <c r="E2688">
        <v>19315517</v>
      </c>
      <c r="F2688">
        <f t="shared" si="110"/>
        <v>32443603</v>
      </c>
      <c r="G2688">
        <f t="shared" si="111"/>
        <v>-6187431</v>
      </c>
    </row>
    <row r="2689" spans="1:7" x14ac:dyDescent="0.3">
      <c r="A2689">
        <v>2010</v>
      </c>
      <c r="B2689" t="s">
        <v>99</v>
      </c>
      <c r="C2689" t="s">
        <v>90</v>
      </c>
      <c r="D2689">
        <v>22731955</v>
      </c>
      <c r="E2689">
        <v>26535018</v>
      </c>
      <c r="F2689">
        <f t="shared" si="110"/>
        <v>49266973</v>
      </c>
      <c r="G2689">
        <f t="shared" si="111"/>
        <v>-3803063</v>
      </c>
    </row>
    <row r="2690" spans="1:7" x14ac:dyDescent="0.3">
      <c r="A2690">
        <v>2011</v>
      </c>
      <c r="B2690" t="s">
        <v>99</v>
      </c>
      <c r="C2690" t="s">
        <v>90</v>
      </c>
      <c r="D2690">
        <v>78469573</v>
      </c>
      <c r="E2690">
        <v>60655577</v>
      </c>
      <c r="F2690">
        <f t="shared" si="110"/>
        <v>139125150</v>
      </c>
      <c r="G2690">
        <f t="shared" si="111"/>
        <v>17813996</v>
      </c>
    </row>
    <row r="2691" spans="1:7" x14ac:dyDescent="0.3">
      <c r="A2691">
        <v>2012</v>
      </c>
      <c r="B2691" t="s">
        <v>99</v>
      </c>
      <c r="C2691" t="s">
        <v>90</v>
      </c>
      <c r="D2691">
        <v>106230274</v>
      </c>
      <c r="E2691">
        <v>58410588</v>
      </c>
      <c r="F2691">
        <f t="shared" ref="F2691:F2742" si="112">D2691+E2691</f>
        <v>164640862</v>
      </c>
      <c r="G2691">
        <f t="shared" ref="G2691:G2753" si="113">D2691-E2691</f>
        <v>47819686</v>
      </c>
    </row>
    <row r="2692" spans="1:7" x14ac:dyDescent="0.3">
      <c r="A2692">
        <v>2013</v>
      </c>
      <c r="B2692" t="s">
        <v>99</v>
      </c>
      <c r="C2692" t="s">
        <v>90</v>
      </c>
      <c r="D2692">
        <v>226642551</v>
      </c>
      <c r="E2692">
        <v>101042968</v>
      </c>
      <c r="F2692">
        <f t="shared" si="112"/>
        <v>327685519</v>
      </c>
      <c r="G2692">
        <f t="shared" si="113"/>
        <v>125599583</v>
      </c>
    </row>
    <row r="2693" spans="1:7" x14ac:dyDescent="0.3">
      <c r="A2693">
        <v>2014</v>
      </c>
      <c r="B2693" t="s">
        <v>99</v>
      </c>
      <c r="C2693" t="s">
        <v>90</v>
      </c>
      <c r="D2693">
        <v>187741221</v>
      </c>
      <c r="E2693">
        <v>110026656</v>
      </c>
      <c r="F2693">
        <f t="shared" si="112"/>
        <v>297767877</v>
      </c>
      <c r="G2693">
        <f t="shared" si="113"/>
        <v>77714565</v>
      </c>
    </row>
    <row r="2694" spans="1:7" x14ac:dyDescent="0.3">
      <c r="A2694">
        <v>2015</v>
      </c>
      <c r="B2694" t="s">
        <v>99</v>
      </c>
      <c r="C2694" t="s">
        <v>90</v>
      </c>
      <c r="D2694">
        <v>213070245</v>
      </c>
      <c r="E2694">
        <v>52530044</v>
      </c>
      <c r="F2694">
        <f t="shared" si="112"/>
        <v>265600289</v>
      </c>
      <c r="G2694">
        <f t="shared" si="113"/>
        <v>160540201</v>
      </c>
    </row>
    <row r="2695" spans="1:7" x14ac:dyDescent="0.3">
      <c r="A2695">
        <v>2016</v>
      </c>
      <c r="B2695" t="s">
        <v>99</v>
      </c>
      <c r="C2695" t="s">
        <v>90</v>
      </c>
      <c r="D2695">
        <v>114711606</v>
      </c>
      <c r="E2695">
        <v>46850545</v>
      </c>
      <c r="F2695">
        <f t="shared" si="112"/>
        <v>161562151</v>
      </c>
      <c r="G2695">
        <f t="shared" si="113"/>
        <v>67861061</v>
      </c>
    </row>
    <row r="2696" spans="1:7" x14ac:dyDescent="0.3">
      <c r="A2696">
        <v>2017</v>
      </c>
      <c r="B2696" t="s">
        <v>99</v>
      </c>
      <c r="C2696" t="s">
        <v>90</v>
      </c>
      <c r="D2696">
        <v>116669151</v>
      </c>
      <c r="E2696">
        <v>51973315</v>
      </c>
      <c r="F2696">
        <f t="shared" si="112"/>
        <v>168642466</v>
      </c>
      <c r="G2696">
        <f t="shared" si="113"/>
        <v>64695836</v>
      </c>
    </row>
    <row r="2697" spans="1:7" x14ac:dyDescent="0.3">
      <c r="A2697">
        <v>2018</v>
      </c>
      <c r="B2697" t="s">
        <v>99</v>
      </c>
      <c r="C2697" t="s">
        <v>90</v>
      </c>
      <c r="D2697">
        <v>169199944</v>
      </c>
      <c r="E2697">
        <v>71654768</v>
      </c>
      <c r="F2697">
        <f t="shared" si="112"/>
        <v>240854712</v>
      </c>
      <c r="G2697">
        <f t="shared" si="113"/>
        <v>97545176</v>
      </c>
    </row>
    <row r="2698" spans="1:7" x14ac:dyDescent="0.3">
      <c r="A2698">
        <v>2019</v>
      </c>
      <c r="B2698" t="s">
        <v>99</v>
      </c>
      <c r="C2698" t="s">
        <v>90</v>
      </c>
      <c r="D2698">
        <v>241474269</v>
      </c>
      <c r="E2698">
        <v>81911160</v>
      </c>
      <c r="F2698">
        <f t="shared" si="112"/>
        <v>323385429</v>
      </c>
      <c r="G2698">
        <f t="shared" si="113"/>
        <v>159563109</v>
      </c>
    </row>
    <row r="2699" spans="1:7" x14ac:dyDescent="0.3">
      <c r="A2699">
        <v>1991</v>
      </c>
      <c r="B2699" t="s">
        <v>99</v>
      </c>
      <c r="C2699" t="s">
        <v>91</v>
      </c>
    </row>
    <row r="2700" spans="1:7" x14ac:dyDescent="0.3">
      <c r="A2700">
        <v>1992</v>
      </c>
      <c r="B2700" t="s">
        <v>99</v>
      </c>
      <c r="C2700" t="s">
        <v>91</v>
      </c>
    </row>
    <row r="2701" spans="1:7" x14ac:dyDescent="0.3">
      <c r="A2701">
        <v>1993</v>
      </c>
      <c r="B2701" t="s">
        <v>99</v>
      </c>
      <c r="C2701" t="s">
        <v>91</v>
      </c>
    </row>
    <row r="2702" spans="1:7" x14ac:dyDescent="0.3">
      <c r="A2702">
        <v>1994</v>
      </c>
      <c r="B2702" t="s">
        <v>99</v>
      </c>
      <c r="C2702" t="s">
        <v>91</v>
      </c>
    </row>
    <row r="2703" spans="1:7" x14ac:dyDescent="0.3">
      <c r="A2703">
        <v>1995</v>
      </c>
      <c r="B2703" t="s">
        <v>99</v>
      </c>
      <c r="C2703" t="s">
        <v>91</v>
      </c>
    </row>
    <row r="2704" spans="1:7" x14ac:dyDescent="0.3">
      <c r="A2704">
        <v>1996</v>
      </c>
      <c r="B2704" t="s">
        <v>99</v>
      </c>
      <c r="C2704" t="s">
        <v>91</v>
      </c>
      <c r="D2704">
        <v>1850718</v>
      </c>
      <c r="F2704">
        <f t="shared" si="112"/>
        <v>1850718</v>
      </c>
      <c r="G2704">
        <f t="shared" si="113"/>
        <v>1850718</v>
      </c>
    </row>
    <row r="2705" spans="1:7" x14ac:dyDescent="0.3">
      <c r="A2705">
        <v>1997</v>
      </c>
      <c r="B2705" t="s">
        <v>99</v>
      </c>
      <c r="C2705" t="s">
        <v>91</v>
      </c>
      <c r="E2705">
        <v>4237774</v>
      </c>
      <c r="F2705">
        <f t="shared" si="112"/>
        <v>4237774</v>
      </c>
      <c r="G2705">
        <f t="shared" si="113"/>
        <v>-4237774</v>
      </c>
    </row>
    <row r="2706" spans="1:7" x14ac:dyDescent="0.3">
      <c r="A2706">
        <v>1998</v>
      </c>
      <c r="B2706" t="s">
        <v>99</v>
      </c>
      <c r="C2706" t="s">
        <v>91</v>
      </c>
      <c r="D2706">
        <v>1260656</v>
      </c>
      <c r="E2706">
        <v>10703206</v>
      </c>
      <c r="F2706">
        <f t="shared" si="112"/>
        <v>11963862</v>
      </c>
      <c r="G2706">
        <f t="shared" si="113"/>
        <v>-9442550</v>
      </c>
    </row>
    <row r="2707" spans="1:7" x14ac:dyDescent="0.3">
      <c r="A2707">
        <v>1999</v>
      </c>
      <c r="B2707" t="s">
        <v>99</v>
      </c>
      <c r="C2707" t="s">
        <v>91</v>
      </c>
      <c r="D2707">
        <v>5003647</v>
      </c>
      <c r="E2707">
        <v>7742482</v>
      </c>
      <c r="F2707">
        <f t="shared" si="112"/>
        <v>12746129</v>
      </c>
      <c r="G2707">
        <f t="shared" si="113"/>
        <v>-2738835</v>
      </c>
    </row>
    <row r="2708" spans="1:7" x14ac:dyDescent="0.3">
      <c r="A2708">
        <v>2000</v>
      </c>
      <c r="B2708" t="s">
        <v>99</v>
      </c>
      <c r="C2708" t="s">
        <v>91</v>
      </c>
      <c r="D2708">
        <v>3751503</v>
      </c>
      <c r="E2708">
        <v>25552807</v>
      </c>
      <c r="F2708">
        <f t="shared" si="112"/>
        <v>29304310</v>
      </c>
      <c r="G2708">
        <f t="shared" si="113"/>
        <v>-21801304</v>
      </c>
    </row>
    <row r="2709" spans="1:7" x14ac:dyDescent="0.3">
      <c r="A2709">
        <v>2001</v>
      </c>
      <c r="B2709" t="s">
        <v>99</v>
      </c>
      <c r="C2709" t="s">
        <v>91</v>
      </c>
      <c r="D2709">
        <v>1954305</v>
      </c>
      <c r="E2709">
        <v>35247972</v>
      </c>
      <c r="F2709">
        <f t="shared" si="112"/>
        <v>37202277</v>
      </c>
      <c r="G2709">
        <f t="shared" si="113"/>
        <v>-33293667</v>
      </c>
    </row>
    <row r="2710" spans="1:7" x14ac:dyDescent="0.3">
      <c r="A2710">
        <v>2002</v>
      </c>
      <c r="B2710" t="s">
        <v>99</v>
      </c>
      <c r="C2710" t="s">
        <v>91</v>
      </c>
      <c r="D2710">
        <v>2260448</v>
      </c>
      <c r="E2710">
        <v>25997384</v>
      </c>
      <c r="F2710">
        <f t="shared" si="112"/>
        <v>28257832</v>
      </c>
      <c r="G2710">
        <f t="shared" si="113"/>
        <v>-23736936</v>
      </c>
    </row>
    <row r="2711" spans="1:7" x14ac:dyDescent="0.3">
      <c r="A2711">
        <v>2003</v>
      </c>
      <c r="B2711" t="s">
        <v>99</v>
      </c>
      <c r="C2711" t="s">
        <v>91</v>
      </c>
      <c r="D2711">
        <v>925138</v>
      </c>
      <c r="E2711">
        <v>19300898</v>
      </c>
      <c r="F2711">
        <f t="shared" si="112"/>
        <v>20226036</v>
      </c>
      <c r="G2711">
        <f t="shared" si="113"/>
        <v>-18375760</v>
      </c>
    </row>
    <row r="2712" spans="1:7" x14ac:dyDescent="0.3">
      <c r="A2712">
        <v>2004</v>
      </c>
      <c r="B2712" t="s">
        <v>99</v>
      </c>
      <c r="C2712" t="s">
        <v>91</v>
      </c>
      <c r="D2712">
        <v>1433450</v>
      </c>
      <c r="E2712">
        <v>44521869</v>
      </c>
      <c r="F2712">
        <f t="shared" si="112"/>
        <v>45955319</v>
      </c>
      <c r="G2712">
        <f t="shared" si="113"/>
        <v>-43088419</v>
      </c>
    </row>
    <row r="2713" spans="1:7" x14ac:dyDescent="0.3">
      <c r="A2713">
        <v>2005</v>
      </c>
      <c r="B2713" t="s">
        <v>99</v>
      </c>
      <c r="C2713" t="s">
        <v>91</v>
      </c>
      <c r="D2713">
        <v>6020592</v>
      </c>
      <c r="E2713">
        <v>52976313</v>
      </c>
      <c r="F2713">
        <f t="shared" si="112"/>
        <v>58996905</v>
      </c>
      <c r="G2713">
        <f t="shared" si="113"/>
        <v>-46955721</v>
      </c>
    </row>
    <row r="2714" spans="1:7" x14ac:dyDescent="0.3">
      <c r="A2714">
        <v>2006</v>
      </c>
      <c r="B2714" t="s">
        <v>99</v>
      </c>
      <c r="C2714" t="s">
        <v>91</v>
      </c>
      <c r="D2714">
        <v>5838166</v>
      </c>
      <c r="E2714">
        <v>47745714</v>
      </c>
      <c r="F2714">
        <f t="shared" si="112"/>
        <v>53583880</v>
      </c>
      <c r="G2714">
        <f t="shared" si="113"/>
        <v>-41907548</v>
      </c>
    </row>
    <row r="2715" spans="1:7" x14ac:dyDescent="0.3">
      <c r="A2715">
        <v>2007</v>
      </c>
      <c r="B2715" t="s">
        <v>99</v>
      </c>
      <c r="C2715" t="s">
        <v>91</v>
      </c>
      <c r="D2715">
        <v>8496663</v>
      </c>
      <c r="E2715">
        <v>37325089</v>
      </c>
      <c r="F2715">
        <f t="shared" si="112"/>
        <v>45821752</v>
      </c>
      <c r="G2715">
        <f t="shared" si="113"/>
        <v>-28828426</v>
      </c>
    </row>
    <row r="2716" spans="1:7" x14ac:dyDescent="0.3">
      <c r="A2716">
        <v>2008</v>
      </c>
      <c r="B2716" t="s">
        <v>99</v>
      </c>
      <c r="C2716" t="s">
        <v>91</v>
      </c>
      <c r="D2716">
        <v>9538692</v>
      </c>
      <c r="E2716">
        <v>55600316</v>
      </c>
      <c r="F2716">
        <f t="shared" si="112"/>
        <v>65139008</v>
      </c>
      <c r="G2716">
        <f t="shared" si="113"/>
        <v>-46061624</v>
      </c>
    </row>
    <row r="2717" spans="1:7" x14ac:dyDescent="0.3">
      <c r="A2717">
        <v>2009</v>
      </c>
      <c r="B2717" t="s">
        <v>99</v>
      </c>
      <c r="C2717" t="s">
        <v>91</v>
      </c>
      <c r="D2717">
        <v>17070802</v>
      </c>
      <c r="E2717">
        <v>40503564</v>
      </c>
      <c r="F2717">
        <f t="shared" si="112"/>
        <v>57574366</v>
      </c>
      <c r="G2717">
        <f t="shared" si="113"/>
        <v>-23432762</v>
      </c>
    </row>
    <row r="2718" spans="1:7" x14ac:dyDescent="0.3">
      <c r="A2718">
        <v>2010</v>
      </c>
      <c r="B2718" t="s">
        <v>99</v>
      </c>
      <c r="C2718" t="s">
        <v>91</v>
      </c>
      <c r="D2718">
        <v>23357850</v>
      </c>
      <c r="E2718">
        <v>15854743</v>
      </c>
      <c r="F2718">
        <f t="shared" si="112"/>
        <v>39212593</v>
      </c>
      <c r="G2718">
        <f t="shared" si="113"/>
        <v>7503107</v>
      </c>
    </row>
    <row r="2719" spans="1:7" x14ac:dyDescent="0.3">
      <c r="A2719">
        <v>2011</v>
      </c>
      <c r="B2719" t="s">
        <v>99</v>
      </c>
      <c r="C2719" t="s">
        <v>91</v>
      </c>
      <c r="D2719">
        <v>38946677</v>
      </c>
      <c r="E2719">
        <v>34894798</v>
      </c>
      <c r="F2719">
        <f t="shared" si="112"/>
        <v>73841475</v>
      </c>
      <c r="G2719">
        <f t="shared" si="113"/>
        <v>4051879</v>
      </c>
    </row>
    <row r="2720" spans="1:7" x14ac:dyDescent="0.3">
      <c r="A2720">
        <v>2012</v>
      </c>
      <c r="B2720" t="s">
        <v>99</v>
      </c>
      <c r="C2720" t="s">
        <v>91</v>
      </c>
      <c r="D2720">
        <v>82105767</v>
      </c>
      <c r="E2720">
        <v>52644177</v>
      </c>
      <c r="F2720">
        <f t="shared" si="112"/>
        <v>134749944</v>
      </c>
      <c r="G2720">
        <f t="shared" si="113"/>
        <v>29461590</v>
      </c>
    </row>
    <row r="2721" spans="1:7" x14ac:dyDescent="0.3">
      <c r="A2721">
        <v>2013</v>
      </c>
      <c r="B2721" t="s">
        <v>99</v>
      </c>
      <c r="C2721" t="s">
        <v>91</v>
      </c>
      <c r="D2721">
        <v>102646247</v>
      </c>
      <c r="E2721">
        <v>26897896</v>
      </c>
      <c r="F2721">
        <f t="shared" si="112"/>
        <v>129544143</v>
      </c>
      <c r="G2721">
        <f t="shared" si="113"/>
        <v>75748351</v>
      </c>
    </row>
    <row r="2722" spans="1:7" x14ac:dyDescent="0.3">
      <c r="A2722">
        <v>2014</v>
      </c>
      <c r="B2722" t="s">
        <v>99</v>
      </c>
      <c r="C2722" t="s">
        <v>91</v>
      </c>
      <c r="D2722">
        <v>99188366</v>
      </c>
      <c r="E2722">
        <v>3779351</v>
      </c>
      <c r="F2722">
        <f t="shared" si="112"/>
        <v>102967717</v>
      </c>
      <c r="G2722">
        <f t="shared" si="113"/>
        <v>95409015</v>
      </c>
    </row>
    <row r="2723" spans="1:7" x14ac:dyDescent="0.3">
      <c r="A2723">
        <v>2015</v>
      </c>
      <c r="B2723" t="s">
        <v>99</v>
      </c>
      <c r="C2723" t="s">
        <v>91</v>
      </c>
      <c r="D2723">
        <v>63984348</v>
      </c>
      <c r="E2723">
        <v>4344302</v>
      </c>
      <c r="F2723">
        <f t="shared" si="112"/>
        <v>68328650</v>
      </c>
      <c r="G2723">
        <f t="shared" si="113"/>
        <v>59640046</v>
      </c>
    </row>
    <row r="2724" spans="1:7" x14ac:dyDescent="0.3">
      <c r="A2724">
        <v>2016</v>
      </c>
      <c r="B2724" t="s">
        <v>99</v>
      </c>
      <c r="C2724" t="s">
        <v>91</v>
      </c>
      <c r="D2724">
        <v>75281636</v>
      </c>
      <c r="E2724">
        <v>4498971</v>
      </c>
      <c r="F2724">
        <f t="shared" si="112"/>
        <v>79780607</v>
      </c>
      <c r="G2724">
        <f t="shared" si="113"/>
        <v>70782665</v>
      </c>
    </row>
    <row r="2725" spans="1:7" x14ac:dyDescent="0.3">
      <c r="A2725">
        <v>2017</v>
      </c>
      <c r="B2725" t="s">
        <v>99</v>
      </c>
      <c r="C2725" t="s">
        <v>91</v>
      </c>
      <c r="D2725">
        <v>76771328</v>
      </c>
      <c r="E2725">
        <v>1606992</v>
      </c>
      <c r="F2725">
        <f t="shared" si="112"/>
        <v>78378320</v>
      </c>
      <c r="G2725">
        <f t="shared" si="113"/>
        <v>75164336</v>
      </c>
    </row>
    <row r="2726" spans="1:7" x14ac:dyDescent="0.3">
      <c r="A2726">
        <v>2018</v>
      </c>
      <c r="B2726" t="s">
        <v>99</v>
      </c>
      <c r="C2726" t="s">
        <v>91</v>
      </c>
      <c r="D2726">
        <v>66748805</v>
      </c>
      <c r="E2726">
        <v>1496773</v>
      </c>
      <c r="F2726">
        <f t="shared" si="112"/>
        <v>68245578</v>
      </c>
      <c r="G2726">
        <f t="shared" si="113"/>
        <v>65252032</v>
      </c>
    </row>
    <row r="2727" spans="1:7" x14ac:dyDescent="0.3">
      <c r="A2727">
        <v>2019</v>
      </c>
      <c r="B2727" t="s">
        <v>99</v>
      </c>
      <c r="C2727" t="s">
        <v>91</v>
      </c>
      <c r="D2727">
        <v>86667204</v>
      </c>
      <c r="E2727">
        <v>9560822</v>
      </c>
      <c r="F2727">
        <f t="shared" si="112"/>
        <v>96228026</v>
      </c>
      <c r="G2727">
        <f t="shared" si="113"/>
        <v>77106382</v>
      </c>
    </row>
    <row r="2728" spans="1:7" x14ac:dyDescent="0.3">
      <c r="A2728">
        <v>1991</v>
      </c>
      <c r="B2728" t="s">
        <v>99</v>
      </c>
      <c r="C2728" t="s">
        <v>92</v>
      </c>
      <c r="D2728">
        <v>11399010</v>
      </c>
      <c r="E2728">
        <v>39834128</v>
      </c>
      <c r="F2728">
        <f t="shared" si="112"/>
        <v>51233138</v>
      </c>
      <c r="G2728">
        <f t="shared" si="113"/>
        <v>-28435118</v>
      </c>
    </row>
    <row r="2729" spans="1:7" x14ac:dyDescent="0.3">
      <c r="A2729">
        <v>1992</v>
      </c>
      <c r="B2729" t="s">
        <v>99</v>
      </c>
      <c r="C2729" t="s">
        <v>92</v>
      </c>
      <c r="D2729">
        <v>15229376</v>
      </c>
      <c r="E2729">
        <v>25808772</v>
      </c>
      <c r="F2729">
        <f t="shared" si="112"/>
        <v>41038148</v>
      </c>
      <c r="G2729">
        <f t="shared" si="113"/>
        <v>-10579396</v>
      </c>
    </row>
    <row r="2730" spans="1:7" x14ac:dyDescent="0.3">
      <c r="A2730">
        <v>1993</v>
      </c>
      <c r="B2730" t="s">
        <v>99</v>
      </c>
      <c r="C2730" t="s">
        <v>92</v>
      </c>
      <c r="D2730">
        <v>45660880</v>
      </c>
      <c r="E2730">
        <v>37581168</v>
      </c>
      <c r="F2730">
        <f t="shared" si="112"/>
        <v>83242048</v>
      </c>
      <c r="G2730">
        <f t="shared" si="113"/>
        <v>8079712</v>
      </c>
    </row>
    <row r="2731" spans="1:7" x14ac:dyDescent="0.3">
      <c r="A2731">
        <v>1994</v>
      </c>
      <c r="B2731" t="s">
        <v>99</v>
      </c>
      <c r="C2731" t="s">
        <v>92</v>
      </c>
      <c r="D2731">
        <v>50407636</v>
      </c>
      <c r="E2731">
        <v>35013388</v>
      </c>
      <c r="F2731">
        <f t="shared" si="112"/>
        <v>85421024</v>
      </c>
      <c r="G2731">
        <f t="shared" si="113"/>
        <v>15394248</v>
      </c>
    </row>
    <row r="2732" spans="1:7" x14ac:dyDescent="0.3">
      <c r="A2732">
        <v>1995</v>
      </c>
      <c r="B2732" t="s">
        <v>99</v>
      </c>
      <c r="C2732" t="s">
        <v>92</v>
      </c>
      <c r="D2732">
        <v>95671032</v>
      </c>
      <c r="E2732">
        <v>51239660</v>
      </c>
      <c r="F2732">
        <f t="shared" si="112"/>
        <v>146910692</v>
      </c>
      <c r="G2732">
        <f t="shared" si="113"/>
        <v>44431372</v>
      </c>
    </row>
    <row r="2733" spans="1:7" x14ac:dyDescent="0.3">
      <c r="A2733">
        <v>1996</v>
      </c>
      <c r="B2733" t="s">
        <v>99</v>
      </c>
      <c r="C2733" t="s">
        <v>92</v>
      </c>
      <c r="D2733">
        <v>125119296</v>
      </c>
      <c r="E2733">
        <v>45690332</v>
      </c>
      <c r="F2733">
        <f t="shared" si="112"/>
        <v>170809628</v>
      </c>
      <c r="G2733">
        <f t="shared" si="113"/>
        <v>79428964</v>
      </c>
    </row>
    <row r="2734" spans="1:7" x14ac:dyDescent="0.3">
      <c r="A2734">
        <v>1997</v>
      </c>
      <c r="B2734" t="s">
        <v>99</v>
      </c>
      <c r="C2734" t="s">
        <v>92</v>
      </c>
      <c r="E2734">
        <v>54274764</v>
      </c>
      <c r="F2734">
        <f t="shared" si="112"/>
        <v>54274764</v>
      </c>
      <c r="G2734">
        <f t="shared" si="113"/>
        <v>-54274764</v>
      </c>
    </row>
    <row r="2735" spans="1:7" x14ac:dyDescent="0.3">
      <c r="A2735">
        <v>1998</v>
      </c>
      <c r="B2735" t="s">
        <v>99</v>
      </c>
      <c r="C2735" t="s">
        <v>92</v>
      </c>
      <c r="D2735">
        <v>60715348</v>
      </c>
      <c r="E2735">
        <v>63909352</v>
      </c>
      <c r="F2735">
        <f t="shared" si="112"/>
        <v>124624700</v>
      </c>
      <c r="G2735">
        <f t="shared" si="113"/>
        <v>-3194004</v>
      </c>
    </row>
    <row r="2736" spans="1:7" x14ac:dyDescent="0.3">
      <c r="A2736">
        <v>1999</v>
      </c>
      <c r="B2736" t="s">
        <v>99</v>
      </c>
      <c r="C2736" t="s">
        <v>92</v>
      </c>
      <c r="D2736">
        <v>55888956</v>
      </c>
      <c r="E2736">
        <v>30143717</v>
      </c>
      <c r="F2736">
        <f t="shared" si="112"/>
        <v>86032673</v>
      </c>
      <c r="G2736">
        <f t="shared" si="113"/>
        <v>25745239</v>
      </c>
    </row>
    <row r="2737" spans="1:7" x14ac:dyDescent="0.3">
      <c r="A2737">
        <v>2000</v>
      </c>
      <c r="B2737" t="s">
        <v>99</v>
      </c>
      <c r="C2737" t="s">
        <v>92</v>
      </c>
      <c r="D2737">
        <v>32597035</v>
      </c>
      <c r="E2737">
        <v>38684943</v>
      </c>
      <c r="F2737">
        <f t="shared" si="112"/>
        <v>71281978</v>
      </c>
      <c r="G2737">
        <f t="shared" si="113"/>
        <v>-6087908</v>
      </c>
    </row>
    <row r="2738" spans="1:7" x14ac:dyDescent="0.3">
      <c r="A2738">
        <v>2001</v>
      </c>
      <c r="B2738" t="s">
        <v>99</v>
      </c>
      <c r="C2738" t="s">
        <v>92</v>
      </c>
      <c r="D2738">
        <v>37322179</v>
      </c>
      <c r="E2738">
        <v>43936863</v>
      </c>
      <c r="F2738">
        <f t="shared" si="112"/>
        <v>81259042</v>
      </c>
      <c r="G2738">
        <f t="shared" si="113"/>
        <v>-6614684</v>
      </c>
    </row>
    <row r="2739" spans="1:7" x14ac:dyDescent="0.3">
      <c r="A2739">
        <v>2002</v>
      </c>
      <c r="B2739" t="s">
        <v>99</v>
      </c>
      <c r="C2739" t="s">
        <v>92</v>
      </c>
      <c r="D2739">
        <v>51784657</v>
      </c>
      <c r="E2739">
        <v>64174618</v>
      </c>
      <c r="F2739">
        <f t="shared" si="112"/>
        <v>115959275</v>
      </c>
      <c r="G2739">
        <f t="shared" si="113"/>
        <v>-12389961</v>
      </c>
    </row>
    <row r="2740" spans="1:7" x14ac:dyDescent="0.3">
      <c r="A2740">
        <v>2003</v>
      </c>
      <c r="B2740" t="s">
        <v>99</v>
      </c>
      <c r="C2740" t="s">
        <v>92</v>
      </c>
      <c r="D2740">
        <v>56521771</v>
      </c>
      <c r="E2740">
        <v>53988654</v>
      </c>
      <c r="F2740">
        <f t="shared" si="112"/>
        <v>110510425</v>
      </c>
      <c r="G2740">
        <f t="shared" si="113"/>
        <v>2533117</v>
      </c>
    </row>
    <row r="2741" spans="1:7" x14ac:dyDescent="0.3">
      <c r="A2741">
        <v>2004</v>
      </c>
      <c r="B2741" t="s">
        <v>99</v>
      </c>
      <c r="C2741" t="s">
        <v>92</v>
      </c>
      <c r="D2741">
        <v>72597739</v>
      </c>
      <c r="E2741">
        <v>65505632</v>
      </c>
      <c r="F2741">
        <f t="shared" si="112"/>
        <v>138103371</v>
      </c>
      <c r="G2741">
        <f t="shared" si="113"/>
        <v>7092107</v>
      </c>
    </row>
    <row r="2742" spans="1:7" x14ac:dyDescent="0.3">
      <c r="A2742">
        <v>2005</v>
      </c>
      <c r="B2742" t="s">
        <v>99</v>
      </c>
      <c r="C2742" t="s">
        <v>92</v>
      </c>
      <c r="D2742">
        <v>69343019</v>
      </c>
      <c r="E2742">
        <v>69827058</v>
      </c>
      <c r="F2742">
        <f t="shared" si="112"/>
        <v>139170077</v>
      </c>
      <c r="G2742">
        <f t="shared" si="113"/>
        <v>-484039</v>
      </c>
    </row>
    <row r="2743" spans="1:7" x14ac:dyDescent="0.3">
      <c r="A2743">
        <v>2006</v>
      </c>
      <c r="B2743" t="s">
        <v>99</v>
      </c>
      <c r="C2743" t="s">
        <v>92</v>
      </c>
    </row>
    <row r="2744" spans="1:7" x14ac:dyDescent="0.3">
      <c r="A2744">
        <v>2007</v>
      </c>
      <c r="B2744" t="s">
        <v>99</v>
      </c>
      <c r="C2744" t="s">
        <v>92</v>
      </c>
    </row>
    <row r="2745" spans="1:7" x14ac:dyDescent="0.3">
      <c r="A2745">
        <v>2008</v>
      </c>
      <c r="B2745" t="s">
        <v>99</v>
      </c>
      <c r="C2745" t="s">
        <v>92</v>
      </c>
      <c r="D2745">
        <v>156936628</v>
      </c>
      <c r="E2745">
        <v>73122030</v>
      </c>
      <c r="F2745">
        <f t="shared" ref="F2745:F2753" si="114">D2745+E2745</f>
        <v>230058658</v>
      </c>
      <c r="G2745">
        <f t="shared" si="113"/>
        <v>83814598</v>
      </c>
    </row>
    <row r="2746" spans="1:7" x14ac:dyDescent="0.3">
      <c r="A2746">
        <v>2009</v>
      </c>
      <c r="B2746" t="s">
        <v>99</v>
      </c>
      <c r="C2746" t="s">
        <v>92</v>
      </c>
      <c r="D2746">
        <v>98518873</v>
      </c>
      <c r="E2746">
        <v>111163632</v>
      </c>
      <c r="F2746">
        <f t="shared" si="114"/>
        <v>209682505</v>
      </c>
      <c r="G2746">
        <f t="shared" si="113"/>
        <v>-12644759</v>
      </c>
    </row>
    <row r="2747" spans="1:7" x14ac:dyDescent="0.3">
      <c r="A2747">
        <v>2010</v>
      </c>
      <c r="B2747" t="s">
        <v>99</v>
      </c>
      <c r="C2747" t="s">
        <v>92</v>
      </c>
      <c r="D2747">
        <v>84398592</v>
      </c>
      <c r="E2747">
        <v>76947800</v>
      </c>
      <c r="F2747">
        <f t="shared" si="114"/>
        <v>161346392</v>
      </c>
      <c r="G2747">
        <f t="shared" si="113"/>
        <v>7450792</v>
      </c>
    </row>
    <row r="2748" spans="1:7" x14ac:dyDescent="0.3">
      <c r="A2748">
        <v>2011</v>
      </c>
      <c r="B2748" t="s">
        <v>99</v>
      </c>
      <c r="C2748" t="s">
        <v>92</v>
      </c>
      <c r="D2748">
        <v>139061530</v>
      </c>
      <c r="E2748">
        <v>188312751</v>
      </c>
      <c r="F2748">
        <f t="shared" si="114"/>
        <v>327374281</v>
      </c>
      <c r="G2748">
        <f t="shared" si="113"/>
        <v>-49251221</v>
      </c>
    </row>
    <row r="2749" spans="1:7" x14ac:dyDescent="0.3">
      <c r="A2749">
        <v>2012</v>
      </c>
      <c r="B2749" t="s">
        <v>99</v>
      </c>
      <c r="C2749" t="s">
        <v>92</v>
      </c>
      <c r="D2749">
        <v>164953136</v>
      </c>
      <c r="E2749">
        <v>485655475</v>
      </c>
      <c r="F2749">
        <f t="shared" si="114"/>
        <v>650608611</v>
      </c>
      <c r="G2749">
        <f t="shared" si="113"/>
        <v>-320702339</v>
      </c>
    </row>
    <row r="2750" spans="1:7" x14ac:dyDescent="0.3">
      <c r="A2750">
        <v>2013</v>
      </c>
      <c r="B2750" t="s">
        <v>99</v>
      </c>
      <c r="C2750" t="s">
        <v>92</v>
      </c>
      <c r="D2750">
        <v>186040885</v>
      </c>
      <c r="E2750">
        <v>409929996</v>
      </c>
      <c r="F2750">
        <f t="shared" si="114"/>
        <v>595970881</v>
      </c>
      <c r="G2750">
        <f t="shared" si="113"/>
        <v>-223889111</v>
      </c>
    </row>
    <row r="2751" spans="1:7" x14ac:dyDescent="0.3">
      <c r="A2751">
        <v>2014</v>
      </c>
      <c r="B2751" t="s">
        <v>99</v>
      </c>
      <c r="C2751" t="s">
        <v>92</v>
      </c>
      <c r="D2751">
        <v>175797318</v>
      </c>
      <c r="E2751">
        <v>211044486</v>
      </c>
      <c r="F2751">
        <f t="shared" si="114"/>
        <v>386841804</v>
      </c>
      <c r="G2751">
        <f t="shared" si="113"/>
        <v>-35247168</v>
      </c>
    </row>
    <row r="2752" spans="1:7" x14ac:dyDescent="0.3">
      <c r="A2752">
        <v>2015</v>
      </c>
      <c r="B2752" t="s">
        <v>99</v>
      </c>
      <c r="C2752" t="s">
        <v>92</v>
      </c>
      <c r="D2752">
        <v>165986849</v>
      </c>
      <c r="E2752">
        <v>135217455</v>
      </c>
      <c r="F2752">
        <f t="shared" si="114"/>
        <v>301204304</v>
      </c>
      <c r="G2752">
        <f t="shared" si="113"/>
        <v>30769394</v>
      </c>
    </row>
    <row r="2753" spans="1:7" x14ac:dyDescent="0.3">
      <c r="A2753">
        <v>2016</v>
      </c>
      <c r="B2753" t="s">
        <v>99</v>
      </c>
      <c r="C2753" t="s">
        <v>92</v>
      </c>
      <c r="D2753">
        <v>139302549</v>
      </c>
      <c r="E2753">
        <v>79036322</v>
      </c>
      <c r="F2753">
        <f t="shared" si="114"/>
        <v>218338871</v>
      </c>
      <c r="G2753">
        <f t="shared" si="113"/>
        <v>60266227</v>
      </c>
    </row>
    <row r="2754" spans="1:7" x14ac:dyDescent="0.3">
      <c r="A2754">
        <v>2017</v>
      </c>
      <c r="B2754" t="s">
        <v>99</v>
      </c>
      <c r="C2754" t="s">
        <v>92</v>
      </c>
    </row>
    <row r="2755" spans="1:7" x14ac:dyDescent="0.3">
      <c r="A2755">
        <v>2018</v>
      </c>
      <c r="B2755" t="s">
        <v>99</v>
      </c>
      <c r="C2755" t="s">
        <v>92</v>
      </c>
    </row>
    <row r="2756" spans="1:7" x14ac:dyDescent="0.3">
      <c r="A2756">
        <v>2019</v>
      </c>
      <c r="B2756" t="s">
        <v>99</v>
      </c>
      <c r="C2756" t="s">
        <v>92</v>
      </c>
    </row>
    <row r="2757" spans="1:7" x14ac:dyDescent="0.3">
      <c r="A2757">
        <v>1991</v>
      </c>
      <c r="B2757" t="s">
        <v>99</v>
      </c>
      <c r="C2757" t="s">
        <v>93</v>
      </c>
      <c r="D2757">
        <v>1402672640</v>
      </c>
      <c r="E2757">
        <v>742250048</v>
      </c>
      <c r="F2757">
        <f t="shared" ref="F2757:F2820" si="115">D2757+E2757</f>
        <v>2144922688</v>
      </c>
      <c r="G2757">
        <f t="shared" ref="G2757:G2813" si="116">D2757-E2757</f>
        <v>660422592</v>
      </c>
    </row>
    <row r="2758" spans="1:7" x14ac:dyDescent="0.3">
      <c r="A2758">
        <v>1992</v>
      </c>
      <c r="B2758" t="s">
        <v>99</v>
      </c>
      <c r="C2758" t="s">
        <v>93</v>
      </c>
      <c r="D2758">
        <v>1421556608</v>
      </c>
      <c r="E2758">
        <v>813547520</v>
      </c>
      <c r="F2758">
        <f t="shared" si="115"/>
        <v>2235104128</v>
      </c>
      <c r="G2758">
        <f t="shared" si="116"/>
        <v>608009088</v>
      </c>
    </row>
    <row r="2759" spans="1:7" x14ac:dyDescent="0.3">
      <c r="A2759">
        <v>1993</v>
      </c>
      <c r="B2759" t="s">
        <v>99</v>
      </c>
      <c r="C2759" t="s">
        <v>93</v>
      </c>
      <c r="D2759">
        <v>1397435392</v>
      </c>
      <c r="E2759">
        <v>810091328</v>
      </c>
      <c r="F2759">
        <f t="shared" si="115"/>
        <v>2207526720</v>
      </c>
      <c r="G2759">
        <f t="shared" si="116"/>
        <v>587344064</v>
      </c>
    </row>
    <row r="2760" spans="1:7" x14ac:dyDescent="0.3">
      <c r="A2760">
        <v>1994</v>
      </c>
      <c r="B2760" t="s">
        <v>99</v>
      </c>
      <c r="C2760" t="s">
        <v>93</v>
      </c>
      <c r="D2760">
        <v>1625069184</v>
      </c>
      <c r="E2760">
        <v>950257280</v>
      </c>
      <c r="F2760">
        <f t="shared" si="115"/>
        <v>2575326464</v>
      </c>
      <c r="G2760">
        <f t="shared" si="116"/>
        <v>674811904</v>
      </c>
    </row>
    <row r="2761" spans="1:7" x14ac:dyDescent="0.3">
      <c r="A2761">
        <v>1995</v>
      </c>
      <c r="B2761" t="s">
        <v>99</v>
      </c>
      <c r="C2761" t="s">
        <v>93</v>
      </c>
      <c r="D2761">
        <v>1853356544</v>
      </c>
      <c r="E2761">
        <v>1289709312</v>
      </c>
      <c r="F2761">
        <f t="shared" si="115"/>
        <v>3143065856</v>
      </c>
      <c r="G2761">
        <f t="shared" si="116"/>
        <v>563647232</v>
      </c>
    </row>
    <row r="2762" spans="1:7" x14ac:dyDescent="0.3">
      <c r="A2762">
        <v>1996</v>
      </c>
      <c r="B2762" t="s">
        <v>99</v>
      </c>
      <c r="C2762" t="s">
        <v>93</v>
      </c>
      <c r="D2762">
        <v>1851442304</v>
      </c>
      <c r="E2762">
        <v>1174020480</v>
      </c>
      <c r="F2762">
        <f t="shared" si="115"/>
        <v>3025462784</v>
      </c>
      <c r="G2762">
        <f t="shared" si="116"/>
        <v>677421824</v>
      </c>
    </row>
    <row r="2763" spans="1:7" x14ac:dyDescent="0.3">
      <c r="A2763">
        <v>1997</v>
      </c>
      <c r="B2763" t="s">
        <v>99</v>
      </c>
      <c r="C2763" t="s">
        <v>93</v>
      </c>
      <c r="E2763">
        <v>1376218624</v>
      </c>
      <c r="F2763">
        <f t="shared" si="115"/>
        <v>1376218624</v>
      </c>
      <c r="G2763">
        <f t="shared" si="116"/>
        <v>-1376218624</v>
      </c>
    </row>
    <row r="2764" spans="1:7" x14ac:dyDescent="0.3">
      <c r="A2764">
        <v>1998</v>
      </c>
      <c r="B2764" t="s">
        <v>99</v>
      </c>
      <c r="C2764" t="s">
        <v>93</v>
      </c>
      <c r="D2764">
        <v>1637215232</v>
      </c>
      <c r="E2764">
        <v>1680187264</v>
      </c>
      <c r="F2764">
        <f t="shared" si="115"/>
        <v>3317402496</v>
      </c>
      <c r="G2764">
        <f t="shared" si="116"/>
        <v>-42972032</v>
      </c>
    </row>
    <row r="2765" spans="1:7" x14ac:dyDescent="0.3">
      <c r="A2765">
        <v>1999</v>
      </c>
      <c r="B2765" t="s">
        <v>99</v>
      </c>
      <c r="C2765" t="s">
        <v>93</v>
      </c>
      <c r="D2765">
        <v>1708183859</v>
      </c>
      <c r="E2765">
        <v>918443805</v>
      </c>
      <c r="F2765">
        <f t="shared" si="115"/>
        <v>2626627664</v>
      </c>
      <c r="G2765">
        <f t="shared" si="116"/>
        <v>789740054</v>
      </c>
    </row>
    <row r="2766" spans="1:7" x14ac:dyDescent="0.3">
      <c r="A2766">
        <v>2000</v>
      </c>
      <c r="B2766" t="s">
        <v>99</v>
      </c>
      <c r="C2766" t="s">
        <v>93</v>
      </c>
      <c r="D2766">
        <v>1828213420</v>
      </c>
      <c r="E2766">
        <v>883563541</v>
      </c>
      <c r="F2766">
        <f t="shared" si="115"/>
        <v>2711776961</v>
      </c>
      <c r="G2766">
        <f t="shared" si="116"/>
        <v>944649879</v>
      </c>
    </row>
    <row r="2767" spans="1:7" x14ac:dyDescent="0.3">
      <c r="A2767">
        <v>2001</v>
      </c>
      <c r="B2767" t="s">
        <v>99</v>
      </c>
      <c r="C2767" t="s">
        <v>93</v>
      </c>
      <c r="D2767">
        <v>1781233162</v>
      </c>
      <c r="E2767">
        <v>1326442066</v>
      </c>
      <c r="F2767">
        <f t="shared" si="115"/>
        <v>3107675228</v>
      </c>
      <c r="G2767">
        <f t="shared" si="116"/>
        <v>454791096</v>
      </c>
    </row>
    <row r="2768" spans="1:7" x14ac:dyDescent="0.3">
      <c r="A2768">
        <v>2002</v>
      </c>
      <c r="B2768" t="s">
        <v>99</v>
      </c>
      <c r="C2768" t="s">
        <v>93</v>
      </c>
      <c r="D2768">
        <v>2052005287</v>
      </c>
      <c r="E2768">
        <v>1480871938</v>
      </c>
      <c r="F2768">
        <f t="shared" si="115"/>
        <v>3532877225</v>
      </c>
      <c r="G2768">
        <f t="shared" si="116"/>
        <v>571133349</v>
      </c>
    </row>
    <row r="2769" spans="1:7" x14ac:dyDescent="0.3">
      <c r="A2769">
        <v>2003</v>
      </c>
      <c r="B2769" t="s">
        <v>99</v>
      </c>
      <c r="C2769" t="s">
        <v>93</v>
      </c>
      <c r="D2769">
        <v>2451554065</v>
      </c>
      <c r="E2769">
        <v>1227569542</v>
      </c>
      <c r="F2769">
        <f t="shared" si="115"/>
        <v>3679123607</v>
      </c>
      <c r="G2769">
        <f t="shared" si="116"/>
        <v>1223984523</v>
      </c>
    </row>
    <row r="2770" spans="1:7" x14ac:dyDescent="0.3">
      <c r="A2770">
        <v>2004</v>
      </c>
      <c r="B2770" t="s">
        <v>99</v>
      </c>
      <c r="C2770" t="s">
        <v>93</v>
      </c>
      <c r="D2770">
        <v>3264954001</v>
      </c>
      <c r="E2770">
        <v>1323167075</v>
      </c>
      <c r="F2770">
        <f t="shared" si="115"/>
        <v>4588121076</v>
      </c>
      <c r="G2770">
        <f t="shared" si="116"/>
        <v>1941786926</v>
      </c>
    </row>
    <row r="2771" spans="1:7" x14ac:dyDescent="0.3">
      <c r="A2771">
        <v>2005</v>
      </c>
      <c r="B2771" t="s">
        <v>99</v>
      </c>
      <c r="C2771" t="s">
        <v>93</v>
      </c>
      <c r="D2771">
        <v>4941481388</v>
      </c>
      <c r="E2771">
        <v>1842724585</v>
      </c>
      <c r="F2771">
        <f t="shared" si="115"/>
        <v>6784205973</v>
      </c>
      <c r="G2771">
        <f t="shared" si="116"/>
        <v>3098756803</v>
      </c>
    </row>
    <row r="2772" spans="1:7" x14ac:dyDescent="0.3">
      <c r="A2772">
        <v>2006</v>
      </c>
      <c r="B2772" t="s">
        <v>99</v>
      </c>
      <c r="C2772" t="s">
        <v>93</v>
      </c>
      <c r="D2772">
        <v>6824752531</v>
      </c>
      <c r="E2772">
        <v>2738812104</v>
      </c>
      <c r="F2772">
        <f t="shared" si="115"/>
        <v>9563564635</v>
      </c>
      <c r="G2772">
        <f t="shared" si="116"/>
        <v>4085940427</v>
      </c>
    </row>
    <row r="2773" spans="1:7" x14ac:dyDescent="0.3">
      <c r="A2773">
        <v>2007</v>
      </c>
      <c r="B2773" t="s">
        <v>99</v>
      </c>
      <c r="C2773" t="s">
        <v>93</v>
      </c>
      <c r="D2773">
        <v>5977818855</v>
      </c>
      <c r="E2773">
        <v>2794781549</v>
      </c>
      <c r="F2773">
        <f t="shared" si="115"/>
        <v>8772600404</v>
      </c>
      <c r="G2773">
        <f t="shared" si="116"/>
        <v>3183037306</v>
      </c>
    </row>
    <row r="2774" spans="1:7" x14ac:dyDescent="0.3">
      <c r="A2774">
        <v>2008</v>
      </c>
      <c r="B2774" t="s">
        <v>99</v>
      </c>
      <c r="C2774" t="s">
        <v>93</v>
      </c>
      <c r="D2774">
        <v>8435396046</v>
      </c>
      <c r="E2774">
        <v>3748243609</v>
      </c>
      <c r="F2774">
        <f t="shared" si="115"/>
        <v>12183639655</v>
      </c>
      <c r="G2774">
        <f t="shared" si="116"/>
        <v>4687152437</v>
      </c>
    </row>
    <row r="2775" spans="1:7" x14ac:dyDescent="0.3">
      <c r="A2775">
        <v>2009</v>
      </c>
      <c r="B2775" t="s">
        <v>99</v>
      </c>
      <c r="C2775" t="s">
        <v>93</v>
      </c>
      <c r="D2775">
        <v>4625857266</v>
      </c>
      <c r="E2775">
        <v>3962364517</v>
      </c>
      <c r="F2775">
        <f t="shared" si="115"/>
        <v>8588221783</v>
      </c>
      <c r="G2775">
        <f t="shared" si="116"/>
        <v>663492749</v>
      </c>
    </row>
    <row r="2776" spans="1:7" x14ac:dyDescent="0.3">
      <c r="A2776">
        <v>2010</v>
      </c>
      <c r="B2776" t="s">
        <v>99</v>
      </c>
      <c r="C2776" t="s">
        <v>93</v>
      </c>
      <c r="D2776">
        <v>6077495979</v>
      </c>
      <c r="E2776">
        <v>5736443463</v>
      </c>
      <c r="F2776">
        <f t="shared" si="115"/>
        <v>11813939442</v>
      </c>
      <c r="G2776">
        <f t="shared" si="116"/>
        <v>341052516</v>
      </c>
    </row>
    <row r="2777" spans="1:7" x14ac:dyDescent="0.3">
      <c r="A2777">
        <v>2011</v>
      </c>
      <c r="B2777" t="s">
        <v>99</v>
      </c>
      <c r="C2777" t="s">
        <v>93</v>
      </c>
      <c r="D2777">
        <v>9725734976</v>
      </c>
      <c r="E2777">
        <v>5138353016</v>
      </c>
      <c r="F2777">
        <f t="shared" si="115"/>
        <v>14864087992</v>
      </c>
      <c r="G2777">
        <f t="shared" si="116"/>
        <v>4587381960</v>
      </c>
    </row>
    <row r="2778" spans="1:7" x14ac:dyDescent="0.3">
      <c r="A2778">
        <v>2012</v>
      </c>
      <c r="B2778" t="s">
        <v>99</v>
      </c>
      <c r="C2778" t="s">
        <v>93</v>
      </c>
      <c r="D2778">
        <v>10662566848</v>
      </c>
      <c r="E2778">
        <v>6773933945</v>
      </c>
      <c r="F2778">
        <f t="shared" si="115"/>
        <v>17436500793</v>
      </c>
      <c r="G2778">
        <f t="shared" si="116"/>
        <v>3888632903</v>
      </c>
    </row>
    <row r="2779" spans="1:7" x14ac:dyDescent="0.3">
      <c r="A2779">
        <v>2013</v>
      </c>
      <c r="B2779" t="s">
        <v>99</v>
      </c>
      <c r="C2779" t="s">
        <v>93</v>
      </c>
      <c r="D2779">
        <v>11130950704</v>
      </c>
      <c r="E2779">
        <v>6807960721</v>
      </c>
      <c r="F2779">
        <f t="shared" si="115"/>
        <v>17938911425</v>
      </c>
      <c r="G2779">
        <f t="shared" si="116"/>
        <v>4322989983</v>
      </c>
    </row>
    <row r="2780" spans="1:7" x14ac:dyDescent="0.3">
      <c r="A2780">
        <v>2014</v>
      </c>
      <c r="B2780" t="s">
        <v>99</v>
      </c>
      <c r="C2780" t="s">
        <v>93</v>
      </c>
      <c r="D2780">
        <v>11239608448</v>
      </c>
      <c r="E2780">
        <v>7692956614</v>
      </c>
      <c r="F2780">
        <f t="shared" si="115"/>
        <v>18932565062</v>
      </c>
      <c r="G2780">
        <f t="shared" si="116"/>
        <v>3546651834</v>
      </c>
    </row>
    <row r="2781" spans="1:7" x14ac:dyDescent="0.3">
      <c r="A2781">
        <v>2015</v>
      </c>
      <c r="B2781" t="s">
        <v>99</v>
      </c>
      <c r="C2781" t="s">
        <v>93</v>
      </c>
      <c r="D2781">
        <v>7226224049</v>
      </c>
      <c r="E2781">
        <v>5085696014</v>
      </c>
      <c r="F2781">
        <f t="shared" si="115"/>
        <v>12311920063</v>
      </c>
      <c r="G2781">
        <f t="shared" si="116"/>
        <v>2140528035</v>
      </c>
    </row>
    <row r="2782" spans="1:7" x14ac:dyDescent="0.3">
      <c r="A2782">
        <v>2016</v>
      </c>
      <c r="B2782" t="s">
        <v>99</v>
      </c>
      <c r="C2782" t="s">
        <v>93</v>
      </c>
      <c r="D2782">
        <v>5436084125</v>
      </c>
      <c r="E2782">
        <v>3753798841</v>
      </c>
      <c r="F2782">
        <f t="shared" si="115"/>
        <v>9189882966</v>
      </c>
      <c r="G2782">
        <f t="shared" si="116"/>
        <v>1682285284</v>
      </c>
    </row>
    <row r="2783" spans="1:7" x14ac:dyDescent="0.3">
      <c r="A2783">
        <v>2017</v>
      </c>
      <c r="B2783" t="s">
        <v>99</v>
      </c>
      <c r="C2783" t="s">
        <v>93</v>
      </c>
      <c r="D2783">
        <v>5968418547</v>
      </c>
      <c r="E2783">
        <v>3959835938</v>
      </c>
      <c r="F2783">
        <f t="shared" si="115"/>
        <v>9928254485</v>
      </c>
      <c r="G2783">
        <f t="shared" si="116"/>
        <v>2008582609</v>
      </c>
    </row>
    <row r="2784" spans="1:7" x14ac:dyDescent="0.3">
      <c r="A2784">
        <v>2018</v>
      </c>
      <c r="B2784" t="s">
        <v>99</v>
      </c>
      <c r="C2784" t="s">
        <v>93</v>
      </c>
      <c r="D2784">
        <v>6671508999</v>
      </c>
      <c r="E2784">
        <v>5010624686</v>
      </c>
      <c r="F2784">
        <f t="shared" si="115"/>
        <v>11682133685</v>
      </c>
      <c r="G2784">
        <f t="shared" si="116"/>
        <v>1660884313</v>
      </c>
    </row>
    <row r="2785" spans="1:7" x14ac:dyDescent="0.3">
      <c r="A2785">
        <v>2019</v>
      </c>
      <c r="B2785" t="s">
        <v>99</v>
      </c>
      <c r="C2785" t="s">
        <v>93</v>
      </c>
      <c r="D2785">
        <v>6732894791</v>
      </c>
      <c r="E2785">
        <v>4637384771</v>
      </c>
      <c r="F2785">
        <f t="shared" si="115"/>
        <v>11370279562</v>
      </c>
      <c r="G2785">
        <f t="shared" si="116"/>
        <v>2095510020</v>
      </c>
    </row>
    <row r="2786" spans="1:7" x14ac:dyDescent="0.3">
      <c r="A2786">
        <v>1991</v>
      </c>
      <c r="B2786" t="s">
        <v>99</v>
      </c>
      <c r="C2786" t="s">
        <v>94</v>
      </c>
      <c r="D2786">
        <v>227390</v>
      </c>
      <c r="E2786">
        <v>1802581</v>
      </c>
      <c r="F2786">
        <f t="shared" si="115"/>
        <v>2029971</v>
      </c>
      <c r="G2786">
        <f t="shared" si="116"/>
        <v>-1575191</v>
      </c>
    </row>
    <row r="2787" spans="1:7" x14ac:dyDescent="0.3">
      <c r="A2787">
        <v>1992</v>
      </c>
      <c r="B2787" t="s">
        <v>99</v>
      </c>
      <c r="C2787" t="s">
        <v>94</v>
      </c>
      <c r="D2787">
        <v>251408</v>
      </c>
      <c r="E2787">
        <v>2019914</v>
      </c>
      <c r="F2787">
        <f t="shared" si="115"/>
        <v>2271322</v>
      </c>
      <c r="G2787">
        <f t="shared" si="116"/>
        <v>-1768506</v>
      </c>
    </row>
    <row r="2788" spans="1:7" x14ac:dyDescent="0.3">
      <c r="A2788">
        <v>1993</v>
      </c>
      <c r="B2788" t="s">
        <v>99</v>
      </c>
      <c r="C2788" t="s">
        <v>94</v>
      </c>
      <c r="D2788">
        <v>233959</v>
      </c>
      <c r="E2788">
        <v>6182336</v>
      </c>
      <c r="F2788">
        <f t="shared" si="115"/>
        <v>6416295</v>
      </c>
      <c r="G2788">
        <f t="shared" si="116"/>
        <v>-5948377</v>
      </c>
    </row>
    <row r="2789" spans="1:7" x14ac:dyDescent="0.3">
      <c r="A2789">
        <v>1994</v>
      </c>
      <c r="B2789" t="s">
        <v>99</v>
      </c>
      <c r="C2789" t="s">
        <v>94</v>
      </c>
      <c r="D2789">
        <v>520669</v>
      </c>
      <c r="E2789">
        <v>4633867</v>
      </c>
      <c r="F2789">
        <f t="shared" si="115"/>
        <v>5154536</v>
      </c>
      <c r="G2789">
        <f t="shared" si="116"/>
        <v>-4113198</v>
      </c>
    </row>
    <row r="2790" spans="1:7" x14ac:dyDescent="0.3">
      <c r="A2790">
        <v>1995</v>
      </c>
      <c r="B2790" t="s">
        <v>99</v>
      </c>
      <c r="C2790" t="s">
        <v>94</v>
      </c>
      <c r="D2790">
        <v>8354476</v>
      </c>
      <c r="E2790">
        <v>7227894</v>
      </c>
      <c r="F2790">
        <f t="shared" si="115"/>
        <v>15582370</v>
      </c>
      <c r="G2790">
        <f t="shared" si="116"/>
        <v>1126582</v>
      </c>
    </row>
    <row r="2791" spans="1:7" x14ac:dyDescent="0.3">
      <c r="A2791">
        <v>1996</v>
      </c>
      <c r="B2791" t="s">
        <v>99</v>
      </c>
      <c r="C2791" t="s">
        <v>94</v>
      </c>
      <c r="D2791">
        <v>16244977</v>
      </c>
      <c r="E2791">
        <v>8170115</v>
      </c>
      <c r="F2791">
        <f t="shared" si="115"/>
        <v>24415092</v>
      </c>
      <c r="G2791">
        <f t="shared" si="116"/>
        <v>8074862</v>
      </c>
    </row>
    <row r="2792" spans="1:7" x14ac:dyDescent="0.3">
      <c r="A2792">
        <v>1997</v>
      </c>
      <c r="B2792" t="s">
        <v>99</v>
      </c>
      <c r="C2792" t="s">
        <v>94</v>
      </c>
      <c r="E2792">
        <v>16860126</v>
      </c>
      <c r="F2792">
        <f t="shared" si="115"/>
        <v>16860126</v>
      </c>
      <c r="G2792">
        <f t="shared" si="116"/>
        <v>-16860126</v>
      </c>
    </row>
    <row r="2793" spans="1:7" x14ac:dyDescent="0.3">
      <c r="A2793">
        <v>1998</v>
      </c>
      <c r="B2793" t="s">
        <v>99</v>
      </c>
      <c r="C2793" t="s">
        <v>94</v>
      </c>
      <c r="D2793">
        <v>31138792</v>
      </c>
      <c r="E2793">
        <v>32205739</v>
      </c>
      <c r="F2793">
        <f t="shared" si="115"/>
        <v>63344531</v>
      </c>
      <c r="G2793">
        <f t="shared" si="116"/>
        <v>-1066947</v>
      </c>
    </row>
    <row r="2794" spans="1:7" x14ac:dyDescent="0.3">
      <c r="A2794">
        <v>1999</v>
      </c>
      <c r="B2794" t="s">
        <v>99</v>
      </c>
      <c r="C2794" t="s">
        <v>94</v>
      </c>
      <c r="D2794">
        <v>6038210</v>
      </c>
      <c r="E2794">
        <v>18698056</v>
      </c>
      <c r="F2794">
        <f t="shared" si="115"/>
        <v>24736266</v>
      </c>
      <c r="G2794">
        <f t="shared" si="116"/>
        <v>-12659846</v>
      </c>
    </row>
    <row r="2795" spans="1:7" x14ac:dyDescent="0.3">
      <c r="A2795">
        <v>2000</v>
      </c>
      <c r="B2795" t="s">
        <v>99</v>
      </c>
      <c r="C2795" t="s">
        <v>94</v>
      </c>
      <c r="D2795">
        <v>5167977</v>
      </c>
      <c r="E2795">
        <v>24511268</v>
      </c>
      <c r="F2795">
        <f t="shared" si="115"/>
        <v>29679245</v>
      </c>
      <c r="G2795">
        <f t="shared" si="116"/>
        <v>-19343291</v>
      </c>
    </row>
    <row r="2796" spans="1:7" x14ac:dyDescent="0.3">
      <c r="A2796">
        <v>2001</v>
      </c>
      <c r="B2796" t="s">
        <v>99</v>
      </c>
      <c r="C2796" t="s">
        <v>94</v>
      </c>
      <c r="D2796">
        <v>5436502</v>
      </c>
      <c r="E2796">
        <v>17147039</v>
      </c>
      <c r="F2796">
        <f t="shared" si="115"/>
        <v>22583541</v>
      </c>
      <c r="G2796">
        <f t="shared" si="116"/>
        <v>-11710537</v>
      </c>
    </row>
    <row r="2797" spans="1:7" x14ac:dyDescent="0.3">
      <c r="A2797">
        <v>2002</v>
      </c>
      <c r="B2797" t="s">
        <v>99</v>
      </c>
      <c r="C2797" t="s">
        <v>94</v>
      </c>
      <c r="D2797">
        <v>1268635</v>
      </c>
      <c r="E2797">
        <v>26826045</v>
      </c>
      <c r="F2797">
        <f t="shared" si="115"/>
        <v>28094680</v>
      </c>
      <c r="G2797">
        <f t="shared" si="116"/>
        <v>-25557410</v>
      </c>
    </row>
    <row r="2798" spans="1:7" x14ac:dyDescent="0.3">
      <c r="A2798">
        <v>2003</v>
      </c>
      <c r="B2798" t="s">
        <v>99</v>
      </c>
      <c r="C2798" t="s">
        <v>94</v>
      </c>
      <c r="D2798">
        <v>1081594</v>
      </c>
      <c r="E2798">
        <v>10125349</v>
      </c>
      <c r="F2798">
        <f t="shared" si="115"/>
        <v>11206943</v>
      </c>
      <c r="G2798">
        <f t="shared" si="116"/>
        <v>-9043755</v>
      </c>
    </row>
    <row r="2799" spans="1:7" x14ac:dyDescent="0.3">
      <c r="A2799">
        <v>2004</v>
      </c>
      <c r="B2799" t="s">
        <v>99</v>
      </c>
      <c r="C2799" t="s">
        <v>94</v>
      </c>
      <c r="D2799">
        <v>1314196</v>
      </c>
      <c r="E2799">
        <v>20229048</v>
      </c>
      <c r="F2799">
        <f t="shared" si="115"/>
        <v>21543244</v>
      </c>
      <c r="G2799">
        <f t="shared" si="116"/>
        <v>-18914852</v>
      </c>
    </row>
    <row r="2800" spans="1:7" x14ac:dyDescent="0.3">
      <c r="A2800">
        <v>2005</v>
      </c>
      <c r="B2800" t="s">
        <v>99</v>
      </c>
      <c r="C2800" t="s">
        <v>94</v>
      </c>
      <c r="D2800">
        <v>3418258</v>
      </c>
      <c r="E2800">
        <v>54289823</v>
      </c>
      <c r="F2800">
        <f t="shared" si="115"/>
        <v>57708081</v>
      </c>
      <c r="G2800">
        <f t="shared" si="116"/>
        <v>-50871565</v>
      </c>
    </row>
    <row r="2801" spans="1:7" x14ac:dyDescent="0.3">
      <c r="A2801">
        <v>2006</v>
      </c>
      <c r="B2801" t="s">
        <v>99</v>
      </c>
      <c r="C2801" t="s">
        <v>94</v>
      </c>
      <c r="D2801">
        <v>3132206</v>
      </c>
      <c r="E2801">
        <v>65246920</v>
      </c>
      <c r="F2801">
        <f t="shared" si="115"/>
        <v>68379126</v>
      </c>
      <c r="G2801">
        <f t="shared" si="116"/>
        <v>-62114714</v>
      </c>
    </row>
    <row r="2802" spans="1:7" x14ac:dyDescent="0.3">
      <c r="A2802">
        <v>2007</v>
      </c>
      <c r="B2802" t="s">
        <v>99</v>
      </c>
      <c r="C2802" t="s">
        <v>94</v>
      </c>
      <c r="D2802">
        <v>3630447</v>
      </c>
      <c r="E2802">
        <v>88495384</v>
      </c>
      <c r="F2802">
        <f t="shared" si="115"/>
        <v>92125831</v>
      </c>
      <c r="G2802">
        <f t="shared" si="116"/>
        <v>-84864937</v>
      </c>
    </row>
    <row r="2803" spans="1:7" x14ac:dyDescent="0.3">
      <c r="A2803">
        <v>2008</v>
      </c>
      <c r="B2803" t="s">
        <v>99</v>
      </c>
      <c r="C2803" t="s">
        <v>94</v>
      </c>
      <c r="D2803">
        <v>5604427</v>
      </c>
      <c r="E2803">
        <v>50920102</v>
      </c>
      <c r="F2803">
        <f t="shared" si="115"/>
        <v>56524529</v>
      </c>
      <c r="G2803">
        <f t="shared" si="116"/>
        <v>-45315675</v>
      </c>
    </row>
    <row r="2804" spans="1:7" x14ac:dyDescent="0.3">
      <c r="A2804">
        <v>2009</v>
      </c>
      <c r="B2804" t="s">
        <v>99</v>
      </c>
      <c r="C2804" t="s">
        <v>94</v>
      </c>
      <c r="D2804">
        <v>7671108</v>
      </c>
      <c r="E2804">
        <v>55651841</v>
      </c>
      <c r="F2804">
        <f t="shared" si="115"/>
        <v>63322949</v>
      </c>
      <c r="G2804">
        <f t="shared" si="116"/>
        <v>-47980733</v>
      </c>
    </row>
    <row r="2805" spans="1:7" x14ac:dyDescent="0.3">
      <c r="A2805">
        <v>2010</v>
      </c>
      <c r="B2805" t="s">
        <v>99</v>
      </c>
      <c r="C2805" t="s">
        <v>94</v>
      </c>
      <c r="D2805">
        <v>33916309</v>
      </c>
      <c r="E2805">
        <v>61103067</v>
      </c>
      <c r="F2805">
        <f t="shared" si="115"/>
        <v>95019376</v>
      </c>
      <c r="G2805">
        <f t="shared" si="116"/>
        <v>-27186758</v>
      </c>
    </row>
    <row r="2806" spans="1:7" x14ac:dyDescent="0.3">
      <c r="A2806">
        <v>2011</v>
      </c>
      <c r="B2806" t="s">
        <v>99</v>
      </c>
      <c r="C2806" t="s">
        <v>94</v>
      </c>
      <c r="D2806">
        <v>53482745</v>
      </c>
      <c r="E2806">
        <v>47689567</v>
      </c>
      <c r="F2806">
        <f t="shared" si="115"/>
        <v>101172312</v>
      </c>
      <c r="G2806">
        <f t="shared" si="116"/>
        <v>5793178</v>
      </c>
    </row>
    <row r="2807" spans="1:7" x14ac:dyDescent="0.3">
      <c r="A2807">
        <v>2012</v>
      </c>
      <c r="B2807" t="s">
        <v>99</v>
      </c>
      <c r="C2807" t="s">
        <v>94</v>
      </c>
      <c r="D2807">
        <v>14500761</v>
      </c>
      <c r="E2807">
        <v>98230128</v>
      </c>
      <c r="F2807">
        <f t="shared" si="115"/>
        <v>112730889</v>
      </c>
      <c r="G2807">
        <f t="shared" si="116"/>
        <v>-83729367</v>
      </c>
    </row>
    <row r="2808" spans="1:7" x14ac:dyDescent="0.3">
      <c r="A2808">
        <v>2013</v>
      </c>
      <c r="B2808" t="s">
        <v>99</v>
      </c>
      <c r="C2808" t="s">
        <v>94</v>
      </c>
      <c r="D2808">
        <v>21539345</v>
      </c>
      <c r="E2808">
        <v>57129180</v>
      </c>
      <c r="F2808">
        <f t="shared" si="115"/>
        <v>78668525</v>
      </c>
      <c r="G2808">
        <f t="shared" si="116"/>
        <v>-35589835</v>
      </c>
    </row>
    <row r="2809" spans="1:7" x14ac:dyDescent="0.3">
      <c r="A2809">
        <v>2014</v>
      </c>
      <c r="B2809" t="s">
        <v>99</v>
      </c>
      <c r="C2809" t="s">
        <v>94</v>
      </c>
      <c r="D2809">
        <v>21019960</v>
      </c>
      <c r="E2809">
        <v>61081522</v>
      </c>
      <c r="F2809">
        <f t="shared" si="115"/>
        <v>82101482</v>
      </c>
      <c r="G2809">
        <f t="shared" si="116"/>
        <v>-40061562</v>
      </c>
    </row>
    <row r="2810" spans="1:7" x14ac:dyDescent="0.3">
      <c r="A2810">
        <v>2015</v>
      </c>
      <c r="B2810" t="s">
        <v>99</v>
      </c>
      <c r="C2810" t="s">
        <v>94</v>
      </c>
      <c r="D2810">
        <v>19449306</v>
      </c>
      <c r="E2810">
        <v>57838760</v>
      </c>
      <c r="F2810">
        <f t="shared" si="115"/>
        <v>77288066</v>
      </c>
      <c r="G2810">
        <f t="shared" si="116"/>
        <v>-38389454</v>
      </c>
    </row>
    <row r="2811" spans="1:7" x14ac:dyDescent="0.3">
      <c r="A2811">
        <v>2016</v>
      </c>
      <c r="B2811" t="s">
        <v>99</v>
      </c>
      <c r="C2811" t="s">
        <v>94</v>
      </c>
      <c r="D2811">
        <v>25258221</v>
      </c>
      <c r="E2811">
        <v>43225759</v>
      </c>
      <c r="F2811">
        <f t="shared" si="115"/>
        <v>68483980</v>
      </c>
      <c r="G2811">
        <f t="shared" si="116"/>
        <v>-17967538</v>
      </c>
    </row>
    <row r="2812" spans="1:7" x14ac:dyDescent="0.3">
      <c r="A2812">
        <v>2017</v>
      </c>
      <c r="B2812" t="s">
        <v>99</v>
      </c>
      <c r="C2812" t="s">
        <v>94</v>
      </c>
      <c r="D2812">
        <v>26290382</v>
      </c>
      <c r="E2812">
        <v>88897512</v>
      </c>
      <c r="F2812">
        <f t="shared" si="115"/>
        <v>115187894</v>
      </c>
      <c r="G2812">
        <f t="shared" si="116"/>
        <v>-62607130</v>
      </c>
    </row>
    <row r="2813" spans="1:7" x14ac:dyDescent="0.3">
      <c r="A2813">
        <v>2018</v>
      </c>
      <c r="B2813" t="s">
        <v>99</v>
      </c>
      <c r="C2813" t="s">
        <v>94</v>
      </c>
      <c r="D2813">
        <v>29399406</v>
      </c>
      <c r="E2813">
        <v>52306364</v>
      </c>
      <c r="F2813">
        <f t="shared" si="115"/>
        <v>81705770</v>
      </c>
      <c r="G2813">
        <f t="shared" si="116"/>
        <v>-22906958</v>
      </c>
    </row>
    <row r="2814" spans="1:7" x14ac:dyDescent="0.3">
      <c r="A2814">
        <v>2019</v>
      </c>
      <c r="B2814" t="s">
        <v>99</v>
      </c>
      <c r="C2814" t="s">
        <v>94</v>
      </c>
      <c r="D2814">
        <v>25021903</v>
      </c>
      <c r="E2814">
        <v>52518729</v>
      </c>
      <c r="F2814">
        <f t="shared" si="115"/>
        <v>77540632</v>
      </c>
      <c r="G2814">
        <f>D2814-E2814</f>
        <v>-27496826</v>
      </c>
    </row>
    <row r="2815" spans="1:7" x14ac:dyDescent="0.3">
      <c r="A2815">
        <v>1991</v>
      </c>
      <c r="B2815" t="s">
        <v>99</v>
      </c>
      <c r="C2815" t="s">
        <v>105</v>
      </c>
      <c r="D2815">
        <v>3863359</v>
      </c>
      <c r="E2815">
        <v>50216012</v>
      </c>
      <c r="F2815">
        <f t="shared" si="115"/>
        <v>54079371</v>
      </c>
      <c r="G2815">
        <f t="shared" ref="G2815:G2843" si="117">D2815-E2815</f>
        <v>-46352653</v>
      </c>
    </row>
    <row r="2816" spans="1:7" x14ac:dyDescent="0.3">
      <c r="A2816">
        <v>1992</v>
      </c>
      <c r="B2816" t="s">
        <v>99</v>
      </c>
      <c r="C2816" t="s">
        <v>105</v>
      </c>
      <c r="D2816">
        <v>3801285</v>
      </c>
      <c r="E2816">
        <v>47334480</v>
      </c>
      <c r="F2816">
        <f t="shared" si="115"/>
        <v>51135765</v>
      </c>
      <c r="G2816">
        <f t="shared" si="117"/>
        <v>-43533195</v>
      </c>
    </row>
    <row r="2817" spans="1:7" x14ac:dyDescent="0.3">
      <c r="A2817">
        <v>1993</v>
      </c>
      <c r="B2817" t="s">
        <v>99</v>
      </c>
      <c r="C2817" t="s">
        <v>105</v>
      </c>
      <c r="D2817">
        <v>8280398</v>
      </c>
      <c r="E2817">
        <v>29422038</v>
      </c>
      <c r="F2817">
        <f t="shared" si="115"/>
        <v>37702436</v>
      </c>
      <c r="G2817">
        <f t="shared" si="117"/>
        <v>-21141640</v>
      </c>
    </row>
    <row r="2818" spans="1:7" x14ac:dyDescent="0.3">
      <c r="A2818">
        <v>1994</v>
      </c>
      <c r="B2818" t="s">
        <v>99</v>
      </c>
      <c r="C2818" t="s">
        <v>105</v>
      </c>
      <c r="D2818">
        <v>15429732</v>
      </c>
      <c r="E2818">
        <v>53596064</v>
      </c>
      <c r="F2818">
        <f t="shared" si="115"/>
        <v>69025796</v>
      </c>
      <c r="G2818">
        <f t="shared" si="117"/>
        <v>-38166332</v>
      </c>
    </row>
    <row r="2819" spans="1:7" x14ac:dyDescent="0.3">
      <c r="A2819">
        <v>1995</v>
      </c>
      <c r="B2819" t="s">
        <v>99</v>
      </c>
      <c r="C2819" t="s">
        <v>105</v>
      </c>
      <c r="D2819">
        <v>17593780</v>
      </c>
      <c r="E2819">
        <v>84647768</v>
      </c>
      <c r="F2819">
        <f t="shared" si="115"/>
        <v>102241548</v>
      </c>
      <c r="G2819">
        <f t="shared" si="117"/>
        <v>-67053988</v>
      </c>
    </row>
    <row r="2820" spans="1:7" x14ac:dyDescent="0.3">
      <c r="A2820">
        <v>1996</v>
      </c>
      <c r="B2820" t="s">
        <v>99</v>
      </c>
      <c r="C2820" t="s">
        <v>105</v>
      </c>
      <c r="D2820">
        <v>18720104</v>
      </c>
      <c r="E2820">
        <v>49496864</v>
      </c>
      <c r="F2820">
        <f t="shared" si="115"/>
        <v>68216968</v>
      </c>
      <c r="G2820">
        <f t="shared" si="117"/>
        <v>-30776760</v>
      </c>
    </row>
    <row r="2821" spans="1:7" x14ac:dyDescent="0.3">
      <c r="A2821">
        <v>1997</v>
      </c>
      <c r="B2821" t="s">
        <v>99</v>
      </c>
      <c r="C2821" t="s">
        <v>105</v>
      </c>
      <c r="E2821">
        <v>53242220</v>
      </c>
      <c r="F2821">
        <f t="shared" ref="F2821:F2843" si="118">D2821+E2821</f>
        <v>53242220</v>
      </c>
      <c r="G2821">
        <f t="shared" si="117"/>
        <v>-53242220</v>
      </c>
    </row>
    <row r="2822" spans="1:7" x14ac:dyDescent="0.3">
      <c r="A2822">
        <v>1998</v>
      </c>
      <c r="B2822" t="s">
        <v>99</v>
      </c>
      <c r="C2822" t="s">
        <v>105</v>
      </c>
      <c r="D2822">
        <v>27801644</v>
      </c>
      <c r="E2822">
        <v>102937192</v>
      </c>
      <c r="F2822">
        <f t="shared" si="118"/>
        <v>130738836</v>
      </c>
      <c r="G2822">
        <f t="shared" si="117"/>
        <v>-75135548</v>
      </c>
    </row>
    <row r="2823" spans="1:7" x14ac:dyDescent="0.3">
      <c r="A2823">
        <v>1999</v>
      </c>
      <c r="B2823" t="s">
        <v>99</v>
      </c>
      <c r="C2823" t="s">
        <v>105</v>
      </c>
      <c r="D2823">
        <v>21288782</v>
      </c>
      <c r="E2823">
        <v>68583735</v>
      </c>
      <c r="F2823">
        <f t="shared" si="118"/>
        <v>89872517</v>
      </c>
      <c r="G2823">
        <f t="shared" si="117"/>
        <v>-47294953</v>
      </c>
    </row>
    <row r="2824" spans="1:7" x14ac:dyDescent="0.3">
      <c r="A2824">
        <v>2000</v>
      </c>
      <c r="B2824" t="s">
        <v>99</v>
      </c>
      <c r="C2824" t="s">
        <v>105</v>
      </c>
      <c r="D2824">
        <v>15049191</v>
      </c>
      <c r="E2824">
        <v>68183285</v>
      </c>
      <c r="F2824">
        <f t="shared" si="118"/>
        <v>83232476</v>
      </c>
      <c r="G2824">
        <f t="shared" si="117"/>
        <v>-53134094</v>
      </c>
    </row>
    <row r="2825" spans="1:7" x14ac:dyDescent="0.3">
      <c r="A2825">
        <v>2001</v>
      </c>
      <c r="B2825" t="s">
        <v>99</v>
      </c>
      <c r="C2825" t="s">
        <v>105</v>
      </c>
      <c r="D2825">
        <v>22000890</v>
      </c>
      <c r="E2825">
        <v>87577344</v>
      </c>
      <c r="F2825">
        <f t="shared" si="118"/>
        <v>109578234</v>
      </c>
      <c r="G2825">
        <f t="shared" si="117"/>
        <v>-65576454</v>
      </c>
    </row>
    <row r="2826" spans="1:7" x14ac:dyDescent="0.3">
      <c r="A2826">
        <v>2002</v>
      </c>
      <c r="B2826" t="s">
        <v>99</v>
      </c>
      <c r="C2826" t="s">
        <v>105</v>
      </c>
      <c r="D2826">
        <v>24596014</v>
      </c>
      <c r="E2826">
        <v>72615092</v>
      </c>
      <c r="F2826">
        <f t="shared" si="118"/>
        <v>97211106</v>
      </c>
      <c r="G2826">
        <f t="shared" si="117"/>
        <v>-48019078</v>
      </c>
    </row>
    <row r="2827" spans="1:7" x14ac:dyDescent="0.3">
      <c r="A2827">
        <v>2003</v>
      </c>
      <c r="B2827" t="s">
        <v>99</v>
      </c>
      <c r="C2827" t="s">
        <v>105</v>
      </c>
      <c r="D2827">
        <v>30218775</v>
      </c>
      <c r="E2827">
        <v>119755044</v>
      </c>
      <c r="F2827">
        <f t="shared" si="118"/>
        <v>149973819</v>
      </c>
      <c r="G2827">
        <f t="shared" si="117"/>
        <v>-89536269</v>
      </c>
    </row>
    <row r="2828" spans="1:7" x14ac:dyDescent="0.3">
      <c r="A2828">
        <v>2004</v>
      </c>
      <c r="B2828" t="s">
        <v>99</v>
      </c>
      <c r="C2828" t="s">
        <v>105</v>
      </c>
      <c r="D2828">
        <v>29401594</v>
      </c>
      <c r="E2828">
        <v>141452293</v>
      </c>
      <c r="F2828">
        <f t="shared" si="118"/>
        <v>170853887</v>
      </c>
      <c r="G2828">
        <f t="shared" si="117"/>
        <v>-112050699</v>
      </c>
    </row>
    <row r="2829" spans="1:7" x14ac:dyDescent="0.3">
      <c r="A2829">
        <v>2005</v>
      </c>
      <c r="B2829" t="s">
        <v>99</v>
      </c>
      <c r="C2829" t="s">
        <v>105</v>
      </c>
      <c r="D2829">
        <v>59939969</v>
      </c>
      <c r="E2829">
        <v>118190617</v>
      </c>
      <c r="F2829">
        <f t="shared" si="118"/>
        <v>178130586</v>
      </c>
      <c r="G2829">
        <f t="shared" si="117"/>
        <v>-58250648</v>
      </c>
    </row>
    <row r="2830" spans="1:7" x14ac:dyDescent="0.3">
      <c r="A2830">
        <v>2006</v>
      </c>
      <c r="B2830" t="s">
        <v>99</v>
      </c>
      <c r="C2830" t="s">
        <v>105</v>
      </c>
      <c r="D2830">
        <v>39364675</v>
      </c>
      <c r="E2830">
        <v>153132198</v>
      </c>
      <c r="F2830">
        <f t="shared" si="118"/>
        <v>192496873</v>
      </c>
      <c r="G2830">
        <f t="shared" si="117"/>
        <v>-113767523</v>
      </c>
    </row>
    <row r="2831" spans="1:7" x14ac:dyDescent="0.3">
      <c r="A2831">
        <v>2007</v>
      </c>
      <c r="B2831" t="s">
        <v>99</v>
      </c>
      <c r="C2831" t="s">
        <v>105</v>
      </c>
      <c r="D2831">
        <v>88269144</v>
      </c>
      <c r="E2831">
        <v>185949968</v>
      </c>
      <c r="F2831">
        <f t="shared" si="118"/>
        <v>274219112</v>
      </c>
      <c r="G2831">
        <f t="shared" si="117"/>
        <v>-97680824</v>
      </c>
    </row>
    <row r="2832" spans="1:7" x14ac:dyDescent="0.3">
      <c r="A2832">
        <v>2008</v>
      </c>
      <c r="B2832" t="s">
        <v>99</v>
      </c>
      <c r="C2832" t="s">
        <v>105</v>
      </c>
      <c r="D2832">
        <v>27256509</v>
      </c>
      <c r="E2832">
        <v>242195457</v>
      </c>
      <c r="F2832">
        <f t="shared" si="118"/>
        <v>269451966</v>
      </c>
      <c r="G2832">
        <f t="shared" si="117"/>
        <v>-214938948</v>
      </c>
    </row>
    <row r="2833" spans="1:7" x14ac:dyDescent="0.3">
      <c r="A2833">
        <v>2009</v>
      </c>
      <c r="B2833" t="s">
        <v>99</v>
      </c>
      <c r="C2833" t="s">
        <v>105</v>
      </c>
      <c r="D2833">
        <v>41802930</v>
      </c>
      <c r="E2833">
        <v>172677713</v>
      </c>
      <c r="F2833">
        <f t="shared" si="118"/>
        <v>214480643</v>
      </c>
      <c r="G2833">
        <f t="shared" si="117"/>
        <v>-130874783</v>
      </c>
    </row>
    <row r="2834" spans="1:7" x14ac:dyDescent="0.3">
      <c r="A2834">
        <v>2010</v>
      </c>
      <c r="B2834" t="s">
        <v>99</v>
      </c>
      <c r="C2834" t="s">
        <v>105</v>
      </c>
      <c r="D2834">
        <v>56266025</v>
      </c>
      <c r="E2834">
        <v>265176919</v>
      </c>
      <c r="F2834">
        <f t="shared" si="118"/>
        <v>321442944</v>
      </c>
      <c r="G2834">
        <f t="shared" si="117"/>
        <v>-208910894</v>
      </c>
    </row>
    <row r="2835" spans="1:7" x14ac:dyDescent="0.3">
      <c r="A2835">
        <v>2011</v>
      </c>
      <c r="B2835" t="s">
        <v>99</v>
      </c>
      <c r="C2835" t="s">
        <v>105</v>
      </c>
      <c r="D2835">
        <v>86463833</v>
      </c>
      <c r="E2835">
        <v>313756564</v>
      </c>
      <c r="F2835">
        <f t="shared" si="118"/>
        <v>400220397</v>
      </c>
      <c r="G2835">
        <f t="shared" si="117"/>
        <v>-227292731</v>
      </c>
    </row>
    <row r="2836" spans="1:7" x14ac:dyDescent="0.3">
      <c r="A2836">
        <v>2012</v>
      </c>
      <c r="B2836" t="s">
        <v>99</v>
      </c>
      <c r="C2836" t="s">
        <v>105</v>
      </c>
      <c r="D2836">
        <v>127863719</v>
      </c>
      <c r="E2836">
        <v>307015686</v>
      </c>
      <c r="F2836">
        <f t="shared" si="118"/>
        <v>434879405</v>
      </c>
      <c r="G2836">
        <f t="shared" si="117"/>
        <v>-179151967</v>
      </c>
    </row>
    <row r="2837" spans="1:7" x14ac:dyDescent="0.3">
      <c r="A2837">
        <v>2013</v>
      </c>
      <c r="B2837" t="s">
        <v>99</v>
      </c>
      <c r="C2837" t="s">
        <v>105</v>
      </c>
      <c r="D2837">
        <v>122638821</v>
      </c>
      <c r="E2837">
        <v>316012562</v>
      </c>
      <c r="F2837">
        <f t="shared" si="118"/>
        <v>438651383</v>
      </c>
      <c r="G2837">
        <f t="shared" si="117"/>
        <v>-193373741</v>
      </c>
    </row>
    <row r="2838" spans="1:7" x14ac:dyDescent="0.3">
      <c r="A2838">
        <v>2014</v>
      </c>
      <c r="B2838" t="s">
        <v>99</v>
      </c>
      <c r="C2838" t="s">
        <v>105</v>
      </c>
      <c r="D2838">
        <v>119507307</v>
      </c>
      <c r="E2838">
        <v>336030095</v>
      </c>
      <c r="F2838">
        <f t="shared" si="118"/>
        <v>455537402</v>
      </c>
      <c r="G2838">
        <f t="shared" si="117"/>
        <v>-216522788</v>
      </c>
    </row>
    <row r="2839" spans="1:7" x14ac:dyDescent="0.3">
      <c r="A2839">
        <v>2015</v>
      </c>
      <c r="B2839" t="s">
        <v>99</v>
      </c>
      <c r="C2839" t="s">
        <v>105</v>
      </c>
      <c r="D2839">
        <v>117190434</v>
      </c>
      <c r="E2839">
        <v>319184739</v>
      </c>
      <c r="F2839">
        <f t="shared" si="118"/>
        <v>436375173</v>
      </c>
      <c r="G2839">
        <f t="shared" si="117"/>
        <v>-201994305</v>
      </c>
    </row>
    <row r="2840" spans="1:7" x14ac:dyDescent="0.3">
      <c r="A2840">
        <v>2016</v>
      </c>
      <c r="B2840" t="s">
        <v>99</v>
      </c>
      <c r="C2840" t="s">
        <v>105</v>
      </c>
      <c r="D2840">
        <v>77873407</v>
      </c>
      <c r="E2840">
        <v>219670324</v>
      </c>
      <c r="F2840">
        <f t="shared" si="118"/>
        <v>297543731</v>
      </c>
      <c r="G2840">
        <f t="shared" si="117"/>
        <v>-141796917</v>
      </c>
    </row>
    <row r="2841" spans="1:7" x14ac:dyDescent="0.3">
      <c r="A2841">
        <v>2017</v>
      </c>
      <c r="B2841" t="s">
        <v>99</v>
      </c>
      <c r="C2841" t="s">
        <v>105</v>
      </c>
      <c r="D2841">
        <v>85232811</v>
      </c>
      <c r="E2841">
        <v>261768008</v>
      </c>
      <c r="F2841">
        <f t="shared" si="118"/>
        <v>347000819</v>
      </c>
      <c r="G2841">
        <f t="shared" si="117"/>
        <v>-176535197</v>
      </c>
    </row>
    <row r="2842" spans="1:7" x14ac:dyDescent="0.3">
      <c r="A2842">
        <v>2018</v>
      </c>
      <c r="B2842" t="s">
        <v>99</v>
      </c>
      <c r="C2842" t="s">
        <v>105</v>
      </c>
      <c r="D2842">
        <v>87387818</v>
      </c>
      <c r="E2842">
        <v>291499874</v>
      </c>
      <c r="F2842">
        <f t="shared" si="118"/>
        <v>378887692</v>
      </c>
      <c r="G2842">
        <f t="shared" si="117"/>
        <v>-204112056</v>
      </c>
    </row>
    <row r="2843" spans="1:7" x14ac:dyDescent="0.3">
      <c r="A2843">
        <v>2019</v>
      </c>
      <c r="B2843" t="s">
        <v>99</v>
      </c>
      <c r="C2843" t="s">
        <v>105</v>
      </c>
      <c r="D2843">
        <v>81547542</v>
      </c>
      <c r="E2843">
        <v>360164826</v>
      </c>
      <c r="F2843">
        <f t="shared" si="118"/>
        <v>441712368</v>
      </c>
      <c r="G2843">
        <f t="shared" si="117"/>
        <v>-278617284</v>
      </c>
    </row>
    <row r="2844" spans="1:7" x14ac:dyDescent="0.3">
      <c r="A2844">
        <v>1991</v>
      </c>
      <c r="B2844" t="s">
        <v>99</v>
      </c>
      <c r="C2844" t="s">
        <v>106</v>
      </c>
      <c r="D2844">
        <v>1872441</v>
      </c>
      <c r="E2844">
        <v>4760583</v>
      </c>
      <c r="F2844">
        <f t="shared" ref="F2844:F2872" si="119">D2844+E2844</f>
        <v>6633024</v>
      </c>
      <c r="G2844">
        <f t="shared" ref="G2844:G2872" si="120">D2844-E2844</f>
        <v>-2888142</v>
      </c>
    </row>
    <row r="2845" spans="1:7" x14ac:dyDescent="0.3">
      <c r="A2845">
        <v>1992</v>
      </c>
      <c r="B2845" t="s">
        <v>99</v>
      </c>
      <c r="C2845" t="s">
        <v>106</v>
      </c>
      <c r="D2845">
        <v>9587332</v>
      </c>
      <c r="E2845">
        <v>3944891</v>
      </c>
      <c r="F2845">
        <f t="shared" si="119"/>
        <v>13532223</v>
      </c>
      <c r="G2845">
        <f t="shared" si="120"/>
        <v>5642441</v>
      </c>
    </row>
    <row r="2846" spans="1:7" x14ac:dyDescent="0.3">
      <c r="A2846">
        <v>1993</v>
      </c>
      <c r="B2846" t="s">
        <v>99</v>
      </c>
      <c r="C2846" t="s">
        <v>106</v>
      </c>
      <c r="D2846">
        <v>8499592</v>
      </c>
      <c r="E2846">
        <v>4080461</v>
      </c>
      <c r="F2846">
        <f t="shared" si="119"/>
        <v>12580053</v>
      </c>
      <c r="G2846">
        <f t="shared" si="120"/>
        <v>4419131</v>
      </c>
    </row>
    <row r="2847" spans="1:7" x14ac:dyDescent="0.3">
      <c r="A2847">
        <v>1994</v>
      </c>
      <c r="B2847" t="s">
        <v>99</v>
      </c>
      <c r="C2847" t="s">
        <v>106</v>
      </c>
      <c r="D2847">
        <v>7850314</v>
      </c>
      <c r="E2847">
        <v>2781091</v>
      </c>
      <c r="F2847">
        <f t="shared" si="119"/>
        <v>10631405</v>
      </c>
      <c r="G2847">
        <f t="shared" si="120"/>
        <v>5069223</v>
      </c>
    </row>
    <row r="2848" spans="1:7" x14ac:dyDescent="0.3">
      <c r="A2848">
        <v>1995</v>
      </c>
      <c r="B2848" t="s">
        <v>99</v>
      </c>
      <c r="C2848" t="s">
        <v>106</v>
      </c>
      <c r="D2848">
        <v>2718057</v>
      </c>
      <c r="E2848">
        <v>4500750</v>
      </c>
      <c r="F2848">
        <f t="shared" si="119"/>
        <v>7218807</v>
      </c>
      <c r="G2848">
        <f t="shared" si="120"/>
        <v>-1782693</v>
      </c>
    </row>
    <row r="2849" spans="1:7" x14ac:dyDescent="0.3">
      <c r="A2849">
        <v>1996</v>
      </c>
      <c r="B2849" t="s">
        <v>99</v>
      </c>
      <c r="C2849" t="s">
        <v>106</v>
      </c>
      <c r="D2849">
        <v>3564380</v>
      </c>
      <c r="E2849">
        <v>5472111</v>
      </c>
      <c r="F2849">
        <f t="shared" si="119"/>
        <v>9036491</v>
      </c>
      <c r="G2849">
        <f t="shared" si="120"/>
        <v>-1907731</v>
      </c>
    </row>
    <row r="2850" spans="1:7" x14ac:dyDescent="0.3">
      <c r="A2850">
        <v>1997</v>
      </c>
      <c r="B2850" t="s">
        <v>99</v>
      </c>
      <c r="C2850" t="s">
        <v>106</v>
      </c>
      <c r="E2850">
        <v>5870543</v>
      </c>
      <c r="F2850">
        <f t="shared" si="119"/>
        <v>5870543</v>
      </c>
      <c r="G2850">
        <f t="shared" si="120"/>
        <v>-5870543</v>
      </c>
    </row>
    <row r="2851" spans="1:7" x14ac:dyDescent="0.3">
      <c r="A2851">
        <v>1998</v>
      </c>
      <c r="B2851" t="s">
        <v>99</v>
      </c>
      <c r="C2851" t="s">
        <v>106</v>
      </c>
      <c r="D2851">
        <v>3685623</v>
      </c>
      <c r="E2851">
        <v>8184765</v>
      </c>
      <c r="F2851">
        <f t="shared" si="119"/>
        <v>11870388</v>
      </c>
      <c r="G2851">
        <f t="shared" si="120"/>
        <v>-4499142</v>
      </c>
    </row>
    <row r="2852" spans="1:7" x14ac:dyDescent="0.3">
      <c r="A2852">
        <v>1999</v>
      </c>
      <c r="B2852" t="s">
        <v>99</v>
      </c>
      <c r="C2852" t="s">
        <v>106</v>
      </c>
      <c r="D2852">
        <v>10074600</v>
      </c>
      <c r="E2852">
        <v>8175602</v>
      </c>
      <c r="F2852">
        <f t="shared" si="119"/>
        <v>18250202</v>
      </c>
      <c r="G2852">
        <f t="shared" si="120"/>
        <v>1898998</v>
      </c>
    </row>
    <row r="2853" spans="1:7" x14ac:dyDescent="0.3">
      <c r="A2853">
        <v>2000</v>
      </c>
      <c r="B2853" t="s">
        <v>99</v>
      </c>
      <c r="C2853" t="s">
        <v>106</v>
      </c>
      <c r="D2853">
        <v>11323158</v>
      </c>
      <c r="E2853">
        <v>8930098</v>
      </c>
      <c r="F2853">
        <f t="shared" si="119"/>
        <v>20253256</v>
      </c>
      <c r="G2853">
        <f t="shared" si="120"/>
        <v>2393060</v>
      </c>
    </row>
    <row r="2854" spans="1:7" x14ac:dyDescent="0.3">
      <c r="A2854">
        <v>2001</v>
      </c>
      <c r="B2854" t="s">
        <v>99</v>
      </c>
      <c r="C2854" t="s">
        <v>106</v>
      </c>
      <c r="D2854">
        <v>5159129</v>
      </c>
      <c r="E2854">
        <v>10862432</v>
      </c>
      <c r="F2854">
        <f t="shared" si="119"/>
        <v>16021561</v>
      </c>
      <c r="G2854">
        <f t="shared" si="120"/>
        <v>-5703303</v>
      </c>
    </row>
    <row r="2855" spans="1:7" x14ac:dyDescent="0.3">
      <c r="A2855">
        <v>2002</v>
      </c>
      <c r="B2855" t="s">
        <v>99</v>
      </c>
      <c r="C2855" t="s">
        <v>106</v>
      </c>
      <c r="D2855">
        <v>8715758</v>
      </c>
      <c r="E2855">
        <v>14304884</v>
      </c>
      <c r="F2855">
        <f t="shared" si="119"/>
        <v>23020642</v>
      </c>
      <c r="G2855">
        <f t="shared" si="120"/>
        <v>-5589126</v>
      </c>
    </row>
    <row r="2856" spans="1:7" x14ac:dyDescent="0.3">
      <c r="A2856">
        <v>2003</v>
      </c>
      <c r="B2856" t="s">
        <v>99</v>
      </c>
      <c r="C2856" t="s">
        <v>106</v>
      </c>
      <c r="D2856">
        <v>6190696</v>
      </c>
      <c r="E2856">
        <v>15567494</v>
      </c>
      <c r="F2856">
        <f t="shared" si="119"/>
        <v>21758190</v>
      </c>
      <c r="G2856">
        <f t="shared" si="120"/>
        <v>-9376798</v>
      </c>
    </row>
    <row r="2857" spans="1:7" x14ac:dyDescent="0.3">
      <c r="A2857">
        <v>2004</v>
      </c>
      <c r="B2857" t="s">
        <v>99</v>
      </c>
      <c r="C2857" t="s">
        <v>106</v>
      </c>
      <c r="D2857">
        <v>6902554</v>
      </c>
      <c r="E2857">
        <v>12705641</v>
      </c>
      <c r="F2857">
        <f t="shared" si="119"/>
        <v>19608195</v>
      </c>
      <c r="G2857">
        <f t="shared" si="120"/>
        <v>-5803087</v>
      </c>
    </row>
    <row r="2858" spans="1:7" x14ac:dyDescent="0.3">
      <c r="A2858">
        <v>2005</v>
      </c>
      <c r="B2858" t="s">
        <v>99</v>
      </c>
      <c r="C2858" t="s">
        <v>106</v>
      </c>
      <c r="D2858">
        <v>32483371</v>
      </c>
      <c r="E2858">
        <v>20607889</v>
      </c>
      <c r="F2858">
        <f t="shared" si="119"/>
        <v>53091260</v>
      </c>
      <c r="G2858">
        <f t="shared" si="120"/>
        <v>11875482</v>
      </c>
    </row>
    <row r="2859" spans="1:7" x14ac:dyDescent="0.3">
      <c r="A2859">
        <v>2006</v>
      </c>
      <c r="B2859" t="s">
        <v>99</v>
      </c>
      <c r="C2859" t="s">
        <v>106</v>
      </c>
      <c r="D2859">
        <v>8757395</v>
      </c>
      <c r="E2859">
        <v>21507317</v>
      </c>
      <c r="F2859">
        <f t="shared" si="119"/>
        <v>30264712</v>
      </c>
      <c r="G2859">
        <f t="shared" si="120"/>
        <v>-12749922</v>
      </c>
    </row>
    <row r="2860" spans="1:7" x14ac:dyDescent="0.3">
      <c r="A2860">
        <v>2007</v>
      </c>
      <c r="B2860" t="s">
        <v>99</v>
      </c>
      <c r="C2860" t="s">
        <v>106</v>
      </c>
      <c r="D2860">
        <v>10980570</v>
      </c>
      <c r="E2860">
        <v>22141619</v>
      </c>
      <c r="F2860">
        <f t="shared" si="119"/>
        <v>33122189</v>
      </c>
      <c r="G2860">
        <f t="shared" si="120"/>
        <v>-11161049</v>
      </c>
    </row>
    <row r="2861" spans="1:7" x14ac:dyDescent="0.3">
      <c r="A2861">
        <v>2008</v>
      </c>
      <c r="B2861" t="s">
        <v>99</v>
      </c>
      <c r="C2861" t="s">
        <v>106</v>
      </c>
      <c r="D2861">
        <v>10125518</v>
      </c>
      <c r="E2861">
        <v>30363509</v>
      </c>
      <c r="F2861">
        <f t="shared" si="119"/>
        <v>40489027</v>
      </c>
      <c r="G2861">
        <f t="shared" si="120"/>
        <v>-20237991</v>
      </c>
    </row>
    <row r="2862" spans="1:7" x14ac:dyDescent="0.3">
      <c r="A2862">
        <v>2009</v>
      </c>
      <c r="B2862" t="s">
        <v>99</v>
      </c>
      <c r="C2862" t="s">
        <v>106</v>
      </c>
      <c r="D2862">
        <v>10157941</v>
      </c>
      <c r="E2862">
        <v>28050002</v>
      </c>
      <c r="F2862">
        <f t="shared" si="119"/>
        <v>38207943</v>
      </c>
      <c r="G2862">
        <f t="shared" si="120"/>
        <v>-17892061</v>
      </c>
    </row>
    <row r="2863" spans="1:7" x14ac:dyDescent="0.3">
      <c r="A2863">
        <v>2010</v>
      </c>
      <c r="B2863" t="s">
        <v>99</v>
      </c>
      <c r="C2863" t="s">
        <v>106</v>
      </c>
      <c r="D2863">
        <v>12825457</v>
      </c>
      <c r="E2863">
        <v>25975283</v>
      </c>
      <c r="F2863">
        <f t="shared" si="119"/>
        <v>38800740</v>
      </c>
      <c r="G2863">
        <f t="shared" si="120"/>
        <v>-13149826</v>
      </c>
    </row>
    <row r="2864" spans="1:7" x14ac:dyDescent="0.3">
      <c r="A2864">
        <v>2011</v>
      </c>
      <c r="B2864" t="s">
        <v>99</v>
      </c>
      <c r="C2864" t="s">
        <v>106</v>
      </c>
      <c r="D2864">
        <v>16533738</v>
      </c>
      <c r="E2864">
        <v>41311196</v>
      </c>
      <c r="F2864">
        <f t="shared" si="119"/>
        <v>57844934</v>
      </c>
      <c r="G2864">
        <f t="shared" si="120"/>
        <v>-24777458</v>
      </c>
    </row>
    <row r="2865" spans="1:7" x14ac:dyDescent="0.3">
      <c r="A2865">
        <v>2012</v>
      </c>
      <c r="B2865" t="s">
        <v>99</v>
      </c>
      <c r="C2865" t="s">
        <v>106</v>
      </c>
      <c r="D2865">
        <v>20041809</v>
      </c>
      <c r="E2865">
        <v>54954197</v>
      </c>
      <c r="F2865">
        <f t="shared" si="119"/>
        <v>74996006</v>
      </c>
      <c r="G2865">
        <f t="shared" si="120"/>
        <v>-34912388</v>
      </c>
    </row>
    <row r="2866" spans="1:7" x14ac:dyDescent="0.3">
      <c r="A2866">
        <v>2013</v>
      </c>
      <c r="B2866" t="s">
        <v>99</v>
      </c>
      <c r="C2866" t="s">
        <v>106</v>
      </c>
      <c r="D2866">
        <v>23267400</v>
      </c>
      <c r="E2866">
        <v>75646883</v>
      </c>
      <c r="F2866">
        <f t="shared" si="119"/>
        <v>98914283</v>
      </c>
      <c r="G2866">
        <f t="shared" si="120"/>
        <v>-52379483</v>
      </c>
    </row>
    <row r="2867" spans="1:7" x14ac:dyDescent="0.3">
      <c r="A2867">
        <v>2014</v>
      </c>
      <c r="B2867" t="s">
        <v>99</v>
      </c>
      <c r="C2867" t="s">
        <v>106</v>
      </c>
      <c r="D2867">
        <v>26363926</v>
      </c>
      <c r="E2867">
        <v>72312916</v>
      </c>
      <c r="F2867">
        <f t="shared" si="119"/>
        <v>98676842</v>
      </c>
      <c r="G2867">
        <f t="shared" si="120"/>
        <v>-45948990</v>
      </c>
    </row>
    <row r="2868" spans="1:7" x14ac:dyDescent="0.3">
      <c r="A2868">
        <v>2015</v>
      </c>
      <c r="B2868" t="s">
        <v>99</v>
      </c>
      <c r="C2868" t="s">
        <v>106</v>
      </c>
      <c r="D2868">
        <v>32016669</v>
      </c>
      <c r="E2868">
        <v>50215955</v>
      </c>
      <c r="F2868">
        <f t="shared" si="119"/>
        <v>82232624</v>
      </c>
      <c r="G2868">
        <f t="shared" si="120"/>
        <v>-18199286</v>
      </c>
    </row>
    <row r="2869" spans="1:7" x14ac:dyDescent="0.3">
      <c r="A2869">
        <v>2016</v>
      </c>
      <c r="B2869" t="s">
        <v>99</v>
      </c>
      <c r="C2869" t="s">
        <v>106</v>
      </c>
      <c r="D2869">
        <v>24355186</v>
      </c>
      <c r="E2869">
        <v>42870899</v>
      </c>
      <c r="F2869">
        <f t="shared" si="119"/>
        <v>67226085</v>
      </c>
      <c r="G2869">
        <f t="shared" si="120"/>
        <v>-18515713</v>
      </c>
    </row>
    <row r="2870" spans="1:7" x14ac:dyDescent="0.3">
      <c r="A2870">
        <v>2017</v>
      </c>
      <c r="B2870" t="s">
        <v>99</v>
      </c>
      <c r="C2870" t="s">
        <v>106</v>
      </c>
      <c r="D2870">
        <v>30033016</v>
      </c>
      <c r="E2870">
        <v>46895165</v>
      </c>
      <c r="F2870">
        <f t="shared" si="119"/>
        <v>76928181</v>
      </c>
      <c r="G2870">
        <f t="shared" si="120"/>
        <v>-16862149</v>
      </c>
    </row>
    <row r="2871" spans="1:7" x14ac:dyDescent="0.3">
      <c r="A2871">
        <v>2018</v>
      </c>
      <c r="B2871" t="s">
        <v>99</v>
      </c>
      <c r="C2871" t="s">
        <v>106</v>
      </c>
      <c r="D2871">
        <v>33630048</v>
      </c>
      <c r="E2871">
        <v>41873797</v>
      </c>
      <c r="F2871">
        <f t="shared" si="119"/>
        <v>75503845</v>
      </c>
      <c r="G2871">
        <f t="shared" si="120"/>
        <v>-8243749</v>
      </c>
    </row>
    <row r="2872" spans="1:7" x14ac:dyDescent="0.3">
      <c r="A2872">
        <v>2019</v>
      </c>
      <c r="B2872" t="s">
        <v>99</v>
      </c>
      <c r="C2872" t="s">
        <v>106</v>
      </c>
      <c r="D2872">
        <v>29945030</v>
      </c>
      <c r="E2872">
        <v>41380289</v>
      </c>
      <c r="F2872">
        <f t="shared" si="119"/>
        <v>71325319</v>
      </c>
      <c r="G2872">
        <f t="shared" si="120"/>
        <v>-11435259</v>
      </c>
    </row>
    <row r="2873" spans="1:7" x14ac:dyDescent="0.3">
      <c r="A2873">
        <v>1991</v>
      </c>
      <c r="B2873" t="s">
        <v>99</v>
      </c>
      <c r="C2873" t="s">
        <v>107</v>
      </c>
      <c r="D2873">
        <v>38100</v>
      </c>
      <c r="F2873">
        <f t="shared" ref="F2873:F2901" si="121">D2873+E2873</f>
        <v>38100</v>
      </c>
      <c r="G2873">
        <f t="shared" ref="G2873:G2901" si="122">D2873-E2873</f>
        <v>38100</v>
      </c>
    </row>
    <row r="2874" spans="1:7" x14ac:dyDescent="0.3">
      <c r="A2874">
        <v>1992</v>
      </c>
      <c r="B2874" t="s">
        <v>99</v>
      </c>
      <c r="C2874" t="s">
        <v>107</v>
      </c>
    </row>
    <row r="2875" spans="1:7" x14ac:dyDescent="0.3">
      <c r="A2875">
        <v>1993</v>
      </c>
      <c r="B2875" t="s">
        <v>99</v>
      </c>
      <c r="C2875" t="s">
        <v>107</v>
      </c>
      <c r="D2875">
        <v>1844534</v>
      </c>
      <c r="F2875">
        <f t="shared" si="121"/>
        <v>1844534</v>
      </c>
      <c r="G2875">
        <f t="shared" si="122"/>
        <v>1844534</v>
      </c>
    </row>
    <row r="2876" spans="1:7" x14ac:dyDescent="0.3">
      <c r="A2876">
        <v>1994</v>
      </c>
      <c r="B2876" t="s">
        <v>99</v>
      </c>
      <c r="C2876" t="s">
        <v>107</v>
      </c>
      <c r="D2876">
        <v>3045871</v>
      </c>
      <c r="E2876">
        <v>25188</v>
      </c>
      <c r="F2876">
        <f t="shared" si="121"/>
        <v>3071059</v>
      </c>
      <c r="G2876">
        <f t="shared" si="122"/>
        <v>3020683</v>
      </c>
    </row>
    <row r="2877" spans="1:7" x14ac:dyDescent="0.3">
      <c r="A2877">
        <v>1995</v>
      </c>
      <c r="B2877" t="s">
        <v>99</v>
      </c>
      <c r="C2877" t="s">
        <v>107</v>
      </c>
      <c r="D2877">
        <v>5539750</v>
      </c>
      <c r="E2877">
        <v>11821</v>
      </c>
      <c r="F2877">
        <f t="shared" si="121"/>
        <v>5551571</v>
      </c>
      <c r="G2877">
        <f t="shared" si="122"/>
        <v>5527929</v>
      </c>
    </row>
    <row r="2878" spans="1:7" x14ac:dyDescent="0.3">
      <c r="A2878">
        <v>1996</v>
      </c>
      <c r="B2878" t="s">
        <v>99</v>
      </c>
      <c r="C2878" t="s">
        <v>107</v>
      </c>
      <c r="D2878">
        <v>4856236</v>
      </c>
      <c r="E2878">
        <v>53510</v>
      </c>
      <c r="F2878">
        <f t="shared" si="121"/>
        <v>4909746</v>
      </c>
      <c r="G2878">
        <f t="shared" si="122"/>
        <v>4802726</v>
      </c>
    </row>
    <row r="2879" spans="1:7" x14ac:dyDescent="0.3">
      <c r="A2879">
        <v>1997</v>
      </c>
      <c r="B2879" t="s">
        <v>99</v>
      </c>
      <c r="C2879" t="s">
        <v>107</v>
      </c>
    </row>
    <row r="2880" spans="1:7" x14ac:dyDescent="0.3">
      <c r="A2880">
        <v>1998</v>
      </c>
      <c r="B2880" t="s">
        <v>99</v>
      </c>
      <c r="C2880" t="s">
        <v>107</v>
      </c>
      <c r="D2880">
        <v>1469395</v>
      </c>
      <c r="F2880">
        <f t="shared" si="121"/>
        <v>1469395</v>
      </c>
      <c r="G2880">
        <f t="shared" si="122"/>
        <v>1469395</v>
      </c>
    </row>
    <row r="2881" spans="1:7" x14ac:dyDescent="0.3">
      <c r="A2881">
        <v>1999</v>
      </c>
      <c r="B2881" t="s">
        <v>99</v>
      </c>
      <c r="C2881" t="s">
        <v>107</v>
      </c>
      <c r="D2881">
        <v>468715</v>
      </c>
      <c r="E2881">
        <v>53763</v>
      </c>
      <c r="F2881">
        <f t="shared" si="121"/>
        <v>522478</v>
      </c>
      <c r="G2881">
        <f t="shared" si="122"/>
        <v>414952</v>
      </c>
    </row>
    <row r="2882" spans="1:7" x14ac:dyDescent="0.3">
      <c r="A2882">
        <v>2000</v>
      </c>
      <c r="B2882" t="s">
        <v>99</v>
      </c>
      <c r="C2882" t="s">
        <v>107</v>
      </c>
      <c r="D2882">
        <v>352876</v>
      </c>
      <c r="E2882">
        <v>168942</v>
      </c>
      <c r="F2882">
        <f t="shared" si="121"/>
        <v>521818</v>
      </c>
      <c r="G2882">
        <f t="shared" si="122"/>
        <v>183934</v>
      </c>
    </row>
    <row r="2883" spans="1:7" x14ac:dyDescent="0.3">
      <c r="A2883">
        <v>2001</v>
      </c>
      <c r="B2883" t="s">
        <v>99</v>
      </c>
      <c r="C2883" t="s">
        <v>107</v>
      </c>
      <c r="D2883">
        <v>803234</v>
      </c>
      <c r="E2883">
        <v>4200</v>
      </c>
      <c r="F2883">
        <f t="shared" si="121"/>
        <v>807434</v>
      </c>
      <c r="G2883">
        <f t="shared" si="122"/>
        <v>799034</v>
      </c>
    </row>
    <row r="2884" spans="1:7" x14ac:dyDescent="0.3">
      <c r="A2884">
        <v>2002</v>
      </c>
      <c r="B2884" t="s">
        <v>99</v>
      </c>
      <c r="C2884" t="s">
        <v>107</v>
      </c>
      <c r="D2884">
        <v>39044</v>
      </c>
      <c r="F2884">
        <f t="shared" si="121"/>
        <v>39044</v>
      </c>
      <c r="G2884">
        <f t="shared" si="122"/>
        <v>39044</v>
      </c>
    </row>
    <row r="2885" spans="1:7" x14ac:dyDescent="0.3">
      <c r="A2885">
        <v>2003</v>
      </c>
      <c r="B2885" t="s">
        <v>99</v>
      </c>
      <c r="C2885" t="s">
        <v>107</v>
      </c>
      <c r="D2885">
        <v>156677</v>
      </c>
      <c r="E2885">
        <v>26445</v>
      </c>
      <c r="F2885">
        <f t="shared" si="121"/>
        <v>183122</v>
      </c>
      <c r="G2885">
        <f t="shared" si="122"/>
        <v>130232</v>
      </c>
    </row>
    <row r="2886" spans="1:7" x14ac:dyDescent="0.3">
      <c r="A2886">
        <v>2004</v>
      </c>
      <c r="B2886" t="s">
        <v>99</v>
      </c>
      <c r="C2886" t="s">
        <v>107</v>
      </c>
      <c r="D2886">
        <v>6624</v>
      </c>
      <c r="E2886">
        <v>179594</v>
      </c>
      <c r="F2886">
        <f t="shared" si="121"/>
        <v>186218</v>
      </c>
      <c r="G2886">
        <f t="shared" si="122"/>
        <v>-172970</v>
      </c>
    </row>
    <row r="2887" spans="1:7" x14ac:dyDescent="0.3">
      <c r="A2887">
        <v>2005</v>
      </c>
      <c r="B2887" t="s">
        <v>99</v>
      </c>
      <c r="C2887" t="s">
        <v>107</v>
      </c>
      <c r="D2887">
        <v>6624</v>
      </c>
      <c r="E2887">
        <v>1432</v>
      </c>
      <c r="F2887">
        <f t="shared" si="121"/>
        <v>8056</v>
      </c>
      <c r="G2887">
        <f t="shared" si="122"/>
        <v>5192</v>
      </c>
    </row>
    <row r="2888" spans="1:7" x14ac:dyDescent="0.3">
      <c r="A2888">
        <v>2006</v>
      </c>
      <c r="B2888" t="s">
        <v>99</v>
      </c>
      <c r="C2888" t="s">
        <v>107</v>
      </c>
      <c r="D2888">
        <v>7657</v>
      </c>
      <c r="E2888">
        <v>2125</v>
      </c>
      <c r="F2888">
        <f t="shared" si="121"/>
        <v>9782</v>
      </c>
      <c r="G2888">
        <f t="shared" si="122"/>
        <v>5532</v>
      </c>
    </row>
    <row r="2889" spans="1:7" x14ac:dyDescent="0.3">
      <c r="A2889">
        <v>2007</v>
      </c>
      <c r="B2889" t="s">
        <v>99</v>
      </c>
      <c r="C2889" t="s">
        <v>107</v>
      </c>
    </row>
    <row r="2890" spans="1:7" x14ac:dyDescent="0.3">
      <c r="A2890">
        <v>2008</v>
      </c>
      <c r="B2890" t="s">
        <v>99</v>
      </c>
      <c r="C2890" t="s">
        <v>107</v>
      </c>
      <c r="D2890">
        <v>626</v>
      </c>
      <c r="F2890">
        <f t="shared" si="121"/>
        <v>626</v>
      </c>
      <c r="G2890">
        <f t="shared" si="122"/>
        <v>626</v>
      </c>
    </row>
    <row r="2891" spans="1:7" x14ac:dyDescent="0.3">
      <c r="A2891">
        <v>2009</v>
      </c>
      <c r="B2891" t="s">
        <v>99</v>
      </c>
      <c r="C2891" t="s">
        <v>107</v>
      </c>
      <c r="D2891">
        <v>130180</v>
      </c>
      <c r="E2891">
        <v>99141</v>
      </c>
      <c r="F2891">
        <f t="shared" si="121"/>
        <v>229321</v>
      </c>
      <c r="G2891">
        <f t="shared" si="122"/>
        <v>31039</v>
      </c>
    </row>
    <row r="2892" spans="1:7" x14ac:dyDescent="0.3">
      <c r="A2892">
        <v>2010</v>
      </c>
      <c r="B2892" t="s">
        <v>99</v>
      </c>
      <c r="C2892" t="s">
        <v>107</v>
      </c>
      <c r="D2892">
        <v>5887005</v>
      </c>
      <c r="E2892">
        <v>27600264</v>
      </c>
      <c r="F2892">
        <f t="shared" si="121"/>
        <v>33487269</v>
      </c>
      <c r="G2892">
        <f t="shared" si="122"/>
        <v>-21713259</v>
      </c>
    </row>
    <row r="2893" spans="1:7" x14ac:dyDescent="0.3">
      <c r="A2893">
        <v>2011</v>
      </c>
      <c r="B2893" t="s">
        <v>99</v>
      </c>
      <c r="C2893" t="s">
        <v>107</v>
      </c>
      <c r="D2893">
        <v>1949917</v>
      </c>
      <c r="E2893">
        <v>39993723</v>
      </c>
      <c r="F2893">
        <f t="shared" si="121"/>
        <v>41943640</v>
      </c>
      <c r="G2893">
        <f t="shared" si="122"/>
        <v>-38043806</v>
      </c>
    </row>
    <row r="2894" spans="1:7" x14ac:dyDescent="0.3">
      <c r="A2894">
        <v>2012</v>
      </c>
      <c r="B2894" t="s">
        <v>99</v>
      </c>
      <c r="C2894" t="s">
        <v>107</v>
      </c>
      <c r="D2894">
        <v>1464771</v>
      </c>
      <c r="E2894">
        <v>2343257</v>
      </c>
      <c r="F2894">
        <f t="shared" si="121"/>
        <v>3808028</v>
      </c>
      <c r="G2894">
        <f t="shared" si="122"/>
        <v>-878486</v>
      </c>
    </row>
    <row r="2895" spans="1:7" x14ac:dyDescent="0.3">
      <c r="A2895">
        <v>2013</v>
      </c>
      <c r="B2895" t="s">
        <v>99</v>
      </c>
      <c r="C2895" t="s">
        <v>107</v>
      </c>
      <c r="D2895">
        <v>3798811</v>
      </c>
      <c r="E2895">
        <v>3597173</v>
      </c>
      <c r="F2895">
        <f t="shared" si="121"/>
        <v>7395984</v>
      </c>
      <c r="G2895">
        <f t="shared" si="122"/>
        <v>201638</v>
      </c>
    </row>
    <row r="2896" spans="1:7" x14ac:dyDescent="0.3">
      <c r="A2896">
        <v>2014</v>
      </c>
      <c r="B2896" t="s">
        <v>99</v>
      </c>
      <c r="C2896" t="s">
        <v>107</v>
      </c>
      <c r="D2896">
        <v>7941716</v>
      </c>
      <c r="E2896">
        <v>2519431</v>
      </c>
      <c r="F2896">
        <f t="shared" si="121"/>
        <v>10461147</v>
      </c>
      <c r="G2896">
        <f t="shared" si="122"/>
        <v>5422285</v>
      </c>
    </row>
    <row r="2897" spans="1:7" x14ac:dyDescent="0.3">
      <c r="A2897">
        <v>2015</v>
      </c>
      <c r="B2897" t="s">
        <v>99</v>
      </c>
      <c r="C2897" t="s">
        <v>107</v>
      </c>
      <c r="D2897">
        <v>8919972</v>
      </c>
      <c r="E2897">
        <v>1762811</v>
      </c>
      <c r="F2897">
        <f t="shared" si="121"/>
        <v>10682783</v>
      </c>
      <c r="G2897">
        <f t="shared" si="122"/>
        <v>7157161</v>
      </c>
    </row>
    <row r="2898" spans="1:7" x14ac:dyDescent="0.3">
      <c r="A2898">
        <v>2016</v>
      </c>
      <c r="B2898" t="s">
        <v>99</v>
      </c>
      <c r="C2898" t="s">
        <v>107</v>
      </c>
      <c r="D2898">
        <v>10919903</v>
      </c>
      <c r="E2898">
        <v>3552536</v>
      </c>
      <c r="F2898">
        <f t="shared" si="121"/>
        <v>14472439</v>
      </c>
      <c r="G2898">
        <f t="shared" si="122"/>
        <v>7367367</v>
      </c>
    </row>
    <row r="2899" spans="1:7" x14ac:dyDescent="0.3">
      <c r="A2899">
        <v>2017</v>
      </c>
      <c r="B2899" t="s">
        <v>99</v>
      </c>
      <c r="C2899" t="s">
        <v>107</v>
      </c>
      <c r="D2899">
        <v>5186265</v>
      </c>
      <c r="E2899">
        <v>3520390</v>
      </c>
      <c r="F2899">
        <f t="shared" si="121"/>
        <v>8706655</v>
      </c>
      <c r="G2899">
        <f t="shared" si="122"/>
        <v>1665875</v>
      </c>
    </row>
    <row r="2900" spans="1:7" x14ac:dyDescent="0.3">
      <c r="A2900">
        <v>2018</v>
      </c>
      <c r="B2900" t="s">
        <v>99</v>
      </c>
      <c r="C2900" t="s">
        <v>107</v>
      </c>
      <c r="D2900">
        <v>16987895</v>
      </c>
      <c r="E2900">
        <v>2241260</v>
      </c>
      <c r="F2900">
        <f t="shared" si="121"/>
        <v>19229155</v>
      </c>
      <c r="G2900">
        <f t="shared" si="122"/>
        <v>14746635</v>
      </c>
    </row>
    <row r="2901" spans="1:7" x14ac:dyDescent="0.3">
      <c r="A2901">
        <v>2019</v>
      </c>
      <c r="B2901" t="s">
        <v>99</v>
      </c>
      <c r="C2901" t="s">
        <v>107</v>
      </c>
      <c r="D2901">
        <v>14937301</v>
      </c>
      <c r="E2901">
        <v>7305792</v>
      </c>
      <c r="F2901">
        <f t="shared" si="121"/>
        <v>22243093</v>
      </c>
      <c r="G2901">
        <f t="shared" si="122"/>
        <v>7631509</v>
      </c>
    </row>
    <row r="2902" spans="1:7" x14ac:dyDescent="0.3">
      <c r="A2902">
        <v>1991</v>
      </c>
      <c r="B2902" t="s">
        <v>99</v>
      </c>
      <c r="C2902" t="s">
        <v>108</v>
      </c>
    </row>
    <row r="2903" spans="1:7" x14ac:dyDescent="0.3">
      <c r="A2903">
        <v>1992</v>
      </c>
      <c r="B2903" t="s">
        <v>99</v>
      </c>
      <c r="C2903" t="s">
        <v>108</v>
      </c>
    </row>
    <row r="2904" spans="1:7" x14ac:dyDescent="0.3">
      <c r="A2904">
        <v>1993</v>
      </c>
      <c r="B2904" t="s">
        <v>99</v>
      </c>
      <c r="C2904" t="s">
        <v>108</v>
      </c>
    </row>
    <row r="2905" spans="1:7" x14ac:dyDescent="0.3">
      <c r="A2905">
        <v>1994</v>
      </c>
      <c r="B2905" t="s">
        <v>99</v>
      </c>
      <c r="C2905" t="s">
        <v>108</v>
      </c>
    </row>
    <row r="2906" spans="1:7" x14ac:dyDescent="0.3">
      <c r="A2906">
        <v>1995</v>
      </c>
      <c r="B2906" t="s">
        <v>99</v>
      </c>
      <c r="C2906" t="s">
        <v>108</v>
      </c>
    </row>
    <row r="2907" spans="1:7" x14ac:dyDescent="0.3">
      <c r="A2907">
        <v>1996</v>
      </c>
      <c r="B2907" t="s">
        <v>99</v>
      </c>
      <c r="C2907" t="s">
        <v>108</v>
      </c>
      <c r="D2907">
        <v>1199</v>
      </c>
      <c r="F2907">
        <f t="shared" ref="F2907:F2925" si="123">D2907+E2907</f>
        <v>1199</v>
      </c>
      <c r="G2907">
        <f t="shared" ref="G2907:G2925" si="124">D2907-E2907</f>
        <v>1199</v>
      </c>
    </row>
    <row r="2908" spans="1:7" x14ac:dyDescent="0.3">
      <c r="A2908">
        <v>1997</v>
      </c>
      <c r="B2908" t="s">
        <v>99</v>
      </c>
      <c r="C2908" t="s">
        <v>108</v>
      </c>
    </row>
    <row r="2909" spans="1:7" x14ac:dyDescent="0.3">
      <c r="A2909">
        <v>1998</v>
      </c>
      <c r="B2909" t="s">
        <v>99</v>
      </c>
      <c r="C2909" t="s">
        <v>108</v>
      </c>
      <c r="E2909">
        <v>16495</v>
      </c>
      <c r="F2909">
        <f t="shared" si="123"/>
        <v>16495</v>
      </c>
      <c r="G2909">
        <f t="shared" si="124"/>
        <v>-16495</v>
      </c>
    </row>
    <row r="2910" spans="1:7" x14ac:dyDescent="0.3">
      <c r="A2910">
        <v>1999</v>
      </c>
      <c r="B2910" t="s">
        <v>99</v>
      </c>
      <c r="C2910" t="s">
        <v>108</v>
      </c>
      <c r="E2910">
        <v>35264</v>
      </c>
      <c r="F2910">
        <f t="shared" si="123"/>
        <v>35264</v>
      </c>
      <c r="G2910">
        <f t="shared" si="124"/>
        <v>-35264</v>
      </c>
    </row>
    <row r="2911" spans="1:7" x14ac:dyDescent="0.3">
      <c r="A2911">
        <v>2000</v>
      </c>
      <c r="B2911" t="s">
        <v>99</v>
      </c>
      <c r="C2911" t="s">
        <v>108</v>
      </c>
      <c r="E2911">
        <v>156876</v>
      </c>
      <c r="F2911">
        <f t="shared" si="123"/>
        <v>156876</v>
      </c>
      <c r="G2911">
        <f t="shared" si="124"/>
        <v>-156876</v>
      </c>
    </row>
    <row r="2912" spans="1:7" x14ac:dyDescent="0.3">
      <c r="A2912">
        <v>2001</v>
      </c>
      <c r="B2912" t="s">
        <v>99</v>
      </c>
      <c r="C2912" t="s">
        <v>108</v>
      </c>
      <c r="E2912">
        <v>21467</v>
      </c>
      <c r="F2912">
        <f t="shared" si="123"/>
        <v>21467</v>
      </c>
      <c r="G2912">
        <f t="shared" si="124"/>
        <v>-21467</v>
      </c>
    </row>
    <row r="2913" spans="1:7" x14ac:dyDescent="0.3">
      <c r="A2913">
        <v>2002</v>
      </c>
      <c r="B2913" t="s">
        <v>99</v>
      </c>
      <c r="C2913" t="s">
        <v>108</v>
      </c>
    </row>
    <row r="2914" spans="1:7" x14ac:dyDescent="0.3">
      <c r="A2914">
        <v>2003</v>
      </c>
      <c r="B2914" t="s">
        <v>99</v>
      </c>
      <c r="C2914" t="s">
        <v>108</v>
      </c>
    </row>
    <row r="2915" spans="1:7" x14ac:dyDescent="0.3">
      <c r="A2915">
        <v>2004</v>
      </c>
      <c r="B2915" t="s">
        <v>99</v>
      </c>
      <c r="C2915" t="s">
        <v>108</v>
      </c>
    </row>
    <row r="2916" spans="1:7" x14ac:dyDescent="0.3">
      <c r="A2916">
        <v>2005</v>
      </c>
      <c r="B2916" t="s">
        <v>99</v>
      </c>
      <c r="C2916" t="s">
        <v>108</v>
      </c>
    </row>
    <row r="2917" spans="1:7" x14ac:dyDescent="0.3">
      <c r="A2917">
        <v>2006</v>
      </c>
      <c r="B2917" t="s">
        <v>99</v>
      </c>
      <c r="C2917" t="s">
        <v>108</v>
      </c>
    </row>
    <row r="2918" spans="1:7" x14ac:dyDescent="0.3">
      <c r="A2918">
        <v>2007</v>
      </c>
      <c r="B2918" t="s">
        <v>99</v>
      </c>
      <c r="C2918" t="s">
        <v>108</v>
      </c>
    </row>
    <row r="2919" spans="1:7" x14ac:dyDescent="0.3">
      <c r="A2919">
        <v>2008</v>
      </c>
      <c r="B2919" t="s">
        <v>99</v>
      </c>
      <c r="C2919" t="s">
        <v>108</v>
      </c>
      <c r="E2919">
        <v>1130</v>
      </c>
      <c r="F2919">
        <f t="shared" si="123"/>
        <v>1130</v>
      </c>
      <c r="G2919">
        <f t="shared" si="124"/>
        <v>-1130</v>
      </c>
    </row>
    <row r="2920" spans="1:7" x14ac:dyDescent="0.3">
      <c r="A2920">
        <v>2009</v>
      </c>
      <c r="B2920" t="s">
        <v>99</v>
      </c>
      <c r="C2920" t="s">
        <v>108</v>
      </c>
    </row>
    <row r="2921" spans="1:7" x14ac:dyDescent="0.3">
      <c r="A2921">
        <v>2010</v>
      </c>
      <c r="B2921" t="s">
        <v>99</v>
      </c>
      <c r="C2921" t="s">
        <v>108</v>
      </c>
    </row>
    <row r="2922" spans="1:7" x14ac:dyDescent="0.3">
      <c r="A2922">
        <v>2011</v>
      </c>
      <c r="B2922" t="s">
        <v>99</v>
      </c>
      <c r="C2922" t="s">
        <v>108</v>
      </c>
      <c r="D2922">
        <v>1</v>
      </c>
      <c r="E2922">
        <v>1530</v>
      </c>
      <c r="F2922">
        <f t="shared" si="123"/>
        <v>1531</v>
      </c>
      <c r="G2922">
        <f t="shared" si="124"/>
        <v>-1529</v>
      </c>
    </row>
    <row r="2923" spans="1:7" x14ac:dyDescent="0.3">
      <c r="A2923">
        <v>2012</v>
      </c>
      <c r="B2923" t="s">
        <v>99</v>
      </c>
      <c r="C2923" t="s">
        <v>108</v>
      </c>
    </row>
    <row r="2924" spans="1:7" x14ac:dyDescent="0.3">
      <c r="A2924">
        <v>2013</v>
      </c>
      <c r="B2924" t="s">
        <v>99</v>
      </c>
      <c r="C2924" t="s">
        <v>108</v>
      </c>
    </row>
    <row r="2925" spans="1:7" x14ac:dyDescent="0.3">
      <c r="A2925">
        <v>2014</v>
      </c>
      <c r="B2925" t="s">
        <v>99</v>
      </c>
      <c r="C2925" t="s">
        <v>108</v>
      </c>
      <c r="E2925">
        <v>3367</v>
      </c>
      <c r="F2925">
        <f t="shared" si="123"/>
        <v>3367</v>
      </c>
      <c r="G2925">
        <f t="shared" si="124"/>
        <v>-3367</v>
      </c>
    </row>
    <row r="2926" spans="1:7" x14ac:dyDescent="0.3">
      <c r="A2926">
        <v>2015</v>
      </c>
      <c r="B2926" t="s">
        <v>99</v>
      </c>
      <c r="C2926" t="s">
        <v>108</v>
      </c>
    </row>
    <row r="2927" spans="1:7" x14ac:dyDescent="0.3">
      <c r="A2927">
        <v>2016</v>
      </c>
      <c r="B2927" t="s">
        <v>99</v>
      </c>
      <c r="C2927" t="s">
        <v>108</v>
      </c>
    </row>
    <row r="2928" spans="1:7" x14ac:dyDescent="0.3">
      <c r="A2928">
        <v>2017</v>
      </c>
      <c r="B2928" t="s">
        <v>99</v>
      </c>
      <c r="C2928" t="s">
        <v>108</v>
      </c>
    </row>
    <row r="2929" spans="1:7" x14ac:dyDescent="0.3">
      <c r="A2929">
        <v>2018</v>
      </c>
      <c r="B2929" t="s">
        <v>99</v>
      </c>
      <c r="C2929" t="s">
        <v>108</v>
      </c>
    </row>
    <row r="2930" spans="1:7" x14ac:dyDescent="0.3">
      <c r="A2930">
        <v>2019</v>
      </c>
      <c r="B2930" t="s">
        <v>99</v>
      </c>
      <c r="C2930" t="s">
        <v>108</v>
      </c>
    </row>
    <row r="2931" spans="1:7" x14ac:dyDescent="0.3">
      <c r="A2931">
        <v>1991</v>
      </c>
      <c r="B2931" t="s">
        <v>99</v>
      </c>
      <c r="C2931" t="s">
        <v>109</v>
      </c>
      <c r="E2931">
        <v>65543</v>
      </c>
      <c r="F2931">
        <f t="shared" ref="F2931:F2932" si="125">D2931+E2931</f>
        <v>65543</v>
      </c>
      <c r="G2931">
        <f t="shared" ref="G2931:G2932" si="126">D2931-E2931</f>
        <v>-65543</v>
      </c>
    </row>
    <row r="2932" spans="1:7" x14ac:dyDescent="0.3">
      <c r="A2932">
        <v>1992</v>
      </c>
      <c r="B2932" t="s">
        <v>99</v>
      </c>
      <c r="C2932" t="s">
        <v>109</v>
      </c>
      <c r="E2932">
        <v>580</v>
      </c>
      <c r="F2932">
        <f t="shared" si="125"/>
        <v>580</v>
      </c>
      <c r="G2932">
        <f t="shared" si="126"/>
        <v>-580</v>
      </c>
    </row>
    <row r="2933" spans="1:7" x14ac:dyDescent="0.3">
      <c r="A2933">
        <v>1993</v>
      </c>
      <c r="B2933" t="s">
        <v>99</v>
      </c>
      <c r="C2933" t="s">
        <v>109</v>
      </c>
    </row>
    <row r="2934" spans="1:7" x14ac:dyDescent="0.3">
      <c r="A2934">
        <v>1994</v>
      </c>
      <c r="B2934" t="s">
        <v>99</v>
      </c>
      <c r="C2934" t="s">
        <v>109</v>
      </c>
    </row>
    <row r="2935" spans="1:7" x14ac:dyDescent="0.3">
      <c r="A2935">
        <v>1995</v>
      </c>
      <c r="B2935" t="s">
        <v>99</v>
      </c>
      <c r="C2935" t="s">
        <v>109</v>
      </c>
      <c r="D2935">
        <v>4754</v>
      </c>
      <c r="E2935">
        <v>80824</v>
      </c>
      <c r="F2935">
        <f t="shared" ref="F2935:F2959" si="127">D2935+E2935</f>
        <v>85578</v>
      </c>
      <c r="G2935">
        <f t="shared" ref="G2935:G2959" si="128">D2935-E2935</f>
        <v>-76070</v>
      </c>
    </row>
    <row r="2936" spans="1:7" x14ac:dyDescent="0.3">
      <c r="A2936">
        <v>1996</v>
      </c>
      <c r="B2936" t="s">
        <v>99</v>
      </c>
      <c r="C2936" t="s">
        <v>109</v>
      </c>
      <c r="E2936">
        <v>638330</v>
      </c>
      <c r="F2936">
        <f t="shared" si="127"/>
        <v>638330</v>
      </c>
      <c r="G2936">
        <f t="shared" si="128"/>
        <v>-638330</v>
      </c>
    </row>
    <row r="2937" spans="1:7" x14ac:dyDescent="0.3">
      <c r="A2937">
        <v>1997</v>
      </c>
      <c r="B2937" t="s">
        <v>99</v>
      </c>
      <c r="C2937" t="s">
        <v>109</v>
      </c>
      <c r="E2937">
        <v>726714</v>
      </c>
      <c r="F2937">
        <f t="shared" si="127"/>
        <v>726714</v>
      </c>
      <c r="G2937">
        <f t="shared" si="128"/>
        <v>-726714</v>
      </c>
    </row>
    <row r="2938" spans="1:7" x14ac:dyDescent="0.3">
      <c r="A2938">
        <v>1998</v>
      </c>
      <c r="B2938" t="s">
        <v>99</v>
      </c>
      <c r="C2938" t="s">
        <v>109</v>
      </c>
      <c r="D2938">
        <v>213025</v>
      </c>
      <c r="E2938">
        <v>673860</v>
      </c>
      <c r="F2938">
        <f t="shared" si="127"/>
        <v>886885</v>
      </c>
      <c r="G2938">
        <f t="shared" si="128"/>
        <v>-460835</v>
      </c>
    </row>
    <row r="2939" spans="1:7" x14ac:dyDescent="0.3">
      <c r="A2939">
        <v>1999</v>
      </c>
      <c r="B2939" t="s">
        <v>99</v>
      </c>
      <c r="C2939" t="s">
        <v>109</v>
      </c>
      <c r="D2939">
        <v>88125</v>
      </c>
      <c r="E2939">
        <v>134360</v>
      </c>
      <c r="F2939">
        <f t="shared" si="127"/>
        <v>222485</v>
      </c>
      <c r="G2939">
        <f t="shared" si="128"/>
        <v>-46235</v>
      </c>
    </row>
    <row r="2940" spans="1:7" x14ac:dyDescent="0.3">
      <c r="A2940">
        <v>2000</v>
      </c>
      <c r="B2940" t="s">
        <v>99</v>
      </c>
      <c r="C2940" t="s">
        <v>109</v>
      </c>
      <c r="D2940">
        <v>137618</v>
      </c>
      <c r="E2940">
        <v>1066531</v>
      </c>
      <c r="F2940">
        <f t="shared" si="127"/>
        <v>1204149</v>
      </c>
      <c r="G2940">
        <f t="shared" si="128"/>
        <v>-928913</v>
      </c>
    </row>
    <row r="2941" spans="1:7" x14ac:dyDescent="0.3">
      <c r="A2941">
        <v>2001</v>
      </c>
      <c r="B2941" t="s">
        <v>99</v>
      </c>
      <c r="C2941" t="s">
        <v>109</v>
      </c>
      <c r="D2941">
        <v>278516</v>
      </c>
      <c r="E2941">
        <v>2189500</v>
      </c>
      <c r="F2941">
        <f t="shared" si="127"/>
        <v>2468016</v>
      </c>
      <c r="G2941">
        <f t="shared" si="128"/>
        <v>-1910984</v>
      </c>
    </row>
    <row r="2942" spans="1:7" x14ac:dyDescent="0.3">
      <c r="A2942">
        <v>2002</v>
      </c>
      <c r="B2942" t="s">
        <v>99</v>
      </c>
      <c r="C2942" t="s">
        <v>109</v>
      </c>
      <c r="D2942">
        <v>105638</v>
      </c>
      <c r="E2942">
        <v>215490</v>
      </c>
      <c r="F2942">
        <f t="shared" si="127"/>
        <v>321128</v>
      </c>
      <c r="G2942">
        <f t="shared" si="128"/>
        <v>-109852</v>
      </c>
    </row>
    <row r="2943" spans="1:7" x14ac:dyDescent="0.3">
      <c r="A2943">
        <v>2003</v>
      </c>
      <c r="B2943" t="s">
        <v>99</v>
      </c>
      <c r="C2943" t="s">
        <v>109</v>
      </c>
      <c r="D2943">
        <v>6746</v>
      </c>
      <c r="E2943">
        <v>203559</v>
      </c>
      <c r="F2943">
        <f t="shared" si="127"/>
        <v>210305</v>
      </c>
      <c r="G2943">
        <f t="shared" si="128"/>
        <v>-196813</v>
      </c>
    </row>
    <row r="2944" spans="1:7" x14ac:dyDescent="0.3">
      <c r="A2944">
        <v>2004</v>
      </c>
      <c r="B2944" t="s">
        <v>99</v>
      </c>
      <c r="C2944" t="s">
        <v>109</v>
      </c>
      <c r="D2944">
        <v>204825</v>
      </c>
      <c r="E2944">
        <v>106291</v>
      </c>
      <c r="F2944">
        <f t="shared" si="127"/>
        <v>311116</v>
      </c>
      <c r="G2944">
        <f t="shared" si="128"/>
        <v>98534</v>
      </c>
    </row>
    <row r="2945" spans="1:7" x14ac:dyDescent="0.3">
      <c r="A2945">
        <v>2005</v>
      </c>
      <c r="B2945" t="s">
        <v>99</v>
      </c>
      <c r="C2945" t="s">
        <v>109</v>
      </c>
      <c r="D2945">
        <v>145165</v>
      </c>
      <c r="E2945">
        <v>6334</v>
      </c>
      <c r="F2945">
        <f t="shared" si="127"/>
        <v>151499</v>
      </c>
      <c r="G2945">
        <f t="shared" si="128"/>
        <v>138831</v>
      </c>
    </row>
    <row r="2946" spans="1:7" x14ac:dyDescent="0.3">
      <c r="A2946">
        <v>2006</v>
      </c>
      <c r="B2946" t="s">
        <v>99</v>
      </c>
      <c r="C2946" t="s">
        <v>109</v>
      </c>
      <c r="D2946">
        <v>86509</v>
      </c>
      <c r="E2946">
        <v>7530</v>
      </c>
      <c r="F2946">
        <f t="shared" si="127"/>
        <v>94039</v>
      </c>
      <c r="G2946">
        <f t="shared" si="128"/>
        <v>78979</v>
      </c>
    </row>
    <row r="2947" spans="1:7" x14ac:dyDescent="0.3">
      <c r="A2947">
        <v>2007</v>
      </c>
      <c r="B2947" t="s">
        <v>99</v>
      </c>
      <c r="C2947" t="s">
        <v>109</v>
      </c>
      <c r="D2947">
        <v>519634</v>
      </c>
      <c r="F2947">
        <f t="shared" si="127"/>
        <v>519634</v>
      </c>
      <c r="G2947">
        <f t="shared" si="128"/>
        <v>519634</v>
      </c>
    </row>
    <row r="2948" spans="1:7" x14ac:dyDescent="0.3">
      <c r="A2948">
        <v>2008</v>
      </c>
      <c r="B2948" t="s">
        <v>99</v>
      </c>
      <c r="C2948" t="s">
        <v>109</v>
      </c>
      <c r="D2948">
        <v>71346</v>
      </c>
      <c r="E2948">
        <v>17700</v>
      </c>
      <c r="F2948">
        <f t="shared" si="127"/>
        <v>89046</v>
      </c>
      <c r="G2948">
        <f t="shared" si="128"/>
        <v>53646</v>
      </c>
    </row>
    <row r="2949" spans="1:7" x14ac:dyDescent="0.3">
      <c r="A2949">
        <v>2009</v>
      </c>
      <c r="B2949" t="s">
        <v>99</v>
      </c>
      <c r="C2949" t="s">
        <v>109</v>
      </c>
      <c r="D2949">
        <v>276440</v>
      </c>
      <c r="F2949">
        <f t="shared" si="127"/>
        <v>276440</v>
      </c>
      <c r="G2949">
        <f t="shared" si="128"/>
        <v>276440</v>
      </c>
    </row>
    <row r="2950" spans="1:7" x14ac:dyDescent="0.3">
      <c r="A2950">
        <v>2010</v>
      </c>
      <c r="B2950" t="s">
        <v>99</v>
      </c>
      <c r="C2950" t="s">
        <v>109</v>
      </c>
      <c r="D2950">
        <v>663070</v>
      </c>
      <c r="F2950">
        <f t="shared" si="127"/>
        <v>663070</v>
      </c>
      <c r="G2950">
        <f t="shared" si="128"/>
        <v>663070</v>
      </c>
    </row>
    <row r="2951" spans="1:7" x14ac:dyDescent="0.3">
      <c r="A2951">
        <v>2011</v>
      </c>
      <c r="B2951" t="s">
        <v>99</v>
      </c>
      <c r="C2951" t="s">
        <v>109</v>
      </c>
      <c r="E2951">
        <v>653</v>
      </c>
      <c r="F2951">
        <f t="shared" si="127"/>
        <v>653</v>
      </c>
      <c r="G2951">
        <f t="shared" si="128"/>
        <v>-653</v>
      </c>
    </row>
    <row r="2952" spans="1:7" x14ac:dyDescent="0.3">
      <c r="A2952">
        <v>2012</v>
      </c>
      <c r="B2952" t="s">
        <v>99</v>
      </c>
      <c r="C2952" t="s">
        <v>109</v>
      </c>
      <c r="D2952">
        <v>4054</v>
      </c>
      <c r="E2952">
        <v>5681</v>
      </c>
      <c r="F2952">
        <f t="shared" si="127"/>
        <v>9735</v>
      </c>
      <c r="G2952">
        <f t="shared" si="128"/>
        <v>-1627</v>
      </c>
    </row>
    <row r="2953" spans="1:7" x14ac:dyDescent="0.3">
      <c r="A2953">
        <v>2013</v>
      </c>
      <c r="B2953" t="s">
        <v>99</v>
      </c>
      <c r="C2953" t="s">
        <v>109</v>
      </c>
      <c r="E2953">
        <v>53037</v>
      </c>
      <c r="F2953">
        <f t="shared" si="127"/>
        <v>53037</v>
      </c>
      <c r="G2953">
        <f t="shared" si="128"/>
        <v>-53037</v>
      </c>
    </row>
    <row r="2954" spans="1:7" x14ac:dyDescent="0.3">
      <c r="A2954">
        <v>2014</v>
      </c>
      <c r="B2954" t="s">
        <v>99</v>
      </c>
      <c r="C2954" t="s">
        <v>109</v>
      </c>
      <c r="E2954">
        <v>3587</v>
      </c>
      <c r="F2954">
        <f t="shared" si="127"/>
        <v>3587</v>
      </c>
      <c r="G2954">
        <f t="shared" si="128"/>
        <v>-3587</v>
      </c>
    </row>
    <row r="2955" spans="1:7" x14ac:dyDescent="0.3">
      <c r="A2955">
        <v>2015</v>
      </c>
      <c r="B2955" t="s">
        <v>99</v>
      </c>
      <c r="C2955" t="s">
        <v>109</v>
      </c>
      <c r="D2955">
        <v>300</v>
      </c>
      <c r="E2955">
        <v>3351</v>
      </c>
      <c r="F2955">
        <f t="shared" si="127"/>
        <v>3651</v>
      </c>
      <c r="G2955">
        <f t="shared" si="128"/>
        <v>-3051</v>
      </c>
    </row>
    <row r="2956" spans="1:7" x14ac:dyDescent="0.3">
      <c r="A2956">
        <v>2016</v>
      </c>
      <c r="B2956" t="s">
        <v>99</v>
      </c>
      <c r="C2956" t="s">
        <v>109</v>
      </c>
      <c r="D2956">
        <v>5400</v>
      </c>
      <c r="E2956">
        <v>1380</v>
      </c>
      <c r="F2956">
        <f t="shared" si="127"/>
        <v>6780</v>
      </c>
      <c r="G2956">
        <f t="shared" si="128"/>
        <v>4020</v>
      </c>
    </row>
    <row r="2957" spans="1:7" x14ac:dyDescent="0.3">
      <c r="A2957">
        <v>2017</v>
      </c>
      <c r="B2957" t="s">
        <v>99</v>
      </c>
      <c r="C2957" t="s">
        <v>109</v>
      </c>
      <c r="D2957">
        <v>180</v>
      </c>
      <c r="E2957">
        <v>49273</v>
      </c>
      <c r="F2957">
        <f t="shared" si="127"/>
        <v>49453</v>
      </c>
      <c r="G2957">
        <f t="shared" si="128"/>
        <v>-49093</v>
      </c>
    </row>
    <row r="2958" spans="1:7" x14ac:dyDescent="0.3">
      <c r="A2958">
        <v>2018</v>
      </c>
      <c r="B2958" t="s">
        <v>99</v>
      </c>
      <c r="C2958" t="s">
        <v>109</v>
      </c>
      <c r="D2958">
        <v>1000</v>
      </c>
      <c r="E2958">
        <v>11647</v>
      </c>
      <c r="F2958">
        <f t="shared" si="127"/>
        <v>12647</v>
      </c>
      <c r="G2958">
        <f t="shared" si="128"/>
        <v>-10647</v>
      </c>
    </row>
    <row r="2959" spans="1:7" x14ac:dyDescent="0.3">
      <c r="A2959">
        <v>2019</v>
      </c>
      <c r="B2959" t="s">
        <v>99</v>
      </c>
      <c r="C2959" t="s">
        <v>109</v>
      </c>
      <c r="D2959">
        <v>5549</v>
      </c>
      <c r="E2959">
        <v>128726</v>
      </c>
      <c r="F2959">
        <f t="shared" si="127"/>
        <v>134275</v>
      </c>
      <c r="G2959">
        <f t="shared" si="128"/>
        <v>-123177</v>
      </c>
    </row>
    <row r="2960" spans="1:7" x14ac:dyDescent="0.3">
      <c r="A2960">
        <v>1991</v>
      </c>
      <c r="B2960" t="s">
        <v>99</v>
      </c>
      <c r="C2960" t="s">
        <v>110</v>
      </c>
    </row>
    <row r="2961" spans="1:7" x14ac:dyDescent="0.3">
      <c r="A2961">
        <v>1992</v>
      </c>
      <c r="B2961" t="s">
        <v>99</v>
      </c>
      <c r="C2961" t="s">
        <v>110</v>
      </c>
    </row>
    <row r="2962" spans="1:7" x14ac:dyDescent="0.3">
      <c r="A2962">
        <v>1993</v>
      </c>
      <c r="B2962" t="s">
        <v>99</v>
      </c>
      <c r="C2962" t="s">
        <v>110</v>
      </c>
    </row>
    <row r="2963" spans="1:7" x14ac:dyDescent="0.3">
      <c r="A2963">
        <v>1994</v>
      </c>
      <c r="B2963" t="s">
        <v>99</v>
      </c>
      <c r="C2963" t="s">
        <v>110</v>
      </c>
    </row>
    <row r="2964" spans="1:7" x14ac:dyDescent="0.3">
      <c r="A2964">
        <v>1995</v>
      </c>
      <c r="B2964" t="s">
        <v>99</v>
      </c>
      <c r="C2964" t="s">
        <v>110</v>
      </c>
    </row>
    <row r="2965" spans="1:7" x14ac:dyDescent="0.3">
      <c r="A2965">
        <v>1996</v>
      </c>
      <c r="B2965" t="s">
        <v>99</v>
      </c>
      <c r="C2965" t="s">
        <v>110</v>
      </c>
      <c r="D2965">
        <v>27574</v>
      </c>
      <c r="E2965">
        <v>243224</v>
      </c>
      <c r="F2965">
        <f t="shared" ref="F2965:F2988" si="129">D2965+E2965</f>
        <v>270798</v>
      </c>
      <c r="G2965">
        <f t="shared" ref="G2965:G2988" si="130">D2965-E2965</f>
        <v>-215650</v>
      </c>
    </row>
    <row r="2966" spans="1:7" x14ac:dyDescent="0.3">
      <c r="A2966">
        <v>1997</v>
      </c>
      <c r="B2966" t="s">
        <v>99</v>
      </c>
      <c r="C2966" t="s">
        <v>110</v>
      </c>
      <c r="E2966">
        <v>264375</v>
      </c>
      <c r="F2966">
        <f t="shared" si="129"/>
        <v>264375</v>
      </c>
      <c r="G2966">
        <f t="shared" si="130"/>
        <v>-264375</v>
      </c>
    </row>
    <row r="2967" spans="1:7" x14ac:dyDescent="0.3">
      <c r="A2967">
        <v>1998</v>
      </c>
      <c r="B2967" t="s">
        <v>99</v>
      </c>
      <c r="C2967" t="s">
        <v>110</v>
      </c>
      <c r="D2967">
        <v>190280</v>
      </c>
      <c r="E2967">
        <v>9950</v>
      </c>
      <c r="F2967">
        <f t="shared" si="129"/>
        <v>200230</v>
      </c>
      <c r="G2967">
        <f t="shared" si="130"/>
        <v>180330</v>
      </c>
    </row>
    <row r="2968" spans="1:7" x14ac:dyDescent="0.3">
      <c r="A2968">
        <v>1999</v>
      </c>
      <c r="B2968" t="s">
        <v>99</v>
      </c>
      <c r="C2968" t="s">
        <v>110</v>
      </c>
      <c r="E2968">
        <v>8228</v>
      </c>
      <c r="F2968">
        <f t="shared" si="129"/>
        <v>8228</v>
      </c>
      <c r="G2968">
        <f t="shared" si="130"/>
        <v>-8228</v>
      </c>
    </row>
    <row r="2969" spans="1:7" x14ac:dyDescent="0.3">
      <c r="A2969">
        <v>2000</v>
      </c>
      <c r="B2969" t="s">
        <v>99</v>
      </c>
      <c r="C2969" t="s">
        <v>110</v>
      </c>
      <c r="E2969">
        <v>516</v>
      </c>
      <c r="F2969">
        <f t="shared" si="129"/>
        <v>516</v>
      </c>
      <c r="G2969">
        <f t="shared" si="130"/>
        <v>-516</v>
      </c>
    </row>
    <row r="2970" spans="1:7" x14ac:dyDescent="0.3">
      <c r="A2970">
        <v>2001</v>
      </c>
      <c r="B2970" t="s">
        <v>99</v>
      </c>
      <c r="C2970" t="s">
        <v>110</v>
      </c>
      <c r="D2970">
        <v>110</v>
      </c>
      <c r="F2970">
        <f t="shared" si="129"/>
        <v>110</v>
      </c>
      <c r="G2970">
        <f t="shared" si="130"/>
        <v>110</v>
      </c>
    </row>
    <row r="2971" spans="1:7" x14ac:dyDescent="0.3">
      <c r="A2971">
        <v>2002</v>
      </c>
      <c r="B2971" t="s">
        <v>99</v>
      </c>
      <c r="C2971" t="s">
        <v>110</v>
      </c>
      <c r="D2971">
        <v>19297</v>
      </c>
      <c r="E2971">
        <v>4580</v>
      </c>
      <c r="F2971">
        <f t="shared" si="129"/>
        <v>23877</v>
      </c>
      <c r="G2971">
        <f t="shared" si="130"/>
        <v>14717</v>
      </c>
    </row>
    <row r="2972" spans="1:7" x14ac:dyDescent="0.3">
      <c r="A2972">
        <v>2003</v>
      </c>
      <c r="B2972" t="s">
        <v>99</v>
      </c>
      <c r="C2972" t="s">
        <v>110</v>
      </c>
    </row>
    <row r="2973" spans="1:7" x14ac:dyDescent="0.3">
      <c r="A2973">
        <v>2004</v>
      </c>
      <c r="B2973" t="s">
        <v>99</v>
      </c>
      <c r="C2973" t="s">
        <v>110</v>
      </c>
    </row>
    <row r="2974" spans="1:7" x14ac:dyDescent="0.3">
      <c r="A2974">
        <v>2005</v>
      </c>
      <c r="B2974" t="s">
        <v>99</v>
      </c>
      <c r="C2974" t="s">
        <v>110</v>
      </c>
      <c r="D2974">
        <v>360</v>
      </c>
      <c r="F2974">
        <f t="shared" si="129"/>
        <v>360</v>
      </c>
      <c r="G2974">
        <f t="shared" si="130"/>
        <v>360</v>
      </c>
    </row>
    <row r="2975" spans="1:7" x14ac:dyDescent="0.3">
      <c r="A2975">
        <v>2006</v>
      </c>
      <c r="B2975" t="s">
        <v>99</v>
      </c>
      <c r="C2975" t="s">
        <v>110</v>
      </c>
      <c r="D2975">
        <v>1020</v>
      </c>
      <c r="E2975">
        <v>4566</v>
      </c>
      <c r="F2975">
        <f t="shared" si="129"/>
        <v>5586</v>
      </c>
      <c r="G2975">
        <f t="shared" si="130"/>
        <v>-3546</v>
      </c>
    </row>
    <row r="2976" spans="1:7" x14ac:dyDescent="0.3">
      <c r="A2976">
        <v>2007</v>
      </c>
      <c r="B2976" t="s">
        <v>99</v>
      </c>
      <c r="C2976" t="s">
        <v>110</v>
      </c>
      <c r="D2976">
        <v>1686</v>
      </c>
      <c r="E2976">
        <v>6306</v>
      </c>
      <c r="F2976">
        <f t="shared" si="129"/>
        <v>7992</v>
      </c>
      <c r="G2976">
        <f t="shared" si="130"/>
        <v>-4620</v>
      </c>
    </row>
    <row r="2977" spans="1:7" x14ac:dyDescent="0.3">
      <c r="A2977">
        <v>2008</v>
      </c>
      <c r="B2977" t="s">
        <v>99</v>
      </c>
      <c r="C2977" t="s">
        <v>110</v>
      </c>
      <c r="D2977">
        <v>377</v>
      </c>
      <c r="F2977">
        <f t="shared" si="129"/>
        <v>377</v>
      </c>
      <c r="G2977">
        <f t="shared" si="130"/>
        <v>377</v>
      </c>
    </row>
    <row r="2978" spans="1:7" x14ac:dyDescent="0.3">
      <c r="A2978">
        <v>2009</v>
      </c>
      <c r="B2978" t="s">
        <v>99</v>
      </c>
      <c r="C2978" t="s">
        <v>110</v>
      </c>
      <c r="D2978">
        <v>78806</v>
      </c>
      <c r="F2978">
        <f t="shared" si="129"/>
        <v>78806</v>
      </c>
      <c r="G2978">
        <f t="shared" si="130"/>
        <v>78806</v>
      </c>
    </row>
    <row r="2979" spans="1:7" x14ac:dyDescent="0.3">
      <c r="A2979">
        <v>2010</v>
      </c>
      <c r="B2979" t="s">
        <v>99</v>
      </c>
      <c r="C2979" t="s">
        <v>110</v>
      </c>
      <c r="D2979">
        <v>79627</v>
      </c>
      <c r="F2979">
        <f t="shared" si="129"/>
        <v>79627</v>
      </c>
      <c r="G2979">
        <f t="shared" si="130"/>
        <v>79627</v>
      </c>
    </row>
    <row r="2980" spans="1:7" x14ac:dyDescent="0.3">
      <c r="A2980">
        <v>2011</v>
      </c>
      <c r="B2980" t="s">
        <v>99</v>
      </c>
      <c r="C2980" t="s">
        <v>110</v>
      </c>
      <c r="D2980">
        <v>115610</v>
      </c>
      <c r="E2980">
        <v>5642</v>
      </c>
      <c r="F2980">
        <f t="shared" si="129"/>
        <v>121252</v>
      </c>
      <c r="G2980">
        <f t="shared" si="130"/>
        <v>109968</v>
      </c>
    </row>
    <row r="2981" spans="1:7" x14ac:dyDescent="0.3">
      <c r="A2981">
        <v>2012</v>
      </c>
      <c r="B2981" t="s">
        <v>99</v>
      </c>
      <c r="C2981" t="s">
        <v>110</v>
      </c>
      <c r="D2981">
        <v>98544</v>
      </c>
      <c r="F2981">
        <f t="shared" si="129"/>
        <v>98544</v>
      </c>
      <c r="G2981">
        <f t="shared" si="130"/>
        <v>98544</v>
      </c>
    </row>
    <row r="2982" spans="1:7" x14ac:dyDescent="0.3">
      <c r="A2982">
        <v>2013</v>
      </c>
      <c r="B2982" t="s">
        <v>99</v>
      </c>
      <c r="C2982" t="s">
        <v>110</v>
      </c>
      <c r="D2982">
        <v>568965</v>
      </c>
      <c r="E2982">
        <v>488</v>
      </c>
      <c r="F2982">
        <f t="shared" si="129"/>
        <v>569453</v>
      </c>
      <c r="G2982">
        <f t="shared" si="130"/>
        <v>568477</v>
      </c>
    </row>
    <row r="2983" spans="1:7" x14ac:dyDescent="0.3">
      <c r="A2983">
        <v>2014</v>
      </c>
      <c r="B2983" t="s">
        <v>99</v>
      </c>
      <c r="C2983" t="s">
        <v>110</v>
      </c>
      <c r="D2983">
        <v>159170</v>
      </c>
      <c r="F2983">
        <f t="shared" si="129"/>
        <v>159170</v>
      </c>
      <c r="G2983">
        <f t="shared" si="130"/>
        <v>159170</v>
      </c>
    </row>
    <row r="2984" spans="1:7" x14ac:dyDescent="0.3">
      <c r="A2984">
        <v>2015</v>
      </c>
      <c r="B2984" t="s">
        <v>99</v>
      </c>
      <c r="C2984" t="s">
        <v>110</v>
      </c>
      <c r="D2984">
        <v>343724</v>
      </c>
      <c r="F2984">
        <f t="shared" si="129"/>
        <v>343724</v>
      </c>
      <c r="G2984">
        <f t="shared" si="130"/>
        <v>343724</v>
      </c>
    </row>
    <row r="2985" spans="1:7" x14ac:dyDescent="0.3">
      <c r="A2985">
        <v>2016</v>
      </c>
      <c r="B2985" t="s">
        <v>99</v>
      </c>
      <c r="C2985" t="s">
        <v>110</v>
      </c>
      <c r="D2985">
        <v>113445</v>
      </c>
      <c r="E2985">
        <v>13497</v>
      </c>
      <c r="F2985">
        <f t="shared" si="129"/>
        <v>126942</v>
      </c>
      <c r="G2985">
        <f t="shared" si="130"/>
        <v>99948</v>
      </c>
    </row>
    <row r="2986" spans="1:7" x14ac:dyDescent="0.3">
      <c r="A2986">
        <v>2017</v>
      </c>
      <c r="B2986" t="s">
        <v>99</v>
      </c>
      <c r="C2986" t="s">
        <v>110</v>
      </c>
      <c r="D2986">
        <v>78168</v>
      </c>
      <c r="E2986">
        <v>1037</v>
      </c>
      <c r="F2986">
        <f t="shared" si="129"/>
        <v>79205</v>
      </c>
      <c r="G2986">
        <f t="shared" si="130"/>
        <v>77131</v>
      </c>
    </row>
    <row r="2987" spans="1:7" x14ac:dyDescent="0.3">
      <c r="A2987">
        <v>2018</v>
      </c>
      <c r="B2987" t="s">
        <v>99</v>
      </c>
      <c r="C2987" t="s">
        <v>110</v>
      </c>
      <c r="D2987">
        <v>723454</v>
      </c>
      <c r="E2987">
        <v>98397</v>
      </c>
      <c r="F2987">
        <f t="shared" si="129"/>
        <v>821851</v>
      </c>
      <c r="G2987">
        <f t="shared" si="130"/>
        <v>625057</v>
      </c>
    </row>
    <row r="2988" spans="1:7" x14ac:dyDescent="0.3">
      <c r="A2988">
        <v>2019</v>
      </c>
      <c r="B2988" t="s">
        <v>99</v>
      </c>
      <c r="C2988" t="s">
        <v>110</v>
      </c>
      <c r="D2988">
        <v>1873822</v>
      </c>
      <c r="E2988">
        <v>12528</v>
      </c>
      <c r="F2988">
        <f t="shared" si="129"/>
        <v>1886350</v>
      </c>
      <c r="G2988">
        <f t="shared" si="130"/>
        <v>1861294</v>
      </c>
    </row>
    <row r="2989" spans="1:7" x14ac:dyDescent="0.3">
      <c r="A2989">
        <v>1991</v>
      </c>
      <c r="B2989" t="s">
        <v>99</v>
      </c>
      <c r="C2989" t="s">
        <v>111</v>
      </c>
      <c r="E2989">
        <v>1380</v>
      </c>
      <c r="F2989">
        <f t="shared" ref="F2989" si="131">D2989+E2989</f>
        <v>1380</v>
      </c>
      <c r="G2989">
        <f t="shared" ref="G2989" si="132">D2989-E2989</f>
        <v>-1380</v>
      </c>
    </row>
    <row r="2990" spans="1:7" x14ac:dyDescent="0.3">
      <c r="A2990">
        <v>1992</v>
      </c>
      <c r="B2990" t="s">
        <v>99</v>
      </c>
      <c r="C2990" t="s">
        <v>111</v>
      </c>
    </row>
    <row r="2991" spans="1:7" x14ac:dyDescent="0.3">
      <c r="A2991">
        <v>1993</v>
      </c>
      <c r="B2991" t="s">
        <v>99</v>
      </c>
      <c r="C2991" t="s">
        <v>111</v>
      </c>
    </row>
    <row r="2992" spans="1:7" x14ac:dyDescent="0.3">
      <c r="A2992">
        <v>1994</v>
      </c>
      <c r="B2992" t="s">
        <v>99</v>
      </c>
      <c r="C2992" t="s">
        <v>111</v>
      </c>
      <c r="E2992">
        <v>87498</v>
      </c>
      <c r="F2992">
        <f>D2992+E2992</f>
        <v>87498</v>
      </c>
      <c r="G2992">
        <f>D2992-E2992</f>
        <v>-87498</v>
      </c>
    </row>
    <row r="2993" spans="1:7" x14ac:dyDescent="0.3">
      <c r="A2993">
        <v>1995</v>
      </c>
      <c r="B2993" t="s">
        <v>99</v>
      </c>
      <c r="C2993" t="s">
        <v>111</v>
      </c>
      <c r="E2993">
        <v>126667</v>
      </c>
      <c r="F2993">
        <f>D2993+E2993</f>
        <v>126667</v>
      </c>
      <c r="G2993">
        <f>D2993-E2993</f>
        <v>-126667</v>
      </c>
    </row>
    <row r="2994" spans="1:7" x14ac:dyDescent="0.3">
      <c r="A2994">
        <v>1996</v>
      </c>
      <c r="B2994" t="s">
        <v>99</v>
      </c>
      <c r="C2994" t="s">
        <v>111</v>
      </c>
      <c r="E2994">
        <v>15556</v>
      </c>
      <c r="F2994">
        <f>D2994+E2994</f>
        <v>15556</v>
      </c>
      <c r="G2994">
        <f>D2994-E2994</f>
        <v>-15556</v>
      </c>
    </row>
    <row r="2995" spans="1:7" x14ac:dyDescent="0.3">
      <c r="A2995">
        <v>1997</v>
      </c>
      <c r="B2995" t="s">
        <v>99</v>
      </c>
      <c r="C2995" t="s">
        <v>111</v>
      </c>
    </row>
    <row r="2996" spans="1:7" x14ac:dyDescent="0.3">
      <c r="A2996">
        <v>1998</v>
      </c>
      <c r="B2996" t="s">
        <v>99</v>
      </c>
      <c r="C2996" t="s">
        <v>111</v>
      </c>
    </row>
    <row r="2997" spans="1:7" x14ac:dyDescent="0.3">
      <c r="A2997">
        <v>1999</v>
      </c>
      <c r="B2997" t="s">
        <v>99</v>
      </c>
      <c r="C2997" t="s">
        <v>111</v>
      </c>
      <c r="D2997">
        <v>1000</v>
      </c>
      <c r="F2997">
        <f>D2997+E2997</f>
        <v>1000</v>
      </c>
      <c r="G2997">
        <f>D2997-E2997</f>
        <v>1000</v>
      </c>
    </row>
    <row r="2998" spans="1:7" x14ac:dyDescent="0.3">
      <c r="A2998">
        <v>2000</v>
      </c>
      <c r="B2998" t="s">
        <v>99</v>
      </c>
      <c r="C2998" t="s">
        <v>111</v>
      </c>
    </row>
    <row r="2999" spans="1:7" x14ac:dyDescent="0.3">
      <c r="A2999">
        <v>2001</v>
      </c>
      <c r="B2999" t="s">
        <v>99</v>
      </c>
      <c r="C2999" t="s">
        <v>111</v>
      </c>
    </row>
    <row r="3000" spans="1:7" x14ac:dyDescent="0.3">
      <c r="A3000">
        <v>2002</v>
      </c>
      <c r="B3000" t="s">
        <v>99</v>
      </c>
      <c r="C3000" t="s">
        <v>111</v>
      </c>
    </row>
    <row r="3001" spans="1:7" x14ac:dyDescent="0.3">
      <c r="A3001">
        <v>2003</v>
      </c>
      <c r="B3001" t="s">
        <v>99</v>
      </c>
      <c r="C3001" t="s">
        <v>111</v>
      </c>
    </row>
    <row r="3002" spans="1:7" x14ac:dyDescent="0.3">
      <c r="A3002">
        <v>2004</v>
      </c>
      <c r="B3002" t="s">
        <v>99</v>
      </c>
      <c r="C3002" t="s">
        <v>111</v>
      </c>
      <c r="E3002">
        <v>83436</v>
      </c>
      <c r="F3002">
        <f>D3002+E3002</f>
        <v>83436</v>
      </c>
      <c r="G3002">
        <f>D3002-E3002</f>
        <v>-83436</v>
      </c>
    </row>
    <row r="3003" spans="1:7" x14ac:dyDescent="0.3">
      <c r="A3003">
        <v>2005</v>
      </c>
      <c r="B3003" t="s">
        <v>99</v>
      </c>
      <c r="C3003" t="s">
        <v>111</v>
      </c>
      <c r="E3003">
        <v>25131</v>
      </c>
      <c r="F3003">
        <f>D3003+E3003</f>
        <v>25131</v>
      </c>
      <c r="G3003">
        <f>D3003-E3003</f>
        <v>-25131</v>
      </c>
    </row>
    <row r="3004" spans="1:7" x14ac:dyDescent="0.3">
      <c r="A3004">
        <v>2006</v>
      </c>
      <c r="B3004" t="s">
        <v>99</v>
      </c>
      <c r="C3004" t="s">
        <v>111</v>
      </c>
      <c r="E3004">
        <v>194991</v>
      </c>
      <c r="F3004">
        <f>D3004+E3004</f>
        <v>194991</v>
      </c>
      <c r="G3004">
        <f>D3004-E3004</f>
        <v>-194991</v>
      </c>
    </row>
    <row r="3005" spans="1:7" x14ac:dyDescent="0.3">
      <c r="A3005">
        <v>2007</v>
      </c>
      <c r="B3005" t="s">
        <v>99</v>
      </c>
      <c r="C3005" t="s">
        <v>111</v>
      </c>
    </row>
    <row r="3006" spans="1:7" x14ac:dyDescent="0.3">
      <c r="A3006">
        <v>2008</v>
      </c>
      <c r="B3006" t="s">
        <v>99</v>
      </c>
      <c r="C3006" t="s">
        <v>111</v>
      </c>
      <c r="D3006">
        <v>150000</v>
      </c>
      <c r="E3006">
        <v>1467</v>
      </c>
      <c r="F3006">
        <f t="shared" ref="F3006:F3011" si="133">D3006+E3006</f>
        <v>151467</v>
      </c>
      <c r="G3006">
        <f t="shared" ref="G3006:G3017" si="134">D3006-E3006</f>
        <v>148533</v>
      </c>
    </row>
    <row r="3007" spans="1:7" x14ac:dyDescent="0.3">
      <c r="A3007">
        <v>2009</v>
      </c>
      <c r="B3007" t="s">
        <v>99</v>
      </c>
      <c r="C3007" t="s">
        <v>111</v>
      </c>
      <c r="E3007">
        <v>18067</v>
      </c>
      <c r="F3007">
        <f t="shared" si="133"/>
        <v>18067</v>
      </c>
      <c r="G3007">
        <f t="shared" si="134"/>
        <v>-18067</v>
      </c>
    </row>
    <row r="3008" spans="1:7" x14ac:dyDescent="0.3">
      <c r="A3008">
        <v>2010</v>
      </c>
      <c r="B3008" t="s">
        <v>99</v>
      </c>
      <c r="C3008" t="s">
        <v>111</v>
      </c>
      <c r="E3008">
        <v>67889</v>
      </c>
      <c r="F3008">
        <f t="shared" si="133"/>
        <v>67889</v>
      </c>
      <c r="G3008">
        <f t="shared" si="134"/>
        <v>-67889</v>
      </c>
    </row>
    <row r="3009" spans="1:7" x14ac:dyDescent="0.3">
      <c r="A3009">
        <v>2011</v>
      </c>
      <c r="B3009" t="s">
        <v>99</v>
      </c>
      <c r="C3009" t="s">
        <v>111</v>
      </c>
      <c r="E3009">
        <v>2183471</v>
      </c>
      <c r="F3009">
        <f t="shared" si="133"/>
        <v>2183471</v>
      </c>
      <c r="G3009">
        <f t="shared" si="134"/>
        <v>-2183471</v>
      </c>
    </row>
    <row r="3010" spans="1:7" x14ac:dyDescent="0.3">
      <c r="A3010">
        <v>2012</v>
      </c>
      <c r="B3010" t="s">
        <v>99</v>
      </c>
      <c r="C3010" t="s">
        <v>111</v>
      </c>
      <c r="E3010">
        <v>332101</v>
      </c>
      <c r="F3010">
        <f t="shared" si="133"/>
        <v>332101</v>
      </c>
      <c r="G3010">
        <f t="shared" si="134"/>
        <v>-332101</v>
      </c>
    </row>
    <row r="3011" spans="1:7" x14ac:dyDescent="0.3">
      <c r="A3011">
        <v>2013</v>
      </c>
      <c r="B3011" t="s">
        <v>99</v>
      </c>
      <c r="C3011" t="s">
        <v>111</v>
      </c>
      <c r="D3011">
        <v>72582</v>
      </c>
      <c r="E3011">
        <v>4424260</v>
      </c>
      <c r="F3011">
        <f t="shared" si="133"/>
        <v>4496842</v>
      </c>
      <c r="G3011">
        <f t="shared" si="134"/>
        <v>-4351678</v>
      </c>
    </row>
    <row r="3012" spans="1:7" x14ac:dyDescent="0.3">
      <c r="A3012">
        <v>2014</v>
      </c>
      <c r="B3012" t="s">
        <v>99</v>
      </c>
      <c r="C3012" t="s">
        <v>111</v>
      </c>
      <c r="E3012">
        <v>5344200</v>
      </c>
      <c r="G3012">
        <f t="shared" si="134"/>
        <v>-5344200</v>
      </c>
    </row>
    <row r="3013" spans="1:7" x14ac:dyDescent="0.3">
      <c r="A3013">
        <v>2015</v>
      </c>
      <c r="B3013" t="s">
        <v>99</v>
      </c>
      <c r="C3013" t="s">
        <v>111</v>
      </c>
      <c r="E3013">
        <v>5877528</v>
      </c>
      <c r="F3013">
        <f>D3013+E3013</f>
        <v>5877528</v>
      </c>
      <c r="G3013">
        <f t="shared" si="134"/>
        <v>-5877528</v>
      </c>
    </row>
    <row r="3014" spans="1:7" x14ac:dyDescent="0.3">
      <c r="A3014">
        <v>2016</v>
      </c>
      <c r="B3014" t="s">
        <v>99</v>
      </c>
      <c r="C3014" t="s">
        <v>111</v>
      </c>
      <c r="D3014">
        <v>267850</v>
      </c>
      <c r="E3014">
        <v>5878776</v>
      </c>
      <c r="F3014">
        <f>D3014+E3014</f>
        <v>6146626</v>
      </c>
      <c r="G3014">
        <f t="shared" si="134"/>
        <v>-5610926</v>
      </c>
    </row>
    <row r="3015" spans="1:7" x14ac:dyDescent="0.3">
      <c r="A3015">
        <v>2017</v>
      </c>
      <c r="B3015" t="s">
        <v>99</v>
      </c>
      <c r="C3015" t="s">
        <v>111</v>
      </c>
      <c r="D3015">
        <v>44057</v>
      </c>
      <c r="E3015">
        <v>6690786</v>
      </c>
      <c r="F3015">
        <f>D3015+E3015</f>
        <v>6734843</v>
      </c>
      <c r="G3015">
        <f t="shared" si="134"/>
        <v>-6646729</v>
      </c>
    </row>
    <row r="3016" spans="1:7" x14ac:dyDescent="0.3">
      <c r="A3016">
        <v>2018</v>
      </c>
      <c r="B3016" t="s">
        <v>99</v>
      </c>
      <c r="C3016" t="s">
        <v>111</v>
      </c>
      <c r="D3016">
        <v>10350</v>
      </c>
      <c r="E3016">
        <v>8679249</v>
      </c>
      <c r="F3016">
        <f>D3016+E3016</f>
        <v>8689599</v>
      </c>
      <c r="G3016">
        <f t="shared" si="134"/>
        <v>-8668899</v>
      </c>
    </row>
    <row r="3017" spans="1:7" x14ac:dyDescent="0.3">
      <c r="A3017">
        <v>2019</v>
      </c>
      <c r="B3017" t="s">
        <v>99</v>
      </c>
      <c r="C3017" t="s">
        <v>111</v>
      </c>
      <c r="D3017">
        <v>26296</v>
      </c>
      <c r="E3017">
        <v>10499124</v>
      </c>
      <c r="F3017">
        <f>D3017+E3017</f>
        <v>10525420</v>
      </c>
      <c r="G3017">
        <f t="shared" si="134"/>
        <v>-10472828</v>
      </c>
    </row>
    <row r="3018" spans="1:7" x14ac:dyDescent="0.3">
      <c r="A3018">
        <v>1991</v>
      </c>
      <c r="B3018" t="s">
        <v>99</v>
      </c>
      <c r="C3018" t="s">
        <v>112</v>
      </c>
    </row>
    <row r="3019" spans="1:7" x14ac:dyDescent="0.3">
      <c r="A3019">
        <v>1992</v>
      </c>
      <c r="B3019" t="s">
        <v>99</v>
      </c>
      <c r="C3019" t="s">
        <v>112</v>
      </c>
    </row>
    <row r="3020" spans="1:7" x14ac:dyDescent="0.3">
      <c r="A3020">
        <v>1993</v>
      </c>
      <c r="B3020" t="s">
        <v>99</v>
      </c>
      <c r="C3020" t="s">
        <v>112</v>
      </c>
      <c r="E3020">
        <v>11369</v>
      </c>
      <c r="F3020">
        <f t="shared" ref="F3020:F3046" si="135">D3020+E3020</f>
        <v>11369</v>
      </c>
      <c r="G3020">
        <f t="shared" ref="G3020:G3046" si="136">D3020-E3020</f>
        <v>-11369</v>
      </c>
    </row>
    <row r="3021" spans="1:7" x14ac:dyDescent="0.3">
      <c r="A3021">
        <v>1994</v>
      </c>
      <c r="B3021" t="s">
        <v>99</v>
      </c>
      <c r="C3021" t="s">
        <v>112</v>
      </c>
      <c r="D3021">
        <v>738252</v>
      </c>
      <c r="E3021">
        <v>1425</v>
      </c>
      <c r="F3021">
        <f t="shared" si="135"/>
        <v>739677</v>
      </c>
      <c r="G3021">
        <f t="shared" si="136"/>
        <v>736827</v>
      </c>
    </row>
    <row r="3022" spans="1:7" x14ac:dyDescent="0.3">
      <c r="A3022">
        <v>1995</v>
      </c>
      <c r="B3022" t="s">
        <v>99</v>
      </c>
      <c r="C3022" t="s">
        <v>112</v>
      </c>
      <c r="D3022">
        <v>3704</v>
      </c>
      <c r="E3022">
        <v>14042</v>
      </c>
      <c r="F3022">
        <f t="shared" si="135"/>
        <v>17746</v>
      </c>
      <c r="G3022">
        <f t="shared" si="136"/>
        <v>-10338</v>
      </c>
    </row>
    <row r="3023" spans="1:7" x14ac:dyDescent="0.3">
      <c r="A3023">
        <v>1996</v>
      </c>
      <c r="B3023" t="s">
        <v>99</v>
      </c>
      <c r="C3023" t="s">
        <v>112</v>
      </c>
    </row>
    <row r="3024" spans="1:7" x14ac:dyDescent="0.3">
      <c r="A3024">
        <v>1997</v>
      </c>
      <c r="B3024" t="s">
        <v>99</v>
      </c>
      <c r="C3024" t="s">
        <v>112</v>
      </c>
    </row>
    <row r="3025" spans="1:7" x14ac:dyDescent="0.3">
      <c r="A3025">
        <v>1998</v>
      </c>
      <c r="B3025" t="s">
        <v>99</v>
      </c>
      <c r="C3025" t="s">
        <v>112</v>
      </c>
      <c r="E3025">
        <v>87726</v>
      </c>
      <c r="F3025">
        <f t="shared" si="135"/>
        <v>87726</v>
      </c>
      <c r="G3025">
        <f t="shared" si="136"/>
        <v>-87726</v>
      </c>
    </row>
    <row r="3026" spans="1:7" x14ac:dyDescent="0.3">
      <c r="A3026">
        <v>1999</v>
      </c>
      <c r="B3026" t="s">
        <v>99</v>
      </c>
      <c r="C3026" t="s">
        <v>112</v>
      </c>
      <c r="E3026">
        <v>12892</v>
      </c>
      <c r="F3026">
        <f t="shared" si="135"/>
        <v>12892</v>
      </c>
      <c r="G3026">
        <f t="shared" si="136"/>
        <v>-12892</v>
      </c>
    </row>
    <row r="3027" spans="1:7" x14ac:dyDescent="0.3">
      <c r="A3027">
        <v>2000</v>
      </c>
      <c r="B3027" t="s">
        <v>99</v>
      </c>
      <c r="C3027" t="s">
        <v>112</v>
      </c>
      <c r="E3027">
        <v>49893</v>
      </c>
      <c r="F3027">
        <f t="shared" si="135"/>
        <v>49893</v>
      </c>
      <c r="G3027">
        <f t="shared" si="136"/>
        <v>-49893</v>
      </c>
    </row>
    <row r="3028" spans="1:7" x14ac:dyDescent="0.3">
      <c r="A3028">
        <v>2001</v>
      </c>
      <c r="B3028" t="s">
        <v>99</v>
      </c>
      <c r="C3028" t="s">
        <v>112</v>
      </c>
      <c r="E3028">
        <v>1372515</v>
      </c>
      <c r="F3028">
        <f t="shared" si="135"/>
        <v>1372515</v>
      </c>
      <c r="G3028">
        <f t="shared" si="136"/>
        <v>-1372515</v>
      </c>
    </row>
    <row r="3029" spans="1:7" x14ac:dyDescent="0.3">
      <c r="A3029">
        <v>2002</v>
      </c>
      <c r="B3029" t="s">
        <v>99</v>
      </c>
      <c r="C3029" t="s">
        <v>112</v>
      </c>
      <c r="D3029">
        <v>22252</v>
      </c>
      <c r="F3029">
        <f t="shared" si="135"/>
        <v>22252</v>
      </c>
      <c r="G3029">
        <f t="shared" si="136"/>
        <v>22252</v>
      </c>
    </row>
    <row r="3030" spans="1:7" x14ac:dyDescent="0.3">
      <c r="A3030">
        <v>2003</v>
      </c>
      <c r="B3030" t="s">
        <v>99</v>
      </c>
      <c r="C3030" t="s">
        <v>112</v>
      </c>
      <c r="E3030">
        <v>89</v>
      </c>
      <c r="F3030">
        <f t="shared" si="135"/>
        <v>89</v>
      </c>
      <c r="G3030">
        <f t="shared" si="136"/>
        <v>-89</v>
      </c>
    </row>
    <row r="3031" spans="1:7" x14ac:dyDescent="0.3">
      <c r="A3031">
        <v>2004</v>
      </c>
      <c r="B3031" t="s">
        <v>99</v>
      </c>
      <c r="C3031" t="s">
        <v>112</v>
      </c>
    </row>
    <row r="3032" spans="1:7" x14ac:dyDescent="0.3">
      <c r="A3032">
        <v>2005</v>
      </c>
      <c r="B3032" t="s">
        <v>99</v>
      </c>
      <c r="C3032" t="s">
        <v>112</v>
      </c>
      <c r="D3032">
        <v>136</v>
      </c>
      <c r="F3032">
        <f t="shared" si="135"/>
        <v>136</v>
      </c>
      <c r="G3032">
        <f t="shared" si="136"/>
        <v>136</v>
      </c>
    </row>
    <row r="3033" spans="1:7" x14ac:dyDescent="0.3">
      <c r="A3033">
        <v>2006</v>
      </c>
      <c r="B3033" t="s">
        <v>99</v>
      </c>
      <c r="C3033" t="s">
        <v>112</v>
      </c>
    </row>
    <row r="3034" spans="1:7" x14ac:dyDescent="0.3">
      <c r="A3034">
        <v>2007</v>
      </c>
      <c r="B3034" t="s">
        <v>99</v>
      </c>
      <c r="C3034" t="s">
        <v>112</v>
      </c>
    </row>
    <row r="3035" spans="1:7" x14ac:dyDescent="0.3">
      <c r="A3035">
        <v>2008</v>
      </c>
      <c r="B3035" t="s">
        <v>99</v>
      </c>
      <c r="C3035" t="s">
        <v>112</v>
      </c>
      <c r="D3035">
        <v>102981</v>
      </c>
      <c r="F3035">
        <f t="shared" si="135"/>
        <v>102981</v>
      </c>
      <c r="G3035">
        <f t="shared" si="136"/>
        <v>102981</v>
      </c>
    </row>
    <row r="3036" spans="1:7" x14ac:dyDescent="0.3">
      <c r="A3036">
        <v>2009</v>
      </c>
      <c r="B3036" t="s">
        <v>99</v>
      </c>
      <c r="C3036" t="s">
        <v>112</v>
      </c>
    </row>
    <row r="3037" spans="1:7" x14ac:dyDescent="0.3">
      <c r="A3037">
        <v>2010</v>
      </c>
      <c r="B3037" t="s">
        <v>99</v>
      </c>
      <c r="C3037" t="s">
        <v>112</v>
      </c>
      <c r="D3037">
        <v>39184</v>
      </c>
      <c r="F3037">
        <f t="shared" si="135"/>
        <v>39184</v>
      </c>
      <c r="G3037">
        <f t="shared" si="136"/>
        <v>39184</v>
      </c>
    </row>
    <row r="3038" spans="1:7" x14ac:dyDescent="0.3">
      <c r="A3038">
        <v>2011</v>
      </c>
      <c r="B3038" t="s">
        <v>99</v>
      </c>
      <c r="C3038" t="s">
        <v>112</v>
      </c>
      <c r="D3038">
        <v>141967</v>
      </c>
      <c r="F3038">
        <f t="shared" si="135"/>
        <v>141967</v>
      </c>
      <c r="G3038">
        <f t="shared" si="136"/>
        <v>141967</v>
      </c>
    </row>
    <row r="3039" spans="1:7" x14ac:dyDescent="0.3">
      <c r="A3039">
        <v>2012</v>
      </c>
      <c r="B3039" t="s">
        <v>99</v>
      </c>
      <c r="C3039" t="s">
        <v>112</v>
      </c>
      <c r="D3039">
        <v>797536</v>
      </c>
      <c r="E3039">
        <v>51360</v>
      </c>
      <c r="F3039">
        <f t="shared" si="135"/>
        <v>848896</v>
      </c>
      <c r="G3039">
        <f t="shared" si="136"/>
        <v>746176</v>
      </c>
    </row>
    <row r="3040" spans="1:7" x14ac:dyDescent="0.3">
      <c r="A3040">
        <v>2013</v>
      </c>
      <c r="B3040" t="s">
        <v>99</v>
      </c>
      <c r="C3040" t="s">
        <v>112</v>
      </c>
      <c r="D3040">
        <v>1668429</v>
      </c>
      <c r="F3040">
        <f t="shared" si="135"/>
        <v>1668429</v>
      </c>
      <c r="G3040">
        <f t="shared" si="136"/>
        <v>1668429</v>
      </c>
    </row>
    <row r="3041" spans="1:7" x14ac:dyDescent="0.3">
      <c r="A3041">
        <v>2014</v>
      </c>
      <c r="B3041" t="s">
        <v>99</v>
      </c>
      <c r="C3041" t="s">
        <v>112</v>
      </c>
    </row>
    <row r="3042" spans="1:7" x14ac:dyDescent="0.3">
      <c r="A3042">
        <v>2015</v>
      </c>
      <c r="B3042" t="s">
        <v>99</v>
      </c>
      <c r="C3042" t="s">
        <v>112</v>
      </c>
      <c r="D3042">
        <v>3135564</v>
      </c>
      <c r="F3042">
        <f t="shared" si="135"/>
        <v>3135564</v>
      </c>
      <c r="G3042">
        <f t="shared" si="136"/>
        <v>3135564</v>
      </c>
    </row>
    <row r="3043" spans="1:7" x14ac:dyDescent="0.3">
      <c r="A3043">
        <v>2016</v>
      </c>
      <c r="B3043" t="s">
        <v>99</v>
      </c>
      <c r="C3043" t="s">
        <v>112</v>
      </c>
      <c r="D3043">
        <v>21201265</v>
      </c>
      <c r="F3043">
        <f t="shared" si="135"/>
        <v>21201265</v>
      </c>
      <c r="G3043">
        <f t="shared" si="136"/>
        <v>21201265</v>
      </c>
    </row>
    <row r="3044" spans="1:7" x14ac:dyDescent="0.3">
      <c r="A3044">
        <v>2017</v>
      </c>
      <c r="B3044" t="s">
        <v>99</v>
      </c>
      <c r="C3044" t="s">
        <v>112</v>
      </c>
      <c r="D3044">
        <v>56329423</v>
      </c>
      <c r="F3044">
        <f t="shared" si="135"/>
        <v>56329423</v>
      </c>
      <c r="G3044">
        <f t="shared" si="136"/>
        <v>56329423</v>
      </c>
    </row>
    <row r="3045" spans="1:7" x14ac:dyDescent="0.3">
      <c r="A3045">
        <v>2018</v>
      </c>
      <c r="B3045" t="s">
        <v>99</v>
      </c>
      <c r="C3045" t="s">
        <v>112</v>
      </c>
      <c r="D3045">
        <v>49002067</v>
      </c>
      <c r="E3045">
        <v>10526</v>
      </c>
      <c r="F3045">
        <f t="shared" si="135"/>
        <v>49012593</v>
      </c>
      <c r="G3045">
        <f t="shared" si="136"/>
        <v>48991541</v>
      </c>
    </row>
    <row r="3046" spans="1:7" x14ac:dyDescent="0.3">
      <c r="A3046">
        <v>2019</v>
      </c>
      <c r="B3046" t="s">
        <v>99</v>
      </c>
      <c r="C3046" t="s">
        <v>112</v>
      </c>
      <c r="D3046">
        <v>55104457</v>
      </c>
      <c r="E3046">
        <v>4239</v>
      </c>
      <c r="F3046">
        <f t="shared" si="135"/>
        <v>55108696</v>
      </c>
      <c r="G3046">
        <f t="shared" si="136"/>
        <v>55100218</v>
      </c>
    </row>
    <row r="3047" spans="1:7" x14ac:dyDescent="0.3">
      <c r="A3047">
        <v>1991</v>
      </c>
      <c r="B3047" t="s">
        <v>99</v>
      </c>
      <c r="C3047" t="s">
        <v>113</v>
      </c>
      <c r="E3047">
        <v>170774</v>
      </c>
      <c r="F3047">
        <f t="shared" ref="F3047:F3075" si="137">D3047+E3047</f>
        <v>170774</v>
      </c>
      <c r="G3047">
        <f t="shared" ref="G3047:G3075" si="138">D3047-E3047</f>
        <v>-170774</v>
      </c>
    </row>
    <row r="3048" spans="1:7" x14ac:dyDescent="0.3">
      <c r="A3048">
        <v>1992</v>
      </c>
      <c r="B3048" t="s">
        <v>99</v>
      </c>
      <c r="C3048" t="s">
        <v>113</v>
      </c>
      <c r="D3048">
        <v>67311</v>
      </c>
      <c r="F3048">
        <f t="shared" si="137"/>
        <v>67311</v>
      </c>
      <c r="G3048">
        <f t="shared" si="138"/>
        <v>67311</v>
      </c>
    </row>
    <row r="3049" spans="1:7" x14ac:dyDescent="0.3">
      <c r="A3049">
        <v>1993</v>
      </c>
      <c r="B3049" t="s">
        <v>99</v>
      </c>
      <c r="C3049" t="s">
        <v>113</v>
      </c>
      <c r="D3049">
        <v>124456</v>
      </c>
      <c r="F3049">
        <f t="shared" si="137"/>
        <v>124456</v>
      </c>
      <c r="G3049">
        <f t="shared" si="138"/>
        <v>124456</v>
      </c>
    </row>
    <row r="3050" spans="1:7" x14ac:dyDescent="0.3">
      <c r="A3050">
        <v>1994</v>
      </c>
      <c r="B3050" t="s">
        <v>99</v>
      </c>
      <c r="C3050" t="s">
        <v>113</v>
      </c>
      <c r="D3050">
        <v>46826</v>
      </c>
      <c r="E3050">
        <v>159250</v>
      </c>
      <c r="F3050">
        <f t="shared" si="137"/>
        <v>206076</v>
      </c>
      <c r="G3050">
        <f t="shared" si="138"/>
        <v>-112424</v>
      </c>
    </row>
    <row r="3051" spans="1:7" x14ac:dyDescent="0.3">
      <c r="A3051">
        <v>1995</v>
      </c>
      <c r="B3051" t="s">
        <v>99</v>
      </c>
      <c r="C3051" t="s">
        <v>113</v>
      </c>
      <c r="D3051">
        <v>552434</v>
      </c>
      <c r="E3051">
        <v>34619</v>
      </c>
      <c r="F3051">
        <f t="shared" si="137"/>
        <v>587053</v>
      </c>
      <c r="G3051">
        <f t="shared" si="138"/>
        <v>517815</v>
      </c>
    </row>
    <row r="3052" spans="1:7" x14ac:dyDescent="0.3">
      <c r="A3052">
        <v>1996</v>
      </c>
      <c r="B3052" t="s">
        <v>99</v>
      </c>
      <c r="C3052" t="s">
        <v>113</v>
      </c>
      <c r="D3052">
        <v>251629</v>
      </c>
      <c r="E3052">
        <v>37094</v>
      </c>
      <c r="F3052">
        <f t="shared" si="137"/>
        <v>288723</v>
      </c>
      <c r="G3052">
        <f t="shared" si="138"/>
        <v>214535</v>
      </c>
    </row>
    <row r="3053" spans="1:7" x14ac:dyDescent="0.3">
      <c r="A3053">
        <v>1997</v>
      </c>
      <c r="B3053" t="s">
        <v>99</v>
      </c>
      <c r="C3053" t="s">
        <v>113</v>
      </c>
      <c r="E3053">
        <v>61459</v>
      </c>
      <c r="F3053">
        <f t="shared" si="137"/>
        <v>61459</v>
      </c>
      <c r="G3053">
        <f t="shared" si="138"/>
        <v>-61459</v>
      </c>
    </row>
    <row r="3054" spans="1:7" x14ac:dyDescent="0.3">
      <c r="A3054">
        <v>1998</v>
      </c>
      <c r="B3054" t="s">
        <v>99</v>
      </c>
      <c r="C3054" t="s">
        <v>113</v>
      </c>
      <c r="D3054">
        <v>59381</v>
      </c>
      <c r="E3054">
        <v>342836</v>
      </c>
      <c r="F3054">
        <f t="shared" si="137"/>
        <v>402217</v>
      </c>
      <c r="G3054">
        <f t="shared" si="138"/>
        <v>-283455</v>
      </c>
    </row>
    <row r="3055" spans="1:7" x14ac:dyDescent="0.3">
      <c r="A3055">
        <v>1999</v>
      </c>
      <c r="B3055" t="s">
        <v>99</v>
      </c>
      <c r="C3055" t="s">
        <v>113</v>
      </c>
      <c r="D3055">
        <v>50462</v>
      </c>
      <c r="E3055">
        <v>1148</v>
      </c>
      <c r="F3055">
        <f t="shared" si="137"/>
        <v>51610</v>
      </c>
      <c r="G3055">
        <f t="shared" si="138"/>
        <v>49314</v>
      </c>
    </row>
    <row r="3056" spans="1:7" x14ac:dyDescent="0.3">
      <c r="A3056">
        <v>2000</v>
      </c>
      <c r="B3056" t="s">
        <v>99</v>
      </c>
      <c r="C3056" t="s">
        <v>113</v>
      </c>
      <c r="D3056">
        <v>92441</v>
      </c>
      <c r="E3056">
        <v>116476</v>
      </c>
      <c r="F3056">
        <f t="shared" si="137"/>
        <v>208917</v>
      </c>
      <c r="G3056">
        <f t="shared" si="138"/>
        <v>-24035</v>
      </c>
    </row>
    <row r="3057" spans="1:7" x14ac:dyDescent="0.3">
      <c r="A3057">
        <v>2001</v>
      </c>
      <c r="B3057" t="s">
        <v>99</v>
      </c>
      <c r="C3057" t="s">
        <v>113</v>
      </c>
      <c r="D3057">
        <v>142100</v>
      </c>
      <c r="F3057">
        <f t="shared" si="137"/>
        <v>142100</v>
      </c>
      <c r="G3057">
        <f t="shared" si="138"/>
        <v>142100</v>
      </c>
    </row>
    <row r="3058" spans="1:7" x14ac:dyDescent="0.3">
      <c r="A3058">
        <v>2002</v>
      </c>
      <c r="B3058" t="s">
        <v>99</v>
      </c>
      <c r="C3058" t="s">
        <v>113</v>
      </c>
      <c r="D3058">
        <v>51036</v>
      </c>
      <c r="E3058">
        <v>39113</v>
      </c>
      <c r="F3058">
        <f t="shared" si="137"/>
        <v>90149</v>
      </c>
      <c r="G3058">
        <f t="shared" si="138"/>
        <v>11923</v>
      </c>
    </row>
    <row r="3059" spans="1:7" x14ac:dyDescent="0.3">
      <c r="A3059">
        <v>2003</v>
      </c>
      <c r="B3059" t="s">
        <v>99</v>
      </c>
      <c r="C3059" t="s">
        <v>113</v>
      </c>
      <c r="D3059">
        <v>153928</v>
      </c>
      <c r="E3059">
        <v>1579</v>
      </c>
      <c r="F3059">
        <f t="shared" si="137"/>
        <v>155507</v>
      </c>
      <c r="G3059">
        <f t="shared" si="138"/>
        <v>152349</v>
      </c>
    </row>
    <row r="3060" spans="1:7" x14ac:dyDescent="0.3">
      <c r="A3060">
        <v>2004</v>
      </c>
      <c r="B3060" t="s">
        <v>99</v>
      </c>
      <c r="C3060" t="s">
        <v>113</v>
      </c>
      <c r="D3060">
        <v>30892</v>
      </c>
      <c r="E3060">
        <v>723</v>
      </c>
      <c r="F3060">
        <f t="shared" si="137"/>
        <v>31615</v>
      </c>
      <c r="G3060">
        <f t="shared" si="138"/>
        <v>30169</v>
      </c>
    </row>
    <row r="3061" spans="1:7" x14ac:dyDescent="0.3">
      <c r="A3061">
        <v>2005</v>
      </c>
      <c r="B3061" t="s">
        <v>99</v>
      </c>
      <c r="C3061" t="s">
        <v>113</v>
      </c>
      <c r="D3061">
        <v>41944</v>
      </c>
      <c r="E3061">
        <v>65997</v>
      </c>
      <c r="F3061">
        <f t="shared" si="137"/>
        <v>107941</v>
      </c>
      <c r="G3061">
        <f t="shared" si="138"/>
        <v>-24053</v>
      </c>
    </row>
    <row r="3062" spans="1:7" x14ac:dyDescent="0.3">
      <c r="A3062">
        <v>2006</v>
      </c>
      <c r="B3062" t="s">
        <v>99</v>
      </c>
      <c r="C3062" t="s">
        <v>113</v>
      </c>
      <c r="D3062">
        <v>50950</v>
      </c>
      <c r="E3062">
        <v>248604</v>
      </c>
      <c r="F3062">
        <f t="shared" si="137"/>
        <v>299554</v>
      </c>
      <c r="G3062">
        <f t="shared" si="138"/>
        <v>-197654</v>
      </c>
    </row>
    <row r="3063" spans="1:7" x14ac:dyDescent="0.3">
      <c r="A3063">
        <v>2007</v>
      </c>
      <c r="B3063" t="s">
        <v>99</v>
      </c>
      <c r="C3063" t="s">
        <v>113</v>
      </c>
      <c r="D3063">
        <v>67090</v>
      </c>
      <c r="E3063">
        <v>1168969</v>
      </c>
      <c r="F3063">
        <f t="shared" si="137"/>
        <v>1236059</v>
      </c>
      <c r="G3063">
        <f t="shared" si="138"/>
        <v>-1101879</v>
      </c>
    </row>
    <row r="3064" spans="1:7" x14ac:dyDescent="0.3">
      <c r="A3064">
        <v>2008</v>
      </c>
      <c r="B3064" t="s">
        <v>99</v>
      </c>
      <c r="C3064" t="s">
        <v>113</v>
      </c>
      <c r="D3064">
        <v>323902</v>
      </c>
      <c r="E3064">
        <v>1182758</v>
      </c>
      <c r="F3064">
        <f t="shared" si="137"/>
        <v>1506660</v>
      </c>
      <c r="G3064">
        <f t="shared" si="138"/>
        <v>-858856</v>
      </c>
    </row>
    <row r="3065" spans="1:7" x14ac:dyDescent="0.3">
      <c r="A3065">
        <v>2009</v>
      </c>
      <c r="B3065" t="s">
        <v>99</v>
      </c>
      <c r="C3065" t="s">
        <v>113</v>
      </c>
      <c r="D3065">
        <v>386093</v>
      </c>
      <c r="E3065">
        <v>503877</v>
      </c>
      <c r="F3065">
        <f t="shared" si="137"/>
        <v>889970</v>
      </c>
      <c r="G3065">
        <f t="shared" si="138"/>
        <v>-117784</v>
      </c>
    </row>
    <row r="3066" spans="1:7" x14ac:dyDescent="0.3">
      <c r="A3066">
        <v>2010</v>
      </c>
      <c r="B3066" t="s">
        <v>99</v>
      </c>
      <c r="C3066" t="s">
        <v>113</v>
      </c>
      <c r="D3066">
        <v>3636777</v>
      </c>
      <c r="E3066">
        <v>1855084</v>
      </c>
      <c r="F3066">
        <f t="shared" si="137"/>
        <v>5491861</v>
      </c>
      <c r="G3066">
        <f t="shared" si="138"/>
        <v>1781693</v>
      </c>
    </row>
    <row r="3067" spans="1:7" x14ac:dyDescent="0.3">
      <c r="A3067">
        <v>2011</v>
      </c>
      <c r="B3067" t="s">
        <v>99</v>
      </c>
      <c r="C3067" t="s">
        <v>113</v>
      </c>
      <c r="D3067">
        <v>8058499</v>
      </c>
      <c r="E3067">
        <v>1407532</v>
      </c>
      <c r="F3067">
        <f t="shared" si="137"/>
        <v>9466031</v>
      </c>
      <c r="G3067">
        <f t="shared" si="138"/>
        <v>6650967</v>
      </c>
    </row>
    <row r="3068" spans="1:7" x14ac:dyDescent="0.3">
      <c r="A3068">
        <v>2012</v>
      </c>
      <c r="B3068" t="s">
        <v>99</v>
      </c>
      <c r="C3068" t="s">
        <v>113</v>
      </c>
      <c r="D3068">
        <v>6995289</v>
      </c>
      <c r="E3068">
        <v>810655</v>
      </c>
      <c r="F3068">
        <f t="shared" si="137"/>
        <v>7805944</v>
      </c>
      <c r="G3068">
        <f t="shared" si="138"/>
        <v>6184634</v>
      </c>
    </row>
    <row r="3069" spans="1:7" x14ac:dyDescent="0.3">
      <c r="A3069">
        <v>2013</v>
      </c>
      <c r="B3069" t="s">
        <v>99</v>
      </c>
      <c r="C3069" t="s">
        <v>113</v>
      </c>
      <c r="D3069">
        <v>5333085</v>
      </c>
      <c r="E3069">
        <v>924226</v>
      </c>
      <c r="F3069">
        <f t="shared" si="137"/>
        <v>6257311</v>
      </c>
      <c r="G3069">
        <f t="shared" si="138"/>
        <v>4408859</v>
      </c>
    </row>
    <row r="3070" spans="1:7" x14ac:dyDescent="0.3">
      <c r="A3070">
        <v>2014</v>
      </c>
      <c r="B3070" t="s">
        <v>99</v>
      </c>
      <c r="C3070" t="s">
        <v>113</v>
      </c>
      <c r="D3070">
        <v>5372469</v>
      </c>
      <c r="E3070">
        <v>1294135</v>
      </c>
      <c r="F3070">
        <f t="shared" si="137"/>
        <v>6666604</v>
      </c>
      <c r="G3070">
        <f t="shared" si="138"/>
        <v>4078334</v>
      </c>
    </row>
    <row r="3071" spans="1:7" x14ac:dyDescent="0.3">
      <c r="A3071">
        <v>2015</v>
      </c>
      <c r="B3071" t="s">
        <v>99</v>
      </c>
      <c r="C3071" t="s">
        <v>113</v>
      </c>
      <c r="D3071">
        <v>4466777</v>
      </c>
      <c r="E3071">
        <v>880858</v>
      </c>
      <c r="F3071">
        <f t="shared" si="137"/>
        <v>5347635</v>
      </c>
      <c r="G3071">
        <f t="shared" si="138"/>
        <v>3585919</v>
      </c>
    </row>
    <row r="3072" spans="1:7" x14ac:dyDescent="0.3">
      <c r="A3072">
        <v>2016</v>
      </c>
      <c r="B3072" t="s">
        <v>99</v>
      </c>
      <c r="C3072" t="s">
        <v>113</v>
      </c>
      <c r="D3072">
        <v>4870759</v>
      </c>
      <c r="E3072">
        <v>1314732</v>
      </c>
      <c r="F3072">
        <f t="shared" si="137"/>
        <v>6185491</v>
      </c>
      <c r="G3072">
        <f t="shared" si="138"/>
        <v>3556027</v>
      </c>
    </row>
    <row r="3073" spans="1:7" x14ac:dyDescent="0.3">
      <c r="A3073">
        <v>2017</v>
      </c>
      <c r="B3073" t="s">
        <v>99</v>
      </c>
      <c r="C3073" t="s">
        <v>113</v>
      </c>
      <c r="D3073">
        <v>4299400</v>
      </c>
      <c r="E3073">
        <v>1305184</v>
      </c>
      <c r="F3073">
        <f t="shared" si="137"/>
        <v>5604584</v>
      </c>
      <c r="G3073">
        <f t="shared" si="138"/>
        <v>2994216</v>
      </c>
    </row>
    <row r="3074" spans="1:7" x14ac:dyDescent="0.3">
      <c r="A3074">
        <v>2018</v>
      </c>
      <c r="B3074" t="s">
        <v>99</v>
      </c>
      <c r="C3074" t="s">
        <v>113</v>
      </c>
      <c r="D3074">
        <v>3240455</v>
      </c>
      <c r="E3074">
        <v>1261576</v>
      </c>
      <c r="F3074">
        <f t="shared" si="137"/>
        <v>4502031</v>
      </c>
      <c r="G3074">
        <f t="shared" si="138"/>
        <v>1978879</v>
      </c>
    </row>
    <row r="3075" spans="1:7" x14ac:dyDescent="0.3">
      <c r="A3075">
        <v>2019</v>
      </c>
      <c r="B3075" t="s">
        <v>99</v>
      </c>
      <c r="C3075" t="s">
        <v>113</v>
      </c>
      <c r="D3075">
        <v>3766387</v>
      </c>
      <c r="E3075">
        <v>1667036</v>
      </c>
      <c r="F3075">
        <f t="shared" si="137"/>
        <v>5433423</v>
      </c>
      <c r="G3075">
        <f t="shared" si="138"/>
        <v>2099351</v>
      </c>
    </row>
    <row r="3076" spans="1:7" x14ac:dyDescent="0.3">
      <c r="A3076">
        <v>1991</v>
      </c>
      <c r="B3076" t="s">
        <v>99</v>
      </c>
      <c r="C3076" t="s">
        <v>114</v>
      </c>
      <c r="D3076">
        <v>189451</v>
      </c>
      <c r="E3076">
        <v>2140651</v>
      </c>
      <c r="F3076">
        <f t="shared" ref="F3076:F3104" si="139">D3076+E3076</f>
        <v>2330102</v>
      </c>
      <c r="G3076">
        <f t="shared" ref="G3076:G3104" si="140">D3076-E3076</f>
        <v>-1951200</v>
      </c>
    </row>
    <row r="3077" spans="1:7" x14ac:dyDescent="0.3">
      <c r="A3077">
        <v>1992</v>
      </c>
      <c r="B3077" t="s">
        <v>99</v>
      </c>
      <c r="C3077" t="s">
        <v>114</v>
      </c>
      <c r="D3077">
        <v>599617</v>
      </c>
      <c r="E3077">
        <v>1558628</v>
      </c>
      <c r="F3077">
        <f t="shared" si="139"/>
        <v>2158245</v>
      </c>
      <c r="G3077">
        <f t="shared" si="140"/>
        <v>-959011</v>
      </c>
    </row>
    <row r="3078" spans="1:7" x14ac:dyDescent="0.3">
      <c r="A3078">
        <v>1993</v>
      </c>
      <c r="B3078" t="s">
        <v>99</v>
      </c>
      <c r="C3078" t="s">
        <v>114</v>
      </c>
      <c r="D3078">
        <v>496462</v>
      </c>
      <c r="E3078">
        <v>1583964</v>
      </c>
      <c r="F3078">
        <f t="shared" si="139"/>
        <v>2080426</v>
      </c>
      <c r="G3078">
        <f t="shared" si="140"/>
        <v>-1087502</v>
      </c>
    </row>
    <row r="3079" spans="1:7" x14ac:dyDescent="0.3">
      <c r="A3079">
        <v>1994</v>
      </c>
      <c r="B3079" t="s">
        <v>99</v>
      </c>
      <c r="C3079" t="s">
        <v>114</v>
      </c>
      <c r="D3079">
        <v>862372</v>
      </c>
      <c r="E3079">
        <v>103907</v>
      </c>
      <c r="F3079">
        <f t="shared" si="139"/>
        <v>966279</v>
      </c>
      <c r="G3079">
        <f t="shared" si="140"/>
        <v>758465</v>
      </c>
    </row>
    <row r="3080" spans="1:7" x14ac:dyDescent="0.3">
      <c r="A3080">
        <v>1995</v>
      </c>
      <c r="B3080" t="s">
        <v>99</v>
      </c>
      <c r="C3080" t="s">
        <v>114</v>
      </c>
      <c r="D3080">
        <v>575349</v>
      </c>
      <c r="E3080">
        <v>5395568</v>
      </c>
      <c r="F3080">
        <f t="shared" si="139"/>
        <v>5970917</v>
      </c>
      <c r="G3080">
        <f t="shared" si="140"/>
        <v>-4820219</v>
      </c>
    </row>
    <row r="3081" spans="1:7" x14ac:dyDescent="0.3">
      <c r="A3081">
        <v>1996</v>
      </c>
      <c r="B3081" t="s">
        <v>99</v>
      </c>
      <c r="C3081" t="s">
        <v>114</v>
      </c>
      <c r="D3081">
        <v>741688</v>
      </c>
      <c r="E3081">
        <v>2307258</v>
      </c>
      <c r="F3081">
        <f t="shared" si="139"/>
        <v>3048946</v>
      </c>
      <c r="G3081">
        <f t="shared" si="140"/>
        <v>-1565570</v>
      </c>
    </row>
    <row r="3082" spans="1:7" x14ac:dyDescent="0.3">
      <c r="A3082">
        <v>1997</v>
      </c>
      <c r="B3082" t="s">
        <v>99</v>
      </c>
      <c r="C3082" t="s">
        <v>114</v>
      </c>
      <c r="E3082">
        <v>2488659</v>
      </c>
      <c r="F3082">
        <f t="shared" si="139"/>
        <v>2488659</v>
      </c>
      <c r="G3082">
        <f t="shared" si="140"/>
        <v>-2488659</v>
      </c>
    </row>
    <row r="3083" spans="1:7" x14ac:dyDescent="0.3">
      <c r="A3083">
        <v>1998</v>
      </c>
      <c r="B3083" t="s">
        <v>99</v>
      </c>
      <c r="C3083" t="s">
        <v>114</v>
      </c>
      <c r="D3083">
        <v>14325</v>
      </c>
      <c r="E3083">
        <v>3519665</v>
      </c>
      <c r="F3083">
        <f t="shared" si="139"/>
        <v>3533990</v>
      </c>
      <c r="G3083">
        <f t="shared" si="140"/>
        <v>-3505340</v>
      </c>
    </row>
    <row r="3084" spans="1:7" x14ac:dyDescent="0.3">
      <c r="A3084">
        <v>1999</v>
      </c>
      <c r="B3084" t="s">
        <v>99</v>
      </c>
      <c r="C3084" t="s">
        <v>114</v>
      </c>
      <c r="D3084">
        <v>45787</v>
      </c>
      <c r="E3084">
        <v>2494594</v>
      </c>
      <c r="F3084">
        <f t="shared" si="139"/>
        <v>2540381</v>
      </c>
      <c r="G3084">
        <f t="shared" si="140"/>
        <v>-2448807</v>
      </c>
    </row>
    <row r="3085" spans="1:7" x14ac:dyDescent="0.3">
      <c r="A3085">
        <v>2000</v>
      </c>
      <c r="B3085" t="s">
        <v>99</v>
      </c>
      <c r="C3085" t="s">
        <v>114</v>
      </c>
      <c r="D3085">
        <v>9200</v>
      </c>
      <c r="E3085">
        <v>3921283</v>
      </c>
      <c r="F3085">
        <f t="shared" si="139"/>
        <v>3930483</v>
      </c>
      <c r="G3085">
        <f t="shared" si="140"/>
        <v>-3912083</v>
      </c>
    </row>
    <row r="3086" spans="1:7" x14ac:dyDescent="0.3">
      <c r="A3086">
        <v>2001</v>
      </c>
      <c r="B3086" t="s">
        <v>99</v>
      </c>
      <c r="C3086" t="s">
        <v>114</v>
      </c>
      <c r="D3086">
        <v>92766</v>
      </c>
      <c r="E3086">
        <v>10869488</v>
      </c>
      <c r="F3086">
        <f t="shared" si="139"/>
        <v>10962254</v>
      </c>
      <c r="G3086">
        <f t="shared" si="140"/>
        <v>-10776722</v>
      </c>
    </row>
    <row r="3087" spans="1:7" x14ac:dyDescent="0.3">
      <c r="A3087">
        <v>2002</v>
      </c>
      <c r="B3087" t="s">
        <v>99</v>
      </c>
      <c r="C3087" t="s">
        <v>114</v>
      </c>
      <c r="D3087">
        <v>9573</v>
      </c>
      <c r="E3087">
        <v>6578499</v>
      </c>
      <c r="F3087">
        <f t="shared" si="139"/>
        <v>6588072</v>
      </c>
      <c r="G3087">
        <f t="shared" si="140"/>
        <v>-6568926</v>
      </c>
    </row>
    <row r="3088" spans="1:7" x14ac:dyDescent="0.3">
      <c r="A3088">
        <v>2003</v>
      </c>
      <c r="B3088" t="s">
        <v>99</v>
      </c>
      <c r="C3088" t="s">
        <v>114</v>
      </c>
      <c r="D3088">
        <v>59171</v>
      </c>
      <c r="E3088">
        <v>38177847</v>
      </c>
      <c r="F3088">
        <f t="shared" si="139"/>
        <v>38237018</v>
      </c>
      <c r="G3088">
        <f t="shared" si="140"/>
        <v>-38118676</v>
      </c>
    </row>
    <row r="3089" spans="1:7" x14ac:dyDescent="0.3">
      <c r="A3089">
        <v>2004</v>
      </c>
      <c r="B3089" t="s">
        <v>99</v>
      </c>
      <c r="C3089" t="s">
        <v>114</v>
      </c>
      <c r="D3089">
        <v>241720</v>
      </c>
      <c r="E3089">
        <v>40492190</v>
      </c>
      <c r="F3089">
        <f t="shared" si="139"/>
        <v>40733910</v>
      </c>
      <c r="G3089">
        <f t="shared" si="140"/>
        <v>-40250470</v>
      </c>
    </row>
    <row r="3090" spans="1:7" x14ac:dyDescent="0.3">
      <c r="A3090">
        <v>2005</v>
      </c>
      <c r="B3090" t="s">
        <v>99</v>
      </c>
      <c r="C3090" t="s">
        <v>114</v>
      </c>
      <c r="D3090">
        <v>217823</v>
      </c>
      <c r="E3090">
        <v>10318686</v>
      </c>
      <c r="F3090">
        <f t="shared" si="139"/>
        <v>10536509</v>
      </c>
      <c r="G3090">
        <f t="shared" si="140"/>
        <v>-10100863</v>
      </c>
    </row>
    <row r="3091" spans="1:7" x14ac:dyDescent="0.3">
      <c r="A3091">
        <v>2006</v>
      </c>
      <c r="B3091" t="s">
        <v>99</v>
      </c>
      <c r="C3091" t="s">
        <v>114</v>
      </c>
      <c r="D3091">
        <v>213098</v>
      </c>
      <c r="E3091">
        <v>15738169</v>
      </c>
      <c r="F3091">
        <f t="shared" si="139"/>
        <v>15951267</v>
      </c>
      <c r="G3091">
        <f t="shared" si="140"/>
        <v>-15525071</v>
      </c>
    </row>
    <row r="3092" spans="1:7" x14ac:dyDescent="0.3">
      <c r="A3092">
        <v>2007</v>
      </c>
      <c r="B3092" t="s">
        <v>99</v>
      </c>
      <c r="C3092" t="s">
        <v>114</v>
      </c>
      <c r="D3092">
        <v>1929199</v>
      </c>
      <c r="E3092">
        <v>15766088</v>
      </c>
      <c r="F3092">
        <f t="shared" si="139"/>
        <v>17695287</v>
      </c>
      <c r="G3092">
        <f t="shared" si="140"/>
        <v>-13836889</v>
      </c>
    </row>
    <row r="3093" spans="1:7" x14ac:dyDescent="0.3">
      <c r="A3093">
        <v>2008</v>
      </c>
      <c r="B3093" t="s">
        <v>99</v>
      </c>
      <c r="C3093" t="s">
        <v>114</v>
      </c>
      <c r="D3093">
        <v>1043998</v>
      </c>
      <c r="E3093">
        <v>21856579</v>
      </c>
      <c r="F3093">
        <f t="shared" si="139"/>
        <v>22900577</v>
      </c>
      <c r="G3093">
        <f t="shared" si="140"/>
        <v>-20812581</v>
      </c>
    </row>
    <row r="3094" spans="1:7" x14ac:dyDescent="0.3">
      <c r="A3094">
        <v>2009</v>
      </c>
      <c r="B3094" t="s">
        <v>99</v>
      </c>
      <c r="C3094" t="s">
        <v>114</v>
      </c>
      <c r="D3094">
        <v>1386367</v>
      </c>
      <c r="E3094">
        <v>13035558</v>
      </c>
      <c r="F3094">
        <f t="shared" si="139"/>
        <v>14421925</v>
      </c>
      <c r="G3094">
        <f t="shared" si="140"/>
        <v>-11649191</v>
      </c>
    </row>
    <row r="3095" spans="1:7" x14ac:dyDescent="0.3">
      <c r="A3095">
        <v>2010</v>
      </c>
      <c r="B3095" t="s">
        <v>99</v>
      </c>
      <c r="C3095" t="s">
        <v>114</v>
      </c>
      <c r="D3095">
        <v>124390081</v>
      </c>
      <c r="E3095">
        <v>32386968</v>
      </c>
      <c r="F3095">
        <f t="shared" si="139"/>
        <v>156777049</v>
      </c>
      <c r="G3095">
        <f t="shared" si="140"/>
        <v>92003113</v>
      </c>
    </row>
    <row r="3096" spans="1:7" x14ac:dyDescent="0.3">
      <c r="A3096">
        <v>2011</v>
      </c>
      <c r="B3096" t="s">
        <v>99</v>
      </c>
      <c r="C3096" t="s">
        <v>114</v>
      </c>
      <c r="D3096">
        <v>924284</v>
      </c>
      <c r="E3096">
        <v>111214177</v>
      </c>
      <c r="F3096">
        <f t="shared" si="139"/>
        <v>112138461</v>
      </c>
      <c r="G3096">
        <f t="shared" si="140"/>
        <v>-110289893</v>
      </c>
    </row>
    <row r="3097" spans="1:7" x14ac:dyDescent="0.3">
      <c r="A3097">
        <v>2012</v>
      </c>
      <c r="B3097" t="s">
        <v>99</v>
      </c>
      <c r="C3097" t="s">
        <v>114</v>
      </c>
      <c r="D3097">
        <v>45303891</v>
      </c>
      <c r="E3097">
        <v>36332961</v>
      </c>
      <c r="F3097">
        <f t="shared" si="139"/>
        <v>81636852</v>
      </c>
      <c r="G3097">
        <f t="shared" si="140"/>
        <v>8970930</v>
      </c>
    </row>
    <row r="3098" spans="1:7" x14ac:dyDescent="0.3">
      <c r="A3098">
        <v>2013</v>
      </c>
      <c r="B3098" t="s">
        <v>99</v>
      </c>
      <c r="C3098" t="s">
        <v>114</v>
      </c>
      <c r="D3098">
        <v>36972496</v>
      </c>
      <c r="E3098">
        <v>100384731</v>
      </c>
      <c r="F3098">
        <f t="shared" si="139"/>
        <v>137357227</v>
      </c>
      <c r="G3098">
        <f t="shared" si="140"/>
        <v>-63412235</v>
      </c>
    </row>
    <row r="3099" spans="1:7" x14ac:dyDescent="0.3">
      <c r="A3099">
        <v>2014</v>
      </c>
      <c r="B3099" t="s">
        <v>99</v>
      </c>
      <c r="C3099" t="s">
        <v>114</v>
      </c>
      <c r="D3099">
        <v>20780290</v>
      </c>
      <c r="E3099">
        <v>108822281</v>
      </c>
      <c r="F3099">
        <f t="shared" si="139"/>
        <v>129602571</v>
      </c>
      <c r="G3099">
        <f t="shared" si="140"/>
        <v>-88041991</v>
      </c>
    </row>
    <row r="3100" spans="1:7" x14ac:dyDescent="0.3">
      <c r="A3100">
        <v>2015</v>
      </c>
      <c r="B3100" t="s">
        <v>99</v>
      </c>
      <c r="C3100" t="s">
        <v>114</v>
      </c>
      <c r="D3100">
        <v>64895998</v>
      </c>
      <c r="E3100">
        <v>93172989</v>
      </c>
      <c r="F3100">
        <f t="shared" si="139"/>
        <v>158068987</v>
      </c>
      <c r="G3100">
        <f t="shared" si="140"/>
        <v>-28276991</v>
      </c>
    </row>
    <row r="3101" spans="1:7" x14ac:dyDescent="0.3">
      <c r="A3101">
        <v>2016</v>
      </c>
      <c r="B3101" t="s">
        <v>99</v>
      </c>
      <c r="C3101" t="s">
        <v>114</v>
      </c>
      <c r="D3101">
        <v>70462093</v>
      </c>
      <c r="E3101">
        <v>50642542</v>
      </c>
      <c r="F3101">
        <f t="shared" si="139"/>
        <v>121104635</v>
      </c>
      <c r="G3101">
        <f t="shared" si="140"/>
        <v>19819551</v>
      </c>
    </row>
    <row r="3102" spans="1:7" x14ac:dyDescent="0.3">
      <c r="A3102">
        <v>2017</v>
      </c>
      <c r="B3102" t="s">
        <v>99</v>
      </c>
      <c r="C3102" t="s">
        <v>114</v>
      </c>
      <c r="D3102">
        <v>90401787</v>
      </c>
      <c r="E3102">
        <v>64758865</v>
      </c>
      <c r="F3102">
        <f t="shared" si="139"/>
        <v>155160652</v>
      </c>
      <c r="G3102">
        <f t="shared" si="140"/>
        <v>25642922</v>
      </c>
    </row>
    <row r="3103" spans="1:7" x14ac:dyDescent="0.3">
      <c r="A3103">
        <v>2018</v>
      </c>
      <c r="B3103" t="s">
        <v>99</v>
      </c>
      <c r="C3103" t="s">
        <v>114</v>
      </c>
      <c r="D3103">
        <v>112478757</v>
      </c>
      <c r="E3103">
        <v>66766069</v>
      </c>
      <c r="F3103">
        <f t="shared" si="139"/>
        <v>179244826</v>
      </c>
      <c r="G3103">
        <f t="shared" si="140"/>
        <v>45712688</v>
      </c>
    </row>
    <row r="3104" spans="1:7" x14ac:dyDescent="0.3">
      <c r="A3104">
        <v>2019</v>
      </c>
      <c r="B3104" t="s">
        <v>99</v>
      </c>
      <c r="C3104" t="s">
        <v>114</v>
      </c>
      <c r="D3104">
        <v>84950983</v>
      </c>
      <c r="E3104">
        <v>70419942</v>
      </c>
      <c r="F3104">
        <f t="shared" si="139"/>
        <v>155370925</v>
      </c>
      <c r="G3104">
        <f t="shared" si="140"/>
        <v>14531041</v>
      </c>
    </row>
    <row r="3105" spans="1:7" x14ac:dyDescent="0.3">
      <c r="A3105">
        <v>1991</v>
      </c>
      <c r="B3105" t="s">
        <v>99</v>
      </c>
      <c r="C3105" t="s">
        <v>115</v>
      </c>
    </row>
    <row r="3106" spans="1:7" x14ac:dyDescent="0.3">
      <c r="A3106">
        <v>1992</v>
      </c>
      <c r="B3106" t="s">
        <v>99</v>
      </c>
      <c r="C3106" t="s">
        <v>115</v>
      </c>
    </row>
    <row r="3107" spans="1:7" x14ac:dyDescent="0.3">
      <c r="A3107">
        <v>1993</v>
      </c>
      <c r="B3107" t="s">
        <v>99</v>
      </c>
      <c r="C3107" t="s">
        <v>115</v>
      </c>
    </row>
    <row r="3108" spans="1:7" x14ac:dyDescent="0.3">
      <c r="A3108">
        <v>1994</v>
      </c>
      <c r="B3108" t="s">
        <v>99</v>
      </c>
      <c r="C3108" t="s">
        <v>115</v>
      </c>
    </row>
    <row r="3109" spans="1:7" x14ac:dyDescent="0.3">
      <c r="A3109">
        <v>1995</v>
      </c>
      <c r="B3109" t="s">
        <v>99</v>
      </c>
      <c r="C3109" t="s">
        <v>115</v>
      </c>
      <c r="E3109">
        <v>5215</v>
      </c>
      <c r="F3109">
        <f t="shared" ref="F3109" si="141">D3109+E3109</f>
        <v>5215</v>
      </c>
      <c r="G3109">
        <f t="shared" ref="G3109" si="142">D3109-E3109</f>
        <v>-5215</v>
      </c>
    </row>
    <row r="3110" spans="1:7" x14ac:dyDescent="0.3">
      <c r="A3110">
        <v>1996</v>
      </c>
      <c r="B3110" t="s">
        <v>99</v>
      </c>
      <c r="C3110" t="s">
        <v>115</v>
      </c>
    </row>
    <row r="3111" spans="1:7" x14ac:dyDescent="0.3">
      <c r="A3111">
        <v>1997</v>
      </c>
      <c r="B3111" t="s">
        <v>99</v>
      </c>
      <c r="C3111" t="s">
        <v>115</v>
      </c>
    </row>
    <row r="3112" spans="1:7" x14ac:dyDescent="0.3">
      <c r="A3112">
        <v>1998</v>
      </c>
      <c r="B3112" t="s">
        <v>99</v>
      </c>
      <c r="C3112" t="s">
        <v>115</v>
      </c>
      <c r="E3112">
        <v>2482</v>
      </c>
      <c r="F3112">
        <f t="shared" ref="F3112" si="143">D3112+E3112</f>
        <v>2482</v>
      </c>
      <c r="G3112">
        <f t="shared" ref="G3112" si="144">D3112-E3112</f>
        <v>-2482</v>
      </c>
    </row>
    <row r="3113" spans="1:7" x14ac:dyDescent="0.3">
      <c r="A3113">
        <v>1999</v>
      </c>
      <c r="B3113" t="s">
        <v>99</v>
      </c>
      <c r="C3113" t="s">
        <v>115</v>
      </c>
    </row>
    <row r="3114" spans="1:7" x14ac:dyDescent="0.3">
      <c r="A3114">
        <v>2000</v>
      </c>
      <c r="B3114" t="s">
        <v>99</v>
      </c>
      <c r="C3114" t="s">
        <v>115</v>
      </c>
      <c r="E3114">
        <v>4434</v>
      </c>
      <c r="F3114">
        <f t="shared" ref="F3114:F3116" si="145">D3114+E3114</f>
        <v>4434</v>
      </c>
      <c r="G3114">
        <f t="shared" ref="G3114:G3116" si="146">D3114-E3114</f>
        <v>-4434</v>
      </c>
    </row>
    <row r="3115" spans="1:7" x14ac:dyDescent="0.3">
      <c r="A3115">
        <v>2001</v>
      </c>
      <c r="B3115" t="s">
        <v>99</v>
      </c>
      <c r="C3115" t="s">
        <v>115</v>
      </c>
      <c r="E3115">
        <v>3848</v>
      </c>
      <c r="F3115">
        <f t="shared" si="145"/>
        <v>3848</v>
      </c>
      <c r="G3115">
        <f t="shared" si="146"/>
        <v>-3848</v>
      </c>
    </row>
    <row r="3116" spans="1:7" x14ac:dyDescent="0.3">
      <c r="A3116">
        <v>2002</v>
      </c>
      <c r="B3116" t="s">
        <v>99</v>
      </c>
      <c r="C3116" t="s">
        <v>115</v>
      </c>
      <c r="E3116">
        <v>380</v>
      </c>
      <c r="F3116">
        <f t="shared" si="145"/>
        <v>380</v>
      </c>
      <c r="G3116">
        <f t="shared" si="146"/>
        <v>-380</v>
      </c>
    </row>
    <row r="3117" spans="1:7" x14ac:dyDescent="0.3">
      <c r="A3117">
        <v>2003</v>
      </c>
      <c r="B3117" t="s">
        <v>99</v>
      </c>
      <c r="C3117" t="s">
        <v>115</v>
      </c>
    </row>
    <row r="3118" spans="1:7" x14ac:dyDescent="0.3">
      <c r="A3118">
        <v>2004</v>
      </c>
      <c r="B3118" t="s">
        <v>99</v>
      </c>
      <c r="C3118" t="s">
        <v>115</v>
      </c>
    </row>
    <row r="3119" spans="1:7" x14ac:dyDescent="0.3">
      <c r="A3119">
        <v>2005</v>
      </c>
      <c r="B3119" t="s">
        <v>99</v>
      </c>
      <c r="C3119" t="s">
        <v>115</v>
      </c>
    </row>
    <row r="3120" spans="1:7" x14ac:dyDescent="0.3">
      <c r="A3120">
        <v>2006</v>
      </c>
      <c r="B3120" t="s">
        <v>99</v>
      </c>
      <c r="C3120" t="s">
        <v>115</v>
      </c>
    </row>
    <row r="3121" spans="1:7" x14ac:dyDescent="0.3">
      <c r="A3121">
        <v>2007</v>
      </c>
      <c r="B3121" t="s">
        <v>99</v>
      </c>
      <c r="C3121" t="s">
        <v>115</v>
      </c>
    </row>
    <row r="3122" spans="1:7" x14ac:dyDescent="0.3">
      <c r="A3122">
        <v>2008</v>
      </c>
      <c r="B3122" t="s">
        <v>99</v>
      </c>
      <c r="C3122" t="s">
        <v>115</v>
      </c>
    </row>
    <row r="3123" spans="1:7" x14ac:dyDescent="0.3">
      <c r="A3123">
        <v>2009</v>
      </c>
      <c r="B3123" t="s">
        <v>99</v>
      </c>
      <c r="C3123" t="s">
        <v>115</v>
      </c>
    </row>
    <row r="3124" spans="1:7" x14ac:dyDescent="0.3">
      <c r="A3124">
        <v>2010</v>
      </c>
      <c r="B3124" t="s">
        <v>99</v>
      </c>
      <c r="C3124" t="s">
        <v>115</v>
      </c>
    </row>
    <row r="3125" spans="1:7" x14ac:dyDescent="0.3">
      <c r="A3125">
        <v>2011</v>
      </c>
      <c r="B3125" t="s">
        <v>99</v>
      </c>
      <c r="C3125" t="s">
        <v>115</v>
      </c>
      <c r="E3125">
        <v>72577</v>
      </c>
      <c r="F3125">
        <f t="shared" ref="F3125" si="147">D3125+E3125</f>
        <v>72577</v>
      </c>
      <c r="G3125">
        <f t="shared" ref="G3125" si="148">D3125-E3125</f>
        <v>-72577</v>
      </c>
    </row>
    <row r="3126" spans="1:7" x14ac:dyDescent="0.3">
      <c r="A3126">
        <v>2012</v>
      </c>
      <c r="B3126" t="s">
        <v>99</v>
      </c>
      <c r="C3126" t="s">
        <v>115</v>
      </c>
    </row>
    <row r="3127" spans="1:7" x14ac:dyDescent="0.3">
      <c r="A3127">
        <v>2013</v>
      </c>
      <c r="B3127" t="s">
        <v>99</v>
      </c>
      <c r="C3127" t="s">
        <v>115</v>
      </c>
      <c r="D3127">
        <v>3600</v>
      </c>
      <c r="E3127">
        <v>115756</v>
      </c>
      <c r="F3127">
        <f t="shared" ref="F3127:F3133" si="149">D3127+E3127</f>
        <v>119356</v>
      </c>
      <c r="G3127">
        <f t="shared" ref="G3127:G3133" si="150">D3127-E3127</f>
        <v>-112156</v>
      </c>
    </row>
    <row r="3128" spans="1:7" x14ac:dyDescent="0.3">
      <c r="A3128">
        <v>2014</v>
      </c>
      <c r="B3128" t="s">
        <v>99</v>
      </c>
      <c r="C3128" t="s">
        <v>115</v>
      </c>
      <c r="D3128">
        <v>9720</v>
      </c>
      <c r="E3128">
        <v>24308</v>
      </c>
      <c r="F3128">
        <f t="shared" si="149"/>
        <v>34028</v>
      </c>
      <c r="G3128">
        <f t="shared" si="150"/>
        <v>-14588</v>
      </c>
    </row>
    <row r="3129" spans="1:7" x14ac:dyDescent="0.3">
      <c r="A3129">
        <v>2015</v>
      </c>
      <c r="B3129" t="s">
        <v>99</v>
      </c>
      <c r="C3129" t="s">
        <v>115</v>
      </c>
      <c r="E3129">
        <v>222791</v>
      </c>
      <c r="F3129">
        <f t="shared" si="149"/>
        <v>222791</v>
      </c>
      <c r="G3129">
        <f t="shared" si="150"/>
        <v>-222791</v>
      </c>
    </row>
    <row r="3130" spans="1:7" x14ac:dyDescent="0.3">
      <c r="A3130">
        <v>2016</v>
      </c>
      <c r="B3130" t="s">
        <v>99</v>
      </c>
      <c r="C3130" t="s">
        <v>115</v>
      </c>
      <c r="E3130">
        <v>293671</v>
      </c>
      <c r="F3130">
        <f t="shared" si="149"/>
        <v>293671</v>
      </c>
      <c r="G3130">
        <f t="shared" si="150"/>
        <v>-293671</v>
      </c>
    </row>
    <row r="3131" spans="1:7" x14ac:dyDescent="0.3">
      <c r="A3131">
        <v>2017</v>
      </c>
      <c r="B3131" t="s">
        <v>99</v>
      </c>
      <c r="C3131" t="s">
        <v>115</v>
      </c>
      <c r="E3131">
        <v>822234</v>
      </c>
      <c r="F3131">
        <f t="shared" si="149"/>
        <v>822234</v>
      </c>
      <c r="G3131">
        <f t="shared" si="150"/>
        <v>-822234</v>
      </c>
    </row>
    <row r="3132" spans="1:7" x14ac:dyDescent="0.3">
      <c r="A3132">
        <v>2018</v>
      </c>
      <c r="B3132" t="s">
        <v>99</v>
      </c>
      <c r="C3132" t="s">
        <v>115</v>
      </c>
      <c r="E3132">
        <v>1897023</v>
      </c>
      <c r="F3132">
        <f t="shared" si="149"/>
        <v>1897023</v>
      </c>
      <c r="G3132">
        <f t="shared" si="150"/>
        <v>-1897023</v>
      </c>
    </row>
    <row r="3133" spans="1:7" x14ac:dyDescent="0.3">
      <c r="A3133">
        <v>2019</v>
      </c>
      <c r="B3133" t="s">
        <v>99</v>
      </c>
      <c r="C3133" t="s">
        <v>115</v>
      </c>
      <c r="D3133">
        <v>919553</v>
      </c>
      <c r="E3133">
        <v>3403237</v>
      </c>
      <c r="F3133">
        <f t="shared" si="149"/>
        <v>4322790</v>
      </c>
      <c r="G3133">
        <f t="shared" si="150"/>
        <v>-2483684</v>
      </c>
    </row>
    <row r="3134" spans="1:7" x14ac:dyDescent="0.3">
      <c r="A3134">
        <v>1991</v>
      </c>
      <c r="B3134" t="s">
        <v>99</v>
      </c>
      <c r="C3134" t="s">
        <v>116</v>
      </c>
    </row>
    <row r="3135" spans="1:7" x14ac:dyDescent="0.3">
      <c r="A3135">
        <v>1992</v>
      </c>
      <c r="B3135" t="s">
        <v>99</v>
      </c>
      <c r="C3135" t="s">
        <v>116</v>
      </c>
    </row>
    <row r="3136" spans="1:7" x14ac:dyDescent="0.3">
      <c r="A3136">
        <v>1993</v>
      </c>
      <c r="B3136" t="s">
        <v>99</v>
      </c>
      <c r="C3136" t="s">
        <v>116</v>
      </c>
    </row>
    <row r="3137" spans="1:7" x14ac:dyDescent="0.3">
      <c r="A3137">
        <v>1994</v>
      </c>
      <c r="B3137" t="s">
        <v>99</v>
      </c>
      <c r="C3137" t="s">
        <v>116</v>
      </c>
    </row>
    <row r="3138" spans="1:7" x14ac:dyDescent="0.3">
      <c r="A3138">
        <v>1995</v>
      </c>
      <c r="B3138" t="s">
        <v>99</v>
      </c>
      <c r="C3138" t="s">
        <v>116</v>
      </c>
    </row>
    <row r="3139" spans="1:7" x14ac:dyDescent="0.3">
      <c r="A3139">
        <v>1996</v>
      </c>
      <c r="B3139" t="s">
        <v>99</v>
      </c>
      <c r="C3139" t="s">
        <v>116</v>
      </c>
    </row>
    <row r="3140" spans="1:7" x14ac:dyDescent="0.3">
      <c r="A3140">
        <v>1997</v>
      </c>
      <c r="B3140" t="s">
        <v>99</v>
      </c>
      <c r="C3140" t="s">
        <v>116</v>
      </c>
    </row>
    <row r="3141" spans="1:7" x14ac:dyDescent="0.3">
      <c r="A3141">
        <v>1998</v>
      </c>
      <c r="B3141" t="s">
        <v>99</v>
      </c>
      <c r="C3141" t="s">
        <v>116</v>
      </c>
      <c r="E3141">
        <v>8188</v>
      </c>
      <c r="F3141">
        <f t="shared" ref="F3141:F3162" si="151">D3141+E3141</f>
        <v>8188</v>
      </c>
      <c r="G3141">
        <f t="shared" ref="G3141:G3162" si="152">D3141-E3141</f>
        <v>-8188</v>
      </c>
    </row>
    <row r="3142" spans="1:7" x14ac:dyDescent="0.3">
      <c r="A3142">
        <v>1999</v>
      </c>
      <c r="B3142" t="s">
        <v>99</v>
      </c>
      <c r="C3142" t="s">
        <v>116</v>
      </c>
      <c r="E3142">
        <v>2938</v>
      </c>
      <c r="F3142">
        <f t="shared" si="151"/>
        <v>2938</v>
      </c>
      <c r="G3142">
        <f t="shared" si="152"/>
        <v>-2938</v>
      </c>
    </row>
    <row r="3143" spans="1:7" x14ac:dyDescent="0.3">
      <c r="A3143">
        <v>2000</v>
      </c>
      <c r="B3143" t="s">
        <v>99</v>
      </c>
      <c r="C3143" t="s">
        <v>116</v>
      </c>
      <c r="E3143">
        <v>1326</v>
      </c>
      <c r="F3143">
        <f t="shared" si="151"/>
        <v>1326</v>
      </c>
      <c r="G3143">
        <f t="shared" si="152"/>
        <v>-1326</v>
      </c>
    </row>
    <row r="3144" spans="1:7" x14ac:dyDescent="0.3">
      <c r="A3144">
        <v>2001</v>
      </c>
      <c r="B3144" t="s">
        <v>99</v>
      </c>
      <c r="C3144" t="s">
        <v>116</v>
      </c>
    </row>
    <row r="3145" spans="1:7" x14ac:dyDescent="0.3">
      <c r="A3145">
        <v>2002</v>
      </c>
      <c r="B3145" t="s">
        <v>99</v>
      </c>
      <c r="C3145" t="s">
        <v>116</v>
      </c>
    </row>
    <row r="3146" spans="1:7" x14ac:dyDescent="0.3">
      <c r="A3146">
        <v>2003</v>
      </c>
      <c r="B3146" t="s">
        <v>99</v>
      </c>
      <c r="C3146" t="s">
        <v>116</v>
      </c>
    </row>
    <row r="3147" spans="1:7" x14ac:dyDescent="0.3">
      <c r="A3147">
        <v>2004</v>
      </c>
      <c r="B3147" t="s">
        <v>99</v>
      </c>
      <c r="C3147" t="s">
        <v>116</v>
      </c>
      <c r="E3147">
        <v>13355</v>
      </c>
      <c r="F3147">
        <f t="shared" si="151"/>
        <v>13355</v>
      </c>
      <c r="G3147">
        <f t="shared" si="152"/>
        <v>-13355</v>
      </c>
    </row>
    <row r="3148" spans="1:7" x14ac:dyDescent="0.3">
      <c r="A3148">
        <v>2005</v>
      </c>
      <c r="B3148" t="s">
        <v>99</v>
      </c>
      <c r="C3148" t="s">
        <v>116</v>
      </c>
      <c r="E3148">
        <v>4728</v>
      </c>
      <c r="F3148">
        <f t="shared" si="151"/>
        <v>4728</v>
      </c>
      <c r="G3148">
        <f t="shared" si="152"/>
        <v>-4728</v>
      </c>
    </row>
    <row r="3149" spans="1:7" x14ac:dyDescent="0.3">
      <c r="A3149">
        <v>2006</v>
      </c>
      <c r="B3149" t="s">
        <v>99</v>
      </c>
      <c r="C3149" t="s">
        <v>116</v>
      </c>
      <c r="E3149">
        <v>6280</v>
      </c>
      <c r="F3149">
        <f t="shared" si="151"/>
        <v>6280</v>
      </c>
      <c r="G3149">
        <f t="shared" si="152"/>
        <v>-6280</v>
      </c>
    </row>
    <row r="3150" spans="1:7" x14ac:dyDescent="0.3">
      <c r="A3150">
        <v>2007</v>
      </c>
      <c r="B3150" t="s">
        <v>99</v>
      </c>
      <c r="C3150" t="s">
        <v>116</v>
      </c>
      <c r="D3150">
        <v>50</v>
      </c>
      <c r="E3150">
        <v>1630</v>
      </c>
      <c r="F3150">
        <f t="shared" si="151"/>
        <v>1680</v>
      </c>
      <c r="G3150">
        <f t="shared" si="152"/>
        <v>-1580</v>
      </c>
    </row>
    <row r="3151" spans="1:7" x14ac:dyDescent="0.3">
      <c r="A3151">
        <v>2008</v>
      </c>
      <c r="B3151" t="s">
        <v>99</v>
      </c>
      <c r="C3151" t="s">
        <v>116</v>
      </c>
      <c r="E3151">
        <v>1748</v>
      </c>
      <c r="F3151">
        <f t="shared" si="151"/>
        <v>1748</v>
      </c>
      <c r="G3151">
        <f t="shared" si="152"/>
        <v>-1748</v>
      </c>
    </row>
    <row r="3152" spans="1:7" x14ac:dyDescent="0.3">
      <c r="A3152">
        <v>2009</v>
      </c>
      <c r="B3152" t="s">
        <v>99</v>
      </c>
      <c r="C3152" t="s">
        <v>116</v>
      </c>
      <c r="D3152">
        <v>1185</v>
      </c>
      <c r="E3152">
        <v>1470</v>
      </c>
      <c r="F3152">
        <f t="shared" si="151"/>
        <v>2655</v>
      </c>
      <c r="G3152">
        <f t="shared" si="152"/>
        <v>-285</v>
      </c>
    </row>
    <row r="3153" spans="1:7" x14ac:dyDescent="0.3">
      <c r="A3153">
        <v>2010</v>
      </c>
      <c r="B3153" t="s">
        <v>99</v>
      </c>
      <c r="C3153" t="s">
        <v>116</v>
      </c>
      <c r="D3153">
        <v>20000</v>
      </c>
      <c r="E3153">
        <v>169</v>
      </c>
      <c r="F3153">
        <f t="shared" si="151"/>
        <v>20169</v>
      </c>
      <c r="G3153">
        <f t="shared" si="152"/>
        <v>19831</v>
      </c>
    </row>
    <row r="3154" spans="1:7" x14ac:dyDescent="0.3">
      <c r="A3154">
        <v>2011</v>
      </c>
      <c r="B3154" t="s">
        <v>99</v>
      </c>
      <c r="C3154" t="s">
        <v>116</v>
      </c>
      <c r="E3154">
        <v>58533</v>
      </c>
      <c r="F3154">
        <f t="shared" si="151"/>
        <v>58533</v>
      </c>
      <c r="G3154">
        <f t="shared" si="152"/>
        <v>-58533</v>
      </c>
    </row>
    <row r="3155" spans="1:7" x14ac:dyDescent="0.3">
      <c r="A3155">
        <v>2012</v>
      </c>
      <c r="B3155" t="s">
        <v>99</v>
      </c>
      <c r="C3155" t="s">
        <v>116</v>
      </c>
      <c r="E3155">
        <v>1029</v>
      </c>
      <c r="F3155">
        <f t="shared" si="151"/>
        <v>1029</v>
      </c>
      <c r="G3155">
        <f t="shared" si="152"/>
        <v>-1029</v>
      </c>
    </row>
    <row r="3156" spans="1:7" x14ac:dyDescent="0.3">
      <c r="A3156">
        <v>2013</v>
      </c>
      <c r="B3156" t="s">
        <v>99</v>
      </c>
      <c r="C3156" t="s">
        <v>116</v>
      </c>
      <c r="E3156">
        <v>229058</v>
      </c>
      <c r="F3156">
        <f t="shared" si="151"/>
        <v>229058</v>
      </c>
      <c r="G3156">
        <f t="shared" si="152"/>
        <v>-229058</v>
      </c>
    </row>
    <row r="3157" spans="1:7" x14ac:dyDescent="0.3">
      <c r="A3157">
        <v>2014</v>
      </c>
      <c r="B3157" t="s">
        <v>99</v>
      </c>
      <c r="C3157" t="s">
        <v>116</v>
      </c>
      <c r="E3157">
        <v>106163</v>
      </c>
      <c r="F3157">
        <f t="shared" si="151"/>
        <v>106163</v>
      </c>
      <c r="G3157">
        <f t="shared" si="152"/>
        <v>-106163</v>
      </c>
    </row>
    <row r="3158" spans="1:7" x14ac:dyDescent="0.3">
      <c r="A3158">
        <v>2015</v>
      </c>
      <c r="B3158" t="s">
        <v>99</v>
      </c>
      <c r="C3158" t="s">
        <v>116</v>
      </c>
      <c r="D3158">
        <v>3335</v>
      </c>
      <c r="E3158">
        <v>126749</v>
      </c>
      <c r="F3158">
        <f t="shared" si="151"/>
        <v>130084</v>
      </c>
      <c r="G3158">
        <f t="shared" si="152"/>
        <v>-123414</v>
      </c>
    </row>
    <row r="3159" spans="1:7" x14ac:dyDescent="0.3">
      <c r="A3159">
        <v>2016</v>
      </c>
      <c r="B3159" t="s">
        <v>99</v>
      </c>
      <c r="C3159" t="s">
        <v>116</v>
      </c>
      <c r="E3159">
        <v>12703</v>
      </c>
      <c r="F3159">
        <f t="shared" si="151"/>
        <v>12703</v>
      </c>
      <c r="G3159">
        <f t="shared" si="152"/>
        <v>-12703</v>
      </c>
    </row>
    <row r="3160" spans="1:7" x14ac:dyDescent="0.3">
      <c r="A3160">
        <v>2017</v>
      </c>
      <c r="B3160" t="s">
        <v>99</v>
      </c>
      <c r="C3160" t="s">
        <v>116</v>
      </c>
      <c r="E3160">
        <v>1485</v>
      </c>
      <c r="F3160">
        <f t="shared" si="151"/>
        <v>1485</v>
      </c>
      <c r="G3160">
        <f t="shared" si="152"/>
        <v>-1485</v>
      </c>
    </row>
    <row r="3161" spans="1:7" x14ac:dyDescent="0.3">
      <c r="A3161">
        <v>2018</v>
      </c>
      <c r="B3161" t="s">
        <v>99</v>
      </c>
      <c r="C3161" t="s">
        <v>116</v>
      </c>
      <c r="E3161">
        <v>2768</v>
      </c>
      <c r="F3161">
        <f t="shared" si="151"/>
        <v>2768</v>
      </c>
      <c r="G3161">
        <f t="shared" si="152"/>
        <v>-2768</v>
      </c>
    </row>
    <row r="3162" spans="1:7" x14ac:dyDescent="0.3">
      <c r="A3162">
        <v>2019</v>
      </c>
      <c r="B3162" t="s">
        <v>99</v>
      </c>
      <c r="C3162" t="s">
        <v>116</v>
      </c>
      <c r="E3162">
        <v>15744</v>
      </c>
      <c r="F3162">
        <f t="shared" si="151"/>
        <v>15744</v>
      </c>
      <c r="G3162">
        <f t="shared" si="152"/>
        <v>-15744</v>
      </c>
    </row>
    <row r="3163" spans="1:7" x14ac:dyDescent="0.3">
      <c r="A3163">
        <v>1991</v>
      </c>
      <c r="B3163" t="s">
        <v>99</v>
      </c>
      <c r="C3163" t="s">
        <v>117</v>
      </c>
    </row>
    <row r="3164" spans="1:7" x14ac:dyDescent="0.3">
      <c r="A3164">
        <v>1992</v>
      </c>
      <c r="B3164" t="s">
        <v>99</v>
      </c>
      <c r="C3164" t="s">
        <v>117</v>
      </c>
    </row>
    <row r="3165" spans="1:7" x14ac:dyDescent="0.3">
      <c r="A3165">
        <v>1993</v>
      </c>
      <c r="B3165" t="s">
        <v>99</v>
      </c>
      <c r="C3165" t="s">
        <v>117</v>
      </c>
    </row>
    <row r="3166" spans="1:7" x14ac:dyDescent="0.3">
      <c r="A3166">
        <v>1994</v>
      </c>
      <c r="B3166" t="s">
        <v>99</v>
      </c>
      <c r="C3166" t="s">
        <v>117</v>
      </c>
      <c r="E3166">
        <v>10721337</v>
      </c>
      <c r="F3166">
        <f t="shared" ref="F3166" si="153">D3166+E3166</f>
        <v>10721337</v>
      </c>
      <c r="G3166">
        <f t="shared" ref="G3166" si="154">D3166-E3166</f>
        <v>-10721337</v>
      </c>
    </row>
    <row r="3167" spans="1:7" x14ac:dyDescent="0.3">
      <c r="A3167">
        <v>1995</v>
      </c>
      <c r="B3167" t="s">
        <v>99</v>
      </c>
      <c r="C3167" t="s">
        <v>117</v>
      </c>
    </row>
    <row r="3168" spans="1:7" x14ac:dyDescent="0.3">
      <c r="A3168">
        <v>1996</v>
      </c>
      <c r="B3168" t="s">
        <v>99</v>
      </c>
      <c r="C3168" t="s">
        <v>117</v>
      </c>
      <c r="D3168">
        <v>114942</v>
      </c>
      <c r="E3168">
        <v>4387602</v>
      </c>
      <c r="F3168">
        <f t="shared" ref="F3168:F3191" si="155">D3168+E3168</f>
        <v>4502544</v>
      </c>
      <c r="G3168">
        <f t="shared" ref="G3168:G3191" si="156">D3168-E3168</f>
        <v>-4272660</v>
      </c>
    </row>
    <row r="3169" spans="1:7" x14ac:dyDescent="0.3">
      <c r="A3169">
        <v>1997</v>
      </c>
      <c r="B3169" t="s">
        <v>99</v>
      </c>
      <c r="C3169" t="s">
        <v>117</v>
      </c>
      <c r="E3169">
        <v>2152742</v>
      </c>
      <c r="F3169">
        <f t="shared" si="155"/>
        <v>2152742</v>
      </c>
      <c r="G3169">
        <f t="shared" si="156"/>
        <v>-2152742</v>
      </c>
    </row>
    <row r="3170" spans="1:7" x14ac:dyDescent="0.3">
      <c r="A3170">
        <v>1998</v>
      </c>
      <c r="B3170" t="s">
        <v>99</v>
      </c>
      <c r="C3170" t="s">
        <v>117</v>
      </c>
      <c r="D3170">
        <v>240410</v>
      </c>
      <c r="E3170">
        <v>2866783</v>
      </c>
      <c r="F3170">
        <f t="shared" si="155"/>
        <v>3107193</v>
      </c>
      <c r="G3170">
        <f t="shared" si="156"/>
        <v>-2626373</v>
      </c>
    </row>
    <row r="3171" spans="1:7" x14ac:dyDescent="0.3">
      <c r="A3171">
        <v>1999</v>
      </c>
      <c r="B3171" t="s">
        <v>99</v>
      </c>
      <c r="C3171" t="s">
        <v>117</v>
      </c>
      <c r="D3171">
        <v>418086</v>
      </c>
      <c r="E3171">
        <v>3297704</v>
      </c>
      <c r="F3171">
        <f t="shared" si="155"/>
        <v>3715790</v>
      </c>
      <c r="G3171">
        <f t="shared" si="156"/>
        <v>-2879618</v>
      </c>
    </row>
    <row r="3172" spans="1:7" x14ac:dyDescent="0.3">
      <c r="A3172">
        <v>2000</v>
      </c>
      <c r="B3172" t="s">
        <v>99</v>
      </c>
      <c r="C3172" t="s">
        <v>117</v>
      </c>
      <c r="D3172">
        <v>152117</v>
      </c>
      <c r="E3172">
        <v>2512663</v>
      </c>
      <c r="F3172">
        <f t="shared" si="155"/>
        <v>2664780</v>
      </c>
      <c r="G3172">
        <f t="shared" si="156"/>
        <v>-2360546</v>
      </c>
    </row>
    <row r="3173" spans="1:7" x14ac:dyDescent="0.3">
      <c r="A3173">
        <v>2001</v>
      </c>
      <c r="B3173" t="s">
        <v>99</v>
      </c>
      <c r="C3173" t="s">
        <v>117</v>
      </c>
      <c r="D3173">
        <v>1198060</v>
      </c>
      <c r="E3173">
        <v>7071489</v>
      </c>
      <c r="F3173">
        <f t="shared" si="155"/>
        <v>8269549</v>
      </c>
      <c r="G3173">
        <f t="shared" si="156"/>
        <v>-5873429</v>
      </c>
    </row>
    <row r="3174" spans="1:7" x14ac:dyDescent="0.3">
      <c r="A3174">
        <v>2002</v>
      </c>
      <c r="B3174" t="s">
        <v>99</v>
      </c>
      <c r="C3174" t="s">
        <v>117</v>
      </c>
      <c r="D3174">
        <v>256859</v>
      </c>
      <c r="E3174">
        <v>5399934</v>
      </c>
      <c r="F3174">
        <f t="shared" si="155"/>
        <v>5656793</v>
      </c>
      <c r="G3174">
        <f t="shared" si="156"/>
        <v>-5143075</v>
      </c>
    </row>
    <row r="3175" spans="1:7" x14ac:dyDescent="0.3">
      <c r="A3175">
        <v>2003</v>
      </c>
      <c r="B3175" t="s">
        <v>99</v>
      </c>
      <c r="C3175" t="s">
        <v>117</v>
      </c>
      <c r="D3175">
        <v>824224</v>
      </c>
      <c r="E3175">
        <v>7818068</v>
      </c>
      <c r="F3175">
        <f t="shared" si="155"/>
        <v>8642292</v>
      </c>
      <c r="G3175">
        <f t="shared" si="156"/>
        <v>-6993844</v>
      </c>
    </row>
    <row r="3176" spans="1:7" x14ac:dyDescent="0.3">
      <c r="A3176">
        <v>2004</v>
      </c>
      <c r="B3176" t="s">
        <v>99</v>
      </c>
      <c r="C3176" t="s">
        <v>117</v>
      </c>
      <c r="D3176">
        <v>728947</v>
      </c>
      <c r="E3176">
        <v>10792488</v>
      </c>
      <c r="F3176">
        <f t="shared" si="155"/>
        <v>11521435</v>
      </c>
      <c r="G3176">
        <f t="shared" si="156"/>
        <v>-10063541</v>
      </c>
    </row>
    <row r="3177" spans="1:7" x14ac:dyDescent="0.3">
      <c r="A3177">
        <v>2005</v>
      </c>
      <c r="B3177" t="s">
        <v>99</v>
      </c>
      <c r="C3177" t="s">
        <v>117</v>
      </c>
      <c r="D3177">
        <v>998593</v>
      </c>
      <c r="E3177">
        <v>8203411</v>
      </c>
      <c r="F3177">
        <f t="shared" si="155"/>
        <v>9202004</v>
      </c>
      <c r="G3177">
        <f t="shared" si="156"/>
        <v>-7204818</v>
      </c>
    </row>
    <row r="3178" spans="1:7" x14ac:dyDescent="0.3">
      <c r="A3178">
        <v>2006</v>
      </c>
      <c r="B3178" t="s">
        <v>99</v>
      </c>
      <c r="C3178" t="s">
        <v>117</v>
      </c>
      <c r="D3178">
        <v>1683052</v>
      </c>
      <c r="E3178">
        <v>9719354</v>
      </c>
      <c r="F3178">
        <f t="shared" si="155"/>
        <v>11402406</v>
      </c>
      <c r="G3178">
        <f t="shared" si="156"/>
        <v>-8036302</v>
      </c>
    </row>
    <row r="3179" spans="1:7" x14ac:dyDescent="0.3">
      <c r="A3179">
        <v>2007</v>
      </c>
      <c r="B3179" t="s">
        <v>99</v>
      </c>
      <c r="C3179" t="s">
        <v>117</v>
      </c>
      <c r="D3179">
        <v>2220710</v>
      </c>
      <c r="E3179">
        <v>15608765</v>
      </c>
      <c r="F3179">
        <f t="shared" si="155"/>
        <v>17829475</v>
      </c>
      <c r="G3179">
        <f t="shared" si="156"/>
        <v>-13388055</v>
      </c>
    </row>
    <row r="3180" spans="1:7" x14ac:dyDescent="0.3">
      <c r="A3180">
        <v>2008</v>
      </c>
      <c r="B3180" t="s">
        <v>99</v>
      </c>
      <c r="C3180" t="s">
        <v>117</v>
      </c>
      <c r="D3180">
        <v>1764215</v>
      </c>
      <c r="E3180">
        <v>38663302</v>
      </c>
      <c r="F3180">
        <f t="shared" si="155"/>
        <v>40427517</v>
      </c>
      <c r="G3180">
        <f t="shared" si="156"/>
        <v>-36899087</v>
      </c>
    </row>
    <row r="3181" spans="1:7" x14ac:dyDescent="0.3">
      <c r="A3181">
        <v>2009</v>
      </c>
      <c r="B3181" t="s">
        <v>99</v>
      </c>
      <c r="C3181" t="s">
        <v>117</v>
      </c>
      <c r="D3181">
        <v>1631788</v>
      </c>
      <c r="E3181">
        <v>35809943</v>
      </c>
      <c r="F3181">
        <f t="shared" si="155"/>
        <v>37441731</v>
      </c>
      <c r="G3181">
        <f t="shared" si="156"/>
        <v>-34178155</v>
      </c>
    </row>
    <row r="3182" spans="1:7" x14ac:dyDescent="0.3">
      <c r="A3182">
        <v>2010</v>
      </c>
      <c r="B3182" t="s">
        <v>99</v>
      </c>
      <c r="C3182" t="s">
        <v>117</v>
      </c>
      <c r="D3182">
        <v>57797911</v>
      </c>
      <c r="E3182">
        <v>37671467</v>
      </c>
      <c r="F3182">
        <f t="shared" si="155"/>
        <v>95469378</v>
      </c>
      <c r="G3182">
        <f t="shared" si="156"/>
        <v>20126444</v>
      </c>
    </row>
    <row r="3183" spans="1:7" x14ac:dyDescent="0.3">
      <c r="A3183">
        <v>2011</v>
      </c>
      <c r="B3183" t="s">
        <v>99</v>
      </c>
      <c r="C3183" t="s">
        <v>117</v>
      </c>
      <c r="D3183">
        <v>2683802</v>
      </c>
      <c r="E3183">
        <v>133054378</v>
      </c>
      <c r="F3183">
        <f t="shared" si="155"/>
        <v>135738180</v>
      </c>
      <c r="G3183">
        <f t="shared" si="156"/>
        <v>-130370576</v>
      </c>
    </row>
    <row r="3184" spans="1:7" x14ac:dyDescent="0.3">
      <c r="A3184">
        <v>2012</v>
      </c>
      <c r="B3184" t="s">
        <v>99</v>
      </c>
      <c r="C3184" t="s">
        <v>117</v>
      </c>
      <c r="D3184">
        <v>2333960</v>
      </c>
      <c r="E3184">
        <v>49686425</v>
      </c>
      <c r="F3184">
        <f t="shared" si="155"/>
        <v>52020385</v>
      </c>
      <c r="G3184">
        <f t="shared" si="156"/>
        <v>-47352465</v>
      </c>
    </row>
    <row r="3185" spans="1:7" x14ac:dyDescent="0.3">
      <c r="A3185">
        <v>2013</v>
      </c>
      <c r="B3185" t="s">
        <v>99</v>
      </c>
      <c r="C3185" t="s">
        <v>117</v>
      </c>
      <c r="D3185">
        <v>2338063</v>
      </c>
      <c r="E3185">
        <v>52189874</v>
      </c>
      <c r="F3185">
        <f t="shared" si="155"/>
        <v>54527937</v>
      </c>
      <c r="G3185">
        <f t="shared" si="156"/>
        <v>-49851811</v>
      </c>
    </row>
    <row r="3186" spans="1:7" x14ac:dyDescent="0.3">
      <c r="A3186">
        <v>2014</v>
      </c>
      <c r="B3186" t="s">
        <v>99</v>
      </c>
      <c r="C3186" t="s">
        <v>117</v>
      </c>
      <c r="D3186">
        <v>140956722</v>
      </c>
      <c r="E3186">
        <v>55066590</v>
      </c>
      <c r="F3186">
        <f t="shared" si="155"/>
        <v>196023312</v>
      </c>
      <c r="G3186">
        <f t="shared" si="156"/>
        <v>85890132</v>
      </c>
    </row>
    <row r="3187" spans="1:7" x14ac:dyDescent="0.3">
      <c r="A3187">
        <v>2015</v>
      </c>
      <c r="B3187" t="s">
        <v>99</v>
      </c>
      <c r="C3187" t="s">
        <v>117</v>
      </c>
      <c r="D3187">
        <v>5825799</v>
      </c>
      <c r="E3187">
        <v>46593034</v>
      </c>
      <c r="F3187">
        <f t="shared" si="155"/>
        <v>52418833</v>
      </c>
      <c r="G3187">
        <f t="shared" si="156"/>
        <v>-40767235</v>
      </c>
    </row>
    <row r="3188" spans="1:7" x14ac:dyDescent="0.3">
      <c r="A3188">
        <v>2016</v>
      </c>
      <c r="B3188" t="s">
        <v>99</v>
      </c>
      <c r="C3188" t="s">
        <v>117</v>
      </c>
      <c r="D3188">
        <v>10454977</v>
      </c>
      <c r="E3188">
        <v>50331210</v>
      </c>
      <c r="F3188">
        <f t="shared" si="155"/>
        <v>60786187</v>
      </c>
      <c r="G3188">
        <f t="shared" si="156"/>
        <v>-39876233</v>
      </c>
    </row>
    <row r="3189" spans="1:7" x14ac:dyDescent="0.3">
      <c r="A3189">
        <v>2017</v>
      </c>
      <c r="B3189" t="s">
        <v>99</v>
      </c>
      <c r="C3189" t="s">
        <v>117</v>
      </c>
      <c r="D3189">
        <v>5229951</v>
      </c>
      <c r="E3189">
        <v>67966580</v>
      </c>
      <c r="F3189">
        <f t="shared" si="155"/>
        <v>73196531</v>
      </c>
      <c r="G3189">
        <f t="shared" si="156"/>
        <v>-62736629</v>
      </c>
    </row>
    <row r="3190" spans="1:7" x14ac:dyDescent="0.3">
      <c r="A3190">
        <v>2018</v>
      </c>
      <c r="B3190" t="s">
        <v>99</v>
      </c>
      <c r="C3190" t="s">
        <v>117</v>
      </c>
      <c r="D3190">
        <v>9762306</v>
      </c>
      <c r="E3190">
        <v>91540554</v>
      </c>
      <c r="F3190">
        <f t="shared" si="155"/>
        <v>101302860</v>
      </c>
      <c r="G3190">
        <f t="shared" si="156"/>
        <v>-81778248</v>
      </c>
    </row>
    <row r="3191" spans="1:7" x14ac:dyDescent="0.3">
      <c r="A3191">
        <v>2019</v>
      </c>
      <c r="B3191" t="s">
        <v>99</v>
      </c>
      <c r="C3191" t="s">
        <v>117</v>
      </c>
      <c r="D3191">
        <v>8433793</v>
      </c>
      <c r="E3191">
        <v>82102075</v>
      </c>
      <c r="F3191">
        <f t="shared" si="155"/>
        <v>90535868</v>
      </c>
      <c r="G3191">
        <f t="shared" si="156"/>
        <v>-73668282</v>
      </c>
    </row>
    <row r="3192" spans="1:7" x14ac:dyDescent="0.3">
      <c r="A3192">
        <v>1991</v>
      </c>
      <c r="B3192" t="s">
        <v>99</v>
      </c>
      <c r="C3192" t="s">
        <v>118</v>
      </c>
    </row>
    <row r="3193" spans="1:7" x14ac:dyDescent="0.3">
      <c r="A3193">
        <v>1992</v>
      </c>
      <c r="B3193" t="s">
        <v>99</v>
      </c>
      <c r="C3193" t="s">
        <v>118</v>
      </c>
    </row>
    <row r="3194" spans="1:7" x14ac:dyDescent="0.3">
      <c r="A3194">
        <v>1993</v>
      </c>
      <c r="B3194" t="s">
        <v>99</v>
      </c>
      <c r="C3194" t="s">
        <v>118</v>
      </c>
    </row>
    <row r="3195" spans="1:7" x14ac:dyDescent="0.3">
      <c r="A3195">
        <v>1994</v>
      </c>
      <c r="B3195" t="s">
        <v>99</v>
      </c>
      <c r="C3195" t="s">
        <v>118</v>
      </c>
    </row>
    <row r="3196" spans="1:7" x14ac:dyDescent="0.3">
      <c r="A3196">
        <v>1995</v>
      </c>
      <c r="B3196" t="s">
        <v>99</v>
      </c>
      <c r="C3196" t="s">
        <v>118</v>
      </c>
    </row>
    <row r="3197" spans="1:7" x14ac:dyDescent="0.3">
      <c r="A3197">
        <v>1996</v>
      </c>
      <c r="B3197" t="s">
        <v>99</v>
      </c>
      <c r="C3197" t="s">
        <v>118</v>
      </c>
      <c r="D3197">
        <v>19360</v>
      </c>
      <c r="E3197">
        <v>57673</v>
      </c>
      <c r="F3197">
        <f t="shared" ref="F3197:F3220" si="157">D3197+E3197</f>
        <v>77033</v>
      </c>
      <c r="G3197">
        <f t="shared" ref="G3197:G3220" si="158">D3197-E3197</f>
        <v>-38313</v>
      </c>
    </row>
    <row r="3198" spans="1:7" x14ac:dyDescent="0.3">
      <c r="A3198">
        <v>1997</v>
      </c>
      <c r="B3198" t="s">
        <v>99</v>
      </c>
      <c r="C3198" t="s">
        <v>118</v>
      </c>
      <c r="E3198">
        <v>7930248</v>
      </c>
      <c r="F3198">
        <f t="shared" si="157"/>
        <v>7930248</v>
      </c>
      <c r="G3198">
        <f t="shared" si="158"/>
        <v>-7930248</v>
      </c>
    </row>
    <row r="3199" spans="1:7" x14ac:dyDescent="0.3">
      <c r="A3199">
        <v>1998</v>
      </c>
      <c r="B3199" t="s">
        <v>99</v>
      </c>
      <c r="C3199" t="s">
        <v>118</v>
      </c>
      <c r="D3199">
        <v>40248</v>
      </c>
      <c r="E3199">
        <v>632723</v>
      </c>
      <c r="F3199">
        <f t="shared" si="157"/>
        <v>672971</v>
      </c>
      <c r="G3199">
        <f t="shared" si="158"/>
        <v>-592475</v>
      </c>
    </row>
    <row r="3200" spans="1:7" x14ac:dyDescent="0.3">
      <c r="A3200">
        <v>1999</v>
      </c>
      <c r="B3200" t="s">
        <v>99</v>
      </c>
      <c r="C3200" t="s">
        <v>118</v>
      </c>
      <c r="D3200">
        <v>99833</v>
      </c>
      <c r="E3200">
        <v>1380978</v>
      </c>
      <c r="F3200">
        <f t="shared" si="157"/>
        <v>1480811</v>
      </c>
      <c r="G3200">
        <f t="shared" si="158"/>
        <v>-1281145</v>
      </c>
    </row>
    <row r="3201" spans="1:7" x14ac:dyDescent="0.3">
      <c r="A3201">
        <v>2000</v>
      </c>
      <c r="B3201" t="s">
        <v>99</v>
      </c>
      <c r="C3201" t="s">
        <v>118</v>
      </c>
      <c r="D3201">
        <v>268244</v>
      </c>
      <c r="E3201">
        <v>1870058</v>
      </c>
      <c r="F3201">
        <f t="shared" si="157"/>
        <v>2138302</v>
      </c>
      <c r="G3201">
        <f t="shared" si="158"/>
        <v>-1601814</v>
      </c>
    </row>
    <row r="3202" spans="1:7" x14ac:dyDescent="0.3">
      <c r="A3202">
        <v>2001</v>
      </c>
      <c r="B3202" t="s">
        <v>99</v>
      </c>
      <c r="C3202" t="s">
        <v>118</v>
      </c>
      <c r="D3202">
        <v>515337</v>
      </c>
      <c r="E3202">
        <v>3302108</v>
      </c>
      <c r="F3202">
        <f t="shared" si="157"/>
        <v>3817445</v>
      </c>
      <c r="G3202">
        <f t="shared" si="158"/>
        <v>-2786771</v>
      </c>
    </row>
    <row r="3203" spans="1:7" x14ac:dyDescent="0.3">
      <c r="A3203">
        <v>2002</v>
      </c>
      <c r="B3203" t="s">
        <v>99</v>
      </c>
      <c r="C3203" t="s">
        <v>118</v>
      </c>
      <c r="D3203">
        <v>1216004</v>
      </c>
      <c r="E3203">
        <v>2712340</v>
      </c>
      <c r="F3203">
        <f t="shared" si="157"/>
        <v>3928344</v>
      </c>
      <c r="G3203">
        <f t="shared" si="158"/>
        <v>-1496336</v>
      </c>
    </row>
    <row r="3204" spans="1:7" x14ac:dyDescent="0.3">
      <c r="A3204">
        <v>2003</v>
      </c>
      <c r="B3204" t="s">
        <v>99</v>
      </c>
      <c r="C3204" t="s">
        <v>118</v>
      </c>
      <c r="D3204">
        <v>792430</v>
      </c>
      <c r="E3204">
        <v>3379049</v>
      </c>
      <c r="F3204">
        <f t="shared" si="157"/>
        <v>4171479</v>
      </c>
      <c r="G3204">
        <f t="shared" si="158"/>
        <v>-2586619</v>
      </c>
    </row>
    <row r="3205" spans="1:7" x14ac:dyDescent="0.3">
      <c r="A3205">
        <v>2004</v>
      </c>
      <c r="B3205" t="s">
        <v>99</v>
      </c>
      <c r="C3205" t="s">
        <v>118</v>
      </c>
      <c r="D3205">
        <v>1082452</v>
      </c>
      <c r="E3205">
        <v>1726862</v>
      </c>
      <c r="F3205">
        <f t="shared" si="157"/>
        <v>2809314</v>
      </c>
      <c r="G3205">
        <f t="shared" si="158"/>
        <v>-644410</v>
      </c>
    </row>
    <row r="3206" spans="1:7" x14ac:dyDescent="0.3">
      <c r="A3206">
        <v>2005</v>
      </c>
      <c r="B3206" t="s">
        <v>99</v>
      </c>
      <c r="C3206" t="s">
        <v>118</v>
      </c>
      <c r="D3206">
        <v>1201666</v>
      </c>
      <c r="E3206">
        <v>2933515</v>
      </c>
      <c r="F3206">
        <f t="shared" si="157"/>
        <v>4135181</v>
      </c>
      <c r="G3206">
        <f t="shared" si="158"/>
        <v>-1731849</v>
      </c>
    </row>
    <row r="3207" spans="1:7" x14ac:dyDescent="0.3">
      <c r="A3207">
        <v>2006</v>
      </c>
      <c r="B3207" t="s">
        <v>99</v>
      </c>
      <c r="C3207" t="s">
        <v>118</v>
      </c>
      <c r="D3207">
        <v>1799777</v>
      </c>
      <c r="E3207">
        <v>3343072</v>
      </c>
      <c r="F3207">
        <f t="shared" si="157"/>
        <v>5142849</v>
      </c>
      <c r="G3207">
        <f t="shared" si="158"/>
        <v>-1543295</v>
      </c>
    </row>
    <row r="3208" spans="1:7" x14ac:dyDescent="0.3">
      <c r="A3208">
        <v>2007</v>
      </c>
      <c r="B3208" t="s">
        <v>99</v>
      </c>
      <c r="C3208" t="s">
        <v>118</v>
      </c>
      <c r="D3208">
        <v>2945953</v>
      </c>
      <c r="E3208">
        <v>35247361</v>
      </c>
      <c r="F3208">
        <f t="shared" si="157"/>
        <v>38193314</v>
      </c>
      <c r="G3208">
        <f t="shared" si="158"/>
        <v>-32301408</v>
      </c>
    </row>
    <row r="3209" spans="1:7" x14ac:dyDescent="0.3">
      <c r="A3209">
        <v>2008</v>
      </c>
      <c r="B3209" t="s">
        <v>99</v>
      </c>
      <c r="C3209" t="s">
        <v>118</v>
      </c>
      <c r="D3209">
        <v>4376087</v>
      </c>
      <c r="E3209">
        <v>6292425</v>
      </c>
      <c r="F3209">
        <f t="shared" si="157"/>
        <v>10668512</v>
      </c>
      <c r="G3209">
        <f t="shared" si="158"/>
        <v>-1916338</v>
      </c>
    </row>
    <row r="3210" spans="1:7" x14ac:dyDescent="0.3">
      <c r="A3210">
        <v>2009</v>
      </c>
      <c r="B3210" t="s">
        <v>99</v>
      </c>
      <c r="C3210" t="s">
        <v>118</v>
      </c>
      <c r="D3210">
        <v>2346828</v>
      </c>
      <c r="E3210">
        <v>6447003</v>
      </c>
      <c r="F3210">
        <f t="shared" si="157"/>
        <v>8793831</v>
      </c>
      <c r="G3210">
        <f t="shared" si="158"/>
        <v>-4100175</v>
      </c>
    </row>
    <row r="3211" spans="1:7" x14ac:dyDescent="0.3">
      <c r="A3211">
        <v>2010</v>
      </c>
      <c r="B3211" t="s">
        <v>99</v>
      </c>
      <c r="C3211" t="s">
        <v>118</v>
      </c>
      <c r="D3211">
        <v>50958646</v>
      </c>
      <c r="E3211">
        <v>15169100</v>
      </c>
      <c r="F3211">
        <f t="shared" si="157"/>
        <v>66127746</v>
      </c>
      <c r="G3211">
        <f t="shared" si="158"/>
        <v>35789546</v>
      </c>
    </row>
    <row r="3212" spans="1:7" x14ac:dyDescent="0.3">
      <c r="A3212">
        <v>2011</v>
      </c>
      <c r="B3212" t="s">
        <v>99</v>
      </c>
      <c r="C3212" t="s">
        <v>118</v>
      </c>
      <c r="D3212">
        <v>4403024</v>
      </c>
      <c r="E3212">
        <v>18568566</v>
      </c>
      <c r="F3212">
        <f t="shared" si="157"/>
        <v>22971590</v>
      </c>
      <c r="G3212">
        <f t="shared" si="158"/>
        <v>-14165542</v>
      </c>
    </row>
    <row r="3213" spans="1:7" x14ac:dyDescent="0.3">
      <c r="A3213">
        <v>2012</v>
      </c>
      <c r="B3213" t="s">
        <v>99</v>
      </c>
      <c r="C3213" t="s">
        <v>118</v>
      </c>
      <c r="D3213">
        <v>4924545</v>
      </c>
      <c r="E3213">
        <v>34614752</v>
      </c>
      <c r="F3213">
        <f t="shared" si="157"/>
        <v>39539297</v>
      </c>
      <c r="G3213">
        <f t="shared" si="158"/>
        <v>-29690207</v>
      </c>
    </row>
    <row r="3214" spans="1:7" x14ac:dyDescent="0.3">
      <c r="A3214">
        <v>2013</v>
      </c>
      <c r="B3214" t="s">
        <v>99</v>
      </c>
      <c r="C3214" t="s">
        <v>118</v>
      </c>
      <c r="D3214">
        <v>5340329</v>
      </c>
      <c r="E3214">
        <v>15668616</v>
      </c>
      <c r="F3214">
        <f t="shared" si="157"/>
        <v>21008945</v>
      </c>
      <c r="G3214">
        <f t="shared" si="158"/>
        <v>-10328287</v>
      </c>
    </row>
    <row r="3215" spans="1:7" x14ac:dyDescent="0.3">
      <c r="A3215">
        <v>2014</v>
      </c>
      <c r="B3215" t="s">
        <v>99</v>
      </c>
      <c r="C3215" t="s">
        <v>118</v>
      </c>
      <c r="D3215">
        <v>9040050</v>
      </c>
      <c r="E3215">
        <v>45019130</v>
      </c>
      <c r="F3215">
        <f t="shared" si="157"/>
        <v>54059180</v>
      </c>
      <c r="G3215">
        <f t="shared" si="158"/>
        <v>-35979080</v>
      </c>
    </row>
    <row r="3216" spans="1:7" x14ac:dyDescent="0.3">
      <c r="A3216">
        <v>2015</v>
      </c>
      <c r="B3216" t="s">
        <v>99</v>
      </c>
      <c r="C3216" t="s">
        <v>118</v>
      </c>
      <c r="D3216">
        <v>17858353</v>
      </c>
      <c r="E3216">
        <v>12684240</v>
      </c>
      <c r="F3216">
        <f t="shared" si="157"/>
        <v>30542593</v>
      </c>
      <c r="G3216">
        <f t="shared" si="158"/>
        <v>5174113</v>
      </c>
    </row>
    <row r="3217" spans="1:7" x14ac:dyDescent="0.3">
      <c r="A3217">
        <v>2016</v>
      </c>
      <c r="B3217" t="s">
        <v>99</v>
      </c>
      <c r="C3217" t="s">
        <v>118</v>
      </c>
      <c r="D3217">
        <v>31966771</v>
      </c>
      <c r="E3217">
        <v>7354735</v>
      </c>
      <c r="F3217">
        <f t="shared" si="157"/>
        <v>39321506</v>
      </c>
      <c r="G3217">
        <f t="shared" si="158"/>
        <v>24612036</v>
      </c>
    </row>
    <row r="3218" spans="1:7" x14ac:dyDescent="0.3">
      <c r="A3218">
        <v>2017</v>
      </c>
      <c r="B3218" t="s">
        <v>99</v>
      </c>
      <c r="C3218" t="s">
        <v>118</v>
      </c>
      <c r="D3218">
        <v>40524060</v>
      </c>
      <c r="E3218">
        <v>13672928</v>
      </c>
      <c r="F3218">
        <f t="shared" si="157"/>
        <v>54196988</v>
      </c>
      <c r="G3218">
        <f t="shared" si="158"/>
        <v>26851132</v>
      </c>
    </row>
    <row r="3219" spans="1:7" x14ac:dyDescent="0.3">
      <c r="A3219">
        <v>2018</v>
      </c>
      <c r="B3219" t="s">
        <v>99</v>
      </c>
      <c r="C3219" t="s">
        <v>118</v>
      </c>
      <c r="D3219">
        <v>52709794</v>
      </c>
      <c r="E3219">
        <v>16077561</v>
      </c>
      <c r="F3219">
        <f t="shared" si="157"/>
        <v>68787355</v>
      </c>
      <c r="G3219">
        <f t="shared" si="158"/>
        <v>36632233</v>
      </c>
    </row>
    <row r="3220" spans="1:7" x14ac:dyDescent="0.3">
      <c r="A3220">
        <v>2019</v>
      </c>
      <c r="B3220" t="s">
        <v>99</v>
      </c>
      <c r="C3220" t="s">
        <v>118</v>
      </c>
      <c r="D3220">
        <v>58086706</v>
      </c>
      <c r="E3220">
        <v>9451699</v>
      </c>
      <c r="F3220">
        <f t="shared" si="157"/>
        <v>67538405</v>
      </c>
      <c r="G3220">
        <f t="shared" si="158"/>
        <v>48635007</v>
      </c>
    </row>
    <row r="3221" spans="1:7" x14ac:dyDescent="0.3">
      <c r="A3221">
        <v>1991</v>
      </c>
      <c r="B3221" t="s">
        <v>99</v>
      </c>
      <c r="C3221" t="s">
        <v>119</v>
      </c>
      <c r="D3221">
        <v>7097119</v>
      </c>
      <c r="E3221">
        <v>41703240</v>
      </c>
      <c r="F3221">
        <f t="shared" ref="F3221:F3249" si="159">D3221+E3221</f>
        <v>48800359</v>
      </c>
      <c r="G3221">
        <f t="shared" ref="G3221:G3249" si="160">D3221-E3221</f>
        <v>-34606121</v>
      </c>
    </row>
    <row r="3222" spans="1:7" x14ac:dyDescent="0.3">
      <c r="A3222">
        <v>1992</v>
      </c>
      <c r="B3222" t="s">
        <v>99</v>
      </c>
      <c r="C3222" t="s">
        <v>119</v>
      </c>
      <c r="D3222">
        <v>13287306</v>
      </c>
      <c r="E3222">
        <v>42973904</v>
      </c>
      <c r="F3222">
        <f t="shared" si="159"/>
        <v>56261210</v>
      </c>
      <c r="G3222">
        <f t="shared" si="160"/>
        <v>-29686598</v>
      </c>
    </row>
    <row r="3223" spans="1:7" x14ac:dyDescent="0.3">
      <c r="A3223">
        <v>1993</v>
      </c>
      <c r="B3223" t="s">
        <v>99</v>
      </c>
      <c r="C3223" t="s">
        <v>119</v>
      </c>
      <c r="D3223">
        <v>9709856</v>
      </c>
      <c r="E3223">
        <v>46866812</v>
      </c>
      <c r="F3223">
        <f t="shared" si="159"/>
        <v>56576668</v>
      </c>
      <c r="G3223">
        <f t="shared" si="160"/>
        <v>-37156956</v>
      </c>
    </row>
    <row r="3224" spans="1:7" x14ac:dyDescent="0.3">
      <c r="A3224">
        <v>1994</v>
      </c>
      <c r="B3224" t="s">
        <v>99</v>
      </c>
      <c r="C3224" t="s">
        <v>119</v>
      </c>
      <c r="D3224">
        <v>8004046</v>
      </c>
      <c r="E3224">
        <v>159954592</v>
      </c>
      <c r="F3224">
        <f t="shared" si="159"/>
        <v>167958638</v>
      </c>
      <c r="G3224">
        <f t="shared" si="160"/>
        <v>-151950546</v>
      </c>
    </row>
    <row r="3225" spans="1:7" x14ac:dyDescent="0.3">
      <c r="A3225">
        <v>1995</v>
      </c>
      <c r="B3225" t="s">
        <v>99</v>
      </c>
      <c r="C3225" t="s">
        <v>119</v>
      </c>
      <c r="D3225">
        <v>34096412</v>
      </c>
      <c r="E3225">
        <v>262544512</v>
      </c>
      <c r="F3225">
        <f t="shared" si="159"/>
        <v>296640924</v>
      </c>
      <c r="G3225">
        <f t="shared" si="160"/>
        <v>-228448100</v>
      </c>
    </row>
    <row r="3226" spans="1:7" x14ac:dyDescent="0.3">
      <c r="A3226">
        <v>1996</v>
      </c>
      <c r="B3226" t="s">
        <v>99</v>
      </c>
      <c r="C3226" t="s">
        <v>119</v>
      </c>
      <c r="D3226">
        <v>72433544</v>
      </c>
      <c r="E3226">
        <v>172603744</v>
      </c>
      <c r="F3226">
        <f t="shared" si="159"/>
        <v>245037288</v>
      </c>
      <c r="G3226">
        <f t="shared" si="160"/>
        <v>-100170200</v>
      </c>
    </row>
    <row r="3227" spans="1:7" x14ac:dyDescent="0.3">
      <c r="A3227">
        <v>1997</v>
      </c>
      <c r="B3227" t="s">
        <v>99</v>
      </c>
      <c r="C3227" t="s">
        <v>119</v>
      </c>
      <c r="E3227">
        <v>301828000</v>
      </c>
      <c r="F3227">
        <f t="shared" si="159"/>
        <v>301828000</v>
      </c>
      <c r="G3227">
        <f t="shared" si="160"/>
        <v>-301828000</v>
      </c>
    </row>
    <row r="3228" spans="1:7" x14ac:dyDescent="0.3">
      <c r="A3228">
        <v>1998</v>
      </c>
      <c r="B3228" t="s">
        <v>99</v>
      </c>
      <c r="C3228" t="s">
        <v>119</v>
      </c>
      <c r="D3228">
        <v>59286008</v>
      </c>
      <c r="E3228">
        <v>269356416</v>
      </c>
      <c r="F3228">
        <f t="shared" si="159"/>
        <v>328642424</v>
      </c>
      <c r="G3228">
        <f t="shared" si="160"/>
        <v>-210070408</v>
      </c>
    </row>
    <row r="3229" spans="1:7" x14ac:dyDescent="0.3">
      <c r="A3229">
        <v>1999</v>
      </c>
      <c r="B3229" t="s">
        <v>99</v>
      </c>
      <c r="C3229" t="s">
        <v>119</v>
      </c>
      <c r="D3229">
        <v>66438773</v>
      </c>
      <c r="E3229">
        <v>193156734</v>
      </c>
      <c r="F3229">
        <f t="shared" si="159"/>
        <v>259595507</v>
      </c>
      <c r="G3229">
        <f t="shared" si="160"/>
        <v>-126717961</v>
      </c>
    </row>
    <row r="3230" spans="1:7" x14ac:dyDescent="0.3">
      <c r="A3230">
        <v>2000</v>
      </c>
      <c r="B3230" t="s">
        <v>99</v>
      </c>
      <c r="C3230" t="s">
        <v>119</v>
      </c>
      <c r="D3230">
        <v>108308889</v>
      </c>
      <c r="E3230">
        <v>271676707</v>
      </c>
      <c r="F3230">
        <f t="shared" si="159"/>
        <v>379985596</v>
      </c>
      <c r="G3230">
        <f t="shared" si="160"/>
        <v>-163367818</v>
      </c>
    </row>
    <row r="3231" spans="1:7" x14ac:dyDescent="0.3">
      <c r="A3231">
        <v>2001</v>
      </c>
      <c r="B3231" t="s">
        <v>99</v>
      </c>
      <c r="C3231" t="s">
        <v>119</v>
      </c>
      <c r="D3231">
        <v>165601014</v>
      </c>
      <c r="E3231">
        <v>293576701</v>
      </c>
      <c r="F3231">
        <f t="shared" si="159"/>
        <v>459177715</v>
      </c>
      <c r="G3231">
        <f t="shared" si="160"/>
        <v>-127975687</v>
      </c>
    </row>
    <row r="3232" spans="1:7" x14ac:dyDescent="0.3">
      <c r="A3232">
        <v>2002</v>
      </c>
      <c r="B3232" t="s">
        <v>99</v>
      </c>
      <c r="C3232" t="s">
        <v>119</v>
      </c>
      <c r="D3232">
        <v>65021666</v>
      </c>
      <c r="E3232">
        <v>353234816</v>
      </c>
      <c r="F3232">
        <f t="shared" si="159"/>
        <v>418256482</v>
      </c>
      <c r="G3232">
        <f t="shared" si="160"/>
        <v>-288213150</v>
      </c>
    </row>
    <row r="3233" spans="1:7" x14ac:dyDescent="0.3">
      <c r="A3233">
        <v>2003</v>
      </c>
      <c r="B3233" t="s">
        <v>99</v>
      </c>
      <c r="C3233" t="s">
        <v>119</v>
      </c>
      <c r="D3233">
        <v>54619130</v>
      </c>
      <c r="E3233">
        <v>382237993</v>
      </c>
      <c r="F3233">
        <f t="shared" si="159"/>
        <v>436857123</v>
      </c>
      <c r="G3233">
        <f t="shared" si="160"/>
        <v>-327618863</v>
      </c>
    </row>
    <row r="3234" spans="1:7" x14ac:dyDescent="0.3">
      <c r="A3234">
        <v>2004</v>
      </c>
      <c r="B3234" t="s">
        <v>99</v>
      </c>
      <c r="C3234" t="s">
        <v>119</v>
      </c>
      <c r="D3234">
        <v>118044704</v>
      </c>
      <c r="E3234">
        <v>559172616</v>
      </c>
      <c r="F3234">
        <f t="shared" si="159"/>
        <v>677217320</v>
      </c>
      <c r="G3234">
        <f t="shared" si="160"/>
        <v>-441127912</v>
      </c>
    </row>
    <row r="3235" spans="1:7" x14ac:dyDescent="0.3">
      <c r="A3235">
        <v>2005</v>
      </c>
      <c r="B3235" t="s">
        <v>99</v>
      </c>
      <c r="C3235" t="s">
        <v>119</v>
      </c>
      <c r="D3235">
        <v>122282572</v>
      </c>
      <c r="E3235">
        <v>450663471</v>
      </c>
      <c r="F3235">
        <f t="shared" si="159"/>
        <v>572946043</v>
      </c>
      <c r="G3235">
        <f t="shared" si="160"/>
        <v>-328380899</v>
      </c>
    </row>
    <row r="3236" spans="1:7" x14ac:dyDescent="0.3">
      <c r="A3236">
        <v>2006</v>
      </c>
      <c r="B3236" t="s">
        <v>99</v>
      </c>
      <c r="C3236" t="s">
        <v>119</v>
      </c>
      <c r="D3236">
        <v>318896128</v>
      </c>
      <c r="E3236">
        <v>430311022</v>
      </c>
      <c r="F3236">
        <f t="shared" si="159"/>
        <v>749207150</v>
      </c>
      <c r="G3236">
        <f t="shared" si="160"/>
        <v>-111414894</v>
      </c>
    </row>
    <row r="3237" spans="1:7" x14ac:dyDescent="0.3">
      <c r="A3237">
        <v>2007</v>
      </c>
      <c r="B3237" t="s">
        <v>99</v>
      </c>
      <c r="C3237" t="s">
        <v>119</v>
      </c>
      <c r="D3237">
        <v>484074983</v>
      </c>
      <c r="E3237">
        <v>1318461083</v>
      </c>
      <c r="F3237">
        <f t="shared" si="159"/>
        <v>1802536066</v>
      </c>
      <c r="G3237">
        <f t="shared" si="160"/>
        <v>-834386100</v>
      </c>
    </row>
    <row r="3238" spans="1:7" x14ac:dyDescent="0.3">
      <c r="A3238">
        <v>2008</v>
      </c>
      <c r="B3238" t="s">
        <v>99</v>
      </c>
      <c r="C3238" t="s">
        <v>119</v>
      </c>
      <c r="D3238">
        <v>719551338</v>
      </c>
      <c r="E3238">
        <v>2525902135</v>
      </c>
      <c r="F3238">
        <f t="shared" si="159"/>
        <v>3245453473</v>
      </c>
      <c r="G3238">
        <f t="shared" si="160"/>
        <v>-1806350797</v>
      </c>
    </row>
    <row r="3239" spans="1:7" x14ac:dyDescent="0.3">
      <c r="A3239">
        <v>2009</v>
      </c>
      <c r="B3239" t="s">
        <v>99</v>
      </c>
      <c r="C3239" t="s">
        <v>119</v>
      </c>
      <c r="D3239">
        <v>563932722</v>
      </c>
      <c r="E3239">
        <v>739274295</v>
      </c>
      <c r="F3239">
        <f t="shared" si="159"/>
        <v>1303207017</v>
      </c>
      <c r="G3239">
        <f t="shared" si="160"/>
        <v>-175341573</v>
      </c>
    </row>
    <row r="3240" spans="1:7" x14ac:dyDescent="0.3">
      <c r="A3240">
        <v>2010</v>
      </c>
      <c r="B3240" t="s">
        <v>99</v>
      </c>
      <c r="C3240" t="s">
        <v>119</v>
      </c>
      <c r="D3240">
        <v>973960133</v>
      </c>
      <c r="E3240">
        <v>549761843</v>
      </c>
      <c r="F3240">
        <f t="shared" si="159"/>
        <v>1523721976</v>
      </c>
      <c r="G3240">
        <f t="shared" si="160"/>
        <v>424198290</v>
      </c>
    </row>
    <row r="3241" spans="1:7" x14ac:dyDescent="0.3">
      <c r="A3241">
        <v>2011</v>
      </c>
      <c r="B3241" t="s">
        <v>99</v>
      </c>
      <c r="C3241" t="s">
        <v>119</v>
      </c>
      <c r="D3241">
        <v>1473869690</v>
      </c>
      <c r="E3241">
        <v>962090550</v>
      </c>
      <c r="F3241">
        <f t="shared" si="159"/>
        <v>2435960240</v>
      </c>
      <c r="G3241">
        <f t="shared" si="160"/>
        <v>511779140</v>
      </c>
    </row>
    <row r="3242" spans="1:7" x14ac:dyDescent="0.3">
      <c r="A3242">
        <v>2012</v>
      </c>
      <c r="B3242" t="s">
        <v>99</v>
      </c>
      <c r="C3242" t="s">
        <v>119</v>
      </c>
      <c r="D3242">
        <v>1007902704</v>
      </c>
      <c r="E3242">
        <v>239293362</v>
      </c>
      <c r="F3242">
        <f t="shared" si="159"/>
        <v>1247196066</v>
      </c>
      <c r="G3242">
        <f t="shared" si="160"/>
        <v>768609342</v>
      </c>
    </row>
    <row r="3243" spans="1:7" x14ac:dyDescent="0.3">
      <c r="A3243">
        <v>2013</v>
      </c>
      <c r="B3243" t="s">
        <v>99</v>
      </c>
      <c r="C3243" t="s">
        <v>119</v>
      </c>
      <c r="D3243">
        <v>464225042</v>
      </c>
      <c r="E3243">
        <v>73515287</v>
      </c>
      <c r="F3243">
        <f t="shared" si="159"/>
        <v>537740329</v>
      </c>
      <c r="G3243">
        <f t="shared" si="160"/>
        <v>390709755</v>
      </c>
    </row>
    <row r="3244" spans="1:7" x14ac:dyDescent="0.3">
      <c r="A3244">
        <v>2014</v>
      </c>
      <c r="B3244" t="s">
        <v>99</v>
      </c>
      <c r="C3244" t="s">
        <v>119</v>
      </c>
      <c r="D3244">
        <v>563702753</v>
      </c>
      <c r="E3244">
        <v>36265310</v>
      </c>
      <c r="F3244">
        <f t="shared" si="159"/>
        <v>599968063</v>
      </c>
      <c r="G3244">
        <f t="shared" si="160"/>
        <v>527437443</v>
      </c>
    </row>
    <row r="3245" spans="1:7" x14ac:dyDescent="0.3">
      <c r="A3245">
        <v>2015</v>
      </c>
      <c r="B3245" t="s">
        <v>99</v>
      </c>
      <c r="C3245" t="s">
        <v>119</v>
      </c>
      <c r="D3245">
        <v>325698707</v>
      </c>
      <c r="E3245">
        <v>19523785</v>
      </c>
      <c r="F3245">
        <f t="shared" si="159"/>
        <v>345222492</v>
      </c>
      <c r="G3245">
        <f t="shared" si="160"/>
        <v>306174922</v>
      </c>
    </row>
    <row r="3246" spans="1:7" x14ac:dyDescent="0.3">
      <c r="A3246">
        <v>2016</v>
      </c>
      <c r="B3246" t="s">
        <v>99</v>
      </c>
      <c r="C3246" t="s">
        <v>119</v>
      </c>
      <c r="D3246">
        <v>144083082</v>
      </c>
      <c r="E3246">
        <v>9035682</v>
      </c>
      <c r="F3246">
        <f t="shared" si="159"/>
        <v>153118764</v>
      </c>
      <c r="G3246">
        <f t="shared" si="160"/>
        <v>135047400</v>
      </c>
    </row>
    <row r="3247" spans="1:7" x14ac:dyDescent="0.3">
      <c r="A3247">
        <v>2017</v>
      </c>
      <c r="B3247" t="s">
        <v>99</v>
      </c>
      <c r="C3247" t="s">
        <v>119</v>
      </c>
      <c r="D3247">
        <v>49693232</v>
      </c>
      <c r="E3247">
        <v>17628081</v>
      </c>
      <c r="F3247">
        <f t="shared" si="159"/>
        <v>67321313</v>
      </c>
      <c r="G3247">
        <f t="shared" si="160"/>
        <v>32065151</v>
      </c>
    </row>
    <row r="3248" spans="1:7" x14ac:dyDescent="0.3">
      <c r="A3248">
        <v>2018</v>
      </c>
      <c r="B3248" t="s">
        <v>99</v>
      </c>
      <c r="C3248" t="s">
        <v>119</v>
      </c>
      <c r="D3248">
        <v>35722828</v>
      </c>
      <c r="E3248">
        <v>8766945</v>
      </c>
      <c r="F3248">
        <f t="shared" si="159"/>
        <v>44489773</v>
      </c>
      <c r="G3248">
        <f t="shared" si="160"/>
        <v>26955883</v>
      </c>
    </row>
    <row r="3249" spans="1:7" x14ac:dyDescent="0.3">
      <c r="A3249">
        <v>2019</v>
      </c>
      <c r="B3249" t="s">
        <v>99</v>
      </c>
      <c r="C3249" t="s">
        <v>119</v>
      </c>
      <c r="D3249">
        <v>26787121</v>
      </c>
      <c r="E3249">
        <v>9113058</v>
      </c>
      <c r="F3249">
        <f t="shared" si="159"/>
        <v>35900179</v>
      </c>
      <c r="G3249">
        <f t="shared" si="160"/>
        <v>17674063</v>
      </c>
    </row>
    <row r="3250" spans="1:7" x14ac:dyDescent="0.3">
      <c r="A3250">
        <v>1991</v>
      </c>
      <c r="B3250" t="s">
        <v>99</v>
      </c>
      <c r="C3250" t="s">
        <v>120</v>
      </c>
    </row>
    <row r="3251" spans="1:7" x14ac:dyDescent="0.3">
      <c r="A3251">
        <v>1992</v>
      </c>
      <c r="B3251" t="s">
        <v>99</v>
      </c>
      <c r="C3251" t="s">
        <v>120</v>
      </c>
    </row>
    <row r="3252" spans="1:7" x14ac:dyDescent="0.3">
      <c r="A3252">
        <v>1993</v>
      </c>
      <c r="B3252" t="s">
        <v>99</v>
      </c>
      <c r="C3252" t="s">
        <v>120</v>
      </c>
    </row>
    <row r="3253" spans="1:7" x14ac:dyDescent="0.3">
      <c r="A3253">
        <v>1994</v>
      </c>
      <c r="B3253" t="s">
        <v>99</v>
      </c>
      <c r="C3253" t="s">
        <v>120</v>
      </c>
    </row>
    <row r="3254" spans="1:7" x14ac:dyDescent="0.3">
      <c r="A3254">
        <v>1995</v>
      </c>
      <c r="B3254" t="s">
        <v>99</v>
      </c>
      <c r="C3254" t="s">
        <v>120</v>
      </c>
    </row>
    <row r="3255" spans="1:7" x14ac:dyDescent="0.3">
      <c r="A3255">
        <v>1996</v>
      </c>
      <c r="B3255" t="s">
        <v>99</v>
      </c>
      <c r="C3255" t="s">
        <v>120</v>
      </c>
    </row>
    <row r="3256" spans="1:7" x14ac:dyDescent="0.3">
      <c r="A3256">
        <v>1997</v>
      </c>
      <c r="B3256" t="s">
        <v>99</v>
      </c>
      <c r="C3256" t="s">
        <v>120</v>
      </c>
    </row>
    <row r="3257" spans="1:7" x14ac:dyDescent="0.3">
      <c r="A3257">
        <v>1998</v>
      </c>
      <c r="B3257" t="s">
        <v>99</v>
      </c>
      <c r="C3257" t="s">
        <v>120</v>
      </c>
      <c r="E3257">
        <v>276030</v>
      </c>
      <c r="F3257">
        <f t="shared" ref="F3257" si="161">D3257+E3257</f>
        <v>276030</v>
      </c>
      <c r="G3257">
        <f t="shared" ref="G3257" si="162">D3257-E3257</f>
        <v>-276030</v>
      </c>
    </row>
    <row r="3258" spans="1:7" x14ac:dyDescent="0.3">
      <c r="A3258">
        <v>1999</v>
      </c>
      <c r="B3258" t="s">
        <v>99</v>
      </c>
      <c r="C3258" t="s">
        <v>120</v>
      </c>
    </row>
    <row r="3259" spans="1:7" x14ac:dyDescent="0.3">
      <c r="A3259">
        <v>2000</v>
      </c>
      <c r="B3259" t="s">
        <v>99</v>
      </c>
      <c r="C3259" t="s">
        <v>120</v>
      </c>
      <c r="E3259">
        <v>4016</v>
      </c>
      <c r="F3259">
        <f t="shared" ref="F3259" si="163">D3259+E3259</f>
        <v>4016</v>
      </c>
      <c r="G3259">
        <f t="shared" ref="G3259" si="164">D3259-E3259</f>
        <v>-4016</v>
      </c>
    </row>
    <row r="3260" spans="1:7" x14ac:dyDescent="0.3">
      <c r="A3260">
        <v>2001</v>
      </c>
      <c r="B3260" t="s">
        <v>99</v>
      </c>
      <c r="C3260" t="s">
        <v>120</v>
      </c>
    </row>
    <row r="3261" spans="1:7" x14ac:dyDescent="0.3">
      <c r="A3261">
        <v>2002</v>
      </c>
      <c r="B3261" t="s">
        <v>99</v>
      </c>
      <c r="C3261" t="s">
        <v>120</v>
      </c>
      <c r="D3261">
        <v>2498</v>
      </c>
      <c r="E3261">
        <v>59081</v>
      </c>
      <c r="F3261">
        <f t="shared" ref="F3261:F3263" si="165">D3261+E3261</f>
        <v>61579</v>
      </c>
      <c r="G3261">
        <f t="shared" ref="G3261:G3263" si="166">D3261-E3261</f>
        <v>-56583</v>
      </c>
    </row>
    <row r="3262" spans="1:7" x14ac:dyDescent="0.3">
      <c r="A3262">
        <v>2003</v>
      </c>
      <c r="B3262" t="s">
        <v>99</v>
      </c>
      <c r="C3262" t="s">
        <v>120</v>
      </c>
      <c r="D3262">
        <v>3168</v>
      </c>
      <c r="E3262">
        <v>10440</v>
      </c>
      <c r="F3262">
        <f t="shared" si="165"/>
        <v>13608</v>
      </c>
      <c r="G3262">
        <f t="shared" si="166"/>
        <v>-7272</v>
      </c>
    </row>
    <row r="3263" spans="1:7" x14ac:dyDescent="0.3">
      <c r="A3263">
        <v>2004</v>
      </c>
      <c r="B3263" t="s">
        <v>99</v>
      </c>
      <c r="C3263" t="s">
        <v>120</v>
      </c>
      <c r="D3263">
        <v>15810</v>
      </c>
      <c r="E3263">
        <v>292</v>
      </c>
      <c r="F3263">
        <f t="shared" si="165"/>
        <v>16102</v>
      </c>
      <c r="G3263">
        <f t="shared" si="166"/>
        <v>15518</v>
      </c>
    </row>
    <row r="3264" spans="1:7" x14ac:dyDescent="0.3">
      <c r="A3264">
        <v>2005</v>
      </c>
      <c r="B3264" t="s">
        <v>99</v>
      </c>
      <c r="C3264" t="s">
        <v>120</v>
      </c>
    </row>
    <row r="3265" spans="1:7" x14ac:dyDescent="0.3">
      <c r="A3265">
        <v>2006</v>
      </c>
      <c r="B3265" t="s">
        <v>99</v>
      </c>
      <c r="C3265" t="s">
        <v>120</v>
      </c>
    </row>
    <row r="3266" spans="1:7" x14ac:dyDescent="0.3">
      <c r="A3266">
        <v>2007</v>
      </c>
      <c r="B3266" t="s">
        <v>99</v>
      </c>
      <c r="C3266" t="s">
        <v>120</v>
      </c>
    </row>
    <row r="3267" spans="1:7" x14ac:dyDescent="0.3">
      <c r="A3267">
        <v>2008</v>
      </c>
      <c r="B3267" t="s">
        <v>99</v>
      </c>
      <c r="C3267" t="s">
        <v>120</v>
      </c>
    </row>
    <row r="3268" spans="1:7" x14ac:dyDescent="0.3">
      <c r="A3268">
        <v>2009</v>
      </c>
      <c r="B3268" t="s">
        <v>99</v>
      </c>
      <c r="C3268" t="s">
        <v>120</v>
      </c>
    </row>
    <row r="3269" spans="1:7" x14ac:dyDescent="0.3">
      <c r="A3269">
        <v>2010</v>
      </c>
      <c r="B3269" t="s">
        <v>99</v>
      </c>
      <c r="C3269" t="s">
        <v>120</v>
      </c>
    </row>
    <row r="3270" spans="1:7" x14ac:dyDescent="0.3">
      <c r="A3270">
        <v>2011</v>
      </c>
      <c r="B3270" t="s">
        <v>99</v>
      </c>
      <c r="C3270" t="s">
        <v>120</v>
      </c>
      <c r="D3270">
        <v>31483</v>
      </c>
      <c r="E3270">
        <v>242323</v>
      </c>
      <c r="F3270">
        <f t="shared" ref="F3270:F3284" si="167">D3270+E3270</f>
        <v>273806</v>
      </c>
      <c r="G3270">
        <f t="shared" ref="G3270:G3284" si="168">D3270-E3270</f>
        <v>-210840</v>
      </c>
    </row>
    <row r="3271" spans="1:7" x14ac:dyDescent="0.3">
      <c r="A3271">
        <v>2012</v>
      </c>
      <c r="B3271" t="s">
        <v>99</v>
      </c>
      <c r="C3271" t="s">
        <v>120</v>
      </c>
      <c r="D3271">
        <v>67828</v>
      </c>
      <c r="E3271">
        <v>10204</v>
      </c>
      <c r="F3271">
        <f t="shared" si="167"/>
        <v>78032</v>
      </c>
      <c r="G3271">
        <f t="shared" si="168"/>
        <v>57624</v>
      </c>
    </row>
    <row r="3272" spans="1:7" x14ac:dyDescent="0.3">
      <c r="A3272">
        <v>2013</v>
      </c>
      <c r="B3272" t="s">
        <v>99</v>
      </c>
      <c r="C3272" t="s">
        <v>120</v>
      </c>
      <c r="D3272">
        <v>81943</v>
      </c>
      <c r="E3272">
        <v>250987</v>
      </c>
      <c r="F3272">
        <f t="shared" si="167"/>
        <v>332930</v>
      </c>
      <c r="G3272">
        <f t="shared" si="168"/>
        <v>-169044</v>
      </c>
    </row>
    <row r="3273" spans="1:7" x14ac:dyDescent="0.3">
      <c r="A3273">
        <v>2014</v>
      </c>
      <c r="B3273" t="s">
        <v>99</v>
      </c>
      <c r="C3273" t="s">
        <v>120</v>
      </c>
      <c r="D3273">
        <v>32143</v>
      </c>
      <c r="E3273">
        <v>203893</v>
      </c>
      <c r="F3273">
        <f t="shared" si="167"/>
        <v>236036</v>
      </c>
      <c r="G3273">
        <f t="shared" si="168"/>
        <v>-171750</v>
      </c>
    </row>
    <row r="3274" spans="1:7" x14ac:dyDescent="0.3">
      <c r="A3274">
        <v>2015</v>
      </c>
      <c r="B3274" t="s">
        <v>99</v>
      </c>
      <c r="C3274" t="s">
        <v>120</v>
      </c>
      <c r="D3274">
        <v>20798</v>
      </c>
      <c r="E3274">
        <v>110026</v>
      </c>
      <c r="F3274">
        <f t="shared" si="167"/>
        <v>130824</v>
      </c>
      <c r="G3274">
        <f t="shared" si="168"/>
        <v>-89228</v>
      </c>
    </row>
    <row r="3275" spans="1:7" x14ac:dyDescent="0.3">
      <c r="A3275">
        <v>2016</v>
      </c>
      <c r="B3275" t="s">
        <v>99</v>
      </c>
      <c r="C3275" t="s">
        <v>120</v>
      </c>
      <c r="D3275">
        <v>90</v>
      </c>
      <c r="E3275">
        <v>148002</v>
      </c>
      <c r="F3275">
        <f t="shared" si="167"/>
        <v>148092</v>
      </c>
      <c r="G3275">
        <f t="shared" si="168"/>
        <v>-147912</v>
      </c>
    </row>
    <row r="3276" spans="1:7" x14ac:dyDescent="0.3">
      <c r="A3276">
        <v>2017</v>
      </c>
      <c r="B3276" t="s">
        <v>99</v>
      </c>
      <c r="C3276" t="s">
        <v>120</v>
      </c>
      <c r="E3276">
        <v>242485</v>
      </c>
      <c r="F3276">
        <f t="shared" si="167"/>
        <v>242485</v>
      </c>
      <c r="G3276">
        <f t="shared" si="168"/>
        <v>-242485</v>
      </c>
    </row>
    <row r="3277" spans="1:7" x14ac:dyDescent="0.3">
      <c r="A3277">
        <v>2018</v>
      </c>
      <c r="B3277" t="s">
        <v>99</v>
      </c>
      <c r="C3277" t="s">
        <v>120</v>
      </c>
      <c r="D3277">
        <v>264988</v>
      </c>
      <c r="E3277">
        <v>366249</v>
      </c>
      <c r="F3277">
        <f t="shared" si="167"/>
        <v>631237</v>
      </c>
      <c r="G3277">
        <f t="shared" si="168"/>
        <v>-101261</v>
      </c>
    </row>
    <row r="3278" spans="1:7" x14ac:dyDescent="0.3">
      <c r="A3278">
        <v>2019</v>
      </c>
      <c r="B3278" t="s">
        <v>99</v>
      </c>
      <c r="C3278" t="s">
        <v>120</v>
      </c>
      <c r="D3278">
        <v>235323</v>
      </c>
      <c r="E3278">
        <v>361869</v>
      </c>
      <c r="F3278">
        <f t="shared" si="167"/>
        <v>597192</v>
      </c>
      <c r="G3278">
        <f t="shared" si="168"/>
        <v>-126546</v>
      </c>
    </row>
    <row r="3279" spans="1:7" x14ac:dyDescent="0.3">
      <c r="A3279">
        <v>1991</v>
      </c>
      <c r="B3279" t="s">
        <v>99</v>
      </c>
      <c r="C3279" t="s">
        <v>121</v>
      </c>
      <c r="D3279">
        <v>41250</v>
      </c>
      <c r="F3279">
        <f t="shared" si="167"/>
        <v>41250</v>
      </c>
      <c r="G3279">
        <f t="shared" si="168"/>
        <v>41250</v>
      </c>
    </row>
    <row r="3280" spans="1:7" x14ac:dyDescent="0.3">
      <c r="A3280">
        <v>1992</v>
      </c>
      <c r="B3280" t="s">
        <v>99</v>
      </c>
      <c r="C3280" t="s">
        <v>121</v>
      </c>
      <c r="D3280">
        <v>4714</v>
      </c>
      <c r="F3280">
        <f t="shared" si="167"/>
        <v>4714</v>
      </c>
      <c r="G3280">
        <f t="shared" si="168"/>
        <v>4714</v>
      </c>
    </row>
    <row r="3281" spans="1:7" x14ac:dyDescent="0.3">
      <c r="A3281">
        <v>1993</v>
      </c>
      <c r="B3281" t="s">
        <v>99</v>
      </c>
      <c r="C3281" t="s">
        <v>121</v>
      </c>
      <c r="D3281">
        <v>2560</v>
      </c>
      <c r="E3281">
        <v>21730</v>
      </c>
      <c r="F3281">
        <f t="shared" si="167"/>
        <v>24290</v>
      </c>
      <c r="G3281">
        <f t="shared" si="168"/>
        <v>-19170</v>
      </c>
    </row>
    <row r="3282" spans="1:7" x14ac:dyDescent="0.3">
      <c r="A3282">
        <v>1994</v>
      </c>
      <c r="B3282" t="s">
        <v>99</v>
      </c>
      <c r="C3282" t="s">
        <v>121</v>
      </c>
      <c r="D3282">
        <v>8000</v>
      </c>
      <c r="E3282">
        <v>718</v>
      </c>
      <c r="F3282">
        <f t="shared" si="167"/>
        <v>8718</v>
      </c>
      <c r="G3282">
        <f t="shared" si="168"/>
        <v>7282</v>
      </c>
    </row>
    <row r="3283" spans="1:7" x14ac:dyDescent="0.3">
      <c r="A3283">
        <v>1995</v>
      </c>
      <c r="B3283" t="s">
        <v>99</v>
      </c>
      <c r="C3283" t="s">
        <v>121</v>
      </c>
      <c r="D3283">
        <v>3679</v>
      </c>
      <c r="E3283">
        <v>8869</v>
      </c>
      <c r="F3283">
        <f t="shared" si="167"/>
        <v>12548</v>
      </c>
      <c r="G3283">
        <f t="shared" si="168"/>
        <v>-5190</v>
      </c>
    </row>
    <row r="3284" spans="1:7" x14ac:dyDescent="0.3">
      <c r="A3284">
        <v>1996</v>
      </c>
      <c r="B3284" t="s">
        <v>99</v>
      </c>
      <c r="C3284" t="s">
        <v>121</v>
      </c>
      <c r="D3284">
        <v>35000</v>
      </c>
      <c r="F3284">
        <f t="shared" si="167"/>
        <v>35000</v>
      </c>
      <c r="G3284">
        <f t="shared" si="168"/>
        <v>35000</v>
      </c>
    </row>
    <row r="3285" spans="1:7" x14ac:dyDescent="0.3">
      <c r="A3285">
        <v>1997</v>
      </c>
      <c r="B3285" t="s">
        <v>99</v>
      </c>
      <c r="C3285" t="s">
        <v>121</v>
      </c>
    </row>
    <row r="3286" spans="1:7" x14ac:dyDescent="0.3">
      <c r="A3286">
        <v>1998</v>
      </c>
      <c r="B3286" t="s">
        <v>99</v>
      </c>
      <c r="C3286" t="s">
        <v>121</v>
      </c>
      <c r="D3286">
        <v>18430</v>
      </c>
      <c r="E3286">
        <v>4449</v>
      </c>
      <c r="F3286">
        <f t="shared" ref="F3286:F3307" si="169">D3286+E3286</f>
        <v>22879</v>
      </c>
      <c r="G3286">
        <f t="shared" ref="G3286:G3307" si="170">D3286-E3286</f>
        <v>13981</v>
      </c>
    </row>
    <row r="3287" spans="1:7" x14ac:dyDescent="0.3">
      <c r="A3287">
        <v>1999</v>
      </c>
      <c r="B3287" t="s">
        <v>99</v>
      </c>
      <c r="C3287" t="s">
        <v>121</v>
      </c>
      <c r="D3287">
        <v>27369</v>
      </c>
      <c r="F3287">
        <f t="shared" si="169"/>
        <v>27369</v>
      </c>
      <c r="G3287">
        <f t="shared" si="170"/>
        <v>27369</v>
      </c>
    </row>
    <row r="3288" spans="1:7" x14ac:dyDescent="0.3">
      <c r="A3288">
        <v>2000</v>
      </c>
      <c r="B3288" t="s">
        <v>99</v>
      </c>
      <c r="C3288" t="s">
        <v>121</v>
      </c>
      <c r="E3288">
        <v>22025499</v>
      </c>
      <c r="F3288">
        <f t="shared" si="169"/>
        <v>22025499</v>
      </c>
      <c r="G3288">
        <f t="shared" si="170"/>
        <v>-22025499</v>
      </c>
    </row>
    <row r="3289" spans="1:7" x14ac:dyDescent="0.3">
      <c r="A3289">
        <v>2001</v>
      </c>
      <c r="B3289" t="s">
        <v>99</v>
      </c>
      <c r="C3289" t="s">
        <v>121</v>
      </c>
      <c r="D3289">
        <v>55252</v>
      </c>
      <c r="E3289">
        <v>62556</v>
      </c>
      <c r="F3289">
        <f t="shared" si="169"/>
        <v>117808</v>
      </c>
      <c r="G3289">
        <f t="shared" si="170"/>
        <v>-7304</v>
      </c>
    </row>
    <row r="3290" spans="1:7" x14ac:dyDescent="0.3">
      <c r="A3290">
        <v>2002</v>
      </c>
      <c r="B3290" t="s">
        <v>99</v>
      </c>
      <c r="C3290" t="s">
        <v>121</v>
      </c>
      <c r="D3290">
        <v>87410</v>
      </c>
      <c r="F3290">
        <f t="shared" si="169"/>
        <v>87410</v>
      </c>
      <c r="G3290">
        <f t="shared" si="170"/>
        <v>87410</v>
      </c>
    </row>
    <row r="3291" spans="1:7" x14ac:dyDescent="0.3">
      <c r="A3291">
        <v>2003</v>
      </c>
      <c r="B3291" t="s">
        <v>99</v>
      </c>
      <c r="C3291" t="s">
        <v>121</v>
      </c>
      <c r="D3291">
        <v>87208</v>
      </c>
      <c r="E3291">
        <v>144959</v>
      </c>
      <c r="F3291">
        <f t="shared" si="169"/>
        <v>232167</v>
      </c>
      <c r="G3291">
        <f t="shared" si="170"/>
        <v>-57751</v>
      </c>
    </row>
    <row r="3292" spans="1:7" x14ac:dyDescent="0.3">
      <c r="A3292">
        <v>2004</v>
      </c>
      <c r="B3292" t="s">
        <v>99</v>
      </c>
      <c r="C3292" t="s">
        <v>121</v>
      </c>
      <c r="D3292">
        <v>1110</v>
      </c>
      <c r="E3292">
        <v>69415</v>
      </c>
      <c r="F3292">
        <f t="shared" si="169"/>
        <v>70525</v>
      </c>
      <c r="G3292">
        <f t="shared" si="170"/>
        <v>-68305</v>
      </c>
    </row>
    <row r="3293" spans="1:7" x14ac:dyDescent="0.3">
      <c r="A3293">
        <v>2005</v>
      </c>
      <c r="B3293" t="s">
        <v>99</v>
      </c>
      <c r="C3293" t="s">
        <v>121</v>
      </c>
      <c r="D3293">
        <v>923</v>
      </c>
      <c r="E3293">
        <v>30367820</v>
      </c>
      <c r="F3293">
        <f t="shared" si="169"/>
        <v>30368743</v>
      </c>
      <c r="G3293">
        <f t="shared" si="170"/>
        <v>-30366897</v>
      </c>
    </row>
    <row r="3294" spans="1:7" x14ac:dyDescent="0.3">
      <c r="A3294">
        <v>2006</v>
      </c>
      <c r="B3294" t="s">
        <v>99</v>
      </c>
      <c r="C3294" t="s">
        <v>121</v>
      </c>
      <c r="D3294">
        <v>143390</v>
      </c>
      <c r="E3294">
        <v>65205640</v>
      </c>
      <c r="F3294">
        <f t="shared" si="169"/>
        <v>65349030</v>
      </c>
      <c r="G3294">
        <f t="shared" si="170"/>
        <v>-65062250</v>
      </c>
    </row>
    <row r="3295" spans="1:7" x14ac:dyDescent="0.3">
      <c r="A3295">
        <v>2007</v>
      </c>
      <c r="B3295" t="s">
        <v>99</v>
      </c>
      <c r="C3295" t="s">
        <v>121</v>
      </c>
      <c r="D3295">
        <v>7994</v>
      </c>
      <c r="E3295">
        <v>32663202</v>
      </c>
      <c r="F3295">
        <f t="shared" si="169"/>
        <v>32671196</v>
      </c>
      <c r="G3295">
        <f t="shared" si="170"/>
        <v>-32655208</v>
      </c>
    </row>
    <row r="3296" spans="1:7" x14ac:dyDescent="0.3">
      <c r="A3296">
        <v>2008</v>
      </c>
      <c r="B3296" t="s">
        <v>99</v>
      </c>
      <c r="C3296" t="s">
        <v>121</v>
      </c>
      <c r="D3296">
        <v>142926</v>
      </c>
      <c r="E3296">
        <v>18097825</v>
      </c>
      <c r="F3296">
        <f t="shared" si="169"/>
        <v>18240751</v>
      </c>
      <c r="G3296">
        <f t="shared" si="170"/>
        <v>-17954899</v>
      </c>
    </row>
    <row r="3297" spans="1:7" x14ac:dyDescent="0.3">
      <c r="A3297">
        <v>2009</v>
      </c>
      <c r="B3297" t="s">
        <v>99</v>
      </c>
      <c r="C3297" t="s">
        <v>121</v>
      </c>
      <c r="E3297">
        <v>57397885</v>
      </c>
      <c r="F3297">
        <f t="shared" si="169"/>
        <v>57397885</v>
      </c>
      <c r="G3297">
        <f t="shared" si="170"/>
        <v>-57397885</v>
      </c>
    </row>
    <row r="3298" spans="1:7" x14ac:dyDescent="0.3">
      <c r="A3298">
        <v>2010</v>
      </c>
      <c r="B3298" t="s">
        <v>99</v>
      </c>
      <c r="C3298" t="s">
        <v>121</v>
      </c>
      <c r="D3298">
        <v>78121</v>
      </c>
      <c r="E3298">
        <v>46884713</v>
      </c>
      <c r="F3298">
        <f t="shared" si="169"/>
        <v>46962834</v>
      </c>
      <c r="G3298">
        <f t="shared" si="170"/>
        <v>-46806592</v>
      </c>
    </row>
    <row r="3299" spans="1:7" x14ac:dyDescent="0.3">
      <c r="A3299">
        <v>2011</v>
      </c>
      <c r="B3299" t="s">
        <v>99</v>
      </c>
      <c r="C3299" t="s">
        <v>121</v>
      </c>
      <c r="D3299">
        <v>268978</v>
      </c>
      <c r="E3299">
        <v>56818048</v>
      </c>
      <c r="F3299">
        <f t="shared" si="169"/>
        <v>57087026</v>
      </c>
      <c r="G3299">
        <f t="shared" si="170"/>
        <v>-56549070</v>
      </c>
    </row>
    <row r="3300" spans="1:7" x14ac:dyDescent="0.3">
      <c r="A3300">
        <v>2012</v>
      </c>
      <c r="B3300" t="s">
        <v>99</v>
      </c>
      <c r="C3300" t="s">
        <v>121</v>
      </c>
      <c r="D3300">
        <v>339874</v>
      </c>
      <c r="E3300">
        <v>150720</v>
      </c>
      <c r="F3300">
        <f t="shared" si="169"/>
        <v>490594</v>
      </c>
      <c r="G3300">
        <f t="shared" si="170"/>
        <v>189154</v>
      </c>
    </row>
    <row r="3301" spans="1:7" x14ac:dyDescent="0.3">
      <c r="A3301">
        <v>2013</v>
      </c>
      <c r="B3301" t="s">
        <v>99</v>
      </c>
      <c r="C3301" t="s">
        <v>121</v>
      </c>
      <c r="D3301">
        <v>3526402</v>
      </c>
      <c r="E3301">
        <v>18858</v>
      </c>
      <c r="F3301">
        <f t="shared" si="169"/>
        <v>3545260</v>
      </c>
      <c r="G3301">
        <f t="shared" si="170"/>
        <v>3507544</v>
      </c>
    </row>
    <row r="3302" spans="1:7" x14ac:dyDescent="0.3">
      <c r="A3302">
        <v>2014</v>
      </c>
      <c r="B3302" t="s">
        <v>99</v>
      </c>
      <c r="C3302" t="s">
        <v>121</v>
      </c>
      <c r="D3302">
        <v>425102</v>
      </c>
      <c r="E3302">
        <v>1896</v>
      </c>
      <c r="F3302">
        <f t="shared" si="169"/>
        <v>426998</v>
      </c>
      <c r="G3302">
        <f t="shared" si="170"/>
        <v>423206</v>
      </c>
    </row>
    <row r="3303" spans="1:7" x14ac:dyDescent="0.3">
      <c r="A3303">
        <v>2015</v>
      </c>
      <c r="B3303" t="s">
        <v>99</v>
      </c>
      <c r="C3303" t="s">
        <v>121</v>
      </c>
      <c r="D3303">
        <v>933814</v>
      </c>
      <c r="E3303">
        <v>9385</v>
      </c>
      <c r="F3303">
        <f t="shared" si="169"/>
        <v>943199</v>
      </c>
      <c r="G3303">
        <f t="shared" si="170"/>
        <v>924429</v>
      </c>
    </row>
    <row r="3304" spans="1:7" x14ac:dyDescent="0.3">
      <c r="A3304">
        <v>2016</v>
      </c>
      <c r="B3304" t="s">
        <v>99</v>
      </c>
      <c r="C3304" t="s">
        <v>121</v>
      </c>
      <c r="D3304">
        <v>418354</v>
      </c>
      <c r="E3304">
        <v>124</v>
      </c>
      <c r="F3304">
        <f t="shared" si="169"/>
        <v>418478</v>
      </c>
      <c r="G3304">
        <f t="shared" si="170"/>
        <v>418230</v>
      </c>
    </row>
    <row r="3305" spans="1:7" x14ac:dyDescent="0.3">
      <c r="A3305">
        <v>2017</v>
      </c>
      <c r="B3305" t="s">
        <v>99</v>
      </c>
      <c r="C3305" t="s">
        <v>121</v>
      </c>
      <c r="D3305">
        <v>1005820</v>
      </c>
      <c r="E3305">
        <v>28498327</v>
      </c>
      <c r="F3305">
        <f t="shared" si="169"/>
        <v>29504147</v>
      </c>
      <c r="G3305">
        <f t="shared" si="170"/>
        <v>-27492507</v>
      </c>
    </row>
    <row r="3306" spans="1:7" x14ac:dyDescent="0.3">
      <c r="A3306">
        <v>2018</v>
      </c>
      <c r="B3306" t="s">
        <v>99</v>
      </c>
      <c r="C3306" t="s">
        <v>121</v>
      </c>
      <c r="D3306">
        <v>305646</v>
      </c>
      <c r="E3306">
        <v>470</v>
      </c>
      <c r="F3306">
        <f t="shared" si="169"/>
        <v>306116</v>
      </c>
      <c r="G3306">
        <f t="shared" si="170"/>
        <v>305176</v>
      </c>
    </row>
    <row r="3307" spans="1:7" x14ac:dyDescent="0.3">
      <c r="A3307">
        <v>2019</v>
      </c>
      <c r="B3307" t="s">
        <v>99</v>
      </c>
      <c r="C3307" t="s">
        <v>121</v>
      </c>
      <c r="D3307">
        <v>462447</v>
      </c>
      <c r="E3307">
        <v>1980</v>
      </c>
      <c r="F3307">
        <f t="shared" si="169"/>
        <v>464427</v>
      </c>
      <c r="G3307">
        <f t="shared" si="170"/>
        <v>460467</v>
      </c>
    </row>
    <row r="3308" spans="1:7" x14ac:dyDescent="0.3">
      <c r="A3308">
        <v>1991</v>
      </c>
      <c r="B3308" t="s">
        <v>99</v>
      </c>
      <c r="C3308" t="s">
        <v>122</v>
      </c>
      <c r="E3308">
        <v>19880</v>
      </c>
      <c r="F3308">
        <f t="shared" ref="F3308" si="171">D3308+E3308</f>
        <v>19880</v>
      </c>
      <c r="G3308">
        <f t="shared" ref="G3308" si="172">D3308-E3308</f>
        <v>-19880</v>
      </c>
    </row>
    <row r="3309" spans="1:7" x14ac:dyDescent="0.3">
      <c r="A3309">
        <v>1992</v>
      </c>
      <c r="B3309" t="s">
        <v>99</v>
      </c>
      <c r="C3309" t="s">
        <v>122</v>
      </c>
    </row>
    <row r="3310" spans="1:7" x14ac:dyDescent="0.3">
      <c r="A3310">
        <v>1993</v>
      </c>
      <c r="B3310" t="s">
        <v>99</v>
      </c>
      <c r="C3310" t="s">
        <v>122</v>
      </c>
    </row>
    <row r="3311" spans="1:7" x14ac:dyDescent="0.3">
      <c r="A3311">
        <v>1994</v>
      </c>
      <c r="B3311" t="s">
        <v>99</v>
      </c>
      <c r="C3311" t="s">
        <v>122</v>
      </c>
    </row>
    <row r="3312" spans="1:7" x14ac:dyDescent="0.3">
      <c r="A3312">
        <v>1995</v>
      </c>
      <c r="B3312" t="s">
        <v>99</v>
      </c>
      <c r="C3312" t="s">
        <v>122</v>
      </c>
    </row>
    <row r="3313" spans="1:7" x14ac:dyDescent="0.3">
      <c r="A3313">
        <v>1996</v>
      </c>
      <c r="B3313" t="s">
        <v>99</v>
      </c>
      <c r="C3313" t="s">
        <v>122</v>
      </c>
      <c r="D3313">
        <v>19541</v>
      </c>
      <c r="F3313">
        <f>D3313+E3313</f>
        <v>19541</v>
      </c>
      <c r="G3313">
        <f>D3313-E3313</f>
        <v>19541</v>
      </c>
    </row>
    <row r="3314" spans="1:7" x14ac:dyDescent="0.3">
      <c r="A3314">
        <v>1997</v>
      </c>
      <c r="B3314" t="s">
        <v>99</v>
      </c>
      <c r="C3314" t="s">
        <v>122</v>
      </c>
    </row>
    <row r="3315" spans="1:7" x14ac:dyDescent="0.3">
      <c r="A3315">
        <v>1998</v>
      </c>
      <c r="B3315" t="s">
        <v>99</v>
      </c>
      <c r="C3315" t="s">
        <v>122</v>
      </c>
      <c r="E3315">
        <v>165489</v>
      </c>
      <c r="F3315">
        <f>D3315+E3315</f>
        <v>165489</v>
      </c>
      <c r="G3315">
        <f>D3315-E3315</f>
        <v>-165489</v>
      </c>
    </row>
    <row r="3316" spans="1:7" x14ac:dyDescent="0.3">
      <c r="A3316">
        <v>1999</v>
      </c>
      <c r="B3316" t="s">
        <v>99</v>
      </c>
      <c r="C3316" t="s">
        <v>122</v>
      </c>
    </row>
    <row r="3317" spans="1:7" x14ac:dyDescent="0.3">
      <c r="A3317">
        <v>2000</v>
      </c>
      <c r="B3317" t="s">
        <v>99</v>
      </c>
      <c r="C3317" t="s">
        <v>122</v>
      </c>
      <c r="D3317">
        <v>260</v>
      </c>
      <c r="F3317">
        <f>D3317+E3317</f>
        <v>260</v>
      </c>
      <c r="G3317">
        <f>D3317-E3317</f>
        <v>260</v>
      </c>
    </row>
    <row r="3318" spans="1:7" x14ac:dyDescent="0.3">
      <c r="A3318">
        <v>2001</v>
      </c>
      <c r="B3318" t="s">
        <v>99</v>
      </c>
      <c r="C3318" t="s">
        <v>122</v>
      </c>
      <c r="D3318">
        <v>4508</v>
      </c>
      <c r="F3318">
        <f>D3318+E3318</f>
        <v>4508</v>
      </c>
      <c r="G3318">
        <f>D3318-E3318</f>
        <v>4508</v>
      </c>
    </row>
    <row r="3319" spans="1:7" x14ac:dyDescent="0.3">
      <c r="A3319">
        <v>2002</v>
      </c>
      <c r="B3319" t="s">
        <v>99</v>
      </c>
      <c r="C3319" t="s">
        <v>122</v>
      </c>
    </row>
    <row r="3320" spans="1:7" x14ac:dyDescent="0.3">
      <c r="A3320">
        <v>2003</v>
      </c>
      <c r="B3320" t="s">
        <v>99</v>
      </c>
      <c r="C3320" t="s">
        <v>122</v>
      </c>
      <c r="D3320">
        <v>211</v>
      </c>
      <c r="F3320">
        <f>D3320+E3320</f>
        <v>211</v>
      </c>
      <c r="G3320">
        <f>D3320-E3320</f>
        <v>211</v>
      </c>
    </row>
    <row r="3321" spans="1:7" x14ac:dyDescent="0.3">
      <c r="A3321">
        <v>2004</v>
      </c>
      <c r="B3321" t="s">
        <v>99</v>
      </c>
      <c r="C3321" t="s">
        <v>122</v>
      </c>
      <c r="D3321">
        <v>12880</v>
      </c>
      <c r="F3321">
        <f>D3321+E3321</f>
        <v>12880</v>
      </c>
      <c r="G3321">
        <f>D3321-E3321</f>
        <v>12880</v>
      </c>
    </row>
    <row r="3322" spans="1:7" x14ac:dyDescent="0.3">
      <c r="A3322">
        <v>2005</v>
      </c>
      <c r="B3322" t="s">
        <v>99</v>
      </c>
      <c r="C3322" t="s">
        <v>122</v>
      </c>
    </row>
    <row r="3323" spans="1:7" x14ac:dyDescent="0.3">
      <c r="A3323">
        <v>2006</v>
      </c>
      <c r="B3323" t="s">
        <v>99</v>
      </c>
      <c r="C3323" t="s">
        <v>122</v>
      </c>
    </row>
    <row r="3324" spans="1:7" x14ac:dyDescent="0.3">
      <c r="A3324">
        <v>2007</v>
      </c>
      <c r="B3324" t="s">
        <v>99</v>
      </c>
      <c r="C3324" t="s">
        <v>122</v>
      </c>
      <c r="D3324">
        <v>33116</v>
      </c>
      <c r="F3324">
        <f>D3324+E3324</f>
        <v>33116</v>
      </c>
      <c r="G3324">
        <f>D3324-E3324</f>
        <v>33116</v>
      </c>
    </row>
    <row r="3325" spans="1:7" x14ac:dyDescent="0.3">
      <c r="A3325">
        <v>2008</v>
      </c>
      <c r="B3325" t="s">
        <v>99</v>
      </c>
      <c r="C3325" t="s">
        <v>122</v>
      </c>
    </row>
    <row r="3326" spans="1:7" x14ac:dyDescent="0.3">
      <c r="A3326">
        <v>2009</v>
      </c>
      <c r="B3326" t="s">
        <v>99</v>
      </c>
      <c r="C3326" t="s">
        <v>122</v>
      </c>
    </row>
    <row r="3327" spans="1:7" x14ac:dyDescent="0.3">
      <c r="A3327">
        <v>2010</v>
      </c>
      <c r="B3327" t="s">
        <v>99</v>
      </c>
      <c r="C3327" t="s">
        <v>122</v>
      </c>
    </row>
    <row r="3328" spans="1:7" x14ac:dyDescent="0.3">
      <c r="A3328">
        <v>2011</v>
      </c>
      <c r="B3328" t="s">
        <v>99</v>
      </c>
      <c r="C3328" t="s">
        <v>122</v>
      </c>
    </row>
    <row r="3329" spans="1:7" x14ac:dyDescent="0.3">
      <c r="A3329">
        <v>2012</v>
      </c>
      <c r="B3329" t="s">
        <v>99</v>
      </c>
      <c r="C3329" t="s">
        <v>122</v>
      </c>
      <c r="D3329">
        <v>19788</v>
      </c>
      <c r="E3329">
        <v>61750</v>
      </c>
      <c r="F3329">
        <f>D3329+E3329</f>
        <v>81538</v>
      </c>
      <c r="G3329">
        <f>D3329-E3329</f>
        <v>-41962</v>
      </c>
    </row>
    <row r="3330" spans="1:7" x14ac:dyDescent="0.3">
      <c r="A3330">
        <v>2013</v>
      </c>
      <c r="B3330" t="s">
        <v>99</v>
      </c>
      <c r="C3330" t="s">
        <v>122</v>
      </c>
      <c r="D3330">
        <v>4560</v>
      </c>
      <c r="E3330">
        <v>3484</v>
      </c>
      <c r="F3330">
        <f>D3330+E3330</f>
        <v>8044</v>
      </c>
      <c r="G3330">
        <f>D3330-E3330</f>
        <v>1076</v>
      </c>
    </row>
    <row r="3331" spans="1:7" x14ac:dyDescent="0.3">
      <c r="A3331">
        <v>2014</v>
      </c>
      <c r="B3331" t="s">
        <v>99</v>
      </c>
      <c r="C3331" t="s">
        <v>122</v>
      </c>
      <c r="D3331">
        <v>450</v>
      </c>
      <c r="E3331">
        <v>7669</v>
      </c>
      <c r="F3331">
        <f>D3331+E3331</f>
        <v>8119</v>
      </c>
      <c r="G3331">
        <f>D3331-E3331</f>
        <v>-7219</v>
      </c>
    </row>
    <row r="3332" spans="1:7" x14ac:dyDescent="0.3">
      <c r="A3332">
        <v>2015</v>
      </c>
      <c r="B3332" t="s">
        <v>99</v>
      </c>
      <c r="C3332" t="s">
        <v>122</v>
      </c>
      <c r="D3332">
        <v>5154</v>
      </c>
      <c r="E3332">
        <v>3044</v>
      </c>
      <c r="F3332">
        <f>D3332+E3332</f>
        <v>8198</v>
      </c>
      <c r="G3332">
        <f>D3332-E3332</f>
        <v>2110</v>
      </c>
    </row>
    <row r="3333" spans="1:7" x14ac:dyDescent="0.3">
      <c r="A3333">
        <v>2016</v>
      </c>
      <c r="B3333" t="s">
        <v>99</v>
      </c>
      <c r="C3333" t="s">
        <v>122</v>
      </c>
      <c r="D3333">
        <v>1500</v>
      </c>
      <c r="F3333">
        <f>D3333+E3333</f>
        <v>1500</v>
      </c>
      <c r="G3333">
        <f>D3333-E3333</f>
        <v>1500</v>
      </c>
    </row>
    <row r="3334" spans="1:7" x14ac:dyDescent="0.3">
      <c r="A3334">
        <v>2017</v>
      </c>
      <c r="B3334" t="s">
        <v>99</v>
      </c>
      <c r="C3334" t="s">
        <v>122</v>
      </c>
    </row>
    <row r="3335" spans="1:7" x14ac:dyDescent="0.3">
      <c r="A3335">
        <v>2018</v>
      </c>
      <c r="B3335" t="s">
        <v>99</v>
      </c>
      <c r="C3335" t="s">
        <v>122</v>
      </c>
    </row>
    <row r="3336" spans="1:7" x14ac:dyDescent="0.3">
      <c r="A3336">
        <v>2019</v>
      </c>
      <c r="B3336" t="s">
        <v>99</v>
      </c>
      <c r="C3336" t="s">
        <v>122</v>
      </c>
      <c r="E3336">
        <v>459</v>
      </c>
      <c r="F3336">
        <f>D3336+E3336</f>
        <v>459</v>
      </c>
      <c r="G3336">
        <f>D3336-E3336</f>
        <v>-459</v>
      </c>
    </row>
    <row r="3337" spans="1:7" x14ac:dyDescent="0.3">
      <c r="A3337">
        <v>1991</v>
      </c>
      <c r="B3337" t="s">
        <v>99</v>
      </c>
      <c r="C3337" t="s">
        <v>131</v>
      </c>
    </row>
    <row r="3338" spans="1:7" x14ac:dyDescent="0.3">
      <c r="A3338">
        <v>1992</v>
      </c>
      <c r="B3338" t="s">
        <v>99</v>
      </c>
      <c r="C3338" t="s">
        <v>131</v>
      </c>
    </row>
    <row r="3339" spans="1:7" x14ac:dyDescent="0.3">
      <c r="A3339">
        <v>1993</v>
      </c>
      <c r="B3339" t="s">
        <v>99</v>
      </c>
      <c r="C3339" t="s">
        <v>131</v>
      </c>
      <c r="E3339">
        <v>21910</v>
      </c>
      <c r="F3339">
        <f>D3339+E3339</f>
        <v>21910</v>
      </c>
      <c r="G3339">
        <f>D3339-E3339</f>
        <v>-21910</v>
      </c>
    </row>
    <row r="3340" spans="1:7" x14ac:dyDescent="0.3">
      <c r="A3340">
        <v>1994</v>
      </c>
      <c r="B3340" t="s">
        <v>99</v>
      </c>
      <c r="C3340" t="s">
        <v>131</v>
      </c>
    </row>
    <row r="3341" spans="1:7" x14ac:dyDescent="0.3">
      <c r="A3341">
        <v>1995</v>
      </c>
      <c r="B3341" t="s">
        <v>99</v>
      </c>
      <c r="C3341" t="s">
        <v>131</v>
      </c>
    </row>
    <row r="3342" spans="1:7" x14ac:dyDescent="0.3">
      <c r="A3342">
        <v>1996</v>
      </c>
      <c r="B3342" t="s">
        <v>99</v>
      </c>
      <c r="C3342" t="s">
        <v>131</v>
      </c>
      <c r="D3342">
        <v>2750</v>
      </c>
      <c r="F3342">
        <f>D3342+E3342</f>
        <v>2750</v>
      </c>
      <c r="G3342">
        <f>D3342-E3342</f>
        <v>2750</v>
      </c>
    </row>
    <row r="3343" spans="1:7" x14ac:dyDescent="0.3">
      <c r="A3343">
        <v>1997</v>
      </c>
      <c r="B3343" t="s">
        <v>99</v>
      </c>
      <c r="C3343" t="s">
        <v>131</v>
      </c>
    </row>
    <row r="3344" spans="1:7" x14ac:dyDescent="0.3">
      <c r="A3344">
        <v>1998</v>
      </c>
      <c r="B3344" t="s">
        <v>99</v>
      </c>
      <c r="C3344" t="s">
        <v>131</v>
      </c>
      <c r="E3344">
        <v>32323</v>
      </c>
      <c r="F3344">
        <f>D3344+E3344</f>
        <v>32323</v>
      </c>
      <c r="G3344">
        <f>D3344-E3344</f>
        <v>-32323</v>
      </c>
    </row>
    <row r="3345" spans="1:7" x14ac:dyDescent="0.3">
      <c r="A3345">
        <v>1999</v>
      </c>
      <c r="B3345" t="s">
        <v>99</v>
      </c>
      <c r="C3345" t="s">
        <v>131</v>
      </c>
    </row>
    <row r="3346" spans="1:7" x14ac:dyDescent="0.3">
      <c r="A3346">
        <v>2000</v>
      </c>
      <c r="B3346" t="s">
        <v>99</v>
      </c>
      <c r="C3346" t="s">
        <v>131</v>
      </c>
      <c r="D3346">
        <v>1875</v>
      </c>
      <c r="F3346">
        <f>D3346+E3346</f>
        <v>1875</v>
      </c>
      <c r="G3346">
        <f>D3346-E3346</f>
        <v>1875</v>
      </c>
    </row>
    <row r="3347" spans="1:7" x14ac:dyDescent="0.3">
      <c r="A3347">
        <v>2001</v>
      </c>
      <c r="B3347" t="s">
        <v>99</v>
      </c>
      <c r="C3347" t="s">
        <v>131</v>
      </c>
      <c r="D3347">
        <v>56715</v>
      </c>
      <c r="E3347">
        <v>33780</v>
      </c>
      <c r="F3347">
        <f>D3347+E3347</f>
        <v>90495</v>
      </c>
      <c r="G3347">
        <f>D3347-E3347</f>
        <v>22935</v>
      </c>
    </row>
    <row r="3348" spans="1:7" x14ac:dyDescent="0.3">
      <c r="A3348">
        <v>2002</v>
      </c>
      <c r="B3348" t="s">
        <v>99</v>
      </c>
      <c r="C3348" t="s">
        <v>131</v>
      </c>
      <c r="E3348">
        <v>83460</v>
      </c>
      <c r="F3348">
        <f t="shared" ref="F3348:F3351" si="173">D3348+E3348</f>
        <v>83460</v>
      </c>
      <c r="G3348">
        <f t="shared" ref="G3348:G3351" si="174">D3348-E3348</f>
        <v>-83460</v>
      </c>
    </row>
    <row r="3349" spans="1:7" x14ac:dyDescent="0.3">
      <c r="A3349">
        <v>2003</v>
      </c>
      <c r="B3349" t="s">
        <v>99</v>
      </c>
      <c r="C3349" t="s">
        <v>131</v>
      </c>
      <c r="D3349">
        <v>486</v>
      </c>
      <c r="E3349">
        <v>3960</v>
      </c>
      <c r="F3349">
        <f t="shared" si="173"/>
        <v>4446</v>
      </c>
      <c r="G3349">
        <f t="shared" si="174"/>
        <v>-3474</v>
      </c>
    </row>
    <row r="3350" spans="1:7" x14ac:dyDescent="0.3">
      <c r="A3350">
        <v>2004</v>
      </c>
      <c r="B3350" t="s">
        <v>99</v>
      </c>
      <c r="C3350" t="s">
        <v>131</v>
      </c>
      <c r="E3350">
        <v>38114</v>
      </c>
      <c r="F3350">
        <f t="shared" si="173"/>
        <v>38114</v>
      </c>
      <c r="G3350">
        <f t="shared" si="174"/>
        <v>-38114</v>
      </c>
    </row>
    <row r="3351" spans="1:7" x14ac:dyDescent="0.3">
      <c r="A3351">
        <v>2005</v>
      </c>
      <c r="B3351" t="s">
        <v>99</v>
      </c>
      <c r="C3351" t="s">
        <v>131</v>
      </c>
      <c r="E3351">
        <v>76330</v>
      </c>
      <c r="F3351">
        <f t="shared" si="173"/>
        <v>76330</v>
      </c>
      <c r="G3351">
        <f t="shared" si="174"/>
        <v>-76330</v>
      </c>
    </row>
    <row r="3352" spans="1:7" x14ac:dyDescent="0.3">
      <c r="A3352">
        <v>2006</v>
      </c>
      <c r="B3352" t="s">
        <v>99</v>
      </c>
      <c r="C3352" t="s">
        <v>131</v>
      </c>
    </row>
    <row r="3353" spans="1:7" x14ac:dyDescent="0.3">
      <c r="A3353">
        <v>2007</v>
      </c>
      <c r="B3353" t="s">
        <v>99</v>
      </c>
      <c r="C3353" t="s">
        <v>131</v>
      </c>
      <c r="D3353">
        <v>1264</v>
      </c>
      <c r="F3353">
        <f>D3353+E3353</f>
        <v>1264</v>
      </c>
      <c r="G3353">
        <f>D3353-E3353</f>
        <v>1264</v>
      </c>
    </row>
    <row r="3354" spans="1:7" x14ac:dyDescent="0.3">
      <c r="A3354">
        <v>2008</v>
      </c>
      <c r="B3354" t="s">
        <v>99</v>
      </c>
      <c r="C3354" t="s">
        <v>131</v>
      </c>
    </row>
    <row r="3355" spans="1:7" x14ac:dyDescent="0.3">
      <c r="A3355">
        <v>2009</v>
      </c>
      <c r="B3355" t="s">
        <v>99</v>
      </c>
      <c r="C3355" t="s">
        <v>131</v>
      </c>
    </row>
    <row r="3356" spans="1:7" x14ac:dyDescent="0.3">
      <c r="A3356">
        <v>2010</v>
      </c>
      <c r="B3356" t="s">
        <v>99</v>
      </c>
      <c r="C3356" t="s">
        <v>131</v>
      </c>
    </row>
    <row r="3357" spans="1:7" x14ac:dyDescent="0.3">
      <c r="A3357">
        <v>2011</v>
      </c>
      <c r="B3357" t="s">
        <v>99</v>
      </c>
      <c r="C3357" t="s">
        <v>131</v>
      </c>
      <c r="E3357">
        <v>39316</v>
      </c>
      <c r="F3357">
        <f t="shared" ref="F3357:F3364" si="175">D3357+E3357</f>
        <v>39316</v>
      </c>
      <c r="G3357">
        <f t="shared" ref="G3357:G3364" si="176">D3357-E3357</f>
        <v>-39316</v>
      </c>
    </row>
    <row r="3358" spans="1:7" x14ac:dyDescent="0.3">
      <c r="A3358">
        <v>2012</v>
      </c>
      <c r="B3358" t="s">
        <v>99</v>
      </c>
      <c r="C3358" t="s">
        <v>131</v>
      </c>
      <c r="E3358">
        <v>160584</v>
      </c>
      <c r="F3358">
        <f t="shared" si="175"/>
        <v>160584</v>
      </c>
      <c r="G3358">
        <f t="shared" si="176"/>
        <v>-160584</v>
      </c>
    </row>
    <row r="3359" spans="1:7" x14ac:dyDescent="0.3">
      <c r="A3359">
        <v>2013</v>
      </c>
      <c r="B3359" t="s">
        <v>99</v>
      </c>
      <c r="C3359" t="s">
        <v>131</v>
      </c>
      <c r="E3359">
        <v>9378</v>
      </c>
      <c r="F3359">
        <f t="shared" si="175"/>
        <v>9378</v>
      </c>
      <c r="G3359">
        <f t="shared" si="176"/>
        <v>-9378</v>
      </c>
    </row>
    <row r="3360" spans="1:7" x14ac:dyDescent="0.3">
      <c r="A3360">
        <v>2014</v>
      </c>
      <c r="B3360" t="s">
        <v>99</v>
      </c>
      <c r="C3360" t="s">
        <v>131</v>
      </c>
      <c r="E3360">
        <v>104519</v>
      </c>
      <c r="F3360">
        <f t="shared" si="175"/>
        <v>104519</v>
      </c>
      <c r="G3360">
        <f t="shared" si="176"/>
        <v>-104519</v>
      </c>
    </row>
    <row r="3361" spans="1:7" x14ac:dyDescent="0.3">
      <c r="A3361">
        <v>2015</v>
      </c>
      <c r="B3361" t="s">
        <v>99</v>
      </c>
      <c r="C3361" t="s">
        <v>131</v>
      </c>
      <c r="E3361">
        <v>448</v>
      </c>
      <c r="F3361">
        <f t="shared" si="175"/>
        <v>448</v>
      </c>
      <c r="G3361">
        <f t="shared" si="176"/>
        <v>-448</v>
      </c>
    </row>
    <row r="3362" spans="1:7" x14ac:dyDescent="0.3">
      <c r="A3362">
        <v>2016</v>
      </c>
      <c r="B3362" t="s">
        <v>99</v>
      </c>
      <c r="C3362" t="s">
        <v>131</v>
      </c>
      <c r="E3362">
        <v>27717</v>
      </c>
      <c r="F3362">
        <f t="shared" si="175"/>
        <v>27717</v>
      </c>
      <c r="G3362">
        <f t="shared" si="176"/>
        <v>-27717</v>
      </c>
    </row>
    <row r="3363" spans="1:7" x14ac:dyDescent="0.3">
      <c r="A3363">
        <v>2017</v>
      </c>
      <c r="B3363" t="s">
        <v>99</v>
      </c>
      <c r="C3363" t="s">
        <v>131</v>
      </c>
      <c r="D3363">
        <v>1064</v>
      </c>
      <c r="F3363">
        <f t="shared" si="175"/>
        <v>1064</v>
      </c>
      <c r="G3363">
        <f t="shared" si="176"/>
        <v>1064</v>
      </c>
    </row>
    <row r="3364" spans="1:7" x14ac:dyDescent="0.3">
      <c r="A3364">
        <v>2018</v>
      </c>
      <c r="B3364" t="s">
        <v>99</v>
      </c>
      <c r="C3364" t="s">
        <v>131</v>
      </c>
      <c r="D3364">
        <v>1244</v>
      </c>
      <c r="E3364">
        <v>52950</v>
      </c>
      <c r="F3364">
        <f t="shared" si="175"/>
        <v>54194</v>
      </c>
      <c r="G3364">
        <f t="shared" si="176"/>
        <v>-51706</v>
      </c>
    </row>
    <row r="3365" spans="1:7" x14ac:dyDescent="0.3">
      <c r="A3365">
        <v>2019</v>
      </c>
      <c r="B3365" t="s">
        <v>99</v>
      </c>
      <c r="C3365" t="s">
        <v>131</v>
      </c>
    </row>
    <row r="3366" spans="1:7" x14ac:dyDescent="0.3">
      <c r="A3366">
        <v>1991</v>
      </c>
      <c r="B3366" t="s">
        <v>99</v>
      </c>
      <c r="C3366" t="s">
        <v>132</v>
      </c>
      <c r="E3366">
        <v>15642</v>
      </c>
      <c r="G3366">
        <v>15642</v>
      </c>
    </row>
    <row r="3367" spans="1:7" x14ac:dyDescent="0.3">
      <c r="A3367">
        <v>1992</v>
      </c>
      <c r="B3367" t="s">
        <v>99</v>
      </c>
      <c r="C3367" t="s">
        <v>132</v>
      </c>
    </row>
    <row r="3368" spans="1:7" x14ac:dyDescent="0.3">
      <c r="A3368">
        <v>1993</v>
      </c>
      <c r="B3368" t="s">
        <v>99</v>
      </c>
      <c r="C3368" t="s">
        <v>132</v>
      </c>
      <c r="D3368">
        <v>12952</v>
      </c>
      <c r="E3368">
        <v>120229</v>
      </c>
      <c r="F3368">
        <f t="shared" ref="F3368:F3370" si="177">D3368+E3368</f>
        <v>133181</v>
      </c>
      <c r="G3368">
        <f t="shared" ref="G3368:G3370" si="178">D3368-E3368</f>
        <v>-107277</v>
      </c>
    </row>
    <row r="3369" spans="1:7" x14ac:dyDescent="0.3">
      <c r="A3369">
        <v>1994</v>
      </c>
      <c r="B3369" t="s">
        <v>99</v>
      </c>
      <c r="C3369" t="s">
        <v>132</v>
      </c>
      <c r="D3369">
        <v>9145</v>
      </c>
      <c r="F3369">
        <f t="shared" si="177"/>
        <v>9145</v>
      </c>
      <c r="G3369">
        <f t="shared" si="178"/>
        <v>9145</v>
      </c>
    </row>
    <row r="3370" spans="1:7" x14ac:dyDescent="0.3">
      <c r="A3370">
        <v>1995</v>
      </c>
      <c r="B3370" t="s">
        <v>99</v>
      </c>
      <c r="C3370" t="s">
        <v>132</v>
      </c>
      <c r="D3370">
        <v>306542</v>
      </c>
      <c r="E3370">
        <v>68268</v>
      </c>
      <c r="F3370">
        <f t="shared" si="177"/>
        <v>374810</v>
      </c>
      <c r="G3370">
        <f t="shared" si="178"/>
        <v>238274</v>
      </c>
    </row>
    <row r="3371" spans="1:7" x14ac:dyDescent="0.3">
      <c r="A3371">
        <v>1996</v>
      </c>
      <c r="B3371" t="s">
        <v>99</v>
      </c>
      <c r="C3371" t="s">
        <v>132</v>
      </c>
    </row>
    <row r="3372" spans="1:7" x14ac:dyDescent="0.3">
      <c r="A3372">
        <v>1997</v>
      </c>
      <c r="B3372" t="s">
        <v>99</v>
      </c>
      <c r="C3372" t="s">
        <v>132</v>
      </c>
    </row>
    <row r="3373" spans="1:7" x14ac:dyDescent="0.3">
      <c r="A3373">
        <v>1998</v>
      </c>
      <c r="B3373" t="s">
        <v>99</v>
      </c>
      <c r="C3373" t="s">
        <v>132</v>
      </c>
    </row>
    <row r="3374" spans="1:7" x14ac:dyDescent="0.3">
      <c r="A3374">
        <v>1999</v>
      </c>
      <c r="B3374" t="s">
        <v>99</v>
      </c>
      <c r="C3374" t="s">
        <v>132</v>
      </c>
    </row>
    <row r="3375" spans="1:7" x14ac:dyDescent="0.3">
      <c r="A3375">
        <v>2000</v>
      </c>
      <c r="B3375" t="s">
        <v>99</v>
      </c>
      <c r="C3375" t="s">
        <v>132</v>
      </c>
      <c r="D3375">
        <v>558</v>
      </c>
      <c r="F3375">
        <f t="shared" ref="F3375:F3376" si="179">D3375+E3375</f>
        <v>558</v>
      </c>
      <c r="G3375">
        <f t="shared" ref="G3375:G3376" si="180">D3375-E3375</f>
        <v>558</v>
      </c>
    </row>
    <row r="3376" spans="1:7" x14ac:dyDescent="0.3">
      <c r="A3376">
        <v>2001</v>
      </c>
      <c r="B3376" t="s">
        <v>99</v>
      </c>
      <c r="C3376" t="s">
        <v>132</v>
      </c>
      <c r="D3376">
        <v>3487</v>
      </c>
      <c r="F3376">
        <f t="shared" si="179"/>
        <v>3487</v>
      </c>
      <c r="G3376">
        <f t="shared" si="180"/>
        <v>3487</v>
      </c>
    </row>
    <row r="3377" spans="1:7" x14ac:dyDescent="0.3">
      <c r="A3377">
        <v>2002</v>
      </c>
      <c r="B3377" t="s">
        <v>99</v>
      </c>
      <c r="C3377" t="s">
        <v>132</v>
      </c>
    </row>
    <row r="3378" spans="1:7" x14ac:dyDescent="0.3">
      <c r="A3378">
        <v>2003</v>
      </c>
      <c r="B3378" t="s">
        <v>99</v>
      </c>
      <c r="C3378" t="s">
        <v>132</v>
      </c>
    </row>
    <row r="3379" spans="1:7" x14ac:dyDescent="0.3">
      <c r="A3379">
        <v>2004</v>
      </c>
      <c r="B3379" t="s">
        <v>99</v>
      </c>
      <c r="C3379" t="s">
        <v>132</v>
      </c>
    </row>
    <row r="3380" spans="1:7" x14ac:dyDescent="0.3">
      <c r="A3380">
        <v>2005</v>
      </c>
      <c r="B3380" t="s">
        <v>99</v>
      </c>
      <c r="C3380" t="s">
        <v>132</v>
      </c>
    </row>
    <row r="3381" spans="1:7" x14ac:dyDescent="0.3">
      <c r="A3381">
        <v>2006</v>
      </c>
      <c r="B3381" t="s">
        <v>99</v>
      </c>
      <c r="C3381" t="s">
        <v>132</v>
      </c>
    </row>
    <row r="3382" spans="1:7" x14ac:dyDescent="0.3">
      <c r="A3382">
        <v>2007</v>
      </c>
      <c r="B3382" t="s">
        <v>99</v>
      </c>
      <c r="C3382" t="s">
        <v>132</v>
      </c>
    </row>
    <row r="3383" spans="1:7" x14ac:dyDescent="0.3">
      <c r="A3383">
        <v>2008</v>
      </c>
      <c r="B3383" t="s">
        <v>99</v>
      </c>
      <c r="C3383" t="s">
        <v>132</v>
      </c>
      <c r="E3383">
        <v>4499</v>
      </c>
      <c r="F3383">
        <f t="shared" ref="F3383" si="181">D3383+E3383</f>
        <v>4499</v>
      </c>
      <c r="G3383">
        <f t="shared" ref="G3383" si="182">D3383-E3383</f>
        <v>-4499</v>
      </c>
    </row>
    <row r="3384" spans="1:7" x14ac:dyDescent="0.3">
      <c r="A3384">
        <v>2009</v>
      </c>
      <c r="B3384" t="s">
        <v>99</v>
      </c>
      <c r="C3384" t="s">
        <v>132</v>
      </c>
    </row>
    <row r="3385" spans="1:7" x14ac:dyDescent="0.3">
      <c r="A3385">
        <v>2010</v>
      </c>
      <c r="B3385" t="s">
        <v>99</v>
      </c>
      <c r="C3385" t="s">
        <v>132</v>
      </c>
    </row>
    <row r="3386" spans="1:7" x14ac:dyDescent="0.3">
      <c r="A3386">
        <v>2011</v>
      </c>
      <c r="B3386" t="s">
        <v>99</v>
      </c>
      <c r="C3386" t="s">
        <v>132</v>
      </c>
      <c r="E3386">
        <v>19911</v>
      </c>
      <c r="F3386">
        <f t="shared" ref="F3386" si="183">D3386+E3386</f>
        <v>19911</v>
      </c>
      <c r="G3386">
        <f t="shared" ref="G3386" si="184">D3386-E3386</f>
        <v>-19911</v>
      </c>
    </row>
    <row r="3387" spans="1:7" x14ac:dyDescent="0.3">
      <c r="A3387">
        <v>2012</v>
      </c>
      <c r="B3387" t="s">
        <v>99</v>
      </c>
      <c r="C3387" t="s">
        <v>132</v>
      </c>
    </row>
    <row r="3388" spans="1:7" x14ac:dyDescent="0.3">
      <c r="A3388">
        <v>2013</v>
      </c>
      <c r="B3388" t="s">
        <v>99</v>
      </c>
      <c r="C3388" t="s">
        <v>132</v>
      </c>
      <c r="E3388">
        <v>2640</v>
      </c>
      <c r="F3388">
        <f t="shared" ref="F3388" si="185">D3388+E3388</f>
        <v>2640</v>
      </c>
      <c r="G3388">
        <f t="shared" ref="G3388" si="186">D3388-E3388</f>
        <v>-2640</v>
      </c>
    </row>
    <row r="3389" spans="1:7" x14ac:dyDescent="0.3">
      <c r="A3389">
        <v>2014</v>
      </c>
      <c r="B3389" t="s">
        <v>99</v>
      </c>
      <c r="C3389" t="s">
        <v>132</v>
      </c>
    </row>
    <row r="3390" spans="1:7" x14ac:dyDescent="0.3">
      <c r="A3390">
        <v>2015</v>
      </c>
      <c r="B3390" t="s">
        <v>99</v>
      </c>
      <c r="C3390" t="s">
        <v>132</v>
      </c>
      <c r="E3390">
        <v>31</v>
      </c>
      <c r="F3390">
        <f t="shared" ref="F3390" si="187">D3390+E3390</f>
        <v>31</v>
      </c>
      <c r="G3390">
        <f t="shared" ref="G3390" si="188">D3390-E3390</f>
        <v>-31</v>
      </c>
    </row>
    <row r="3391" spans="1:7" x14ac:dyDescent="0.3">
      <c r="A3391">
        <v>2016</v>
      </c>
      <c r="B3391" t="s">
        <v>99</v>
      </c>
      <c r="C3391" t="s">
        <v>132</v>
      </c>
    </row>
    <row r="3392" spans="1:7" x14ac:dyDescent="0.3">
      <c r="A3392">
        <v>2017</v>
      </c>
      <c r="B3392" t="s">
        <v>99</v>
      </c>
      <c r="C3392" t="s">
        <v>132</v>
      </c>
    </row>
    <row r="3393" spans="1:7" x14ac:dyDescent="0.3">
      <c r="A3393">
        <v>2018</v>
      </c>
      <c r="B3393" t="s">
        <v>99</v>
      </c>
      <c r="C3393" t="s">
        <v>132</v>
      </c>
    </row>
    <row r="3394" spans="1:7" x14ac:dyDescent="0.3">
      <c r="A3394">
        <v>2019</v>
      </c>
      <c r="B3394" t="s">
        <v>99</v>
      </c>
      <c r="C3394" t="s">
        <v>132</v>
      </c>
      <c r="E3394">
        <v>9</v>
      </c>
      <c r="F3394">
        <f t="shared" ref="F3394" si="189">D3394+E3394</f>
        <v>9</v>
      </c>
      <c r="G3394">
        <f t="shared" ref="G3394" si="190">D3394-E3394</f>
        <v>-9</v>
      </c>
    </row>
    <row r="3395" spans="1:7" x14ac:dyDescent="0.3">
      <c r="A3395">
        <v>1991</v>
      </c>
      <c r="B3395" t="s">
        <v>99</v>
      </c>
      <c r="C3395" t="s">
        <v>133</v>
      </c>
      <c r="D3395">
        <v>1397875</v>
      </c>
      <c r="E3395">
        <v>8593652</v>
      </c>
      <c r="F3395">
        <f t="shared" ref="F3395:F3423" si="191">D3395+E3395</f>
        <v>9991527</v>
      </c>
      <c r="G3395">
        <f t="shared" ref="G3395:G3423" si="192">D3395-E3395</f>
        <v>-7195777</v>
      </c>
    </row>
    <row r="3396" spans="1:7" x14ac:dyDescent="0.3">
      <c r="A3396">
        <v>1992</v>
      </c>
      <c r="B3396" t="s">
        <v>99</v>
      </c>
      <c r="C3396" t="s">
        <v>133</v>
      </c>
      <c r="D3396">
        <v>2192062</v>
      </c>
      <c r="E3396">
        <v>6595748</v>
      </c>
      <c r="F3396">
        <f t="shared" si="191"/>
        <v>8787810</v>
      </c>
      <c r="G3396">
        <f t="shared" si="192"/>
        <v>-4403686</v>
      </c>
    </row>
    <row r="3397" spans="1:7" x14ac:dyDescent="0.3">
      <c r="A3397">
        <v>1993</v>
      </c>
      <c r="B3397" t="s">
        <v>99</v>
      </c>
      <c r="C3397" t="s">
        <v>133</v>
      </c>
      <c r="D3397">
        <v>2068678</v>
      </c>
      <c r="E3397">
        <v>5524475</v>
      </c>
      <c r="F3397">
        <f t="shared" si="191"/>
        <v>7593153</v>
      </c>
      <c r="G3397">
        <f t="shared" si="192"/>
        <v>-3455797</v>
      </c>
    </row>
    <row r="3398" spans="1:7" x14ac:dyDescent="0.3">
      <c r="A3398">
        <v>1994</v>
      </c>
      <c r="B3398" t="s">
        <v>99</v>
      </c>
      <c r="C3398" t="s">
        <v>133</v>
      </c>
      <c r="D3398">
        <v>3192061</v>
      </c>
      <c r="E3398">
        <v>7074423</v>
      </c>
      <c r="F3398">
        <f t="shared" si="191"/>
        <v>10266484</v>
      </c>
      <c r="G3398">
        <f t="shared" si="192"/>
        <v>-3882362</v>
      </c>
    </row>
    <row r="3399" spans="1:7" x14ac:dyDescent="0.3">
      <c r="A3399">
        <v>1995</v>
      </c>
      <c r="B3399" t="s">
        <v>99</v>
      </c>
      <c r="C3399" t="s">
        <v>133</v>
      </c>
      <c r="D3399">
        <v>5127712</v>
      </c>
      <c r="E3399">
        <v>8728588</v>
      </c>
      <c r="F3399">
        <f t="shared" si="191"/>
        <v>13856300</v>
      </c>
      <c r="G3399">
        <f t="shared" si="192"/>
        <v>-3600876</v>
      </c>
    </row>
    <row r="3400" spans="1:7" x14ac:dyDescent="0.3">
      <c r="A3400">
        <v>1996</v>
      </c>
      <c r="B3400" t="s">
        <v>99</v>
      </c>
      <c r="C3400" t="s">
        <v>133</v>
      </c>
      <c r="D3400">
        <v>10448464</v>
      </c>
      <c r="E3400">
        <v>13076583</v>
      </c>
      <c r="F3400">
        <f t="shared" si="191"/>
        <v>23525047</v>
      </c>
      <c r="G3400">
        <f t="shared" si="192"/>
        <v>-2628119</v>
      </c>
    </row>
    <row r="3401" spans="1:7" x14ac:dyDescent="0.3">
      <c r="A3401">
        <v>1997</v>
      </c>
      <c r="B3401" t="s">
        <v>99</v>
      </c>
      <c r="C3401" t="s">
        <v>133</v>
      </c>
      <c r="E3401">
        <v>16384287</v>
      </c>
      <c r="F3401">
        <f t="shared" si="191"/>
        <v>16384287</v>
      </c>
      <c r="G3401">
        <f t="shared" si="192"/>
        <v>-16384287</v>
      </c>
    </row>
    <row r="3402" spans="1:7" x14ac:dyDescent="0.3">
      <c r="A3402">
        <v>1998</v>
      </c>
      <c r="B3402" t="s">
        <v>99</v>
      </c>
      <c r="C3402" t="s">
        <v>133</v>
      </c>
      <c r="D3402">
        <v>2231959</v>
      </c>
      <c r="E3402">
        <v>14190699</v>
      </c>
      <c r="F3402">
        <f t="shared" si="191"/>
        <v>16422658</v>
      </c>
      <c r="G3402">
        <f t="shared" si="192"/>
        <v>-11958740</v>
      </c>
    </row>
    <row r="3403" spans="1:7" x14ac:dyDescent="0.3">
      <c r="A3403">
        <v>1999</v>
      </c>
      <c r="B3403" t="s">
        <v>99</v>
      </c>
      <c r="C3403" t="s">
        <v>133</v>
      </c>
      <c r="D3403">
        <v>1770533</v>
      </c>
      <c r="E3403">
        <v>9599891</v>
      </c>
      <c r="F3403">
        <f t="shared" si="191"/>
        <v>11370424</v>
      </c>
      <c r="G3403">
        <f t="shared" si="192"/>
        <v>-7829358</v>
      </c>
    </row>
    <row r="3404" spans="1:7" x14ac:dyDescent="0.3">
      <c r="A3404">
        <v>2000</v>
      </c>
      <c r="B3404" t="s">
        <v>99</v>
      </c>
      <c r="C3404" t="s">
        <v>133</v>
      </c>
      <c r="D3404">
        <v>1318261</v>
      </c>
      <c r="E3404">
        <v>20748235</v>
      </c>
      <c r="F3404">
        <f t="shared" si="191"/>
        <v>22066496</v>
      </c>
      <c r="G3404">
        <f t="shared" si="192"/>
        <v>-19429974</v>
      </c>
    </row>
    <row r="3405" spans="1:7" x14ac:dyDescent="0.3">
      <c r="A3405">
        <v>2001</v>
      </c>
      <c r="B3405" t="s">
        <v>99</v>
      </c>
      <c r="C3405" t="s">
        <v>133</v>
      </c>
      <c r="D3405">
        <v>4149554</v>
      </c>
      <c r="E3405">
        <v>21100325</v>
      </c>
      <c r="F3405">
        <f t="shared" si="191"/>
        <v>25249879</v>
      </c>
      <c r="G3405">
        <f t="shared" si="192"/>
        <v>-16950771</v>
      </c>
    </row>
    <row r="3406" spans="1:7" x14ac:dyDescent="0.3">
      <c r="A3406">
        <v>2002</v>
      </c>
      <c r="B3406" t="s">
        <v>99</v>
      </c>
      <c r="C3406" t="s">
        <v>133</v>
      </c>
      <c r="D3406">
        <v>2526707</v>
      </c>
      <c r="E3406">
        <v>21207840</v>
      </c>
      <c r="F3406">
        <f t="shared" si="191"/>
        <v>23734547</v>
      </c>
      <c r="G3406">
        <f t="shared" si="192"/>
        <v>-18681133</v>
      </c>
    </row>
    <row r="3407" spans="1:7" x14ac:dyDescent="0.3">
      <c r="A3407">
        <v>2003</v>
      </c>
      <c r="B3407" t="s">
        <v>99</v>
      </c>
      <c r="C3407" t="s">
        <v>133</v>
      </c>
      <c r="D3407">
        <v>2371800</v>
      </c>
      <c r="E3407">
        <v>30980021</v>
      </c>
      <c r="F3407">
        <f t="shared" si="191"/>
        <v>33351821</v>
      </c>
      <c r="G3407">
        <f t="shared" si="192"/>
        <v>-28608221</v>
      </c>
    </row>
    <row r="3408" spans="1:7" x14ac:dyDescent="0.3">
      <c r="A3408">
        <v>2004</v>
      </c>
      <c r="B3408" t="s">
        <v>99</v>
      </c>
      <c r="C3408" t="s">
        <v>133</v>
      </c>
      <c r="D3408">
        <v>4733387</v>
      </c>
      <c r="E3408">
        <v>34243144</v>
      </c>
      <c r="F3408">
        <f t="shared" si="191"/>
        <v>38976531</v>
      </c>
      <c r="G3408">
        <f t="shared" si="192"/>
        <v>-29509757</v>
      </c>
    </row>
    <row r="3409" spans="1:7" x14ac:dyDescent="0.3">
      <c r="A3409">
        <v>2005</v>
      </c>
      <c r="B3409" t="s">
        <v>99</v>
      </c>
      <c r="C3409" t="s">
        <v>133</v>
      </c>
      <c r="D3409">
        <v>5831744</v>
      </c>
      <c r="E3409">
        <v>49141704</v>
      </c>
      <c r="F3409">
        <f t="shared" si="191"/>
        <v>54973448</v>
      </c>
      <c r="G3409">
        <f t="shared" si="192"/>
        <v>-43309960</v>
      </c>
    </row>
    <row r="3410" spans="1:7" x14ac:dyDescent="0.3">
      <c r="A3410">
        <v>2006</v>
      </c>
      <c r="B3410" t="s">
        <v>99</v>
      </c>
      <c r="C3410" t="s">
        <v>133</v>
      </c>
      <c r="D3410">
        <v>3591069</v>
      </c>
      <c r="E3410">
        <v>52069849</v>
      </c>
      <c r="F3410">
        <f t="shared" si="191"/>
        <v>55660918</v>
      </c>
      <c r="G3410">
        <f t="shared" si="192"/>
        <v>-48478780</v>
      </c>
    </row>
    <row r="3411" spans="1:7" x14ac:dyDescent="0.3">
      <c r="A3411">
        <v>2007</v>
      </c>
      <c r="B3411" t="s">
        <v>99</v>
      </c>
      <c r="C3411" t="s">
        <v>133</v>
      </c>
      <c r="D3411">
        <v>3491220</v>
      </c>
      <c r="E3411">
        <v>77243218</v>
      </c>
      <c r="F3411">
        <f t="shared" si="191"/>
        <v>80734438</v>
      </c>
      <c r="G3411">
        <f t="shared" si="192"/>
        <v>-73751998</v>
      </c>
    </row>
    <row r="3412" spans="1:7" x14ac:dyDescent="0.3">
      <c r="A3412">
        <v>2008</v>
      </c>
      <c r="B3412" t="s">
        <v>99</v>
      </c>
      <c r="C3412" t="s">
        <v>133</v>
      </c>
      <c r="D3412">
        <v>6167960</v>
      </c>
      <c r="E3412">
        <v>61535722</v>
      </c>
      <c r="F3412">
        <f t="shared" si="191"/>
        <v>67703682</v>
      </c>
      <c r="G3412">
        <f t="shared" si="192"/>
        <v>-55367762</v>
      </c>
    </row>
    <row r="3413" spans="1:7" x14ac:dyDescent="0.3">
      <c r="A3413">
        <v>2009</v>
      </c>
      <c r="B3413" t="s">
        <v>99</v>
      </c>
      <c r="C3413" t="s">
        <v>133</v>
      </c>
      <c r="D3413">
        <v>4367624</v>
      </c>
      <c r="E3413">
        <v>54591862</v>
      </c>
      <c r="F3413">
        <f t="shared" si="191"/>
        <v>58959486</v>
      </c>
      <c r="G3413">
        <f t="shared" si="192"/>
        <v>-50224238</v>
      </c>
    </row>
    <row r="3414" spans="1:7" x14ac:dyDescent="0.3">
      <c r="A3414">
        <v>2010</v>
      </c>
      <c r="B3414" t="s">
        <v>99</v>
      </c>
      <c r="C3414" t="s">
        <v>133</v>
      </c>
      <c r="D3414">
        <v>3748769</v>
      </c>
      <c r="E3414">
        <v>89843075</v>
      </c>
      <c r="F3414">
        <f t="shared" si="191"/>
        <v>93591844</v>
      </c>
      <c r="G3414">
        <f t="shared" si="192"/>
        <v>-86094306</v>
      </c>
    </row>
    <row r="3415" spans="1:7" x14ac:dyDescent="0.3">
      <c r="A3415">
        <v>2011</v>
      </c>
      <c r="B3415" t="s">
        <v>99</v>
      </c>
      <c r="C3415" t="s">
        <v>133</v>
      </c>
      <c r="D3415">
        <v>8824834</v>
      </c>
      <c r="E3415">
        <v>61846310</v>
      </c>
      <c r="F3415">
        <f t="shared" si="191"/>
        <v>70671144</v>
      </c>
      <c r="G3415">
        <f t="shared" si="192"/>
        <v>-53021476</v>
      </c>
    </row>
    <row r="3416" spans="1:7" x14ac:dyDescent="0.3">
      <c r="A3416">
        <v>2012</v>
      </c>
      <c r="B3416" t="s">
        <v>99</v>
      </c>
      <c r="C3416" t="s">
        <v>133</v>
      </c>
      <c r="D3416">
        <v>6262075</v>
      </c>
      <c r="E3416">
        <v>70625722</v>
      </c>
      <c r="F3416">
        <f t="shared" si="191"/>
        <v>76887797</v>
      </c>
      <c r="G3416">
        <f t="shared" si="192"/>
        <v>-64363647</v>
      </c>
    </row>
    <row r="3417" spans="1:7" x14ac:dyDescent="0.3">
      <c r="A3417">
        <v>2013</v>
      </c>
      <c r="B3417" t="s">
        <v>99</v>
      </c>
      <c r="C3417" t="s">
        <v>133</v>
      </c>
      <c r="D3417">
        <v>5156872</v>
      </c>
      <c r="E3417">
        <v>83980132</v>
      </c>
      <c r="F3417">
        <f t="shared" si="191"/>
        <v>89137004</v>
      </c>
      <c r="G3417">
        <f t="shared" si="192"/>
        <v>-78823260</v>
      </c>
    </row>
    <row r="3418" spans="1:7" x14ac:dyDescent="0.3">
      <c r="A3418">
        <v>2014</v>
      </c>
      <c r="B3418" t="s">
        <v>99</v>
      </c>
      <c r="C3418" t="s">
        <v>133</v>
      </c>
      <c r="D3418">
        <v>30850989</v>
      </c>
      <c r="E3418">
        <v>58650358</v>
      </c>
      <c r="F3418">
        <f t="shared" si="191"/>
        <v>89501347</v>
      </c>
      <c r="G3418">
        <f t="shared" si="192"/>
        <v>-27799369</v>
      </c>
    </row>
    <row r="3419" spans="1:7" x14ac:dyDescent="0.3">
      <c r="A3419">
        <v>2015</v>
      </c>
      <c r="B3419" t="s">
        <v>99</v>
      </c>
      <c r="C3419" t="s">
        <v>133</v>
      </c>
      <c r="D3419">
        <v>6484952</v>
      </c>
      <c r="E3419">
        <v>41462530</v>
      </c>
      <c r="F3419">
        <f t="shared" si="191"/>
        <v>47947482</v>
      </c>
      <c r="G3419">
        <f t="shared" si="192"/>
        <v>-34977578</v>
      </c>
    </row>
    <row r="3420" spans="1:7" x14ac:dyDescent="0.3">
      <c r="A3420">
        <v>2016</v>
      </c>
      <c r="B3420" t="s">
        <v>99</v>
      </c>
      <c r="C3420" t="s">
        <v>133</v>
      </c>
      <c r="D3420">
        <v>5851941</v>
      </c>
      <c r="E3420">
        <v>33299105</v>
      </c>
      <c r="F3420">
        <f t="shared" si="191"/>
        <v>39151046</v>
      </c>
      <c r="G3420">
        <f t="shared" si="192"/>
        <v>-27447164</v>
      </c>
    </row>
    <row r="3421" spans="1:7" x14ac:dyDescent="0.3">
      <c r="A3421">
        <v>2017</v>
      </c>
      <c r="B3421" t="s">
        <v>99</v>
      </c>
      <c r="C3421" t="s">
        <v>133</v>
      </c>
      <c r="D3421">
        <v>25275234</v>
      </c>
      <c r="E3421">
        <v>41004500</v>
      </c>
      <c r="F3421">
        <f t="shared" si="191"/>
        <v>66279734</v>
      </c>
      <c r="G3421">
        <f t="shared" si="192"/>
        <v>-15729266</v>
      </c>
    </row>
    <row r="3422" spans="1:7" x14ac:dyDescent="0.3">
      <c r="A3422">
        <v>2018</v>
      </c>
      <c r="B3422" t="s">
        <v>99</v>
      </c>
      <c r="C3422" t="s">
        <v>133</v>
      </c>
      <c r="D3422">
        <v>6445095</v>
      </c>
      <c r="E3422">
        <v>35809868</v>
      </c>
      <c r="F3422">
        <f t="shared" si="191"/>
        <v>42254963</v>
      </c>
      <c r="G3422">
        <f t="shared" si="192"/>
        <v>-29364773</v>
      </c>
    </row>
    <row r="3423" spans="1:7" x14ac:dyDescent="0.3">
      <c r="A3423">
        <v>2019</v>
      </c>
      <c r="B3423" t="s">
        <v>99</v>
      </c>
      <c r="C3423" t="s">
        <v>133</v>
      </c>
      <c r="D3423">
        <v>7211787</v>
      </c>
      <c r="E3423">
        <v>42849511</v>
      </c>
      <c r="F3423">
        <f t="shared" si="191"/>
        <v>50061298</v>
      </c>
      <c r="G3423">
        <f t="shared" si="192"/>
        <v>-35637724</v>
      </c>
    </row>
    <row r="3424" spans="1:7" x14ac:dyDescent="0.3">
      <c r="A3424">
        <v>1991</v>
      </c>
      <c r="B3424" t="s">
        <v>99</v>
      </c>
      <c r="C3424" t="s">
        <v>134</v>
      </c>
      <c r="D3424">
        <v>1861023</v>
      </c>
      <c r="F3424">
        <f t="shared" ref="F3424:F3452" si="193">D3424+E3424</f>
        <v>1861023</v>
      </c>
      <c r="G3424">
        <f t="shared" ref="G3424:G3452" si="194">D3424-E3424</f>
        <v>1861023</v>
      </c>
    </row>
    <row r="3425" spans="1:7" x14ac:dyDescent="0.3">
      <c r="A3425">
        <v>1992</v>
      </c>
      <c r="B3425" t="s">
        <v>99</v>
      </c>
      <c r="C3425" t="s">
        <v>134</v>
      </c>
      <c r="D3425">
        <v>831052</v>
      </c>
      <c r="F3425">
        <f t="shared" si="193"/>
        <v>831052</v>
      </c>
      <c r="G3425">
        <f t="shared" si="194"/>
        <v>831052</v>
      </c>
    </row>
    <row r="3426" spans="1:7" x14ac:dyDescent="0.3">
      <c r="A3426">
        <v>1993</v>
      </c>
      <c r="B3426" t="s">
        <v>99</v>
      </c>
      <c r="C3426" t="s">
        <v>134</v>
      </c>
      <c r="D3426">
        <v>2363342</v>
      </c>
      <c r="E3426">
        <v>1740438</v>
      </c>
      <c r="F3426">
        <f t="shared" si="193"/>
        <v>4103780</v>
      </c>
      <c r="G3426">
        <f t="shared" si="194"/>
        <v>622904</v>
      </c>
    </row>
    <row r="3427" spans="1:7" x14ac:dyDescent="0.3">
      <c r="A3427">
        <v>1994</v>
      </c>
      <c r="B3427" t="s">
        <v>99</v>
      </c>
      <c r="C3427" t="s">
        <v>134</v>
      </c>
      <c r="D3427">
        <v>1024809</v>
      </c>
      <c r="E3427">
        <v>2270520</v>
      </c>
      <c r="F3427">
        <f t="shared" si="193"/>
        <v>3295329</v>
      </c>
      <c r="G3427">
        <f t="shared" si="194"/>
        <v>-1245711</v>
      </c>
    </row>
    <row r="3428" spans="1:7" x14ac:dyDescent="0.3">
      <c r="A3428">
        <v>1995</v>
      </c>
      <c r="B3428" t="s">
        <v>99</v>
      </c>
      <c r="C3428" t="s">
        <v>134</v>
      </c>
      <c r="D3428">
        <v>414014</v>
      </c>
      <c r="E3428">
        <v>90033</v>
      </c>
      <c r="F3428">
        <f t="shared" si="193"/>
        <v>504047</v>
      </c>
      <c r="G3428">
        <f t="shared" si="194"/>
        <v>323981</v>
      </c>
    </row>
    <row r="3429" spans="1:7" x14ac:dyDescent="0.3">
      <c r="A3429">
        <v>1996</v>
      </c>
      <c r="B3429" t="s">
        <v>99</v>
      </c>
      <c r="C3429" t="s">
        <v>134</v>
      </c>
      <c r="D3429">
        <v>797136</v>
      </c>
      <c r="F3429">
        <f t="shared" si="193"/>
        <v>797136</v>
      </c>
      <c r="G3429">
        <f t="shared" si="194"/>
        <v>797136</v>
      </c>
    </row>
    <row r="3430" spans="1:7" x14ac:dyDescent="0.3">
      <c r="A3430">
        <v>1997</v>
      </c>
      <c r="B3430" t="s">
        <v>99</v>
      </c>
      <c r="C3430" t="s">
        <v>134</v>
      </c>
    </row>
    <row r="3431" spans="1:7" x14ac:dyDescent="0.3">
      <c r="A3431">
        <v>1998</v>
      </c>
      <c r="B3431" t="s">
        <v>99</v>
      </c>
      <c r="C3431" t="s">
        <v>134</v>
      </c>
    </row>
    <row r="3432" spans="1:7" x14ac:dyDescent="0.3">
      <c r="A3432">
        <v>1999</v>
      </c>
      <c r="B3432" t="s">
        <v>99</v>
      </c>
      <c r="C3432" t="s">
        <v>134</v>
      </c>
      <c r="D3432">
        <v>7199</v>
      </c>
      <c r="F3432">
        <f t="shared" si="193"/>
        <v>7199</v>
      </c>
      <c r="G3432">
        <f t="shared" si="194"/>
        <v>7199</v>
      </c>
    </row>
    <row r="3433" spans="1:7" x14ac:dyDescent="0.3">
      <c r="A3433">
        <v>2000</v>
      </c>
      <c r="B3433" t="s">
        <v>99</v>
      </c>
      <c r="C3433" t="s">
        <v>134</v>
      </c>
    </row>
    <row r="3434" spans="1:7" x14ac:dyDescent="0.3">
      <c r="A3434">
        <v>2001</v>
      </c>
      <c r="B3434" t="s">
        <v>99</v>
      </c>
      <c r="C3434" t="s">
        <v>134</v>
      </c>
      <c r="D3434">
        <v>54381</v>
      </c>
      <c r="E3434">
        <v>108315</v>
      </c>
      <c r="F3434">
        <f t="shared" si="193"/>
        <v>162696</v>
      </c>
      <c r="G3434">
        <f t="shared" si="194"/>
        <v>-53934</v>
      </c>
    </row>
    <row r="3435" spans="1:7" x14ac:dyDescent="0.3">
      <c r="A3435">
        <v>2002</v>
      </c>
      <c r="B3435" t="s">
        <v>99</v>
      </c>
      <c r="C3435" t="s">
        <v>134</v>
      </c>
    </row>
    <row r="3436" spans="1:7" x14ac:dyDescent="0.3">
      <c r="A3436">
        <v>2003</v>
      </c>
      <c r="B3436" t="s">
        <v>99</v>
      </c>
      <c r="C3436" t="s">
        <v>134</v>
      </c>
    </row>
    <row r="3437" spans="1:7" x14ac:dyDescent="0.3">
      <c r="A3437">
        <v>2004</v>
      </c>
      <c r="B3437" t="s">
        <v>99</v>
      </c>
      <c r="C3437" t="s">
        <v>134</v>
      </c>
    </row>
    <row r="3438" spans="1:7" x14ac:dyDescent="0.3">
      <c r="A3438">
        <v>2005</v>
      </c>
      <c r="B3438" t="s">
        <v>99</v>
      </c>
      <c r="C3438" t="s">
        <v>134</v>
      </c>
      <c r="D3438">
        <v>26868</v>
      </c>
      <c r="F3438">
        <f t="shared" si="193"/>
        <v>26868</v>
      </c>
      <c r="G3438">
        <f t="shared" si="194"/>
        <v>26868</v>
      </c>
    </row>
    <row r="3439" spans="1:7" x14ac:dyDescent="0.3">
      <c r="A3439">
        <v>2006</v>
      </c>
      <c r="B3439" t="s">
        <v>99</v>
      </c>
      <c r="C3439" t="s">
        <v>134</v>
      </c>
      <c r="D3439">
        <v>40583</v>
      </c>
      <c r="E3439">
        <v>508</v>
      </c>
      <c r="F3439">
        <f t="shared" si="193"/>
        <v>41091</v>
      </c>
      <c r="G3439">
        <f t="shared" si="194"/>
        <v>40075</v>
      </c>
    </row>
    <row r="3440" spans="1:7" x14ac:dyDescent="0.3">
      <c r="A3440">
        <v>2007</v>
      </c>
      <c r="B3440" t="s">
        <v>99</v>
      </c>
      <c r="C3440" t="s">
        <v>134</v>
      </c>
      <c r="D3440">
        <v>3359081</v>
      </c>
      <c r="F3440">
        <f t="shared" si="193"/>
        <v>3359081</v>
      </c>
      <c r="G3440">
        <f t="shared" si="194"/>
        <v>3359081</v>
      </c>
    </row>
    <row r="3441" spans="1:7" x14ac:dyDescent="0.3">
      <c r="A3441">
        <v>2008</v>
      </c>
      <c r="B3441" t="s">
        <v>99</v>
      </c>
      <c r="C3441" t="s">
        <v>134</v>
      </c>
      <c r="D3441">
        <v>964112</v>
      </c>
      <c r="F3441">
        <f t="shared" si="193"/>
        <v>964112</v>
      </c>
      <c r="G3441">
        <f t="shared" si="194"/>
        <v>964112</v>
      </c>
    </row>
    <row r="3442" spans="1:7" x14ac:dyDescent="0.3">
      <c r="A3442">
        <v>2009</v>
      </c>
      <c r="B3442" t="s">
        <v>99</v>
      </c>
      <c r="C3442" t="s">
        <v>134</v>
      </c>
      <c r="D3442">
        <v>1142516</v>
      </c>
      <c r="F3442">
        <f t="shared" si="193"/>
        <v>1142516</v>
      </c>
      <c r="G3442">
        <f t="shared" si="194"/>
        <v>1142516</v>
      </c>
    </row>
    <row r="3443" spans="1:7" x14ac:dyDescent="0.3">
      <c r="A3443">
        <v>2010</v>
      </c>
      <c r="B3443" t="s">
        <v>99</v>
      </c>
      <c r="C3443" t="s">
        <v>134</v>
      </c>
      <c r="D3443">
        <v>6405371</v>
      </c>
      <c r="E3443">
        <v>2322</v>
      </c>
      <c r="F3443">
        <f t="shared" si="193"/>
        <v>6407693</v>
      </c>
      <c r="G3443">
        <f t="shared" si="194"/>
        <v>6403049</v>
      </c>
    </row>
    <row r="3444" spans="1:7" x14ac:dyDescent="0.3">
      <c r="A3444">
        <v>2011</v>
      </c>
      <c r="B3444" t="s">
        <v>99</v>
      </c>
      <c r="C3444" t="s">
        <v>134</v>
      </c>
      <c r="D3444">
        <v>508312</v>
      </c>
      <c r="E3444">
        <v>5825</v>
      </c>
      <c r="F3444">
        <f t="shared" si="193"/>
        <v>514137</v>
      </c>
      <c r="G3444">
        <f t="shared" si="194"/>
        <v>502487</v>
      </c>
    </row>
    <row r="3445" spans="1:7" x14ac:dyDescent="0.3">
      <c r="A3445">
        <v>2012</v>
      </c>
      <c r="B3445" t="s">
        <v>99</v>
      </c>
      <c r="C3445" t="s">
        <v>134</v>
      </c>
      <c r="D3445">
        <v>23836075</v>
      </c>
      <c r="E3445">
        <v>856115</v>
      </c>
      <c r="F3445">
        <f t="shared" si="193"/>
        <v>24692190</v>
      </c>
      <c r="G3445">
        <f t="shared" si="194"/>
        <v>22979960</v>
      </c>
    </row>
    <row r="3446" spans="1:7" x14ac:dyDescent="0.3">
      <c r="A3446">
        <v>2013</v>
      </c>
      <c r="B3446" t="s">
        <v>99</v>
      </c>
      <c r="C3446" t="s">
        <v>134</v>
      </c>
      <c r="D3446">
        <v>26359579</v>
      </c>
      <c r="E3446">
        <v>93897</v>
      </c>
      <c r="F3446">
        <f t="shared" si="193"/>
        <v>26453476</v>
      </c>
      <c r="G3446">
        <f t="shared" si="194"/>
        <v>26265682</v>
      </c>
    </row>
    <row r="3447" spans="1:7" x14ac:dyDescent="0.3">
      <c r="A3447">
        <v>2014</v>
      </c>
      <c r="B3447" t="s">
        <v>99</v>
      </c>
      <c r="C3447" t="s">
        <v>134</v>
      </c>
      <c r="D3447">
        <v>7319645</v>
      </c>
      <c r="F3447">
        <f t="shared" si="193"/>
        <v>7319645</v>
      </c>
      <c r="G3447">
        <f t="shared" si="194"/>
        <v>7319645</v>
      </c>
    </row>
    <row r="3448" spans="1:7" x14ac:dyDescent="0.3">
      <c r="A3448">
        <v>2015</v>
      </c>
      <c r="B3448" t="s">
        <v>99</v>
      </c>
      <c r="C3448" t="s">
        <v>134</v>
      </c>
      <c r="D3448">
        <v>8667965</v>
      </c>
      <c r="F3448">
        <f t="shared" si="193"/>
        <v>8667965</v>
      </c>
      <c r="G3448">
        <f t="shared" si="194"/>
        <v>8667965</v>
      </c>
    </row>
    <row r="3449" spans="1:7" x14ac:dyDescent="0.3">
      <c r="A3449">
        <v>2016</v>
      </c>
      <c r="B3449" t="s">
        <v>99</v>
      </c>
      <c r="C3449" t="s">
        <v>134</v>
      </c>
      <c r="D3449">
        <v>839548</v>
      </c>
      <c r="F3449">
        <f t="shared" si="193"/>
        <v>839548</v>
      </c>
      <c r="G3449">
        <f t="shared" si="194"/>
        <v>839548</v>
      </c>
    </row>
    <row r="3450" spans="1:7" x14ac:dyDescent="0.3">
      <c r="A3450">
        <v>2017</v>
      </c>
      <c r="B3450" t="s">
        <v>99</v>
      </c>
      <c r="C3450" t="s">
        <v>134</v>
      </c>
      <c r="D3450">
        <v>1025131</v>
      </c>
      <c r="E3450">
        <v>1542</v>
      </c>
      <c r="F3450">
        <f t="shared" si="193"/>
        <v>1026673</v>
      </c>
      <c r="G3450">
        <f t="shared" si="194"/>
        <v>1023589</v>
      </c>
    </row>
    <row r="3451" spans="1:7" x14ac:dyDescent="0.3">
      <c r="A3451">
        <v>2018</v>
      </c>
      <c r="B3451" t="s">
        <v>99</v>
      </c>
      <c r="C3451" t="s">
        <v>134</v>
      </c>
      <c r="D3451">
        <v>2989577</v>
      </c>
      <c r="E3451">
        <v>94</v>
      </c>
      <c r="F3451">
        <f t="shared" si="193"/>
        <v>2989671</v>
      </c>
      <c r="G3451">
        <f t="shared" si="194"/>
        <v>2989483</v>
      </c>
    </row>
    <row r="3452" spans="1:7" x14ac:dyDescent="0.3">
      <c r="A3452">
        <v>2019</v>
      </c>
      <c r="B3452" t="s">
        <v>99</v>
      </c>
      <c r="C3452" t="s">
        <v>134</v>
      </c>
      <c r="D3452">
        <v>7490820</v>
      </c>
      <c r="F3452">
        <f t="shared" si="193"/>
        <v>7490820</v>
      </c>
      <c r="G3452">
        <f t="shared" si="194"/>
        <v>7490820</v>
      </c>
    </row>
    <row r="3453" spans="1:7" x14ac:dyDescent="0.3">
      <c r="A3453">
        <v>1991</v>
      </c>
      <c r="B3453" t="s">
        <v>99</v>
      </c>
      <c r="C3453" t="s">
        <v>135</v>
      </c>
    </row>
    <row r="3454" spans="1:7" x14ac:dyDescent="0.3">
      <c r="A3454">
        <v>1992</v>
      </c>
      <c r="B3454" t="s">
        <v>99</v>
      </c>
      <c r="C3454" t="s">
        <v>135</v>
      </c>
    </row>
    <row r="3455" spans="1:7" x14ac:dyDescent="0.3">
      <c r="A3455">
        <v>1993</v>
      </c>
      <c r="B3455" t="s">
        <v>99</v>
      </c>
      <c r="C3455" t="s">
        <v>135</v>
      </c>
    </row>
    <row r="3456" spans="1:7" x14ac:dyDescent="0.3">
      <c r="A3456">
        <v>1994</v>
      </c>
      <c r="B3456" t="s">
        <v>99</v>
      </c>
      <c r="C3456" t="s">
        <v>135</v>
      </c>
    </row>
    <row r="3457" spans="1:7" x14ac:dyDescent="0.3">
      <c r="A3457">
        <v>1995</v>
      </c>
      <c r="B3457" t="s">
        <v>99</v>
      </c>
      <c r="C3457" t="s">
        <v>135</v>
      </c>
      <c r="E3457">
        <v>70199</v>
      </c>
      <c r="F3457">
        <f t="shared" ref="F3457" si="195">D3457+E3457</f>
        <v>70199</v>
      </c>
      <c r="G3457">
        <f t="shared" ref="G3457" si="196">D3457-E3457</f>
        <v>-70199</v>
      </c>
    </row>
    <row r="3458" spans="1:7" x14ac:dyDescent="0.3">
      <c r="A3458">
        <v>1996</v>
      </c>
      <c r="B3458" t="s">
        <v>99</v>
      </c>
      <c r="C3458" t="s">
        <v>135</v>
      </c>
    </row>
    <row r="3459" spans="1:7" x14ac:dyDescent="0.3">
      <c r="A3459">
        <v>1997</v>
      </c>
      <c r="B3459" t="s">
        <v>99</v>
      </c>
      <c r="C3459" t="s">
        <v>135</v>
      </c>
    </row>
    <row r="3460" spans="1:7" x14ac:dyDescent="0.3">
      <c r="A3460">
        <v>1998</v>
      </c>
      <c r="B3460" t="s">
        <v>99</v>
      </c>
      <c r="C3460" t="s">
        <v>135</v>
      </c>
      <c r="E3460">
        <v>587</v>
      </c>
      <c r="F3460">
        <f t="shared" ref="F3460" si="197">D3460+E3460</f>
        <v>587</v>
      </c>
      <c r="G3460">
        <f t="shared" ref="G3460" si="198">D3460-E3460</f>
        <v>-587</v>
      </c>
    </row>
    <row r="3461" spans="1:7" x14ac:dyDescent="0.3">
      <c r="A3461">
        <v>1999</v>
      </c>
      <c r="B3461" t="s">
        <v>99</v>
      </c>
      <c r="C3461" t="s">
        <v>135</v>
      </c>
    </row>
    <row r="3462" spans="1:7" x14ac:dyDescent="0.3">
      <c r="A3462">
        <v>2000</v>
      </c>
      <c r="B3462" t="s">
        <v>99</v>
      </c>
      <c r="C3462" t="s">
        <v>135</v>
      </c>
    </row>
    <row r="3463" spans="1:7" x14ac:dyDescent="0.3">
      <c r="A3463">
        <v>2001</v>
      </c>
      <c r="B3463" t="s">
        <v>99</v>
      </c>
      <c r="C3463" t="s">
        <v>135</v>
      </c>
    </row>
    <row r="3464" spans="1:7" x14ac:dyDescent="0.3">
      <c r="A3464">
        <v>2002</v>
      </c>
      <c r="B3464" t="s">
        <v>99</v>
      </c>
      <c r="C3464" t="s">
        <v>135</v>
      </c>
    </row>
    <row r="3465" spans="1:7" x14ac:dyDescent="0.3">
      <c r="A3465">
        <v>2003</v>
      </c>
      <c r="B3465" t="s">
        <v>99</v>
      </c>
      <c r="C3465" t="s">
        <v>135</v>
      </c>
    </row>
    <row r="3466" spans="1:7" x14ac:dyDescent="0.3">
      <c r="A3466">
        <v>2004</v>
      </c>
      <c r="B3466" t="s">
        <v>99</v>
      </c>
      <c r="C3466" t="s">
        <v>135</v>
      </c>
      <c r="D3466">
        <v>1588</v>
      </c>
      <c r="F3466">
        <f t="shared" ref="F3466:F3472" si="199">D3466+E3466</f>
        <v>1588</v>
      </c>
      <c r="G3466">
        <f t="shared" ref="G3466:G3472" si="200">D3466-E3466</f>
        <v>1588</v>
      </c>
    </row>
    <row r="3467" spans="1:7" x14ac:dyDescent="0.3">
      <c r="A3467">
        <v>2005</v>
      </c>
      <c r="B3467" t="s">
        <v>99</v>
      </c>
      <c r="C3467" t="s">
        <v>135</v>
      </c>
      <c r="E3467">
        <v>4791</v>
      </c>
      <c r="F3467">
        <f t="shared" si="199"/>
        <v>4791</v>
      </c>
      <c r="G3467">
        <f t="shared" si="200"/>
        <v>-4791</v>
      </c>
    </row>
    <row r="3468" spans="1:7" x14ac:dyDescent="0.3">
      <c r="A3468">
        <v>2006</v>
      </c>
      <c r="B3468" t="s">
        <v>99</v>
      </c>
      <c r="C3468" t="s">
        <v>135</v>
      </c>
      <c r="E3468">
        <v>17929</v>
      </c>
      <c r="F3468">
        <f t="shared" si="199"/>
        <v>17929</v>
      </c>
      <c r="G3468">
        <f t="shared" si="200"/>
        <v>-17929</v>
      </c>
    </row>
    <row r="3469" spans="1:7" x14ac:dyDescent="0.3">
      <c r="A3469">
        <v>2007</v>
      </c>
      <c r="B3469" t="s">
        <v>99</v>
      </c>
      <c r="C3469" t="s">
        <v>135</v>
      </c>
      <c r="D3469">
        <v>2230</v>
      </c>
      <c r="F3469">
        <f t="shared" si="199"/>
        <v>2230</v>
      </c>
      <c r="G3469">
        <f t="shared" si="200"/>
        <v>2230</v>
      </c>
    </row>
    <row r="3470" spans="1:7" x14ac:dyDescent="0.3">
      <c r="A3470">
        <v>2008</v>
      </c>
      <c r="B3470" t="s">
        <v>99</v>
      </c>
      <c r="C3470" t="s">
        <v>135</v>
      </c>
      <c r="E3470">
        <v>44251</v>
      </c>
      <c r="F3470">
        <f t="shared" si="199"/>
        <v>44251</v>
      </c>
      <c r="G3470">
        <f t="shared" si="200"/>
        <v>-44251</v>
      </c>
    </row>
    <row r="3471" spans="1:7" x14ac:dyDescent="0.3">
      <c r="A3471">
        <v>2009</v>
      </c>
      <c r="B3471" t="s">
        <v>99</v>
      </c>
      <c r="C3471" t="s">
        <v>135</v>
      </c>
      <c r="D3471">
        <v>3566</v>
      </c>
      <c r="E3471">
        <v>40174</v>
      </c>
      <c r="F3471">
        <f t="shared" si="199"/>
        <v>43740</v>
      </c>
      <c r="G3471">
        <f t="shared" si="200"/>
        <v>-36608</v>
      </c>
    </row>
    <row r="3472" spans="1:7" x14ac:dyDescent="0.3">
      <c r="A3472">
        <v>2010</v>
      </c>
      <c r="B3472" t="s">
        <v>99</v>
      </c>
      <c r="C3472" t="s">
        <v>135</v>
      </c>
      <c r="D3472">
        <v>84096</v>
      </c>
      <c r="F3472">
        <f t="shared" si="199"/>
        <v>84096</v>
      </c>
      <c r="G3472">
        <f t="shared" si="200"/>
        <v>84096</v>
      </c>
    </row>
    <row r="3473" spans="1:7" x14ac:dyDescent="0.3">
      <c r="A3473">
        <v>2011</v>
      </c>
      <c r="B3473" t="s">
        <v>99</v>
      </c>
      <c r="C3473" t="s">
        <v>135</v>
      </c>
    </row>
    <row r="3474" spans="1:7" x14ac:dyDescent="0.3">
      <c r="A3474">
        <v>2012</v>
      </c>
      <c r="B3474" t="s">
        <v>99</v>
      </c>
      <c r="C3474" t="s">
        <v>135</v>
      </c>
    </row>
    <row r="3475" spans="1:7" x14ac:dyDescent="0.3">
      <c r="A3475">
        <v>2013</v>
      </c>
      <c r="B3475" t="s">
        <v>99</v>
      </c>
      <c r="C3475" t="s">
        <v>135</v>
      </c>
    </row>
    <row r="3476" spans="1:7" x14ac:dyDescent="0.3">
      <c r="A3476">
        <v>2014</v>
      </c>
      <c r="B3476" t="s">
        <v>99</v>
      </c>
      <c r="C3476" t="s">
        <v>135</v>
      </c>
    </row>
    <row r="3477" spans="1:7" x14ac:dyDescent="0.3">
      <c r="A3477">
        <v>2015</v>
      </c>
      <c r="B3477" t="s">
        <v>99</v>
      </c>
      <c r="C3477" t="s">
        <v>135</v>
      </c>
      <c r="E3477">
        <v>8100</v>
      </c>
      <c r="F3477">
        <f t="shared" ref="F3477:F3481" si="201">D3477+E3477</f>
        <v>8100</v>
      </c>
      <c r="G3477">
        <f t="shared" ref="G3477:G3481" si="202">D3477-E3477</f>
        <v>-8100</v>
      </c>
    </row>
    <row r="3478" spans="1:7" x14ac:dyDescent="0.3">
      <c r="A3478">
        <v>2016</v>
      </c>
      <c r="B3478" t="s">
        <v>99</v>
      </c>
      <c r="C3478" t="s">
        <v>135</v>
      </c>
      <c r="D3478">
        <v>9167</v>
      </c>
      <c r="E3478">
        <v>22318</v>
      </c>
      <c r="F3478">
        <f t="shared" si="201"/>
        <v>31485</v>
      </c>
      <c r="G3478">
        <f t="shared" si="202"/>
        <v>-13151</v>
      </c>
    </row>
    <row r="3479" spans="1:7" x14ac:dyDescent="0.3">
      <c r="A3479">
        <v>2017</v>
      </c>
      <c r="B3479" t="s">
        <v>99</v>
      </c>
      <c r="C3479" t="s">
        <v>135</v>
      </c>
      <c r="D3479">
        <v>405029</v>
      </c>
      <c r="E3479">
        <v>3514331</v>
      </c>
      <c r="F3479">
        <f t="shared" si="201"/>
        <v>3919360</v>
      </c>
      <c r="G3479">
        <f t="shared" si="202"/>
        <v>-3109302</v>
      </c>
    </row>
    <row r="3480" spans="1:7" x14ac:dyDescent="0.3">
      <c r="A3480">
        <v>2018</v>
      </c>
      <c r="B3480" t="s">
        <v>99</v>
      </c>
      <c r="C3480" t="s">
        <v>135</v>
      </c>
      <c r="D3480">
        <v>109507</v>
      </c>
      <c r="E3480">
        <v>1605060</v>
      </c>
      <c r="F3480">
        <f t="shared" si="201"/>
        <v>1714567</v>
      </c>
      <c r="G3480">
        <f t="shared" si="202"/>
        <v>-1495553</v>
      </c>
    </row>
    <row r="3481" spans="1:7" x14ac:dyDescent="0.3">
      <c r="A3481">
        <v>2019</v>
      </c>
      <c r="B3481" t="s">
        <v>99</v>
      </c>
      <c r="C3481" t="s">
        <v>135</v>
      </c>
      <c r="D3481">
        <v>3132</v>
      </c>
      <c r="E3481">
        <v>3598</v>
      </c>
      <c r="F3481">
        <f t="shared" si="201"/>
        <v>6730</v>
      </c>
      <c r="G3481">
        <f t="shared" si="202"/>
        <v>-466</v>
      </c>
    </row>
    <row r="3482" spans="1:7" x14ac:dyDescent="0.3">
      <c r="A3482">
        <v>1991</v>
      </c>
      <c r="B3482" t="s">
        <v>99</v>
      </c>
      <c r="C3482" t="s">
        <v>136</v>
      </c>
    </row>
    <row r="3483" spans="1:7" x14ac:dyDescent="0.3">
      <c r="A3483">
        <v>1992</v>
      </c>
      <c r="B3483" t="s">
        <v>99</v>
      </c>
      <c r="C3483" t="s">
        <v>136</v>
      </c>
      <c r="E3483">
        <v>11279</v>
      </c>
      <c r="F3483">
        <f t="shared" ref="F3483:F3510" si="203">D3483+E3483</f>
        <v>11279</v>
      </c>
      <c r="G3483">
        <f t="shared" ref="G3483:G3510" si="204">D3483-E3483</f>
        <v>-11279</v>
      </c>
    </row>
    <row r="3484" spans="1:7" x14ac:dyDescent="0.3">
      <c r="A3484">
        <v>1993</v>
      </c>
      <c r="B3484" t="s">
        <v>99</v>
      </c>
      <c r="C3484" t="s">
        <v>136</v>
      </c>
      <c r="D3484">
        <v>5538</v>
      </c>
      <c r="F3484">
        <f t="shared" si="203"/>
        <v>5538</v>
      </c>
      <c r="G3484">
        <f t="shared" si="204"/>
        <v>5538</v>
      </c>
    </row>
    <row r="3485" spans="1:7" x14ac:dyDescent="0.3">
      <c r="A3485">
        <v>1994</v>
      </c>
      <c r="B3485" t="s">
        <v>99</v>
      </c>
      <c r="C3485" t="s">
        <v>136</v>
      </c>
      <c r="D3485">
        <v>516873</v>
      </c>
      <c r="F3485">
        <f t="shared" si="203"/>
        <v>516873</v>
      </c>
      <c r="G3485">
        <f t="shared" si="204"/>
        <v>516873</v>
      </c>
    </row>
    <row r="3486" spans="1:7" x14ac:dyDescent="0.3">
      <c r="A3486">
        <v>1995</v>
      </c>
      <c r="B3486" t="s">
        <v>99</v>
      </c>
      <c r="C3486" t="s">
        <v>136</v>
      </c>
      <c r="D3486">
        <v>28932</v>
      </c>
      <c r="F3486">
        <f t="shared" si="203"/>
        <v>28932</v>
      </c>
      <c r="G3486">
        <f t="shared" si="204"/>
        <v>28932</v>
      </c>
    </row>
    <row r="3487" spans="1:7" x14ac:dyDescent="0.3">
      <c r="A3487">
        <v>1996</v>
      </c>
      <c r="B3487" t="s">
        <v>99</v>
      </c>
      <c r="C3487" t="s">
        <v>136</v>
      </c>
    </row>
    <row r="3488" spans="1:7" x14ac:dyDescent="0.3">
      <c r="A3488">
        <v>1997</v>
      </c>
      <c r="B3488" t="s">
        <v>99</v>
      </c>
      <c r="C3488" t="s">
        <v>136</v>
      </c>
      <c r="E3488">
        <v>67413</v>
      </c>
      <c r="F3488">
        <f t="shared" si="203"/>
        <v>67413</v>
      </c>
      <c r="G3488">
        <f t="shared" si="204"/>
        <v>-67413</v>
      </c>
    </row>
    <row r="3489" spans="1:7" x14ac:dyDescent="0.3">
      <c r="A3489">
        <v>1998</v>
      </c>
      <c r="B3489" t="s">
        <v>99</v>
      </c>
      <c r="C3489" t="s">
        <v>136</v>
      </c>
      <c r="E3489">
        <v>37434</v>
      </c>
      <c r="F3489">
        <f t="shared" si="203"/>
        <v>37434</v>
      </c>
      <c r="G3489">
        <f t="shared" si="204"/>
        <v>-37434</v>
      </c>
    </row>
    <row r="3490" spans="1:7" x14ac:dyDescent="0.3">
      <c r="A3490">
        <v>1999</v>
      </c>
      <c r="B3490" t="s">
        <v>99</v>
      </c>
      <c r="C3490" t="s">
        <v>136</v>
      </c>
      <c r="E3490">
        <v>36753</v>
      </c>
      <c r="F3490">
        <f t="shared" si="203"/>
        <v>36753</v>
      </c>
      <c r="G3490">
        <f t="shared" si="204"/>
        <v>-36753</v>
      </c>
    </row>
    <row r="3491" spans="1:7" x14ac:dyDescent="0.3">
      <c r="A3491">
        <v>2000</v>
      </c>
      <c r="B3491" t="s">
        <v>99</v>
      </c>
      <c r="C3491" t="s">
        <v>136</v>
      </c>
      <c r="E3491">
        <v>21087</v>
      </c>
      <c r="F3491">
        <f t="shared" si="203"/>
        <v>21087</v>
      </c>
      <c r="G3491">
        <f t="shared" si="204"/>
        <v>-21087</v>
      </c>
    </row>
    <row r="3492" spans="1:7" x14ac:dyDescent="0.3">
      <c r="A3492">
        <v>2001</v>
      </c>
      <c r="B3492" t="s">
        <v>99</v>
      </c>
      <c r="C3492" t="s">
        <v>136</v>
      </c>
      <c r="E3492">
        <v>97682</v>
      </c>
      <c r="F3492">
        <f t="shared" si="203"/>
        <v>97682</v>
      </c>
      <c r="G3492">
        <f t="shared" si="204"/>
        <v>-97682</v>
      </c>
    </row>
    <row r="3493" spans="1:7" x14ac:dyDescent="0.3">
      <c r="A3493">
        <v>2002</v>
      </c>
      <c r="B3493" t="s">
        <v>99</v>
      </c>
      <c r="C3493" t="s">
        <v>136</v>
      </c>
      <c r="E3493">
        <v>2767</v>
      </c>
      <c r="F3493">
        <f t="shared" si="203"/>
        <v>2767</v>
      </c>
      <c r="G3493">
        <f t="shared" si="204"/>
        <v>-2767</v>
      </c>
    </row>
    <row r="3494" spans="1:7" x14ac:dyDescent="0.3">
      <c r="A3494">
        <v>2003</v>
      </c>
      <c r="B3494" t="s">
        <v>99</v>
      </c>
      <c r="C3494" t="s">
        <v>136</v>
      </c>
      <c r="E3494">
        <v>2171</v>
      </c>
      <c r="F3494">
        <f t="shared" si="203"/>
        <v>2171</v>
      </c>
      <c r="G3494">
        <f t="shared" si="204"/>
        <v>-2171</v>
      </c>
    </row>
    <row r="3495" spans="1:7" x14ac:dyDescent="0.3">
      <c r="A3495">
        <v>2004</v>
      </c>
      <c r="B3495" t="s">
        <v>99</v>
      </c>
      <c r="C3495" t="s">
        <v>136</v>
      </c>
      <c r="E3495">
        <v>255</v>
      </c>
      <c r="F3495">
        <f t="shared" si="203"/>
        <v>255</v>
      </c>
      <c r="G3495">
        <f t="shared" si="204"/>
        <v>-255</v>
      </c>
    </row>
    <row r="3496" spans="1:7" x14ac:dyDescent="0.3">
      <c r="A3496">
        <v>2005</v>
      </c>
      <c r="B3496" t="s">
        <v>99</v>
      </c>
      <c r="C3496" t="s">
        <v>136</v>
      </c>
      <c r="D3496">
        <v>81</v>
      </c>
      <c r="E3496">
        <v>7122</v>
      </c>
      <c r="F3496">
        <f t="shared" si="203"/>
        <v>7203</v>
      </c>
      <c r="G3496">
        <f t="shared" si="204"/>
        <v>-7041</v>
      </c>
    </row>
    <row r="3497" spans="1:7" x14ac:dyDescent="0.3">
      <c r="A3497">
        <v>2006</v>
      </c>
      <c r="B3497" t="s">
        <v>99</v>
      </c>
      <c r="C3497" t="s">
        <v>136</v>
      </c>
    </row>
    <row r="3498" spans="1:7" x14ac:dyDescent="0.3">
      <c r="A3498">
        <v>2007</v>
      </c>
      <c r="B3498" t="s">
        <v>99</v>
      </c>
      <c r="C3498" t="s">
        <v>136</v>
      </c>
      <c r="D3498">
        <v>290665</v>
      </c>
      <c r="F3498">
        <f t="shared" si="203"/>
        <v>290665</v>
      </c>
      <c r="G3498">
        <f t="shared" si="204"/>
        <v>290665</v>
      </c>
    </row>
    <row r="3499" spans="1:7" x14ac:dyDescent="0.3">
      <c r="A3499">
        <v>2008</v>
      </c>
      <c r="B3499" t="s">
        <v>99</v>
      </c>
      <c r="C3499" t="s">
        <v>136</v>
      </c>
    </row>
    <row r="3500" spans="1:7" x14ac:dyDescent="0.3">
      <c r="A3500">
        <v>2009</v>
      </c>
      <c r="B3500" t="s">
        <v>99</v>
      </c>
      <c r="C3500" t="s">
        <v>136</v>
      </c>
      <c r="D3500">
        <v>94733</v>
      </c>
      <c r="E3500">
        <v>2065</v>
      </c>
      <c r="F3500">
        <f t="shared" si="203"/>
        <v>96798</v>
      </c>
      <c r="G3500">
        <f t="shared" si="204"/>
        <v>92668</v>
      </c>
    </row>
    <row r="3501" spans="1:7" x14ac:dyDescent="0.3">
      <c r="A3501">
        <v>2010</v>
      </c>
      <c r="B3501" t="s">
        <v>99</v>
      </c>
      <c r="C3501" t="s">
        <v>136</v>
      </c>
    </row>
    <row r="3502" spans="1:7" x14ac:dyDescent="0.3">
      <c r="A3502">
        <v>2011</v>
      </c>
      <c r="B3502" t="s">
        <v>99</v>
      </c>
      <c r="C3502" t="s">
        <v>136</v>
      </c>
      <c r="E3502">
        <v>26</v>
      </c>
      <c r="F3502">
        <f t="shared" si="203"/>
        <v>26</v>
      </c>
      <c r="G3502">
        <f t="shared" si="204"/>
        <v>-26</v>
      </c>
    </row>
    <row r="3503" spans="1:7" x14ac:dyDescent="0.3">
      <c r="A3503">
        <v>2012</v>
      </c>
      <c r="B3503" t="s">
        <v>99</v>
      </c>
      <c r="C3503" t="s">
        <v>136</v>
      </c>
      <c r="E3503">
        <v>7424</v>
      </c>
      <c r="F3503">
        <f t="shared" si="203"/>
        <v>7424</v>
      </c>
      <c r="G3503">
        <f t="shared" si="204"/>
        <v>-7424</v>
      </c>
    </row>
    <row r="3504" spans="1:7" x14ac:dyDescent="0.3">
      <c r="A3504">
        <v>2013</v>
      </c>
      <c r="B3504" t="s">
        <v>99</v>
      </c>
      <c r="C3504" t="s">
        <v>136</v>
      </c>
      <c r="D3504">
        <v>10000</v>
      </c>
      <c r="E3504">
        <v>534</v>
      </c>
      <c r="F3504">
        <f t="shared" si="203"/>
        <v>10534</v>
      </c>
      <c r="G3504">
        <f t="shared" si="204"/>
        <v>9466</v>
      </c>
    </row>
    <row r="3505" spans="1:7" x14ac:dyDescent="0.3">
      <c r="A3505">
        <v>2014</v>
      </c>
      <c r="B3505" t="s">
        <v>99</v>
      </c>
      <c r="C3505" t="s">
        <v>136</v>
      </c>
      <c r="D3505">
        <v>1984</v>
      </c>
      <c r="E3505">
        <v>1035</v>
      </c>
      <c r="F3505">
        <f t="shared" si="203"/>
        <v>3019</v>
      </c>
      <c r="G3505">
        <f t="shared" si="204"/>
        <v>949</v>
      </c>
    </row>
    <row r="3506" spans="1:7" x14ac:dyDescent="0.3">
      <c r="A3506">
        <v>2015</v>
      </c>
      <c r="B3506" t="s">
        <v>99</v>
      </c>
      <c r="C3506" t="s">
        <v>136</v>
      </c>
      <c r="E3506">
        <v>69</v>
      </c>
      <c r="F3506">
        <f t="shared" si="203"/>
        <v>69</v>
      </c>
      <c r="G3506">
        <f t="shared" si="204"/>
        <v>-69</v>
      </c>
    </row>
    <row r="3507" spans="1:7" x14ac:dyDescent="0.3">
      <c r="A3507">
        <v>2016</v>
      </c>
      <c r="B3507" t="s">
        <v>99</v>
      </c>
      <c r="C3507" t="s">
        <v>136</v>
      </c>
      <c r="D3507">
        <v>18289</v>
      </c>
      <c r="E3507">
        <v>14520</v>
      </c>
      <c r="F3507">
        <f t="shared" si="203"/>
        <v>32809</v>
      </c>
      <c r="G3507">
        <f t="shared" si="204"/>
        <v>3769</v>
      </c>
    </row>
    <row r="3508" spans="1:7" x14ac:dyDescent="0.3">
      <c r="A3508">
        <v>2017</v>
      </c>
      <c r="B3508" t="s">
        <v>99</v>
      </c>
      <c r="C3508" t="s">
        <v>136</v>
      </c>
      <c r="D3508">
        <v>525</v>
      </c>
      <c r="E3508">
        <v>7878</v>
      </c>
      <c r="F3508">
        <f t="shared" si="203"/>
        <v>8403</v>
      </c>
      <c r="G3508">
        <f t="shared" si="204"/>
        <v>-7353</v>
      </c>
    </row>
    <row r="3509" spans="1:7" x14ac:dyDescent="0.3">
      <c r="A3509">
        <v>2018</v>
      </c>
      <c r="B3509" t="s">
        <v>99</v>
      </c>
      <c r="C3509" t="s">
        <v>136</v>
      </c>
      <c r="D3509">
        <v>12091</v>
      </c>
      <c r="E3509">
        <v>28659</v>
      </c>
      <c r="F3509">
        <f t="shared" si="203"/>
        <v>40750</v>
      </c>
      <c r="G3509">
        <f t="shared" si="204"/>
        <v>-16568</v>
      </c>
    </row>
    <row r="3510" spans="1:7" x14ac:dyDescent="0.3">
      <c r="A3510">
        <v>2019</v>
      </c>
      <c r="B3510" t="s">
        <v>99</v>
      </c>
      <c r="C3510" t="s">
        <v>136</v>
      </c>
      <c r="D3510">
        <v>3900</v>
      </c>
      <c r="E3510">
        <v>225</v>
      </c>
      <c r="F3510">
        <f t="shared" si="203"/>
        <v>4125</v>
      </c>
      <c r="G3510">
        <f t="shared" si="204"/>
        <v>3675</v>
      </c>
    </row>
    <row r="3511" spans="1:7" x14ac:dyDescent="0.3">
      <c r="A3511">
        <v>1991</v>
      </c>
      <c r="B3511" t="s">
        <v>99</v>
      </c>
      <c r="C3511" t="s">
        <v>137</v>
      </c>
    </row>
    <row r="3512" spans="1:7" x14ac:dyDescent="0.3">
      <c r="A3512">
        <v>1992</v>
      </c>
      <c r="B3512" t="s">
        <v>99</v>
      </c>
      <c r="C3512" t="s">
        <v>137</v>
      </c>
    </row>
    <row r="3513" spans="1:7" x14ac:dyDescent="0.3">
      <c r="A3513">
        <v>1993</v>
      </c>
      <c r="B3513" t="s">
        <v>99</v>
      </c>
      <c r="C3513" t="s">
        <v>137</v>
      </c>
    </row>
    <row r="3514" spans="1:7" x14ac:dyDescent="0.3">
      <c r="A3514">
        <v>1994</v>
      </c>
      <c r="B3514" t="s">
        <v>99</v>
      </c>
      <c r="C3514" t="s">
        <v>137</v>
      </c>
    </row>
    <row r="3515" spans="1:7" x14ac:dyDescent="0.3">
      <c r="A3515">
        <v>1995</v>
      </c>
      <c r="B3515" t="s">
        <v>99</v>
      </c>
      <c r="C3515" t="s">
        <v>137</v>
      </c>
    </row>
    <row r="3516" spans="1:7" x14ac:dyDescent="0.3">
      <c r="A3516">
        <v>1996</v>
      </c>
      <c r="B3516" t="s">
        <v>99</v>
      </c>
      <c r="C3516" t="s">
        <v>137</v>
      </c>
      <c r="D3516">
        <v>55028</v>
      </c>
      <c r="E3516">
        <v>22964</v>
      </c>
      <c r="F3516">
        <f t="shared" ref="F3516:F3538" si="205">D3516+E3516</f>
        <v>77992</v>
      </c>
      <c r="G3516">
        <f t="shared" ref="G3516:G3538" si="206">D3516-E3516</f>
        <v>32064</v>
      </c>
    </row>
    <row r="3517" spans="1:7" x14ac:dyDescent="0.3">
      <c r="A3517">
        <v>1997</v>
      </c>
      <c r="B3517" t="s">
        <v>99</v>
      </c>
      <c r="C3517" t="s">
        <v>137</v>
      </c>
    </row>
    <row r="3518" spans="1:7" x14ac:dyDescent="0.3">
      <c r="A3518">
        <v>1998</v>
      </c>
      <c r="B3518" t="s">
        <v>99</v>
      </c>
      <c r="C3518" t="s">
        <v>137</v>
      </c>
    </row>
    <row r="3519" spans="1:7" x14ac:dyDescent="0.3">
      <c r="A3519">
        <v>1999</v>
      </c>
      <c r="B3519" t="s">
        <v>99</v>
      </c>
      <c r="C3519" t="s">
        <v>137</v>
      </c>
    </row>
    <row r="3520" spans="1:7" x14ac:dyDescent="0.3">
      <c r="A3520">
        <v>2000</v>
      </c>
      <c r="B3520" t="s">
        <v>99</v>
      </c>
      <c r="C3520" t="s">
        <v>137</v>
      </c>
    </row>
    <row r="3521" spans="1:7" x14ac:dyDescent="0.3">
      <c r="A3521">
        <v>2001</v>
      </c>
      <c r="B3521" t="s">
        <v>99</v>
      </c>
      <c r="C3521" t="s">
        <v>137</v>
      </c>
      <c r="D3521">
        <v>30099</v>
      </c>
      <c r="F3521">
        <f t="shared" si="205"/>
        <v>30099</v>
      </c>
      <c r="G3521">
        <f t="shared" si="206"/>
        <v>30099</v>
      </c>
    </row>
    <row r="3522" spans="1:7" x14ac:dyDescent="0.3">
      <c r="A3522">
        <v>2002</v>
      </c>
      <c r="B3522" t="s">
        <v>99</v>
      </c>
      <c r="C3522" t="s">
        <v>137</v>
      </c>
    </row>
    <row r="3523" spans="1:7" x14ac:dyDescent="0.3">
      <c r="A3523">
        <v>2003</v>
      </c>
      <c r="B3523" t="s">
        <v>99</v>
      </c>
      <c r="C3523" t="s">
        <v>137</v>
      </c>
    </row>
    <row r="3524" spans="1:7" x14ac:dyDescent="0.3">
      <c r="A3524">
        <v>2004</v>
      </c>
      <c r="B3524" t="s">
        <v>99</v>
      </c>
      <c r="C3524" t="s">
        <v>137</v>
      </c>
      <c r="E3524">
        <v>1774</v>
      </c>
      <c r="F3524">
        <f t="shared" si="205"/>
        <v>1774</v>
      </c>
      <c r="G3524">
        <f t="shared" si="206"/>
        <v>-1774</v>
      </c>
    </row>
    <row r="3525" spans="1:7" x14ac:dyDescent="0.3">
      <c r="A3525">
        <v>2005</v>
      </c>
      <c r="B3525" t="s">
        <v>99</v>
      </c>
      <c r="C3525" t="s">
        <v>137</v>
      </c>
    </row>
    <row r="3526" spans="1:7" x14ac:dyDescent="0.3">
      <c r="A3526">
        <v>2006</v>
      </c>
      <c r="B3526" t="s">
        <v>99</v>
      </c>
      <c r="C3526" t="s">
        <v>137</v>
      </c>
    </row>
    <row r="3527" spans="1:7" x14ac:dyDescent="0.3">
      <c r="A3527">
        <v>2007</v>
      </c>
      <c r="B3527" t="s">
        <v>99</v>
      </c>
      <c r="C3527" t="s">
        <v>137</v>
      </c>
    </row>
    <row r="3528" spans="1:7" x14ac:dyDescent="0.3">
      <c r="A3528">
        <v>2008</v>
      </c>
      <c r="B3528" t="s">
        <v>99</v>
      </c>
      <c r="C3528" t="s">
        <v>137</v>
      </c>
      <c r="E3528">
        <v>3072</v>
      </c>
      <c r="F3528">
        <f t="shared" si="205"/>
        <v>3072</v>
      </c>
      <c r="G3528">
        <f t="shared" si="206"/>
        <v>-3072</v>
      </c>
    </row>
    <row r="3529" spans="1:7" x14ac:dyDescent="0.3">
      <c r="A3529">
        <v>2009</v>
      </c>
      <c r="B3529" t="s">
        <v>99</v>
      </c>
      <c r="C3529" t="s">
        <v>137</v>
      </c>
      <c r="E3529">
        <v>29781</v>
      </c>
      <c r="F3529">
        <f t="shared" si="205"/>
        <v>29781</v>
      </c>
      <c r="G3529">
        <f t="shared" si="206"/>
        <v>-29781</v>
      </c>
    </row>
    <row r="3530" spans="1:7" x14ac:dyDescent="0.3">
      <c r="A3530">
        <v>2010</v>
      </c>
      <c r="B3530" t="s">
        <v>99</v>
      </c>
      <c r="C3530" t="s">
        <v>137</v>
      </c>
    </row>
    <row r="3531" spans="1:7" x14ac:dyDescent="0.3">
      <c r="A3531">
        <v>2011</v>
      </c>
      <c r="B3531" t="s">
        <v>99</v>
      </c>
      <c r="C3531" t="s">
        <v>137</v>
      </c>
      <c r="E3531">
        <v>27591</v>
      </c>
      <c r="F3531">
        <f t="shared" si="205"/>
        <v>27591</v>
      </c>
      <c r="G3531">
        <f t="shared" si="206"/>
        <v>-27591</v>
      </c>
    </row>
    <row r="3532" spans="1:7" x14ac:dyDescent="0.3">
      <c r="A3532">
        <v>2012</v>
      </c>
      <c r="B3532" t="s">
        <v>99</v>
      </c>
      <c r="C3532" t="s">
        <v>137</v>
      </c>
    </row>
    <row r="3533" spans="1:7" x14ac:dyDescent="0.3">
      <c r="A3533">
        <v>2013</v>
      </c>
      <c r="B3533" t="s">
        <v>99</v>
      </c>
      <c r="C3533" t="s">
        <v>137</v>
      </c>
      <c r="E3533">
        <v>335778</v>
      </c>
      <c r="F3533">
        <f t="shared" si="205"/>
        <v>335778</v>
      </c>
      <c r="G3533">
        <f t="shared" si="206"/>
        <v>-335778</v>
      </c>
    </row>
    <row r="3534" spans="1:7" x14ac:dyDescent="0.3">
      <c r="A3534">
        <v>2014</v>
      </c>
      <c r="B3534" t="s">
        <v>99</v>
      </c>
      <c r="C3534" t="s">
        <v>137</v>
      </c>
      <c r="E3534">
        <v>369074</v>
      </c>
      <c r="F3534">
        <f t="shared" si="205"/>
        <v>369074</v>
      </c>
      <c r="G3534">
        <f t="shared" si="206"/>
        <v>-369074</v>
      </c>
    </row>
    <row r="3535" spans="1:7" x14ac:dyDescent="0.3">
      <c r="A3535">
        <v>2015</v>
      </c>
      <c r="B3535" t="s">
        <v>99</v>
      </c>
      <c r="C3535" t="s">
        <v>137</v>
      </c>
      <c r="E3535">
        <v>59163</v>
      </c>
      <c r="F3535">
        <f t="shared" si="205"/>
        <v>59163</v>
      </c>
      <c r="G3535">
        <f t="shared" si="206"/>
        <v>-59163</v>
      </c>
    </row>
    <row r="3536" spans="1:7" x14ac:dyDescent="0.3">
      <c r="A3536">
        <v>2016</v>
      </c>
      <c r="B3536" t="s">
        <v>99</v>
      </c>
      <c r="C3536" t="s">
        <v>137</v>
      </c>
      <c r="E3536">
        <v>59986</v>
      </c>
      <c r="F3536">
        <f t="shared" si="205"/>
        <v>59986</v>
      </c>
      <c r="G3536">
        <f t="shared" si="206"/>
        <v>-59986</v>
      </c>
    </row>
    <row r="3537" spans="1:7" x14ac:dyDescent="0.3">
      <c r="A3537">
        <v>2017</v>
      </c>
      <c r="B3537" t="s">
        <v>99</v>
      </c>
      <c r="C3537" t="s">
        <v>137</v>
      </c>
      <c r="E3537">
        <v>5303</v>
      </c>
      <c r="F3537">
        <f t="shared" si="205"/>
        <v>5303</v>
      </c>
      <c r="G3537">
        <f t="shared" si="206"/>
        <v>-5303</v>
      </c>
    </row>
    <row r="3538" spans="1:7" x14ac:dyDescent="0.3">
      <c r="A3538">
        <v>2018</v>
      </c>
      <c r="B3538" t="s">
        <v>99</v>
      </c>
      <c r="C3538" t="s">
        <v>137</v>
      </c>
      <c r="E3538">
        <v>312578</v>
      </c>
      <c r="F3538">
        <f t="shared" si="205"/>
        <v>312578</v>
      </c>
      <c r="G3538">
        <f t="shared" si="206"/>
        <v>-312578</v>
      </c>
    </row>
    <row r="3539" spans="1:7" x14ac:dyDescent="0.3">
      <c r="A3539">
        <v>2019</v>
      </c>
      <c r="B3539" t="s">
        <v>99</v>
      </c>
      <c r="C3539" t="s">
        <v>137</v>
      </c>
      <c r="E3539">
        <v>210131</v>
      </c>
      <c r="F3539">
        <f t="shared" ref="F3539:F3568" si="207">D3539+E3539</f>
        <v>210131</v>
      </c>
      <c r="G3539">
        <f t="shared" ref="G3539:G3568" si="208">D3539-E3539</f>
        <v>-210131</v>
      </c>
    </row>
    <row r="3540" spans="1:7" x14ac:dyDescent="0.3">
      <c r="A3540">
        <v>1991</v>
      </c>
      <c r="B3540" t="s">
        <v>99</v>
      </c>
      <c r="C3540" t="s">
        <v>138</v>
      </c>
    </row>
    <row r="3541" spans="1:7" x14ac:dyDescent="0.3">
      <c r="A3541">
        <v>1992</v>
      </c>
      <c r="B3541" t="s">
        <v>99</v>
      </c>
      <c r="C3541" t="s">
        <v>138</v>
      </c>
      <c r="E3541">
        <v>172253</v>
      </c>
      <c r="F3541">
        <f t="shared" si="207"/>
        <v>172253</v>
      </c>
      <c r="G3541">
        <f t="shared" si="208"/>
        <v>-172253</v>
      </c>
    </row>
    <row r="3542" spans="1:7" x14ac:dyDescent="0.3">
      <c r="A3542">
        <v>1993</v>
      </c>
      <c r="B3542" t="s">
        <v>99</v>
      </c>
      <c r="C3542" t="s">
        <v>138</v>
      </c>
    </row>
    <row r="3543" spans="1:7" x14ac:dyDescent="0.3">
      <c r="A3543">
        <v>1994</v>
      </c>
      <c r="B3543" t="s">
        <v>99</v>
      </c>
      <c r="C3543" t="s">
        <v>138</v>
      </c>
      <c r="E3543">
        <v>5084</v>
      </c>
      <c r="F3543">
        <f t="shared" si="207"/>
        <v>5084</v>
      </c>
      <c r="G3543">
        <f t="shared" si="208"/>
        <v>-5084</v>
      </c>
    </row>
    <row r="3544" spans="1:7" x14ac:dyDescent="0.3">
      <c r="A3544">
        <v>1995</v>
      </c>
      <c r="B3544" t="s">
        <v>99</v>
      </c>
      <c r="C3544" t="s">
        <v>138</v>
      </c>
      <c r="E3544">
        <v>22708</v>
      </c>
      <c r="F3544">
        <f t="shared" si="207"/>
        <v>22708</v>
      </c>
      <c r="G3544">
        <f t="shared" si="208"/>
        <v>-22708</v>
      </c>
    </row>
    <row r="3545" spans="1:7" x14ac:dyDescent="0.3">
      <c r="A3545">
        <v>1996</v>
      </c>
      <c r="B3545" t="s">
        <v>99</v>
      </c>
      <c r="C3545" t="s">
        <v>138</v>
      </c>
      <c r="D3545">
        <v>52000</v>
      </c>
      <c r="E3545">
        <v>22160</v>
      </c>
      <c r="F3545">
        <f t="shared" si="207"/>
        <v>74160</v>
      </c>
      <c r="G3545">
        <f t="shared" si="208"/>
        <v>29840</v>
      </c>
    </row>
    <row r="3546" spans="1:7" x14ac:dyDescent="0.3">
      <c r="A3546">
        <v>1997</v>
      </c>
      <c r="B3546" t="s">
        <v>99</v>
      </c>
      <c r="C3546" t="s">
        <v>138</v>
      </c>
      <c r="E3546">
        <v>582102</v>
      </c>
      <c r="F3546">
        <f t="shared" si="207"/>
        <v>582102</v>
      </c>
      <c r="G3546">
        <f t="shared" si="208"/>
        <v>-582102</v>
      </c>
    </row>
    <row r="3547" spans="1:7" x14ac:dyDescent="0.3">
      <c r="A3547">
        <v>1998</v>
      </c>
      <c r="B3547" t="s">
        <v>99</v>
      </c>
      <c r="C3547" t="s">
        <v>138</v>
      </c>
      <c r="D3547">
        <v>5142</v>
      </c>
      <c r="E3547">
        <v>1060335</v>
      </c>
      <c r="F3547">
        <f t="shared" si="207"/>
        <v>1065477</v>
      </c>
      <c r="G3547">
        <f t="shared" si="208"/>
        <v>-1055193</v>
      </c>
    </row>
    <row r="3548" spans="1:7" x14ac:dyDescent="0.3">
      <c r="A3548">
        <v>1999</v>
      </c>
      <c r="B3548" t="s">
        <v>99</v>
      </c>
      <c r="C3548" t="s">
        <v>138</v>
      </c>
      <c r="D3548">
        <v>18023</v>
      </c>
      <c r="E3548">
        <v>608255</v>
      </c>
      <c r="F3548">
        <f t="shared" si="207"/>
        <v>626278</v>
      </c>
      <c r="G3548">
        <f t="shared" si="208"/>
        <v>-590232</v>
      </c>
    </row>
    <row r="3549" spans="1:7" x14ac:dyDescent="0.3">
      <c r="A3549">
        <v>2000</v>
      </c>
      <c r="B3549" t="s">
        <v>99</v>
      </c>
      <c r="C3549" t="s">
        <v>138</v>
      </c>
      <c r="E3549">
        <v>674467</v>
      </c>
      <c r="F3549">
        <f t="shared" si="207"/>
        <v>674467</v>
      </c>
      <c r="G3549">
        <f t="shared" si="208"/>
        <v>-674467</v>
      </c>
    </row>
    <row r="3550" spans="1:7" x14ac:dyDescent="0.3">
      <c r="A3550">
        <v>2001</v>
      </c>
      <c r="B3550" t="s">
        <v>99</v>
      </c>
      <c r="C3550" t="s">
        <v>138</v>
      </c>
      <c r="D3550">
        <v>56083</v>
      </c>
      <c r="E3550">
        <v>1588502</v>
      </c>
      <c r="F3550">
        <f t="shared" si="207"/>
        <v>1644585</v>
      </c>
      <c r="G3550">
        <f t="shared" si="208"/>
        <v>-1532419</v>
      </c>
    </row>
    <row r="3551" spans="1:7" x14ac:dyDescent="0.3">
      <c r="A3551">
        <v>2002</v>
      </c>
      <c r="B3551" t="s">
        <v>99</v>
      </c>
      <c r="C3551" t="s">
        <v>138</v>
      </c>
      <c r="D3551">
        <v>132915</v>
      </c>
      <c r="E3551">
        <v>832252</v>
      </c>
      <c r="F3551">
        <f t="shared" si="207"/>
        <v>965167</v>
      </c>
      <c r="G3551">
        <f t="shared" si="208"/>
        <v>-699337</v>
      </c>
    </row>
    <row r="3552" spans="1:7" x14ac:dyDescent="0.3">
      <c r="A3552">
        <v>2003</v>
      </c>
      <c r="B3552" t="s">
        <v>99</v>
      </c>
      <c r="C3552" t="s">
        <v>138</v>
      </c>
      <c r="D3552">
        <v>359427</v>
      </c>
      <c r="E3552">
        <v>1916248</v>
      </c>
      <c r="F3552">
        <f t="shared" si="207"/>
        <v>2275675</v>
      </c>
      <c r="G3552">
        <f t="shared" si="208"/>
        <v>-1556821</v>
      </c>
    </row>
    <row r="3553" spans="1:7" x14ac:dyDescent="0.3">
      <c r="A3553">
        <v>2004</v>
      </c>
      <c r="B3553" t="s">
        <v>99</v>
      </c>
      <c r="C3553" t="s">
        <v>138</v>
      </c>
      <c r="D3553">
        <v>358471</v>
      </c>
      <c r="E3553">
        <v>5102102</v>
      </c>
      <c r="F3553">
        <f t="shared" si="207"/>
        <v>5460573</v>
      </c>
      <c r="G3553">
        <f t="shared" si="208"/>
        <v>-4743631</v>
      </c>
    </row>
    <row r="3554" spans="1:7" x14ac:dyDescent="0.3">
      <c r="A3554">
        <v>2005</v>
      </c>
      <c r="B3554" t="s">
        <v>99</v>
      </c>
      <c r="C3554" t="s">
        <v>138</v>
      </c>
      <c r="D3554">
        <v>439435</v>
      </c>
      <c r="E3554">
        <v>6670754</v>
      </c>
      <c r="F3554">
        <f t="shared" si="207"/>
        <v>7110189</v>
      </c>
      <c r="G3554">
        <f t="shared" si="208"/>
        <v>-6231319</v>
      </c>
    </row>
    <row r="3555" spans="1:7" x14ac:dyDescent="0.3">
      <c r="A3555">
        <v>2006</v>
      </c>
      <c r="B3555" t="s">
        <v>99</v>
      </c>
      <c r="C3555" t="s">
        <v>138</v>
      </c>
      <c r="D3555">
        <v>1045639</v>
      </c>
      <c r="E3555">
        <v>6005127</v>
      </c>
      <c r="F3555">
        <f t="shared" si="207"/>
        <v>7050766</v>
      </c>
      <c r="G3555">
        <f t="shared" si="208"/>
        <v>-4959488</v>
      </c>
    </row>
    <row r="3556" spans="1:7" x14ac:dyDescent="0.3">
      <c r="A3556">
        <v>2007</v>
      </c>
      <c r="B3556" t="s">
        <v>99</v>
      </c>
      <c r="C3556" t="s">
        <v>138</v>
      </c>
      <c r="D3556">
        <v>8729249</v>
      </c>
      <c r="E3556">
        <v>4313522</v>
      </c>
      <c r="F3556">
        <f t="shared" si="207"/>
        <v>13042771</v>
      </c>
      <c r="G3556">
        <f t="shared" si="208"/>
        <v>4415727</v>
      </c>
    </row>
    <row r="3557" spans="1:7" x14ac:dyDescent="0.3">
      <c r="A3557">
        <v>2008</v>
      </c>
      <c r="B3557" t="s">
        <v>99</v>
      </c>
      <c r="C3557" t="s">
        <v>138</v>
      </c>
      <c r="D3557">
        <v>13023443</v>
      </c>
      <c r="E3557">
        <v>8957767</v>
      </c>
      <c r="F3557">
        <f t="shared" si="207"/>
        <v>21981210</v>
      </c>
      <c r="G3557">
        <f t="shared" si="208"/>
        <v>4065676</v>
      </c>
    </row>
    <row r="3558" spans="1:7" x14ac:dyDescent="0.3">
      <c r="A3558">
        <v>2009</v>
      </c>
      <c r="B3558" t="s">
        <v>99</v>
      </c>
      <c r="C3558" t="s">
        <v>138</v>
      </c>
      <c r="D3558">
        <v>9555773</v>
      </c>
      <c r="E3558">
        <v>18228766</v>
      </c>
      <c r="F3558">
        <f t="shared" si="207"/>
        <v>27784539</v>
      </c>
      <c r="G3558">
        <f t="shared" si="208"/>
        <v>-8672993</v>
      </c>
    </row>
    <row r="3559" spans="1:7" x14ac:dyDescent="0.3">
      <c r="A3559">
        <v>2010</v>
      </c>
      <c r="B3559" t="s">
        <v>99</v>
      </c>
      <c r="C3559" t="s">
        <v>138</v>
      </c>
      <c r="D3559">
        <v>3503505</v>
      </c>
      <c r="E3559">
        <v>14280294</v>
      </c>
      <c r="F3559">
        <f t="shared" si="207"/>
        <v>17783799</v>
      </c>
      <c r="G3559">
        <f t="shared" si="208"/>
        <v>-10776789</v>
      </c>
    </row>
    <row r="3560" spans="1:7" x14ac:dyDescent="0.3">
      <c r="A3560">
        <v>2011</v>
      </c>
      <c r="B3560" t="s">
        <v>99</v>
      </c>
      <c r="C3560" t="s">
        <v>138</v>
      </c>
      <c r="D3560">
        <v>50247818</v>
      </c>
      <c r="E3560">
        <v>42240682</v>
      </c>
      <c r="F3560">
        <f t="shared" si="207"/>
        <v>92488500</v>
      </c>
      <c r="G3560">
        <f t="shared" si="208"/>
        <v>8007136</v>
      </c>
    </row>
    <row r="3561" spans="1:7" x14ac:dyDescent="0.3">
      <c r="A3561">
        <v>2012</v>
      </c>
      <c r="B3561" t="s">
        <v>99</v>
      </c>
      <c r="C3561" t="s">
        <v>138</v>
      </c>
      <c r="D3561">
        <v>143697241</v>
      </c>
      <c r="E3561">
        <v>32065668</v>
      </c>
      <c r="F3561">
        <f t="shared" si="207"/>
        <v>175762909</v>
      </c>
      <c r="G3561">
        <f t="shared" si="208"/>
        <v>111631573</v>
      </c>
    </row>
    <row r="3562" spans="1:7" x14ac:dyDescent="0.3">
      <c r="A3562">
        <v>2013</v>
      </c>
      <c r="B3562" t="s">
        <v>99</v>
      </c>
      <c r="C3562" t="s">
        <v>138</v>
      </c>
      <c r="D3562">
        <v>325520570</v>
      </c>
      <c r="E3562">
        <v>78222982</v>
      </c>
      <c r="F3562">
        <f t="shared" si="207"/>
        <v>403743552</v>
      </c>
      <c r="G3562">
        <f t="shared" si="208"/>
        <v>247297588</v>
      </c>
    </row>
    <row r="3563" spans="1:7" x14ac:dyDescent="0.3">
      <c r="A3563">
        <v>2014</v>
      </c>
      <c r="B3563" t="s">
        <v>99</v>
      </c>
      <c r="C3563" t="s">
        <v>138</v>
      </c>
      <c r="D3563">
        <v>607229147</v>
      </c>
      <c r="E3563">
        <v>95286138</v>
      </c>
      <c r="F3563">
        <f t="shared" si="207"/>
        <v>702515285</v>
      </c>
      <c r="G3563">
        <f t="shared" si="208"/>
        <v>511943009</v>
      </c>
    </row>
    <row r="3564" spans="1:7" x14ac:dyDescent="0.3">
      <c r="A3564">
        <v>2015</v>
      </c>
      <c r="B3564" t="s">
        <v>99</v>
      </c>
      <c r="C3564" t="s">
        <v>138</v>
      </c>
      <c r="D3564">
        <v>784654142</v>
      </c>
      <c r="E3564">
        <v>122442292</v>
      </c>
      <c r="F3564">
        <f t="shared" si="207"/>
        <v>907096434</v>
      </c>
      <c r="G3564">
        <f t="shared" si="208"/>
        <v>662211850</v>
      </c>
    </row>
    <row r="3565" spans="1:7" x14ac:dyDescent="0.3">
      <c r="A3565">
        <v>2016</v>
      </c>
      <c r="B3565" t="s">
        <v>99</v>
      </c>
      <c r="C3565" t="s">
        <v>138</v>
      </c>
      <c r="D3565">
        <v>1115943833</v>
      </c>
      <c r="E3565">
        <v>145131719</v>
      </c>
      <c r="F3565">
        <f t="shared" si="207"/>
        <v>1261075552</v>
      </c>
      <c r="G3565">
        <f t="shared" si="208"/>
        <v>970812114</v>
      </c>
    </row>
    <row r="3566" spans="1:7" x14ac:dyDescent="0.3">
      <c r="A3566">
        <v>2017</v>
      </c>
      <c r="B3566" t="s">
        <v>99</v>
      </c>
      <c r="C3566" t="s">
        <v>138</v>
      </c>
      <c r="D3566">
        <v>1462254199</v>
      </c>
      <c r="E3566">
        <v>162455138</v>
      </c>
      <c r="F3566">
        <f t="shared" si="207"/>
        <v>1624709337</v>
      </c>
      <c r="G3566">
        <f t="shared" si="208"/>
        <v>1299799061</v>
      </c>
    </row>
    <row r="3567" spans="1:7" x14ac:dyDescent="0.3">
      <c r="A3567">
        <v>2018</v>
      </c>
      <c r="B3567" t="s">
        <v>99</v>
      </c>
      <c r="C3567" t="s">
        <v>138</v>
      </c>
      <c r="D3567">
        <v>1195138417</v>
      </c>
      <c r="E3567">
        <v>195094102</v>
      </c>
      <c r="F3567">
        <f t="shared" si="207"/>
        <v>1390232519</v>
      </c>
      <c r="G3567">
        <f t="shared" si="208"/>
        <v>1000044315</v>
      </c>
    </row>
    <row r="3568" spans="1:7" x14ac:dyDescent="0.3">
      <c r="A3568">
        <v>2019</v>
      </c>
      <c r="B3568" t="s">
        <v>99</v>
      </c>
      <c r="C3568" t="s">
        <v>138</v>
      </c>
      <c r="D3568">
        <v>333493733</v>
      </c>
      <c r="E3568">
        <v>179381200</v>
      </c>
      <c r="F3568">
        <f t="shared" si="207"/>
        <v>512874933</v>
      </c>
      <c r="G3568">
        <f t="shared" si="208"/>
        <v>154112533</v>
      </c>
    </row>
    <row r="3569" spans="1:7" x14ac:dyDescent="0.3">
      <c r="A3569">
        <v>1991</v>
      </c>
      <c r="B3569" t="s">
        <v>99</v>
      </c>
      <c r="C3569" t="s">
        <v>139</v>
      </c>
    </row>
    <row r="3570" spans="1:7" x14ac:dyDescent="0.3">
      <c r="A3570">
        <v>1992</v>
      </c>
      <c r="B3570" t="s">
        <v>99</v>
      </c>
      <c r="C3570" t="s">
        <v>139</v>
      </c>
    </row>
    <row r="3571" spans="1:7" x14ac:dyDescent="0.3">
      <c r="A3571">
        <v>1993</v>
      </c>
      <c r="B3571" t="s">
        <v>99</v>
      </c>
      <c r="C3571" t="s">
        <v>139</v>
      </c>
    </row>
    <row r="3572" spans="1:7" x14ac:dyDescent="0.3">
      <c r="A3572">
        <v>1994</v>
      </c>
      <c r="B3572" t="s">
        <v>99</v>
      </c>
      <c r="C3572" t="s">
        <v>139</v>
      </c>
    </row>
    <row r="3573" spans="1:7" x14ac:dyDescent="0.3">
      <c r="A3573">
        <v>1995</v>
      </c>
      <c r="B3573" t="s">
        <v>99</v>
      </c>
      <c r="C3573" t="s">
        <v>139</v>
      </c>
    </row>
    <row r="3574" spans="1:7" x14ac:dyDescent="0.3">
      <c r="A3574">
        <v>1996</v>
      </c>
      <c r="B3574" t="s">
        <v>99</v>
      </c>
      <c r="C3574" t="s">
        <v>139</v>
      </c>
    </row>
    <row r="3575" spans="1:7" x14ac:dyDescent="0.3">
      <c r="A3575">
        <v>1997</v>
      </c>
      <c r="B3575" t="s">
        <v>99</v>
      </c>
      <c r="C3575" t="s">
        <v>139</v>
      </c>
    </row>
    <row r="3576" spans="1:7" x14ac:dyDescent="0.3">
      <c r="A3576">
        <v>1998</v>
      </c>
      <c r="B3576" t="s">
        <v>99</v>
      </c>
      <c r="C3576" t="s">
        <v>139</v>
      </c>
      <c r="E3576">
        <v>114258</v>
      </c>
      <c r="F3576">
        <f t="shared" ref="F3576:F3596" si="209">D3576+E3576</f>
        <v>114258</v>
      </c>
      <c r="G3576">
        <f t="shared" ref="G3576:G3596" si="210">D3576-E3576</f>
        <v>-114258</v>
      </c>
    </row>
    <row r="3577" spans="1:7" x14ac:dyDescent="0.3">
      <c r="A3577">
        <v>1999</v>
      </c>
      <c r="B3577" t="s">
        <v>99</v>
      </c>
      <c r="C3577" t="s">
        <v>139</v>
      </c>
    </row>
    <row r="3578" spans="1:7" x14ac:dyDescent="0.3">
      <c r="A3578">
        <v>2000</v>
      </c>
      <c r="B3578" t="s">
        <v>99</v>
      </c>
      <c r="C3578" t="s">
        <v>139</v>
      </c>
    </row>
    <row r="3579" spans="1:7" x14ac:dyDescent="0.3">
      <c r="A3579">
        <v>2001</v>
      </c>
      <c r="B3579" t="s">
        <v>99</v>
      </c>
      <c r="C3579" t="s">
        <v>139</v>
      </c>
    </row>
    <row r="3580" spans="1:7" x14ac:dyDescent="0.3">
      <c r="A3580">
        <v>2002</v>
      </c>
      <c r="B3580" t="s">
        <v>99</v>
      </c>
      <c r="C3580" t="s">
        <v>139</v>
      </c>
      <c r="D3580">
        <v>34384</v>
      </c>
      <c r="F3580">
        <f t="shared" si="209"/>
        <v>34384</v>
      </c>
      <c r="G3580">
        <f t="shared" si="210"/>
        <v>34384</v>
      </c>
    </row>
    <row r="3581" spans="1:7" x14ac:dyDescent="0.3">
      <c r="A3581">
        <v>2003</v>
      </c>
      <c r="B3581" t="s">
        <v>99</v>
      </c>
      <c r="C3581" t="s">
        <v>139</v>
      </c>
      <c r="D3581">
        <v>4200</v>
      </c>
      <c r="E3581">
        <v>126</v>
      </c>
      <c r="F3581">
        <f t="shared" si="209"/>
        <v>4326</v>
      </c>
      <c r="G3581">
        <f t="shared" si="210"/>
        <v>4074</v>
      </c>
    </row>
    <row r="3582" spans="1:7" x14ac:dyDescent="0.3">
      <c r="A3582">
        <v>2004</v>
      </c>
      <c r="B3582" t="s">
        <v>99</v>
      </c>
      <c r="C3582" t="s">
        <v>139</v>
      </c>
      <c r="D3582">
        <v>22852</v>
      </c>
      <c r="F3582">
        <f t="shared" si="209"/>
        <v>22852</v>
      </c>
      <c r="G3582">
        <f t="shared" si="210"/>
        <v>22852</v>
      </c>
    </row>
    <row r="3583" spans="1:7" x14ac:dyDescent="0.3">
      <c r="A3583">
        <v>2005</v>
      </c>
      <c r="B3583" t="s">
        <v>99</v>
      </c>
      <c r="C3583" t="s">
        <v>139</v>
      </c>
      <c r="D3583">
        <v>154942</v>
      </c>
      <c r="F3583">
        <f t="shared" si="209"/>
        <v>154942</v>
      </c>
      <c r="G3583">
        <f t="shared" si="210"/>
        <v>154942</v>
      </c>
    </row>
    <row r="3584" spans="1:7" x14ac:dyDescent="0.3">
      <c r="A3584">
        <v>2006</v>
      </c>
      <c r="B3584" t="s">
        <v>99</v>
      </c>
      <c r="C3584" t="s">
        <v>139</v>
      </c>
      <c r="D3584">
        <v>50182</v>
      </c>
      <c r="E3584">
        <v>179419</v>
      </c>
      <c r="F3584">
        <f t="shared" si="209"/>
        <v>229601</v>
      </c>
      <c r="G3584">
        <f t="shared" si="210"/>
        <v>-129237</v>
      </c>
    </row>
    <row r="3585" spans="1:7" x14ac:dyDescent="0.3">
      <c r="A3585">
        <v>2007</v>
      </c>
      <c r="B3585" t="s">
        <v>99</v>
      </c>
      <c r="C3585" t="s">
        <v>139</v>
      </c>
      <c r="D3585">
        <v>38439</v>
      </c>
      <c r="F3585">
        <f t="shared" si="209"/>
        <v>38439</v>
      </c>
      <c r="G3585">
        <f t="shared" si="210"/>
        <v>38439</v>
      </c>
    </row>
    <row r="3586" spans="1:7" x14ac:dyDescent="0.3">
      <c r="A3586">
        <v>2008</v>
      </c>
      <c r="B3586" t="s">
        <v>99</v>
      </c>
      <c r="C3586" t="s">
        <v>139</v>
      </c>
      <c r="D3586">
        <v>196126</v>
      </c>
      <c r="E3586">
        <v>33121</v>
      </c>
      <c r="F3586">
        <f t="shared" si="209"/>
        <v>229247</v>
      </c>
      <c r="G3586">
        <f t="shared" si="210"/>
        <v>163005</v>
      </c>
    </row>
    <row r="3587" spans="1:7" x14ac:dyDescent="0.3">
      <c r="A3587">
        <v>2009</v>
      </c>
      <c r="B3587" t="s">
        <v>99</v>
      </c>
      <c r="C3587" t="s">
        <v>139</v>
      </c>
      <c r="D3587">
        <v>68664</v>
      </c>
      <c r="E3587">
        <v>50536</v>
      </c>
      <c r="F3587">
        <f t="shared" si="209"/>
        <v>119200</v>
      </c>
      <c r="G3587">
        <f t="shared" si="210"/>
        <v>18128</v>
      </c>
    </row>
    <row r="3588" spans="1:7" x14ac:dyDescent="0.3">
      <c r="A3588">
        <v>2010</v>
      </c>
      <c r="B3588" t="s">
        <v>99</v>
      </c>
      <c r="C3588" t="s">
        <v>139</v>
      </c>
      <c r="D3588">
        <v>93743</v>
      </c>
      <c r="E3588">
        <v>11338</v>
      </c>
      <c r="F3588">
        <f t="shared" si="209"/>
        <v>105081</v>
      </c>
      <c r="G3588">
        <f t="shared" si="210"/>
        <v>82405</v>
      </c>
    </row>
    <row r="3589" spans="1:7" x14ac:dyDescent="0.3">
      <c r="A3589">
        <v>2011</v>
      </c>
      <c r="B3589" t="s">
        <v>99</v>
      </c>
      <c r="C3589" t="s">
        <v>139</v>
      </c>
      <c r="D3589">
        <v>76528</v>
      </c>
      <c r="F3589">
        <f t="shared" si="209"/>
        <v>76528</v>
      </c>
      <c r="G3589">
        <f t="shared" si="210"/>
        <v>76528</v>
      </c>
    </row>
    <row r="3590" spans="1:7" x14ac:dyDescent="0.3">
      <c r="A3590">
        <v>2012</v>
      </c>
      <c r="B3590" t="s">
        <v>99</v>
      </c>
      <c r="C3590" t="s">
        <v>139</v>
      </c>
      <c r="D3590">
        <v>100818</v>
      </c>
      <c r="F3590">
        <f t="shared" si="209"/>
        <v>100818</v>
      </c>
      <c r="G3590">
        <f t="shared" si="210"/>
        <v>100818</v>
      </c>
    </row>
    <row r="3591" spans="1:7" x14ac:dyDescent="0.3">
      <c r="A3591">
        <v>2013</v>
      </c>
      <c r="B3591" t="s">
        <v>99</v>
      </c>
      <c r="C3591" t="s">
        <v>139</v>
      </c>
      <c r="D3591">
        <v>48135</v>
      </c>
      <c r="F3591">
        <f t="shared" si="209"/>
        <v>48135</v>
      </c>
      <c r="G3591">
        <f t="shared" si="210"/>
        <v>48135</v>
      </c>
    </row>
    <row r="3592" spans="1:7" x14ac:dyDescent="0.3">
      <c r="A3592">
        <v>2014</v>
      </c>
      <c r="B3592" t="s">
        <v>99</v>
      </c>
      <c r="C3592" t="s">
        <v>139</v>
      </c>
      <c r="D3592">
        <v>82744</v>
      </c>
      <c r="E3592">
        <v>10999</v>
      </c>
      <c r="F3592">
        <f t="shared" si="209"/>
        <v>93743</v>
      </c>
      <c r="G3592">
        <f t="shared" si="210"/>
        <v>71745</v>
      </c>
    </row>
    <row r="3593" spans="1:7" x14ac:dyDescent="0.3">
      <c r="A3593">
        <v>2015</v>
      </c>
      <c r="B3593" t="s">
        <v>99</v>
      </c>
      <c r="C3593" t="s">
        <v>139</v>
      </c>
      <c r="D3593">
        <v>126060</v>
      </c>
      <c r="E3593">
        <v>7169</v>
      </c>
      <c r="F3593">
        <f t="shared" si="209"/>
        <v>133229</v>
      </c>
      <c r="G3593">
        <f t="shared" si="210"/>
        <v>118891</v>
      </c>
    </row>
    <row r="3594" spans="1:7" x14ac:dyDescent="0.3">
      <c r="A3594">
        <v>2016</v>
      </c>
      <c r="B3594" t="s">
        <v>99</v>
      </c>
      <c r="C3594" t="s">
        <v>139</v>
      </c>
      <c r="D3594">
        <v>61670</v>
      </c>
      <c r="E3594">
        <v>211</v>
      </c>
      <c r="F3594">
        <f t="shared" si="209"/>
        <v>61881</v>
      </c>
      <c r="G3594">
        <f t="shared" si="210"/>
        <v>61459</v>
      </c>
    </row>
    <row r="3595" spans="1:7" x14ac:dyDescent="0.3">
      <c r="A3595">
        <v>2017</v>
      </c>
      <c r="B3595" t="s">
        <v>99</v>
      </c>
      <c r="C3595" t="s">
        <v>139</v>
      </c>
      <c r="D3595">
        <v>70788</v>
      </c>
      <c r="E3595">
        <v>32</v>
      </c>
      <c r="F3595">
        <f t="shared" si="209"/>
        <v>70820</v>
      </c>
      <c r="G3595">
        <f t="shared" si="210"/>
        <v>70756</v>
      </c>
    </row>
    <row r="3596" spans="1:7" x14ac:dyDescent="0.3">
      <c r="A3596">
        <v>2018</v>
      </c>
      <c r="B3596" t="s">
        <v>99</v>
      </c>
      <c r="C3596" t="s">
        <v>139</v>
      </c>
      <c r="D3596">
        <v>73722</v>
      </c>
      <c r="E3596">
        <v>513</v>
      </c>
      <c r="F3596">
        <f t="shared" si="209"/>
        <v>74235</v>
      </c>
      <c r="G3596">
        <f t="shared" si="210"/>
        <v>73209</v>
      </c>
    </row>
    <row r="3597" spans="1:7" x14ac:dyDescent="0.3">
      <c r="A3597">
        <v>2019</v>
      </c>
      <c r="B3597" t="s">
        <v>99</v>
      </c>
      <c r="C3597" t="s">
        <v>139</v>
      </c>
      <c r="D3597">
        <v>100430</v>
      </c>
      <c r="E3597">
        <v>86113</v>
      </c>
      <c r="F3597">
        <f>D3597+E3597</f>
        <v>186543</v>
      </c>
      <c r="G3597">
        <f>D3597-E3597</f>
        <v>14317</v>
      </c>
    </row>
    <row r="3598" spans="1:7" x14ac:dyDescent="0.3">
      <c r="A3598">
        <v>1991</v>
      </c>
      <c r="B3598" t="s">
        <v>99</v>
      </c>
      <c r="C3598" t="s">
        <v>140</v>
      </c>
      <c r="D3598">
        <v>8061</v>
      </c>
      <c r="E3598">
        <v>37382</v>
      </c>
      <c r="F3598">
        <f t="shared" ref="F3598:F3626" si="211">D3598+E3598</f>
        <v>45443</v>
      </c>
      <c r="G3598">
        <f t="shared" ref="G3598:G3626" si="212">D3598-E3598</f>
        <v>-29321</v>
      </c>
    </row>
    <row r="3599" spans="1:7" x14ac:dyDescent="0.3">
      <c r="A3599">
        <v>1992</v>
      </c>
      <c r="B3599" t="s">
        <v>99</v>
      </c>
      <c r="C3599" t="s">
        <v>140</v>
      </c>
    </row>
    <row r="3600" spans="1:7" x14ac:dyDescent="0.3">
      <c r="A3600">
        <v>1993</v>
      </c>
      <c r="B3600" t="s">
        <v>99</v>
      </c>
      <c r="C3600" t="s">
        <v>140</v>
      </c>
    </row>
    <row r="3601" spans="1:7" x14ac:dyDescent="0.3">
      <c r="A3601">
        <v>1994</v>
      </c>
      <c r="B3601" t="s">
        <v>99</v>
      </c>
      <c r="C3601" t="s">
        <v>140</v>
      </c>
      <c r="D3601">
        <v>4129</v>
      </c>
      <c r="E3601">
        <v>119056</v>
      </c>
      <c r="F3601">
        <f t="shared" si="211"/>
        <v>123185</v>
      </c>
      <c r="G3601">
        <f t="shared" si="212"/>
        <v>-114927</v>
      </c>
    </row>
    <row r="3602" spans="1:7" x14ac:dyDescent="0.3">
      <c r="A3602">
        <v>1995</v>
      </c>
      <c r="B3602" t="s">
        <v>99</v>
      </c>
      <c r="C3602" t="s">
        <v>140</v>
      </c>
    </row>
    <row r="3603" spans="1:7" x14ac:dyDescent="0.3">
      <c r="A3603">
        <v>1996</v>
      </c>
      <c r="B3603" t="s">
        <v>99</v>
      </c>
      <c r="C3603" t="s">
        <v>140</v>
      </c>
      <c r="D3603">
        <v>2100</v>
      </c>
      <c r="F3603">
        <f t="shared" si="211"/>
        <v>2100</v>
      </c>
      <c r="G3603">
        <f t="shared" si="212"/>
        <v>2100</v>
      </c>
    </row>
    <row r="3604" spans="1:7" x14ac:dyDescent="0.3">
      <c r="A3604">
        <v>1997</v>
      </c>
      <c r="B3604" t="s">
        <v>99</v>
      </c>
      <c r="C3604" t="s">
        <v>140</v>
      </c>
      <c r="E3604">
        <v>3199</v>
      </c>
      <c r="F3604">
        <f t="shared" si="211"/>
        <v>3199</v>
      </c>
      <c r="G3604">
        <f t="shared" si="212"/>
        <v>-3199</v>
      </c>
    </row>
    <row r="3605" spans="1:7" x14ac:dyDescent="0.3">
      <c r="A3605">
        <v>1998</v>
      </c>
      <c r="B3605" t="s">
        <v>99</v>
      </c>
      <c r="C3605" t="s">
        <v>140</v>
      </c>
    </row>
    <row r="3606" spans="1:7" x14ac:dyDescent="0.3">
      <c r="A3606">
        <v>1999</v>
      </c>
      <c r="B3606" t="s">
        <v>99</v>
      </c>
      <c r="C3606" t="s">
        <v>140</v>
      </c>
      <c r="D3606">
        <v>12075</v>
      </c>
      <c r="F3606">
        <f t="shared" si="211"/>
        <v>12075</v>
      </c>
      <c r="G3606">
        <f t="shared" si="212"/>
        <v>12075</v>
      </c>
    </row>
    <row r="3607" spans="1:7" x14ac:dyDescent="0.3">
      <c r="A3607">
        <v>2000</v>
      </c>
      <c r="B3607" t="s">
        <v>99</v>
      </c>
      <c r="C3607" t="s">
        <v>140</v>
      </c>
      <c r="D3607">
        <v>31129</v>
      </c>
      <c r="E3607">
        <v>450</v>
      </c>
      <c r="F3607">
        <f t="shared" si="211"/>
        <v>31579</v>
      </c>
      <c r="G3607">
        <f t="shared" si="212"/>
        <v>30679</v>
      </c>
    </row>
    <row r="3608" spans="1:7" x14ac:dyDescent="0.3">
      <c r="A3608">
        <v>2001</v>
      </c>
      <c r="B3608" t="s">
        <v>99</v>
      </c>
      <c r="C3608" t="s">
        <v>140</v>
      </c>
      <c r="D3608">
        <v>49658</v>
      </c>
      <c r="E3608">
        <v>6780</v>
      </c>
      <c r="F3608">
        <f t="shared" si="211"/>
        <v>56438</v>
      </c>
      <c r="G3608">
        <f t="shared" si="212"/>
        <v>42878</v>
      </c>
    </row>
    <row r="3609" spans="1:7" x14ac:dyDescent="0.3">
      <c r="A3609">
        <v>2002</v>
      </c>
      <c r="B3609" t="s">
        <v>99</v>
      </c>
      <c r="C3609" t="s">
        <v>140</v>
      </c>
      <c r="D3609">
        <v>6885</v>
      </c>
      <c r="F3609">
        <f t="shared" si="211"/>
        <v>6885</v>
      </c>
      <c r="G3609">
        <f t="shared" si="212"/>
        <v>6885</v>
      </c>
    </row>
    <row r="3610" spans="1:7" x14ac:dyDescent="0.3">
      <c r="A3610">
        <v>2003</v>
      </c>
      <c r="B3610" t="s">
        <v>99</v>
      </c>
      <c r="C3610" t="s">
        <v>140</v>
      </c>
      <c r="D3610">
        <v>1419</v>
      </c>
      <c r="F3610">
        <f t="shared" si="211"/>
        <v>1419</v>
      </c>
      <c r="G3610">
        <f t="shared" si="212"/>
        <v>1419</v>
      </c>
    </row>
    <row r="3611" spans="1:7" x14ac:dyDescent="0.3">
      <c r="A3611">
        <v>2004</v>
      </c>
      <c r="B3611" t="s">
        <v>99</v>
      </c>
      <c r="C3611" t="s">
        <v>140</v>
      </c>
      <c r="D3611">
        <v>37165</v>
      </c>
      <c r="E3611">
        <v>1870</v>
      </c>
      <c r="F3611">
        <f t="shared" si="211"/>
        <v>39035</v>
      </c>
      <c r="G3611">
        <f t="shared" si="212"/>
        <v>35295</v>
      </c>
    </row>
    <row r="3612" spans="1:7" x14ac:dyDescent="0.3">
      <c r="A3612">
        <v>2005</v>
      </c>
      <c r="B3612" t="s">
        <v>99</v>
      </c>
      <c r="C3612" t="s">
        <v>140</v>
      </c>
    </row>
    <row r="3613" spans="1:7" x14ac:dyDescent="0.3">
      <c r="A3613">
        <v>2006</v>
      </c>
      <c r="B3613" t="s">
        <v>99</v>
      </c>
      <c r="C3613" t="s">
        <v>140</v>
      </c>
      <c r="D3613">
        <v>17324</v>
      </c>
      <c r="F3613">
        <f t="shared" si="211"/>
        <v>17324</v>
      </c>
      <c r="G3613">
        <f t="shared" si="212"/>
        <v>17324</v>
      </c>
    </row>
    <row r="3614" spans="1:7" x14ac:dyDescent="0.3">
      <c r="A3614">
        <v>2007</v>
      </c>
      <c r="B3614" t="s">
        <v>99</v>
      </c>
      <c r="C3614" t="s">
        <v>140</v>
      </c>
    </row>
    <row r="3615" spans="1:7" x14ac:dyDescent="0.3">
      <c r="A3615">
        <v>2008</v>
      </c>
      <c r="B3615" t="s">
        <v>99</v>
      </c>
      <c r="C3615" t="s">
        <v>140</v>
      </c>
      <c r="D3615">
        <v>102343</v>
      </c>
      <c r="F3615">
        <f t="shared" si="211"/>
        <v>102343</v>
      </c>
      <c r="G3615">
        <f t="shared" si="212"/>
        <v>102343</v>
      </c>
    </row>
    <row r="3616" spans="1:7" x14ac:dyDescent="0.3">
      <c r="A3616">
        <v>2009</v>
      </c>
      <c r="B3616" t="s">
        <v>99</v>
      </c>
      <c r="C3616" t="s">
        <v>140</v>
      </c>
      <c r="D3616">
        <v>150073</v>
      </c>
      <c r="F3616">
        <f t="shared" si="211"/>
        <v>150073</v>
      </c>
      <c r="G3616">
        <f t="shared" si="212"/>
        <v>150073</v>
      </c>
    </row>
    <row r="3617" spans="1:7" x14ac:dyDescent="0.3">
      <c r="A3617">
        <v>2010</v>
      </c>
      <c r="B3617" t="s">
        <v>99</v>
      </c>
      <c r="C3617" t="s">
        <v>140</v>
      </c>
      <c r="D3617">
        <v>239385</v>
      </c>
      <c r="E3617">
        <v>23044</v>
      </c>
      <c r="F3617">
        <f t="shared" si="211"/>
        <v>262429</v>
      </c>
      <c r="G3617">
        <f t="shared" si="212"/>
        <v>216341</v>
      </c>
    </row>
    <row r="3618" spans="1:7" x14ac:dyDescent="0.3">
      <c r="A3618">
        <v>2011</v>
      </c>
      <c r="B3618" t="s">
        <v>99</v>
      </c>
      <c r="C3618" t="s">
        <v>140</v>
      </c>
      <c r="D3618">
        <v>58783</v>
      </c>
      <c r="E3618">
        <v>225149</v>
      </c>
      <c r="F3618">
        <f t="shared" si="211"/>
        <v>283932</v>
      </c>
      <c r="G3618">
        <f t="shared" si="212"/>
        <v>-166366</v>
      </c>
    </row>
    <row r="3619" spans="1:7" x14ac:dyDescent="0.3">
      <c r="A3619">
        <v>2012</v>
      </c>
      <c r="B3619" t="s">
        <v>99</v>
      </c>
      <c r="C3619" t="s">
        <v>140</v>
      </c>
      <c r="D3619">
        <v>224187</v>
      </c>
      <c r="F3619">
        <f t="shared" si="211"/>
        <v>224187</v>
      </c>
      <c r="G3619">
        <f t="shared" si="212"/>
        <v>224187</v>
      </c>
    </row>
    <row r="3620" spans="1:7" x14ac:dyDescent="0.3">
      <c r="A3620">
        <v>2013</v>
      </c>
      <c r="B3620" t="s">
        <v>99</v>
      </c>
      <c r="C3620" t="s">
        <v>140</v>
      </c>
      <c r="D3620">
        <v>126630</v>
      </c>
      <c r="E3620">
        <v>17370</v>
      </c>
      <c r="F3620">
        <f t="shared" si="211"/>
        <v>144000</v>
      </c>
      <c r="G3620">
        <f t="shared" si="212"/>
        <v>109260</v>
      </c>
    </row>
    <row r="3621" spans="1:7" x14ac:dyDescent="0.3">
      <c r="A3621">
        <v>2014</v>
      </c>
      <c r="B3621" t="s">
        <v>99</v>
      </c>
      <c r="C3621" t="s">
        <v>140</v>
      </c>
      <c r="D3621">
        <v>108457</v>
      </c>
      <c r="E3621">
        <v>66483</v>
      </c>
      <c r="F3621">
        <f t="shared" si="211"/>
        <v>174940</v>
      </c>
      <c r="G3621">
        <f t="shared" si="212"/>
        <v>41974</v>
      </c>
    </row>
    <row r="3622" spans="1:7" x14ac:dyDescent="0.3">
      <c r="A3622">
        <v>2015</v>
      </c>
      <c r="B3622" t="s">
        <v>99</v>
      </c>
      <c r="C3622" t="s">
        <v>140</v>
      </c>
      <c r="D3622">
        <v>90555</v>
      </c>
      <c r="E3622">
        <v>204</v>
      </c>
      <c r="F3622">
        <f t="shared" si="211"/>
        <v>90759</v>
      </c>
      <c r="G3622">
        <f t="shared" si="212"/>
        <v>90351</v>
      </c>
    </row>
    <row r="3623" spans="1:7" x14ac:dyDescent="0.3">
      <c r="A3623">
        <v>2016</v>
      </c>
      <c r="B3623" t="s">
        <v>99</v>
      </c>
      <c r="C3623" t="s">
        <v>140</v>
      </c>
      <c r="D3623">
        <v>109387</v>
      </c>
      <c r="E3623">
        <v>35042</v>
      </c>
      <c r="F3623">
        <f t="shared" si="211"/>
        <v>144429</v>
      </c>
      <c r="G3623">
        <f t="shared" si="212"/>
        <v>74345</v>
      </c>
    </row>
    <row r="3624" spans="1:7" x14ac:dyDescent="0.3">
      <c r="A3624">
        <v>2017</v>
      </c>
      <c r="B3624" t="s">
        <v>99</v>
      </c>
      <c r="C3624" t="s">
        <v>140</v>
      </c>
      <c r="D3624">
        <v>148763</v>
      </c>
      <c r="E3624">
        <v>57135</v>
      </c>
      <c r="F3624">
        <f t="shared" si="211"/>
        <v>205898</v>
      </c>
      <c r="G3624">
        <f t="shared" si="212"/>
        <v>91628</v>
      </c>
    </row>
    <row r="3625" spans="1:7" x14ac:dyDescent="0.3">
      <c r="A3625">
        <v>2018</v>
      </c>
      <c r="B3625" t="s">
        <v>99</v>
      </c>
      <c r="C3625" t="s">
        <v>140</v>
      </c>
      <c r="D3625">
        <v>163486</v>
      </c>
      <c r="E3625">
        <v>3353</v>
      </c>
      <c r="F3625">
        <f t="shared" si="211"/>
        <v>166839</v>
      </c>
      <c r="G3625">
        <f t="shared" si="212"/>
        <v>160133</v>
      </c>
    </row>
    <row r="3626" spans="1:7" x14ac:dyDescent="0.3">
      <c r="A3626">
        <v>2019</v>
      </c>
      <c r="B3626" t="s">
        <v>99</v>
      </c>
      <c r="C3626" t="s">
        <v>140</v>
      </c>
      <c r="D3626">
        <v>62988</v>
      </c>
      <c r="E3626">
        <v>4607</v>
      </c>
      <c r="F3626">
        <f t="shared" si="211"/>
        <v>67595</v>
      </c>
      <c r="G3626">
        <f t="shared" si="212"/>
        <v>58381</v>
      </c>
    </row>
    <row r="3627" spans="1:7" x14ac:dyDescent="0.3">
      <c r="A3627">
        <v>1991</v>
      </c>
      <c r="B3627" t="s">
        <v>99</v>
      </c>
      <c r="C3627" t="s">
        <v>141</v>
      </c>
    </row>
    <row r="3628" spans="1:7" x14ac:dyDescent="0.3">
      <c r="A3628">
        <v>1992</v>
      </c>
      <c r="B3628" t="s">
        <v>99</v>
      </c>
      <c r="C3628" t="s">
        <v>141</v>
      </c>
    </row>
    <row r="3629" spans="1:7" x14ac:dyDescent="0.3">
      <c r="A3629">
        <v>1993</v>
      </c>
      <c r="B3629" t="s">
        <v>99</v>
      </c>
      <c r="C3629" t="s">
        <v>141</v>
      </c>
    </row>
    <row r="3630" spans="1:7" x14ac:dyDescent="0.3">
      <c r="A3630">
        <v>1994</v>
      </c>
      <c r="B3630" t="s">
        <v>99</v>
      </c>
      <c r="C3630" t="s">
        <v>141</v>
      </c>
    </row>
    <row r="3631" spans="1:7" x14ac:dyDescent="0.3">
      <c r="A3631">
        <v>1995</v>
      </c>
      <c r="B3631" t="s">
        <v>99</v>
      </c>
      <c r="C3631" t="s">
        <v>141</v>
      </c>
    </row>
    <row r="3632" spans="1:7" x14ac:dyDescent="0.3">
      <c r="A3632">
        <v>1996</v>
      </c>
      <c r="B3632" t="s">
        <v>99</v>
      </c>
      <c r="C3632" t="s">
        <v>141</v>
      </c>
    </row>
    <row r="3633" spans="1:7" x14ac:dyDescent="0.3">
      <c r="A3633">
        <v>1997</v>
      </c>
      <c r="B3633" t="s">
        <v>99</v>
      </c>
      <c r="C3633" t="s">
        <v>141</v>
      </c>
    </row>
    <row r="3634" spans="1:7" x14ac:dyDescent="0.3">
      <c r="A3634">
        <v>1998</v>
      </c>
      <c r="B3634" t="s">
        <v>99</v>
      </c>
      <c r="C3634" t="s">
        <v>141</v>
      </c>
      <c r="D3634">
        <v>47648</v>
      </c>
      <c r="F3634">
        <f t="shared" ref="F3634:F3655" si="213">D3634+E3634</f>
        <v>47648</v>
      </c>
      <c r="G3634">
        <f t="shared" ref="G3634:G3655" si="214">D3634-E3634</f>
        <v>47648</v>
      </c>
    </row>
    <row r="3635" spans="1:7" x14ac:dyDescent="0.3">
      <c r="A3635">
        <v>1999</v>
      </c>
      <c r="B3635" t="s">
        <v>99</v>
      </c>
      <c r="C3635" t="s">
        <v>141</v>
      </c>
    </row>
    <row r="3636" spans="1:7" x14ac:dyDescent="0.3">
      <c r="A3636">
        <v>2000</v>
      </c>
      <c r="B3636" t="s">
        <v>99</v>
      </c>
      <c r="C3636" t="s">
        <v>141</v>
      </c>
    </row>
    <row r="3637" spans="1:7" x14ac:dyDescent="0.3">
      <c r="A3637">
        <v>2001</v>
      </c>
      <c r="B3637" t="s">
        <v>99</v>
      </c>
      <c r="C3637" t="s">
        <v>141</v>
      </c>
      <c r="D3637">
        <v>25989</v>
      </c>
      <c r="E3637">
        <v>125269</v>
      </c>
      <c r="F3637">
        <f t="shared" si="213"/>
        <v>151258</v>
      </c>
      <c r="G3637">
        <f t="shared" si="214"/>
        <v>-99280</v>
      </c>
    </row>
    <row r="3638" spans="1:7" x14ac:dyDescent="0.3">
      <c r="A3638">
        <v>2002</v>
      </c>
      <c r="B3638" t="s">
        <v>99</v>
      </c>
      <c r="C3638" t="s">
        <v>141</v>
      </c>
      <c r="D3638">
        <v>27086</v>
      </c>
      <c r="F3638">
        <f t="shared" si="213"/>
        <v>27086</v>
      </c>
      <c r="G3638">
        <f t="shared" si="214"/>
        <v>27086</v>
      </c>
    </row>
    <row r="3639" spans="1:7" x14ac:dyDescent="0.3">
      <c r="A3639">
        <v>2003</v>
      </c>
      <c r="B3639" t="s">
        <v>99</v>
      </c>
      <c r="C3639" t="s">
        <v>141</v>
      </c>
      <c r="D3639">
        <v>32753</v>
      </c>
      <c r="F3639">
        <f t="shared" si="213"/>
        <v>32753</v>
      </c>
      <c r="G3639">
        <f t="shared" si="214"/>
        <v>32753</v>
      </c>
    </row>
    <row r="3640" spans="1:7" x14ac:dyDescent="0.3">
      <c r="A3640">
        <v>2004</v>
      </c>
      <c r="B3640" t="s">
        <v>99</v>
      </c>
      <c r="C3640" t="s">
        <v>141</v>
      </c>
      <c r="D3640">
        <v>362</v>
      </c>
      <c r="F3640">
        <f t="shared" si="213"/>
        <v>362</v>
      </c>
      <c r="G3640">
        <f t="shared" si="214"/>
        <v>362</v>
      </c>
    </row>
    <row r="3641" spans="1:7" x14ac:dyDescent="0.3">
      <c r="A3641">
        <v>2005</v>
      </c>
      <c r="B3641" t="s">
        <v>99</v>
      </c>
      <c r="C3641" t="s">
        <v>141</v>
      </c>
    </row>
    <row r="3642" spans="1:7" x14ac:dyDescent="0.3">
      <c r="A3642">
        <v>2006</v>
      </c>
      <c r="B3642" t="s">
        <v>99</v>
      </c>
      <c r="C3642" t="s">
        <v>141</v>
      </c>
      <c r="D3642">
        <v>18543</v>
      </c>
      <c r="F3642">
        <f t="shared" si="213"/>
        <v>18543</v>
      </c>
      <c r="G3642">
        <f t="shared" si="214"/>
        <v>18543</v>
      </c>
    </row>
    <row r="3643" spans="1:7" x14ac:dyDescent="0.3">
      <c r="A3643">
        <v>2007</v>
      </c>
      <c r="B3643" t="s">
        <v>99</v>
      </c>
      <c r="C3643" t="s">
        <v>141</v>
      </c>
      <c r="D3643">
        <v>1009</v>
      </c>
      <c r="E3643">
        <v>20367887</v>
      </c>
      <c r="F3643">
        <f t="shared" si="213"/>
        <v>20368896</v>
      </c>
      <c r="G3643">
        <f t="shared" si="214"/>
        <v>-20366878</v>
      </c>
    </row>
    <row r="3644" spans="1:7" x14ac:dyDescent="0.3">
      <c r="A3644">
        <v>2008</v>
      </c>
      <c r="B3644" t="s">
        <v>99</v>
      </c>
      <c r="C3644" t="s">
        <v>141</v>
      </c>
    </row>
    <row r="3645" spans="1:7" x14ac:dyDescent="0.3">
      <c r="A3645">
        <v>2009</v>
      </c>
      <c r="B3645" t="s">
        <v>99</v>
      </c>
      <c r="C3645" t="s">
        <v>141</v>
      </c>
      <c r="D3645">
        <v>167531</v>
      </c>
      <c r="F3645">
        <f t="shared" si="213"/>
        <v>167531</v>
      </c>
      <c r="G3645">
        <f t="shared" si="214"/>
        <v>167531</v>
      </c>
    </row>
    <row r="3646" spans="1:7" x14ac:dyDescent="0.3">
      <c r="A3646">
        <v>2010</v>
      </c>
      <c r="B3646" t="s">
        <v>99</v>
      </c>
      <c r="C3646" t="s">
        <v>141</v>
      </c>
      <c r="D3646">
        <v>70492</v>
      </c>
      <c r="F3646">
        <f t="shared" si="213"/>
        <v>70492</v>
      </c>
      <c r="G3646">
        <f t="shared" si="214"/>
        <v>70492</v>
      </c>
    </row>
    <row r="3647" spans="1:7" x14ac:dyDescent="0.3">
      <c r="A3647">
        <v>2011</v>
      </c>
      <c r="B3647" t="s">
        <v>99</v>
      </c>
      <c r="C3647" t="s">
        <v>141</v>
      </c>
      <c r="D3647">
        <v>128125</v>
      </c>
      <c r="F3647">
        <f t="shared" si="213"/>
        <v>128125</v>
      </c>
      <c r="G3647">
        <f t="shared" si="214"/>
        <v>128125</v>
      </c>
    </row>
    <row r="3648" spans="1:7" x14ac:dyDescent="0.3">
      <c r="A3648">
        <v>2012</v>
      </c>
      <c r="B3648" t="s">
        <v>99</v>
      </c>
      <c r="C3648" t="s">
        <v>141</v>
      </c>
      <c r="D3648">
        <v>149463</v>
      </c>
      <c r="F3648">
        <f t="shared" si="213"/>
        <v>149463</v>
      </c>
      <c r="G3648">
        <f t="shared" si="214"/>
        <v>149463</v>
      </c>
    </row>
    <row r="3649" spans="1:7" x14ac:dyDescent="0.3">
      <c r="A3649">
        <v>2013</v>
      </c>
      <c r="B3649" t="s">
        <v>99</v>
      </c>
      <c r="C3649" t="s">
        <v>141</v>
      </c>
      <c r="D3649">
        <v>65801</v>
      </c>
      <c r="E3649">
        <v>9228</v>
      </c>
      <c r="F3649">
        <f t="shared" si="213"/>
        <v>75029</v>
      </c>
      <c r="G3649">
        <f t="shared" si="214"/>
        <v>56573</v>
      </c>
    </row>
    <row r="3650" spans="1:7" x14ac:dyDescent="0.3">
      <c r="A3650">
        <v>2014</v>
      </c>
      <c r="B3650" t="s">
        <v>99</v>
      </c>
      <c r="C3650" t="s">
        <v>141</v>
      </c>
      <c r="D3650">
        <v>56773</v>
      </c>
      <c r="E3650">
        <v>731</v>
      </c>
      <c r="F3650">
        <f t="shared" si="213"/>
        <v>57504</v>
      </c>
      <c r="G3650">
        <f t="shared" si="214"/>
        <v>56042</v>
      </c>
    </row>
    <row r="3651" spans="1:7" x14ac:dyDescent="0.3">
      <c r="A3651">
        <v>2015</v>
      </c>
      <c r="B3651" t="s">
        <v>99</v>
      </c>
      <c r="C3651" t="s">
        <v>141</v>
      </c>
      <c r="D3651">
        <v>25980</v>
      </c>
      <c r="E3651">
        <v>1122</v>
      </c>
      <c r="F3651">
        <f t="shared" si="213"/>
        <v>27102</v>
      </c>
      <c r="G3651">
        <f t="shared" si="214"/>
        <v>24858</v>
      </c>
    </row>
    <row r="3652" spans="1:7" x14ac:dyDescent="0.3">
      <c r="A3652">
        <v>2016</v>
      </c>
      <c r="B3652" t="s">
        <v>99</v>
      </c>
      <c r="C3652" t="s">
        <v>141</v>
      </c>
      <c r="D3652">
        <v>60462</v>
      </c>
      <c r="F3652">
        <f t="shared" si="213"/>
        <v>60462</v>
      </c>
      <c r="G3652">
        <f t="shared" si="214"/>
        <v>60462</v>
      </c>
    </row>
    <row r="3653" spans="1:7" x14ac:dyDescent="0.3">
      <c r="A3653">
        <v>2017</v>
      </c>
      <c r="B3653" t="s">
        <v>99</v>
      </c>
      <c r="C3653" t="s">
        <v>141</v>
      </c>
      <c r="D3653">
        <v>61975</v>
      </c>
      <c r="E3653">
        <v>97</v>
      </c>
      <c r="F3653">
        <f t="shared" si="213"/>
        <v>62072</v>
      </c>
      <c r="G3653">
        <f t="shared" si="214"/>
        <v>61878</v>
      </c>
    </row>
    <row r="3654" spans="1:7" x14ac:dyDescent="0.3">
      <c r="A3654">
        <v>2018</v>
      </c>
      <c r="B3654" t="s">
        <v>99</v>
      </c>
      <c r="C3654" t="s">
        <v>141</v>
      </c>
      <c r="D3654">
        <v>75219</v>
      </c>
      <c r="E3654">
        <v>9659</v>
      </c>
      <c r="F3654">
        <f t="shared" si="213"/>
        <v>84878</v>
      </c>
      <c r="G3654">
        <f t="shared" si="214"/>
        <v>65560</v>
      </c>
    </row>
    <row r="3655" spans="1:7" x14ac:dyDescent="0.3">
      <c r="A3655">
        <v>2019</v>
      </c>
      <c r="B3655" t="s">
        <v>99</v>
      </c>
      <c r="C3655" t="s">
        <v>141</v>
      </c>
      <c r="D3655">
        <v>34716</v>
      </c>
      <c r="E3655">
        <v>549</v>
      </c>
      <c r="F3655">
        <f t="shared" si="213"/>
        <v>35265</v>
      </c>
      <c r="G3655">
        <f t="shared" si="214"/>
        <v>34167</v>
      </c>
    </row>
    <row r="3656" spans="1:7" x14ac:dyDescent="0.3">
      <c r="A3656">
        <v>1991</v>
      </c>
      <c r="B3656" t="s">
        <v>99</v>
      </c>
      <c r="C3656" t="s">
        <v>143</v>
      </c>
    </row>
    <row r="3657" spans="1:7" x14ac:dyDescent="0.3">
      <c r="A3657">
        <v>1992</v>
      </c>
      <c r="B3657" t="s">
        <v>99</v>
      </c>
      <c r="C3657" t="s">
        <v>143</v>
      </c>
    </row>
    <row r="3658" spans="1:7" x14ac:dyDescent="0.3">
      <c r="A3658">
        <v>1993</v>
      </c>
      <c r="B3658" t="s">
        <v>99</v>
      </c>
      <c r="C3658" t="s">
        <v>143</v>
      </c>
    </row>
    <row r="3659" spans="1:7" x14ac:dyDescent="0.3">
      <c r="A3659">
        <v>1994</v>
      </c>
      <c r="B3659" t="s">
        <v>99</v>
      </c>
      <c r="C3659" t="s">
        <v>143</v>
      </c>
      <c r="E3659">
        <v>2308</v>
      </c>
      <c r="F3659">
        <f t="shared" ref="F3659:F3684" si="215">D3659+E3659</f>
        <v>2308</v>
      </c>
      <c r="G3659">
        <f t="shared" ref="G3659:G3684" si="216">D3659-E3659</f>
        <v>-2308</v>
      </c>
    </row>
    <row r="3660" spans="1:7" x14ac:dyDescent="0.3">
      <c r="A3660">
        <v>1995</v>
      </c>
      <c r="B3660" t="s">
        <v>99</v>
      </c>
      <c r="C3660" t="s">
        <v>143</v>
      </c>
    </row>
    <row r="3661" spans="1:7" x14ac:dyDescent="0.3">
      <c r="A3661">
        <v>1996</v>
      </c>
      <c r="B3661" t="s">
        <v>99</v>
      </c>
      <c r="C3661" t="s">
        <v>143</v>
      </c>
    </row>
    <row r="3662" spans="1:7" x14ac:dyDescent="0.3">
      <c r="A3662">
        <v>1997</v>
      </c>
      <c r="B3662" t="s">
        <v>99</v>
      </c>
      <c r="C3662" t="s">
        <v>143</v>
      </c>
    </row>
    <row r="3663" spans="1:7" x14ac:dyDescent="0.3">
      <c r="A3663">
        <v>1998</v>
      </c>
      <c r="B3663" t="s">
        <v>99</v>
      </c>
      <c r="C3663" t="s">
        <v>143</v>
      </c>
    </row>
    <row r="3664" spans="1:7" x14ac:dyDescent="0.3">
      <c r="A3664">
        <v>1999</v>
      </c>
      <c r="B3664" t="s">
        <v>99</v>
      </c>
      <c r="C3664" t="s">
        <v>143</v>
      </c>
    </row>
    <row r="3665" spans="1:7" x14ac:dyDescent="0.3">
      <c r="A3665">
        <v>2000</v>
      </c>
      <c r="B3665" t="s">
        <v>99</v>
      </c>
      <c r="C3665" t="s">
        <v>143</v>
      </c>
    </row>
    <row r="3666" spans="1:7" x14ac:dyDescent="0.3">
      <c r="A3666">
        <v>2001</v>
      </c>
      <c r="B3666" t="s">
        <v>99</v>
      </c>
      <c r="C3666" t="s">
        <v>143</v>
      </c>
      <c r="D3666">
        <v>2360</v>
      </c>
      <c r="F3666">
        <f t="shared" si="215"/>
        <v>2360</v>
      </c>
      <c r="G3666">
        <f t="shared" si="216"/>
        <v>2360</v>
      </c>
    </row>
    <row r="3667" spans="1:7" x14ac:dyDescent="0.3">
      <c r="A3667">
        <v>2002</v>
      </c>
      <c r="B3667" t="s">
        <v>99</v>
      </c>
      <c r="C3667" t="s">
        <v>143</v>
      </c>
    </row>
    <row r="3668" spans="1:7" x14ac:dyDescent="0.3">
      <c r="A3668">
        <v>2003</v>
      </c>
      <c r="B3668" t="s">
        <v>99</v>
      </c>
      <c r="C3668" t="s">
        <v>143</v>
      </c>
    </row>
    <row r="3669" spans="1:7" x14ac:dyDescent="0.3">
      <c r="A3669">
        <v>2004</v>
      </c>
      <c r="B3669" t="s">
        <v>99</v>
      </c>
      <c r="C3669" t="s">
        <v>143</v>
      </c>
    </row>
    <row r="3670" spans="1:7" x14ac:dyDescent="0.3">
      <c r="A3670">
        <v>2005</v>
      </c>
      <c r="B3670" t="s">
        <v>99</v>
      </c>
      <c r="C3670" t="s">
        <v>143</v>
      </c>
    </row>
    <row r="3671" spans="1:7" x14ac:dyDescent="0.3">
      <c r="A3671">
        <v>2006</v>
      </c>
      <c r="B3671" t="s">
        <v>99</v>
      </c>
      <c r="C3671" t="s">
        <v>143</v>
      </c>
      <c r="D3671">
        <v>34923</v>
      </c>
      <c r="F3671">
        <f t="shared" si="215"/>
        <v>34923</v>
      </c>
      <c r="G3671">
        <f t="shared" si="216"/>
        <v>34923</v>
      </c>
    </row>
    <row r="3672" spans="1:7" x14ac:dyDescent="0.3">
      <c r="A3672">
        <v>2007</v>
      </c>
      <c r="B3672" t="s">
        <v>99</v>
      </c>
      <c r="C3672" t="s">
        <v>143</v>
      </c>
      <c r="D3672">
        <v>2134</v>
      </c>
      <c r="F3672">
        <f t="shared" si="215"/>
        <v>2134</v>
      </c>
      <c r="G3672">
        <f t="shared" si="216"/>
        <v>2134</v>
      </c>
    </row>
    <row r="3673" spans="1:7" x14ac:dyDescent="0.3">
      <c r="A3673">
        <v>2008</v>
      </c>
      <c r="B3673" t="s">
        <v>99</v>
      </c>
      <c r="C3673" t="s">
        <v>143</v>
      </c>
    </row>
    <row r="3674" spans="1:7" x14ac:dyDescent="0.3">
      <c r="A3674">
        <v>2009</v>
      </c>
      <c r="B3674" t="s">
        <v>99</v>
      </c>
      <c r="C3674" t="s">
        <v>143</v>
      </c>
    </row>
    <row r="3675" spans="1:7" x14ac:dyDescent="0.3">
      <c r="A3675">
        <v>2010</v>
      </c>
      <c r="B3675" t="s">
        <v>99</v>
      </c>
      <c r="C3675" t="s">
        <v>143</v>
      </c>
      <c r="D3675">
        <v>55458</v>
      </c>
      <c r="F3675">
        <f t="shared" si="215"/>
        <v>55458</v>
      </c>
      <c r="G3675">
        <f t="shared" si="216"/>
        <v>55458</v>
      </c>
    </row>
    <row r="3676" spans="1:7" x14ac:dyDescent="0.3">
      <c r="A3676">
        <v>2011</v>
      </c>
      <c r="B3676" t="s">
        <v>99</v>
      </c>
      <c r="C3676" t="s">
        <v>143</v>
      </c>
      <c r="D3676">
        <v>61708</v>
      </c>
      <c r="E3676">
        <v>748</v>
      </c>
      <c r="F3676">
        <f t="shared" si="215"/>
        <v>62456</v>
      </c>
      <c r="G3676">
        <f t="shared" si="216"/>
        <v>60960</v>
      </c>
    </row>
    <row r="3677" spans="1:7" x14ac:dyDescent="0.3">
      <c r="A3677">
        <v>2012</v>
      </c>
      <c r="B3677" t="s">
        <v>99</v>
      </c>
      <c r="C3677" t="s">
        <v>143</v>
      </c>
      <c r="D3677">
        <v>57844</v>
      </c>
      <c r="F3677">
        <f t="shared" si="215"/>
        <v>57844</v>
      </c>
      <c r="G3677">
        <f t="shared" si="216"/>
        <v>57844</v>
      </c>
    </row>
    <row r="3678" spans="1:7" x14ac:dyDescent="0.3">
      <c r="A3678">
        <v>2013</v>
      </c>
      <c r="B3678" t="s">
        <v>99</v>
      </c>
      <c r="C3678" t="s">
        <v>143</v>
      </c>
      <c r="D3678">
        <v>26113</v>
      </c>
      <c r="E3678">
        <v>51</v>
      </c>
      <c r="F3678">
        <f t="shared" si="215"/>
        <v>26164</v>
      </c>
      <c r="G3678">
        <f t="shared" si="216"/>
        <v>26062</v>
      </c>
    </row>
    <row r="3679" spans="1:7" x14ac:dyDescent="0.3">
      <c r="A3679">
        <v>2014</v>
      </c>
      <c r="B3679" t="s">
        <v>99</v>
      </c>
      <c r="C3679" t="s">
        <v>143</v>
      </c>
      <c r="D3679">
        <v>37046</v>
      </c>
      <c r="E3679">
        <v>55</v>
      </c>
      <c r="F3679">
        <f t="shared" si="215"/>
        <v>37101</v>
      </c>
      <c r="G3679">
        <f t="shared" si="216"/>
        <v>36991</v>
      </c>
    </row>
    <row r="3680" spans="1:7" x14ac:dyDescent="0.3">
      <c r="A3680">
        <v>2015</v>
      </c>
      <c r="B3680" t="s">
        <v>99</v>
      </c>
      <c r="C3680" t="s">
        <v>143</v>
      </c>
      <c r="D3680">
        <v>24479</v>
      </c>
      <c r="E3680">
        <v>663</v>
      </c>
      <c r="F3680">
        <f t="shared" si="215"/>
        <v>25142</v>
      </c>
      <c r="G3680">
        <f t="shared" si="216"/>
        <v>23816</v>
      </c>
    </row>
    <row r="3681" spans="1:7" x14ac:dyDescent="0.3">
      <c r="A3681">
        <v>2016</v>
      </c>
      <c r="B3681" t="s">
        <v>99</v>
      </c>
      <c r="C3681" t="s">
        <v>143</v>
      </c>
      <c r="D3681">
        <v>56779</v>
      </c>
      <c r="E3681">
        <v>348</v>
      </c>
      <c r="F3681">
        <f t="shared" si="215"/>
        <v>57127</v>
      </c>
      <c r="G3681">
        <f t="shared" si="216"/>
        <v>56431</v>
      </c>
    </row>
    <row r="3682" spans="1:7" x14ac:dyDescent="0.3">
      <c r="A3682">
        <v>2017</v>
      </c>
      <c r="B3682" t="s">
        <v>99</v>
      </c>
      <c r="C3682" t="s">
        <v>143</v>
      </c>
      <c r="D3682">
        <v>26369</v>
      </c>
      <c r="E3682">
        <v>236</v>
      </c>
      <c r="F3682">
        <f t="shared" si="215"/>
        <v>26605</v>
      </c>
      <c r="G3682">
        <f t="shared" si="216"/>
        <v>26133</v>
      </c>
    </row>
    <row r="3683" spans="1:7" x14ac:dyDescent="0.3">
      <c r="A3683">
        <v>2018</v>
      </c>
      <c r="B3683" t="s">
        <v>99</v>
      </c>
      <c r="C3683" t="s">
        <v>143</v>
      </c>
      <c r="D3683">
        <v>25448</v>
      </c>
      <c r="E3683">
        <v>1114</v>
      </c>
      <c r="F3683">
        <f t="shared" si="215"/>
        <v>26562</v>
      </c>
      <c r="G3683">
        <f t="shared" si="216"/>
        <v>24334</v>
      </c>
    </row>
    <row r="3684" spans="1:7" x14ac:dyDescent="0.3">
      <c r="A3684">
        <v>2019</v>
      </c>
      <c r="B3684" t="s">
        <v>99</v>
      </c>
      <c r="C3684" t="s">
        <v>143</v>
      </c>
      <c r="D3684">
        <v>133430</v>
      </c>
      <c r="E3684">
        <v>16643</v>
      </c>
      <c r="F3684">
        <f t="shared" si="215"/>
        <v>150073</v>
      </c>
      <c r="G3684">
        <f t="shared" si="216"/>
        <v>116787</v>
      </c>
    </row>
    <row r="3685" spans="1:7" x14ac:dyDescent="0.3">
      <c r="A3685">
        <v>1991</v>
      </c>
      <c r="B3685" t="s">
        <v>99</v>
      </c>
      <c r="C3685" t="s">
        <v>144</v>
      </c>
    </row>
    <row r="3686" spans="1:7" x14ac:dyDescent="0.3">
      <c r="A3686">
        <v>1992</v>
      </c>
      <c r="B3686" t="s">
        <v>99</v>
      </c>
      <c r="C3686" t="s">
        <v>144</v>
      </c>
    </row>
    <row r="3687" spans="1:7" x14ac:dyDescent="0.3">
      <c r="A3687">
        <v>1993</v>
      </c>
      <c r="B3687" t="s">
        <v>99</v>
      </c>
      <c r="C3687" t="s">
        <v>144</v>
      </c>
    </row>
    <row r="3688" spans="1:7" x14ac:dyDescent="0.3">
      <c r="A3688">
        <v>1994</v>
      </c>
      <c r="B3688" t="s">
        <v>99</v>
      </c>
      <c r="C3688" t="s">
        <v>144</v>
      </c>
    </row>
    <row r="3689" spans="1:7" x14ac:dyDescent="0.3">
      <c r="A3689">
        <v>1995</v>
      </c>
      <c r="B3689" t="s">
        <v>99</v>
      </c>
      <c r="C3689" t="s">
        <v>144</v>
      </c>
    </row>
    <row r="3690" spans="1:7" x14ac:dyDescent="0.3">
      <c r="A3690">
        <v>1996</v>
      </c>
      <c r="B3690" t="s">
        <v>99</v>
      </c>
      <c r="C3690" t="s">
        <v>144</v>
      </c>
    </row>
    <row r="3691" spans="1:7" x14ac:dyDescent="0.3">
      <c r="A3691">
        <v>1997</v>
      </c>
      <c r="B3691" t="s">
        <v>99</v>
      </c>
      <c r="C3691" t="s">
        <v>144</v>
      </c>
    </row>
    <row r="3692" spans="1:7" x14ac:dyDescent="0.3">
      <c r="A3692">
        <v>1998</v>
      </c>
      <c r="B3692" t="s">
        <v>99</v>
      </c>
      <c r="C3692" t="s">
        <v>144</v>
      </c>
      <c r="D3692">
        <v>1375</v>
      </c>
      <c r="F3692">
        <f t="shared" ref="F3692:F3693" si="217">D3692+E3692</f>
        <v>1375</v>
      </c>
      <c r="G3692">
        <f t="shared" ref="G3692:G3693" si="218">D3692-E3692</f>
        <v>1375</v>
      </c>
    </row>
    <row r="3693" spans="1:7" x14ac:dyDescent="0.3">
      <c r="A3693">
        <v>1999</v>
      </c>
      <c r="B3693" t="s">
        <v>99</v>
      </c>
      <c r="C3693" t="s">
        <v>144</v>
      </c>
      <c r="D3693">
        <v>3506</v>
      </c>
      <c r="F3693">
        <f t="shared" si="217"/>
        <v>3506</v>
      </c>
      <c r="G3693">
        <f t="shared" si="218"/>
        <v>3506</v>
      </c>
    </row>
    <row r="3694" spans="1:7" x14ac:dyDescent="0.3">
      <c r="A3694">
        <v>2000</v>
      </c>
      <c r="B3694" t="s">
        <v>99</v>
      </c>
      <c r="C3694" t="s">
        <v>144</v>
      </c>
    </row>
    <row r="3695" spans="1:7" x14ac:dyDescent="0.3">
      <c r="A3695">
        <v>2001</v>
      </c>
      <c r="B3695" t="s">
        <v>99</v>
      </c>
      <c r="C3695" t="s">
        <v>144</v>
      </c>
    </row>
    <row r="3696" spans="1:7" x14ac:dyDescent="0.3">
      <c r="A3696">
        <v>2002</v>
      </c>
      <c r="B3696" t="s">
        <v>99</v>
      </c>
      <c r="C3696" t="s">
        <v>144</v>
      </c>
      <c r="D3696">
        <v>155</v>
      </c>
      <c r="F3696">
        <f t="shared" ref="F3696" si="219">D3696+E3696</f>
        <v>155</v>
      </c>
      <c r="G3696">
        <f t="shared" ref="G3696" si="220">D3696-E3696</f>
        <v>155</v>
      </c>
    </row>
    <row r="3697" spans="1:7" x14ac:dyDescent="0.3">
      <c r="A3697">
        <v>2003</v>
      </c>
      <c r="B3697" t="s">
        <v>99</v>
      </c>
      <c r="C3697" t="s">
        <v>144</v>
      </c>
    </row>
    <row r="3698" spans="1:7" x14ac:dyDescent="0.3">
      <c r="A3698">
        <v>2004</v>
      </c>
      <c r="B3698" t="s">
        <v>99</v>
      </c>
      <c r="C3698" t="s">
        <v>144</v>
      </c>
      <c r="D3698">
        <v>3113</v>
      </c>
      <c r="E3698">
        <v>382</v>
      </c>
      <c r="F3698">
        <f t="shared" ref="F3698:F3713" si="221">D3698+E3698</f>
        <v>3495</v>
      </c>
      <c r="G3698">
        <f t="shared" ref="G3698:G3713" si="222">D3698-E3698</f>
        <v>2731</v>
      </c>
    </row>
    <row r="3699" spans="1:7" x14ac:dyDescent="0.3">
      <c r="A3699">
        <v>2005</v>
      </c>
      <c r="B3699" t="s">
        <v>99</v>
      </c>
      <c r="C3699" t="s">
        <v>144</v>
      </c>
      <c r="D3699">
        <v>877</v>
      </c>
      <c r="F3699">
        <f t="shared" si="221"/>
        <v>877</v>
      </c>
      <c r="G3699">
        <f t="shared" si="222"/>
        <v>877</v>
      </c>
    </row>
    <row r="3700" spans="1:7" x14ac:dyDescent="0.3">
      <c r="A3700">
        <v>2006</v>
      </c>
      <c r="B3700" t="s">
        <v>99</v>
      </c>
      <c r="C3700" t="s">
        <v>144</v>
      </c>
      <c r="D3700">
        <v>3443</v>
      </c>
      <c r="F3700">
        <f t="shared" si="221"/>
        <v>3443</v>
      </c>
      <c r="G3700">
        <f t="shared" si="222"/>
        <v>3443</v>
      </c>
    </row>
    <row r="3701" spans="1:7" x14ac:dyDescent="0.3">
      <c r="A3701">
        <v>2007</v>
      </c>
      <c r="B3701" t="s">
        <v>99</v>
      </c>
      <c r="C3701" t="s">
        <v>144</v>
      </c>
      <c r="D3701">
        <v>9871</v>
      </c>
      <c r="F3701">
        <f t="shared" si="221"/>
        <v>9871</v>
      </c>
      <c r="G3701">
        <f t="shared" si="222"/>
        <v>9871</v>
      </c>
    </row>
    <row r="3702" spans="1:7" x14ac:dyDescent="0.3">
      <c r="A3702">
        <v>2008</v>
      </c>
      <c r="B3702" t="s">
        <v>99</v>
      </c>
      <c r="C3702" t="s">
        <v>144</v>
      </c>
      <c r="D3702">
        <v>18688673</v>
      </c>
      <c r="F3702">
        <f t="shared" si="221"/>
        <v>18688673</v>
      </c>
      <c r="G3702">
        <f t="shared" si="222"/>
        <v>18688673</v>
      </c>
    </row>
    <row r="3703" spans="1:7" x14ac:dyDescent="0.3">
      <c r="A3703">
        <v>2009</v>
      </c>
      <c r="B3703" t="s">
        <v>99</v>
      </c>
      <c r="C3703" t="s">
        <v>144</v>
      </c>
      <c r="D3703">
        <v>70269</v>
      </c>
      <c r="F3703">
        <f t="shared" si="221"/>
        <v>70269</v>
      </c>
      <c r="G3703">
        <f t="shared" si="222"/>
        <v>70269</v>
      </c>
    </row>
    <row r="3704" spans="1:7" x14ac:dyDescent="0.3">
      <c r="A3704">
        <v>2010</v>
      </c>
      <c r="B3704" t="s">
        <v>99</v>
      </c>
      <c r="C3704" t="s">
        <v>144</v>
      </c>
      <c r="D3704">
        <v>49876027</v>
      </c>
      <c r="E3704">
        <v>1439</v>
      </c>
      <c r="F3704">
        <f t="shared" si="221"/>
        <v>49877466</v>
      </c>
      <c r="G3704">
        <f t="shared" si="222"/>
        <v>49874588</v>
      </c>
    </row>
    <row r="3705" spans="1:7" x14ac:dyDescent="0.3">
      <c r="A3705">
        <v>2011</v>
      </c>
      <c r="B3705" t="s">
        <v>99</v>
      </c>
      <c r="C3705" t="s">
        <v>144</v>
      </c>
      <c r="D3705">
        <v>476902</v>
      </c>
      <c r="E3705">
        <v>23537</v>
      </c>
      <c r="F3705">
        <f t="shared" si="221"/>
        <v>500439</v>
      </c>
      <c r="G3705">
        <f t="shared" si="222"/>
        <v>453365</v>
      </c>
    </row>
    <row r="3706" spans="1:7" x14ac:dyDescent="0.3">
      <c r="A3706">
        <v>2012</v>
      </c>
      <c r="B3706" t="s">
        <v>99</v>
      </c>
      <c r="C3706" t="s">
        <v>144</v>
      </c>
      <c r="D3706">
        <v>522703</v>
      </c>
      <c r="F3706">
        <f t="shared" si="221"/>
        <v>522703</v>
      </c>
      <c r="G3706">
        <f t="shared" si="222"/>
        <v>522703</v>
      </c>
    </row>
    <row r="3707" spans="1:7" x14ac:dyDescent="0.3">
      <c r="A3707">
        <v>2013</v>
      </c>
      <c r="B3707" t="s">
        <v>99</v>
      </c>
      <c r="C3707" t="s">
        <v>144</v>
      </c>
      <c r="D3707">
        <v>409785</v>
      </c>
      <c r="E3707">
        <v>6205</v>
      </c>
      <c r="F3707">
        <f t="shared" si="221"/>
        <v>415990</v>
      </c>
      <c r="G3707">
        <f t="shared" si="222"/>
        <v>403580</v>
      </c>
    </row>
    <row r="3708" spans="1:7" x14ac:dyDescent="0.3">
      <c r="A3708">
        <v>2014</v>
      </c>
      <c r="B3708" t="s">
        <v>99</v>
      </c>
      <c r="C3708" t="s">
        <v>144</v>
      </c>
      <c r="D3708">
        <v>312492</v>
      </c>
      <c r="E3708">
        <v>2110</v>
      </c>
      <c r="F3708">
        <f t="shared" si="221"/>
        <v>314602</v>
      </c>
      <c r="G3708">
        <f t="shared" si="222"/>
        <v>310382</v>
      </c>
    </row>
    <row r="3709" spans="1:7" x14ac:dyDescent="0.3">
      <c r="A3709">
        <v>2015</v>
      </c>
      <c r="B3709" t="s">
        <v>99</v>
      </c>
      <c r="C3709" t="s">
        <v>144</v>
      </c>
      <c r="D3709">
        <v>304988</v>
      </c>
      <c r="E3709">
        <v>28</v>
      </c>
      <c r="F3709">
        <f t="shared" si="221"/>
        <v>305016</v>
      </c>
      <c r="G3709">
        <f t="shared" si="222"/>
        <v>304960</v>
      </c>
    </row>
    <row r="3710" spans="1:7" x14ac:dyDescent="0.3">
      <c r="A3710">
        <v>2016</v>
      </c>
      <c r="B3710" t="s">
        <v>99</v>
      </c>
      <c r="C3710" t="s">
        <v>144</v>
      </c>
      <c r="D3710">
        <v>276142</v>
      </c>
      <c r="E3710">
        <v>48</v>
      </c>
      <c r="F3710">
        <f t="shared" si="221"/>
        <v>276190</v>
      </c>
      <c r="G3710">
        <f t="shared" si="222"/>
        <v>276094</v>
      </c>
    </row>
    <row r="3711" spans="1:7" x14ac:dyDescent="0.3">
      <c r="A3711">
        <v>2017</v>
      </c>
      <c r="B3711" t="s">
        <v>99</v>
      </c>
      <c r="C3711" t="s">
        <v>144</v>
      </c>
      <c r="D3711">
        <v>208651</v>
      </c>
      <c r="E3711">
        <v>260</v>
      </c>
      <c r="F3711">
        <f t="shared" si="221"/>
        <v>208911</v>
      </c>
      <c r="G3711">
        <f t="shared" si="222"/>
        <v>208391</v>
      </c>
    </row>
    <row r="3712" spans="1:7" x14ac:dyDescent="0.3">
      <c r="A3712">
        <v>2018</v>
      </c>
      <c r="B3712" t="s">
        <v>99</v>
      </c>
      <c r="C3712" t="s">
        <v>144</v>
      </c>
      <c r="D3712">
        <v>190805</v>
      </c>
      <c r="F3712">
        <f t="shared" si="221"/>
        <v>190805</v>
      </c>
      <c r="G3712">
        <f t="shared" si="222"/>
        <v>190805</v>
      </c>
    </row>
    <row r="3713" spans="1:7" x14ac:dyDescent="0.3">
      <c r="A3713">
        <v>2019</v>
      </c>
      <c r="B3713" t="s">
        <v>99</v>
      </c>
      <c r="C3713" t="s">
        <v>144</v>
      </c>
      <c r="D3713">
        <v>171275</v>
      </c>
      <c r="E3713">
        <v>780</v>
      </c>
      <c r="F3713">
        <f t="shared" si="221"/>
        <v>172055</v>
      </c>
      <c r="G3713">
        <f t="shared" si="222"/>
        <v>170495</v>
      </c>
    </row>
    <row r="3714" spans="1:7" x14ac:dyDescent="0.3">
      <c r="A3714">
        <v>1991</v>
      </c>
      <c r="B3714" t="s">
        <v>99</v>
      </c>
      <c r="C3714" t="s">
        <v>145</v>
      </c>
    </row>
    <row r="3715" spans="1:7" x14ac:dyDescent="0.3">
      <c r="A3715">
        <v>1992</v>
      </c>
      <c r="B3715" t="s">
        <v>99</v>
      </c>
      <c r="C3715" t="s">
        <v>145</v>
      </c>
    </row>
    <row r="3716" spans="1:7" x14ac:dyDescent="0.3">
      <c r="A3716">
        <v>1993</v>
      </c>
      <c r="B3716" t="s">
        <v>99</v>
      </c>
      <c r="C3716" t="s">
        <v>145</v>
      </c>
    </row>
    <row r="3717" spans="1:7" x14ac:dyDescent="0.3">
      <c r="A3717">
        <v>1994</v>
      </c>
      <c r="B3717" t="s">
        <v>99</v>
      </c>
      <c r="C3717" t="s">
        <v>145</v>
      </c>
    </row>
    <row r="3718" spans="1:7" x14ac:dyDescent="0.3">
      <c r="A3718">
        <v>1995</v>
      </c>
      <c r="B3718" t="s">
        <v>99</v>
      </c>
      <c r="C3718" t="s">
        <v>145</v>
      </c>
    </row>
    <row r="3719" spans="1:7" x14ac:dyDescent="0.3">
      <c r="A3719">
        <v>1996</v>
      </c>
      <c r="B3719" t="s">
        <v>99</v>
      </c>
      <c r="C3719" t="s">
        <v>145</v>
      </c>
    </row>
    <row r="3720" spans="1:7" x14ac:dyDescent="0.3">
      <c r="A3720">
        <v>1997</v>
      </c>
      <c r="B3720" t="s">
        <v>99</v>
      </c>
      <c r="C3720" t="s">
        <v>145</v>
      </c>
    </row>
    <row r="3721" spans="1:7" x14ac:dyDescent="0.3">
      <c r="A3721">
        <v>1998</v>
      </c>
      <c r="B3721" t="s">
        <v>99</v>
      </c>
      <c r="C3721" t="s">
        <v>145</v>
      </c>
      <c r="E3721">
        <v>2563</v>
      </c>
      <c r="F3721">
        <f t="shared" ref="F3721:F3742" si="223">D3721+E3721</f>
        <v>2563</v>
      </c>
      <c r="G3721">
        <f t="shared" ref="G3721:G3742" si="224">D3721-E3721</f>
        <v>-2563</v>
      </c>
    </row>
    <row r="3722" spans="1:7" x14ac:dyDescent="0.3">
      <c r="A3722">
        <v>1999</v>
      </c>
      <c r="B3722" t="s">
        <v>99</v>
      </c>
      <c r="C3722" t="s">
        <v>145</v>
      </c>
    </row>
    <row r="3723" spans="1:7" x14ac:dyDescent="0.3">
      <c r="A3723">
        <v>2000</v>
      </c>
      <c r="B3723" t="s">
        <v>99</v>
      </c>
      <c r="C3723" t="s">
        <v>145</v>
      </c>
    </row>
    <row r="3724" spans="1:7" x14ac:dyDescent="0.3">
      <c r="A3724">
        <v>2001</v>
      </c>
      <c r="B3724" t="s">
        <v>99</v>
      </c>
      <c r="C3724" t="s">
        <v>145</v>
      </c>
      <c r="D3724">
        <v>40000</v>
      </c>
      <c r="F3724">
        <f t="shared" si="223"/>
        <v>40000</v>
      </c>
      <c r="G3724">
        <f t="shared" si="224"/>
        <v>40000</v>
      </c>
    </row>
    <row r="3725" spans="1:7" x14ac:dyDescent="0.3">
      <c r="A3725">
        <v>2002</v>
      </c>
      <c r="B3725" t="s">
        <v>99</v>
      </c>
      <c r="C3725" t="s">
        <v>145</v>
      </c>
      <c r="D3725">
        <v>36190</v>
      </c>
      <c r="E3725">
        <v>280</v>
      </c>
      <c r="F3725">
        <f t="shared" si="223"/>
        <v>36470</v>
      </c>
      <c r="G3725">
        <f t="shared" si="224"/>
        <v>35910</v>
      </c>
    </row>
    <row r="3726" spans="1:7" x14ac:dyDescent="0.3">
      <c r="A3726">
        <v>2003</v>
      </c>
      <c r="B3726" t="s">
        <v>99</v>
      </c>
      <c r="C3726" t="s">
        <v>145</v>
      </c>
      <c r="E3726">
        <v>3393</v>
      </c>
      <c r="F3726">
        <f t="shared" si="223"/>
        <v>3393</v>
      </c>
      <c r="G3726">
        <f t="shared" si="224"/>
        <v>-3393</v>
      </c>
    </row>
    <row r="3727" spans="1:7" x14ac:dyDescent="0.3">
      <c r="A3727">
        <v>2004</v>
      </c>
      <c r="B3727" t="s">
        <v>99</v>
      </c>
      <c r="C3727" t="s">
        <v>145</v>
      </c>
      <c r="E3727">
        <v>2482</v>
      </c>
      <c r="F3727">
        <f t="shared" si="223"/>
        <v>2482</v>
      </c>
      <c r="G3727">
        <f t="shared" si="224"/>
        <v>-2482</v>
      </c>
    </row>
    <row r="3728" spans="1:7" x14ac:dyDescent="0.3">
      <c r="A3728">
        <v>2005</v>
      </c>
      <c r="B3728" t="s">
        <v>99</v>
      </c>
      <c r="C3728" t="s">
        <v>145</v>
      </c>
      <c r="E3728">
        <v>4412</v>
      </c>
      <c r="F3728">
        <f t="shared" si="223"/>
        <v>4412</v>
      </c>
      <c r="G3728">
        <f t="shared" si="224"/>
        <v>-4412</v>
      </c>
    </row>
    <row r="3729" spans="1:7" x14ac:dyDescent="0.3">
      <c r="A3729">
        <v>2006</v>
      </c>
      <c r="B3729" t="s">
        <v>99</v>
      </c>
      <c r="C3729" t="s">
        <v>145</v>
      </c>
    </row>
    <row r="3730" spans="1:7" x14ac:dyDescent="0.3">
      <c r="A3730">
        <v>2007</v>
      </c>
      <c r="B3730" t="s">
        <v>99</v>
      </c>
      <c r="C3730" t="s">
        <v>145</v>
      </c>
    </row>
    <row r="3731" spans="1:7" x14ac:dyDescent="0.3">
      <c r="A3731">
        <v>2008</v>
      </c>
      <c r="B3731" t="s">
        <v>99</v>
      </c>
      <c r="C3731" t="s">
        <v>145</v>
      </c>
    </row>
    <row r="3732" spans="1:7" x14ac:dyDescent="0.3">
      <c r="A3732">
        <v>2009</v>
      </c>
      <c r="B3732" t="s">
        <v>99</v>
      </c>
      <c r="C3732" t="s">
        <v>145</v>
      </c>
    </row>
    <row r="3733" spans="1:7" x14ac:dyDescent="0.3">
      <c r="A3733">
        <v>2010</v>
      </c>
      <c r="B3733" t="s">
        <v>99</v>
      </c>
      <c r="C3733" t="s">
        <v>145</v>
      </c>
      <c r="D3733">
        <v>54906</v>
      </c>
      <c r="E3733">
        <v>125282</v>
      </c>
      <c r="F3733">
        <f t="shared" si="223"/>
        <v>180188</v>
      </c>
      <c r="G3733">
        <f t="shared" si="224"/>
        <v>-70376</v>
      </c>
    </row>
    <row r="3734" spans="1:7" x14ac:dyDescent="0.3">
      <c r="A3734">
        <v>2011</v>
      </c>
      <c r="B3734" t="s">
        <v>99</v>
      </c>
      <c r="C3734" t="s">
        <v>145</v>
      </c>
      <c r="D3734">
        <v>84867</v>
      </c>
      <c r="E3734">
        <v>18007</v>
      </c>
      <c r="F3734">
        <f t="shared" si="223"/>
        <v>102874</v>
      </c>
      <c r="G3734">
        <f t="shared" si="224"/>
        <v>66860</v>
      </c>
    </row>
    <row r="3735" spans="1:7" x14ac:dyDescent="0.3">
      <c r="A3735">
        <v>2012</v>
      </c>
      <c r="B3735" t="s">
        <v>99</v>
      </c>
      <c r="C3735" t="s">
        <v>145</v>
      </c>
      <c r="D3735">
        <v>132054</v>
      </c>
      <c r="F3735">
        <f t="shared" si="223"/>
        <v>132054</v>
      </c>
      <c r="G3735">
        <f t="shared" si="224"/>
        <v>132054</v>
      </c>
    </row>
    <row r="3736" spans="1:7" x14ac:dyDescent="0.3">
      <c r="A3736">
        <v>2013</v>
      </c>
      <c r="B3736" t="s">
        <v>99</v>
      </c>
      <c r="C3736" t="s">
        <v>145</v>
      </c>
      <c r="D3736">
        <v>177011</v>
      </c>
      <c r="E3736">
        <v>504</v>
      </c>
      <c r="F3736">
        <f t="shared" si="223"/>
        <v>177515</v>
      </c>
      <c r="G3736">
        <f t="shared" si="224"/>
        <v>176507</v>
      </c>
    </row>
    <row r="3737" spans="1:7" x14ac:dyDescent="0.3">
      <c r="A3737">
        <v>2014</v>
      </c>
      <c r="B3737" t="s">
        <v>99</v>
      </c>
      <c r="C3737" t="s">
        <v>145</v>
      </c>
      <c r="D3737">
        <v>116100</v>
      </c>
      <c r="E3737">
        <v>46</v>
      </c>
      <c r="F3737">
        <f t="shared" si="223"/>
        <v>116146</v>
      </c>
      <c r="G3737">
        <f t="shared" si="224"/>
        <v>116054</v>
      </c>
    </row>
    <row r="3738" spans="1:7" x14ac:dyDescent="0.3">
      <c r="A3738">
        <v>2015</v>
      </c>
      <c r="B3738" t="s">
        <v>99</v>
      </c>
      <c r="C3738" t="s">
        <v>145</v>
      </c>
      <c r="D3738">
        <v>77497</v>
      </c>
      <c r="F3738">
        <f t="shared" si="223"/>
        <v>77497</v>
      </c>
      <c r="G3738">
        <f t="shared" si="224"/>
        <v>77497</v>
      </c>
    </row>
    <row r="3739" spans="1:7" x14ac:dyDescent="0.3">
      <c r="A3739">
        <v>2016</v>
      </c>
      <c r="B3739" t="s">
        <v>99</v>
      </c>
      <c r="C3739" t="s">
        <v>145</v>
      </c>
      <c r="D3739">
        <v>199834</v>
      </c>
      <c r="F3739">
        <f t="shared" si="223"/>
        <v>199834</v>
      </c>
      <c r="G3739">
        <f t="shared" si="224"/>
        <v>199834</v>
      </c>
    </row>
    <row r="3740" spans="1:7" x14ac:dyDescent="0.3">
      <c r="A3740">
        <v>2017</v>
      </c>
      <c r="B3740" t="s">
        <v>99</v>
      </c>
      <c r="C3740" t="s">
        <v>145</v>
      </c>
      <c r="D3740">
        <v>102990</v>
      </c>
      <c r="E3740">
        <v>29</v>
      </c>
      <c r="F3740">
        <f t="shared" si="223"/>
        <v>103019</v>
      </c>
      <c r="G3740">
        <f t="shared" si="224"/>
        <v>102961</v>
      </c>
    </row>
    <row r="3741" spans="1:7" x14ac:dyDescent="0.3">
      <c r="A3741">
        <v>2018</v>
      </c>
      <c r="B3741" t="s">
        <v>99</v>
      </c>
      <c r="C3741" t="s">
        <v>145</v>
      </c>
      <c r="D3741">
        <v>71394</v>
      </c>
      <c r="F3741">
        <f t="shared" si="223"/>
        <v>71394</v>
      </c>
      <c r="G3741">
        <f t="shared" si="224"/>
        <v>71394</v>
      </c>
    </row>
    <row r="3742" spans="1:7" x14ac:dyDescent="0.3">
      <c r="A3742">
        <v>2019</v>
      </c>
      <c r="B3742" t="s">
        <v>99</v>
      </c>
      <c r="C3742" t="s">
        <v>145</v>
      </c>
      <c r="D3742">
        <v>128346</v>
      </c>
      <c r="F3742">
        <f t="shared" si="223"/>
        <v>128346</v>
      </c>
      <c r="G3742">
        <f t="shared" si="224"/>
        <v>128346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CC81-F087-48A7-9FA1-09D27EACD7DE}">
  <dimension ref="A1:J1016"/>
  <sheetViews>
    <sheetView topLeftCell="A19" zoomScale="80" zoomScaleNormal="80" workbookViewId="0">
      <selection activeCell="I39" sqref="I39"/>
    </sheetView>
  </sheetViews>
  <sheetFormatPr baseColWidth="10" defaultRowHeight="14.4" x14ac:dyDescent="0.3"/>
  <cols>
    <col min="10" max="10" width="30" bestFit="1" customWidth="1"/>
  </cols>
  <sheetData>
    <row r="1" spans="1:10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10" x14ac:dyDescent="0.3">
      <c r="A2">
        <v>1991</v>
      </c>
      <c r="B2" t="s">
        <v>99</v>
      </c>
      <c r="C2" t="s">
        <v>3</v>
      </c>
      <c r="D2">
        <v>15120249</v>
      </c>
      <c r="E2">
        <v>56079064</v>
      </c>
      <c r="F2">
        <v>71199313</v>
      </c>
      <c r="G2">
        <v>-40958815</v>
      </c>
      <c r="J2" s="1" t="s">
        <v>123</v>
      </c>
    </row>
    <row r="3" spans="1:10" x14ac:dyDescent="0.3">
      <c r="A3">
        <v>1992</v>
      </c>
      <c r="B3" t="s">
        <v>99</v>
      </c>
      <c r="C3" t="s">
        <v>3</v>
      </c>
      <c r="D3">
        <v>30462746</v>
      </c>
      <c r="E3">
        <v>75871296</v>
      </c>
      <c r="F3">
        <v>106334042</v>
      </c>
      <c r="G3">
        <v>-45408550</v>
      </c>
      <c r="I3">
        <v>1</v>
      </c>
      <c r="J3" s="2" t="s">
        <v>3</v>
      </c>
    </row>
    <row r="4" spans="1:10" x14ac:dyDescent="0.3">
      <c r="A4">
        <v>1993</v>
      </c>
      <c r="B4" t="s">
        <v>99</v>
      </c>
      <c r="C4" t="s">
        <v>3</v>
      </c>
      <c r="D4">
        <v>53380816</v>
      </c>
      <c r="E4">
        <v>41082544</v>
      </c>
      <c r="F4">
        <v>94463360</v>
      </c>
      <c r="G4">
        <v>12298272</v>
      </c>
      <c r="I4">
        <v>2</v>
      </c>
      <c r="J4" s="2" t="s">
        <v>4</v>
      </c>
    </row>
    <row r="5" spans="1:10" x14ac:dyDescent="0.3">
      <c r="A5">
        <v>1994</v>
      </c>
      <c r="B5" t="s">
        <v>99</v>
      </c>
      <c r="C5" t="s">
        <v>3</v>
      </c>
      <c r="D5">
        <v>71521856</v>
      </c>
      <c r="E5">
        <v>49952548</v>
      </c>
      <c r="F5">
        <v>121474404</v>
      </c>
      <c r="G5">
        <v>21569308</v>
      </c>
      <c r="I5">
        <v>3</v>
      </c>
      <c r="J5" s="2" t="s">
        <v>7</v>
      </c>
    </row>
    <row r="6" spans="1:10" x14ac:dyDescent="0.3">
      <c r="A6">
        <v>1995</v>
      </c>
      <c r="B6" t="s">
        <v>99</v>
      </c>
      <c r="C6" t="s">
        <v>3</v>
      </c>
      <c r="D6">
        <v>89904416</v>
      </c>
      <c r="E6">
        <v>75672336</v>
      </c>
      <c r="F6">
        <v>165576752</v>
      </c>
      <c r="G6">
        <v>14232080</v>
      </c>
      <c r="I6">
        <v>4</v>
      </c>
      <c r="J6" s="2" t="s">
        <v>9</v>
      </c>
    </row>
    <row r="7" spans="1:10" x14ac:dyDescent="0.3">
      <c r="A7">
        <v>1996</v>
      </c>
      <c r="B7" t="s">
        <v>99</v>
      </c>
      <c r="C7" t="s">
        <v>3</v>
      </c>
      <c r="D7">
        <v>84112560</v>
      </c>
      <c r="E7">
        <v>81164720</v>
      </c>
      <c r="F7">
        <v>165277280</v>
      </c>
      <c r="G7">
        <v>2947840</v>
      </c>
      <c r="I7">
        <v>5</v>
      </c>
      <c r="J7" s="2" t="s">
        <v>12</v>
      </c>
    </row>
    <row r="8" spans="1:10" x14ac:dyDescent="0.3">
      <c r="A8">
        <v>1997</v>
      </c>
      <c r="B8" t="s">
        <v>99</v>
      </c>
      <c r="C8" t="s">
        <v>3</v>
      </c>
      <c r="E8">
        <v>90345480</v>
      </c>
      <c r="F8">
        <v>90345480</v>
      </c>
      <c r="G8">
        <v>-90345480</v>
      </c>
      <c r="I8">
        <v>6</v>
      </c>
      <c r="J8" s="2" t="s">
        <v>13</v>
      </c>
    </row>
    <row r="9" spans="1:10" x14ac:dyDescent="0.3">
      <c r="A9">
        <v>1998</v>
      </c>
      <c r="B9" t="s">
        <v>99</v>
      </c>
      <c r="C9" t="s">
        <v>3</v>
      </c>
      <c r="D9">
        <v>76574360</v>
      </c>
      <c r="E9">
        <v>135661056</v>
      </c>
      <c r="F9">
        <v>212235416</v>
      </c>
      <c r="G9">
        <v>-59086696</v>
      </c>
      <c r="I9">
        <v>7</v>
      </c>
      <c r="J9" s="2" t="s">
        <v>14</v>
      </c>
    </row>
    <row r="10" spans="1:10" x14ac:dyDescent="0.3">
      <c r="A10">
        <v>1999</v>
      </c>
      <c r="B10" t="s">
        <v>99</v>
      </c>
      <c r="C10" t="s">
        <v>3</v>
      </c>
      <c r="D10">
        <v>75245718</v>
      </c>
      <c r="E10">
        <v>70952037</v>
      </c>
      <c r="F10">
        <v>146197755</v>
      </c>
      <c r="G10">
        <v>4293681</v>
      </c>
      <c r="I10">
        <v>8</v>
      </c>
      <c r="J10" s="2" t="s">
        <v>105</v>
      </c>
    </row>
    <row r="11" spans="1:10" x14ac:dyDescent="0.3">
      <c r="A11">
        <v>2000</v>
      </c>
      <c r="B11" t="s">
        <v>99</v>
      </c>
      <c r="C11" t="s">
        <v>3</v>
      </c>
      <c r="D11">
        <v>92673286</v>
      </c>
      <c r="E11">
        <v>55729156</v>
      </c>
      <c r="F11">
        <v>148402442</v>
      </c>
      <c r="G11">
        <v>36944130</v>
      </c>
      <c r="I11">
        <v>9</v>
      </c>
      <c r="J11" s="2" t="s">
        <v>18</v>
      </c>
    </row>
    <row r="12" spans="1:10" x14ac:dyDescent="0.3">
      <c r="A12">
        <v>2001</v>
      </c>
      <c r="B12" t="s">
        <v>99</v>
      </c>
      <c r="C12" t="s">
        <v>3</v>
      </c>
      <c r="D12">
        <v>70870118</v>
      </c>
      <c r="E12">
        <v>95434988</v>
      </c>
      <c r="F12">
        <v>166305106</v>
      </c>
      <c r="G12">
        <v>-24564870</v>
      </c>
      <c r="I12">
        <v>10</v>
      </c>
      <c r="J12" s="2" t="s">
        <v>20</v>
      </c>
    </row>
    <row r="13" spans="1:10" x14ac:dyDescent="0.3">
      <c r="A13">
        <v>2002</v>
      </c>
      <c r="B13" t="s">
        <v>99</v>
      </c>
      <c r="C13" t="s">
        <v>3</v>
      </c>
      <c r="D13">
        <v>15114843</v>
      </c>
      <c r="E13">
        <v>169859626</v>
      </c>
      <c r="F13">
        <v>184974469</v>
      </c>
      <c r="G13">
        <v>-154744783</v>
      </c>
      <c r="I13">
        <v>11</v>
      </c>
      <c r="J13" s="2" t="s">
        <v>106</v>
      </c>
    </row>
    <row r="14" spans="1:10" x14ac:dyDescent="0.3">
      <c r="A14">
        <v>2003</v>
      </c>
      <c r="B14" t="s">
        <v>99</v>
      </c>
      <c r="C14" t="s">
        <v>3</v>
      </c>
      <c r="D14">
        <v>31707202</v>
      </c>
      <c r="E14">
        <v>164000457</v>
      </c>
      <c r="F14">
        <v>195707659</v>
      </c>
      <c r="G14">
        <v>-132293255</v>
      </c>
      <c r="I14">
        <v>12</v>
      </c>
      <c r="J14" s="2" t="s">
        <v>23</v>
      </c>
    </row>
    <row r="15" spans="1:10" x14ac:dyDescent="0.3">
      <c r="A15">
        <v>2004</v>
      </c>
      <c r="B15" t="s">
        <v>99</v>
      </c>
      <c r="C15" t="s">
        <v>3</v>
      </c>
      <c r="D15">
        <v>33806669</v>
      </c>
      <c r="E15">
        <v>280750679</v>
      </c>
      <c r="F15">
        <v>314557348</v>
      </c>
      <c r="G15">
        <v>-246944010</v>
      </c>
      <c r="I15">
        <v>13</v>
      </c>
      <c r="J15" s="2" t="s">
        <v>27</v>
      </c>
    </row>
    <row r="16" spans="1:10" x14ac:dyDescent="0.3">
      <c r="A16">
        <v>2005</v>
      </c>
      <c r="B16" t="s">
        <v>99</v>
      </c>
      <c r="C16" t="s">
        <v>3</v>
      </c>
      <c r="D16">
        <v>41875654</v>
      </c>
      <c r="E16">
        <v>345924446</v>
      </c>
      <c r="F16">
        <v>387800100</v>
      </c>
      <c r="G16">
        <v>-304048792</v>
      </c>
      <c r="I16">
        <v>14</v>
      </c>
      <c r="J16" s="2" t="s">
        <v>29</v>
      </c>
    </row>
    <row r="17" spans="1:10" x14ac:dyDescent="0.3">
      <c r="A17">
        <v>2006</v>
      </c>
      <c r="B17" t="s">
        <v>99</v>
      </c>
      <c r="C17" t="s">
        <v>3</v>
      </c>
      <c r="D17">
        <v>44160194</v>
      </c>
      <c r="E17">
        <v>415739327</v>
      </c>
      <c r="F17">
        <v>459899521</v>
      </c>
      <c r="G17">
        <v>-371579133</v>
      </c>
      <c r="I17">
        <v>15</v>
      </c>
      <c r="J17" s="2" t="s">
        <v>95</v>
      </c>
    </row>
    <row r="18" spans="1:10" x14ac:dyDescent="0.3">
      <c r="A18">
        <v>2007</v>
      </c>
      <c r="B18" t="s">
        <v>99</v>
      </c>
      <c r="C18" t="s">
        <v>3</v>
      </c>
      <c r="D18">
        <v>74812213</v>
      </c>
      <c r="E18">
        <v>436536809</v>
      </c>
      <c r="F18">
        <v>511349022</v>
      </c>
      <c r="G18">
        <v>-361724596</v>
      </c>
      <c r="I18">
        <v>16</v>
      </c>
      <c r="J18" s="2" t="s">
        <v>37</v>
      </c>
    </row>
    <row r="19" spans="1:10" x14ac:dyDescent="0.3">
      <c r="A19">
        <v>2008</v>
      </c>
      <c r="B19" t="s">
        <v>99</v>
      </c>
      <c r="C19" t="s">
        <v>3</v>
      </c>
      <c r="D19">
        <v>94519157</v>
      </c>
      <c r="E19">
        <v>601203918</v>
      </c>
      <c r="F19">
        <v>695723075</v>
      </c>
      <c r="G19">
        <v>-506684761</v>
      </c>
      <c r="I19">
        <v>17</v>
      </c>
      <c r="J19" s="2" t="s">
        <v>38</v>
      </c>
    </row>
    <row r="20" spans="1:10" x14ac:dyDescent="0.3">
      <c r="A20">
        <v>2009</v>
      </c>
      <c r="B20" t="s">
        <v>99</v>
      </c>
      <c r="C20" t="s">
        <v>3</v>
      </c>
      <c r="D20">
        <v>99705637</v>
      </c>
      <c r="E20">
        <v>495285042</v>
      </c>
      <c r="F20">
        <v>594990679</v>
      </c>
      <c r="G20">
        <v>-395579405</v>
      </c>
      <c r="I20">
        <v>18</v>
      </c>
      <c r="J20" s="2" t="s">
        <v>39</v>
      </c>
    </row>
    <row r="21" spans="1:10" x14ac:dyDescent="0.3">
      <c r="A21">
        <v>2010</v>
      </c>
      <c r="B21" t="s">
        <v>99</v>
      </c>
      <c r="C21" t="s">
        <v>3</v>
      </c>
      <c r="D21">
        <v>114297325</v>
      </c>
      <c r="E21">
        <v>584879210</v>
      </c>
      <c r="F21">
        <v>699176535</v>
      </c>
      <c r="G21">
        <v>-470581885</v>
      </c>
      <c r="I21">
        <v>19</v>
      </c>
      <c r="J21" s="2" t="s">
        <v>48</v>
      </c>
    </row>
    <row r="22" spans="1:10" x14ac:dyDescent="0.3">
      <c r="A22">
        <v>2011</v>
      </c>
      <c r="B22" t="s">
        <v>99</v>
      </c>
      <c r="C22" t="s">
        <v>3</v>
      </c>
      <c r="D22">
        <v>89105965</v>
      </c>
      <c r="E22">
        <v>559187098</v>
      </c>
      <c r="F22">
        <v>648293063</v>
      </c>
      <c r="G22">
        <v>-470081133</v>
      </c>
      <c r="I22">
        <v>20</v>
      </c>
      <c r="J22" s="2" t="s">
        <v>58</v>
      </c>
    </row>
    <row r="23" spans="1:10" x14ac:dyDescent="0.3">
      <c r="A23">
        <v>2012</v>
      </c>
      <c r="B23" t="s">
        <v>99</v>
      </c>
      <c r="C23" t="s">
        <v>3</v>
      </c>
      <c r="D23">
        <v>105340599</v>
      </c>
      <c r="E23">
        <v>477616819</v>
      </c>
      <c r="F23">
        <v>582957418</v>
      </c>
      <c r="G23">
        <v>-372276220</v>
      </c>
      <c r="I23">
        <v>21</v>
      </c>
      <c r="J23" s="2" t="s">
        <v>64</v>
      </c>
    </row>
    <row r="24" spans="1:10" x14ac:dyDescent="0.3">
      <c r="A24">
        <v>2013</v>
      </c>
      <c r="B24" t="s">
        <v>99</v>
      </c>
      <c r="C24" t="s">
        <v>3</v>
      </c>
      <c r="D24">
        <v>145506640</v>
      </c>
      <c r="E24">
        <v>421431504</v>
      </c>
      <c r="F24">
        <v>566938144</v>
      </c>
      <c r="G24">
        <v>-275924864</v>
      </c>
      <c r="I24">
        <v>22</v>
      </c>
      <c r="J24" s="2" t="s">
        <v>68</v>
      </c>
    </row>
    <row r="25" spans="1:10" x14ac:dyDescent="0.3">
      <c r="A25">
        <v>2014</v>
      </c>
      <c r="B25" t="s">
        <v>99</v>
      </c>
      <c r="C25" t="s">
        <v>3</v>
      </c>
      <c r="D25">
        <v>196259215</v>
      </c>
      <c r="E25">
        <v>511873076</v>
      </c>
      <c r="F25">
        <v>708132291</v>
      </c>
      <c r="G25">
        <v>-315613861</v>
      </c>
      <c r="I25">
        <v>23</v>
      </c>
      <c r="J25" s="2" t="s">
        <v>69</v>
      </c>
    </row>
    <row r="26" spans="1:10" x14ac:dyDescent="0.3">
      <c r="A26">
        <v>2015</v>
      </c>
      <c r="B26" t="s">
        <v>99</v>
      </c>
      <c r="C26" t="s">
        <v>3</v>
      </c>
      <c r="D26">
        <v>215720441</v>
      </c>
      <c r="E26">
        <v>305026355</v>
      </c>
      <c r="F26">
        <v>520746796</v>
      </c>
      <c r="G26">
        <v>-89305914</v>
      </c>
      <c r="I26">
        <v>24</v>
      </c>
      <c r="J26" s="2" t="s">
        <v>70</v>
      </c>
    </row>
    <row r="27" spans="1:10" x14ac:dyDescent="0.3">
      <c r="A27">
        <v>2016</v>
      </c>
      <c r="B27" t="s">
        <v>99</v>
      </c>
      <c r="C27" t="s">
        <v>3</v>
      </c>
      <c r="D27">
        <v>217565947</v>
      </c>
      <c r="E27">
        <v>265821456</v>
      </c>
      <c r="F27">
        <v>483387403</v>
      </c>
      <c r="G27">
        <v>-48255509</v>
      </c>
      <c r="I27">
        <v>25</v>
      </c>
      <c r="J27" s="2" t="s">
        <v>84</v>
      </c>
    </row>
    <row r="28" spans="1:10" x14ac:dyDescent="0.3">
      <c r="A28">
        <v>2017</v>
      </c>
      <c r="B28" t="s">
        <v>99</v>
      </c>
      <c r="C28" t="s">
        <v>3</v>
      </c>
      <c r="D28">
        <v>270327947</v>
      </c>
      <c r="E28">
        <v>420048217</v>
      </c>
      <c r="F28">
        <v>690376164</v>
      </c>
      <c r="G28">
        <v>-149720270</v>
      </c>
      <c r="I28">
        <v>26</v>
      </c>
      <c r="J28" s="2" t="s">
        <v>89</v>
      </c>
    </row>
    <row r="29" spans="1:10" x14ac:dyDescent="0.3">
      <c r="A29">
        <v>2018</v>
      </c>
      <c r="B29" t="s">
        <v>99</v>
      </c>
      <c r="C29" t="s">
        <v>3</v>
      </c>
      <c r="D29">
        <v>241681316</v>
      </c>
      <c r="E29">
        <v>446722054</v>
      </c>
      <c r="F29">
        <v>688403370</v>
      </c>
      <c r="G29">
        <v>-205040738</v>
      </c>
      <c r="I29">
        <v>27</v>
      </c>
      <c r="J29" s="2" t="s">
        <v>93</v>
      </c>
    </row>
    <row r="30" spans="1:10" x14ac:dyDescent="0.3">
      <c r="A30">
        <v>2019</v>
      </c>
      <c r="B30" t="s">
        <v>99</v>
      </c>
      <c r="C30" t="s">
        <v>3</v>
      </c>
      <c r="D30">
        <v>190961509</v>
      </c>
      <c r="E30">
        <v>314986931</v>
      </c>
      <c r="F30">
        <v>505948440</v>
      </c>
      <c r="G30">
        <v>-124025422</v>
      </c>
      <c r="I30">
        <v>28</v>
      </c>
      <c r="J30" s="2" t="s">
        <v>94</v>
      </c>
    </row>
    <row r="31" spans="1:10" x14ac:dyDescent="0.3">
      <c r="A31">
        <v>1991</v>
      </c>
      <c r="B31" t="s">
        <v>99</v>
      </c>
      <c r="C31" t="s">
        <v>4</v>
      </c>
      <c r="I31">
        <v>29</v>
      </c>
      <c r="J31" s="2" t="s">
        <v>119</v>
      </c>
    </row>
    <row r="32" spans="1:10" x14ac:dyDescent="0.3">
      <c r="A32">
        <v>1992</v>
      </c>
      <c r="B32" t="s">
        <v>99</v>
      </c>
      <c r="C32" t="s">
        <v>4</v>
      </c>
      <c r="I32">
        <v>30</v>
      </c>
      <c r="J32" s="2" t="s">
        <v>139</v>
      </c>
    </row>
    <row r="33" spans="1:10" x14ac:dyDescent="0.3">
      <c r="A33">
        <v>1993</v>
      </c>
      <c r="B33" t="s">
        <v>99</v>
      </c>
      <c r="C33" t="s">
        <v>4</v>
      </c>
      <c r="I33">
        <v>31</v>
      </c>
      <c r="J33" s="2" t="s">
        <v>140</v>
      </c>
    </row>
    <row r="34" spans="1:10" x14ac:dyDescent="0.3">
      <c r="A34">
        <v>1994</v>
      </c>
      <c r="B34" t="s">
        <v>99</v>
      </c>
      <c r="C34" t="s">
        <v>4</v>
      </c>
      <c r="I34">
        <v>32</v>
      </c>
      <c r="J34" s="2" t="s">
        <v>141</v>
      </c>
    </row>
    <row r="35" spans="1:10" x14ac:dyDescent="0.3">
      <c r="A35">
        <v>1995</v>
      </c>
      <c r="B35" t="s">
        <v>99</v>
      </c>
      <c r="C35" t="s">
        <v>4</v>
      </c>
      <c r="I35">
        <v>33</v>
      </c>
      <c r="J35" s="2" t="s">
        <v>143</v>
      </c>
    </row>
    <row r="36" spans="1:10" x14ac:dyDescent="0.3">
      <c r="A36">
        <v>1996</v>
      </c>
      <c r="B36" t="s">
        <v>99</v>
      </c>
      <c r="C36" t="s">
        <v>4</v>
      </c>
      <c r="D36">
        <v>23936790</v>
      </c>
      <c r="E36">
        <v>4450307</v>
      </c>
      <c r="F36">
        <v>28387097</v>
      </c>
      <c r="G36">
        <v>19486483</v>
      </c>
      <c r="I36">
        <v>34</v>
      </c>
      <c r="J36" s="2" t="s">
        <v>144</v>
      </c>
    </row>
    <row r="37" spans="1:10" x14ac:dyDescent="0.3">
      <c r="A37">
        <v>1997</v>
      </c>
      <c r="B37" t="s">
        <v>99</v>
      </c>
      <c r="C37" t="s">
        <v>4</v>
      </c>
      <c r="E37">
        <v>80882312</v>
      </c>
      <c r="F37">
        <v>80882312</v>
      </c>
      <c r="G37">
        <v>-80882312</v>
      </c>
      <c r="I37">
        <v>35</v>
      </c>
      <c r="J37" s="2" t="s">
        <v>145</v>
      </c>
    </row>
    <row r="38" spans="1:10" x14ac:dyDescent="0.3">
      <c r="A38">
        <v>1998</v>
      </c>
      <c r="B38" t="s">
        <v>99</v>
      </c>
      <c r="C38" t="s">
        <v>4</v>
      </c>
      <c r="D38">
        <v>91356</v>
      </c>
      <c r="E38">
        <v>17367327</v>
      </c>
      <c r="F38">
        <v>17458683</v>
      </c>
      <c r="G38">
        <v>-17275971</v>
      </c>
      <c r="J38" s="2" t="s">
        <v>124</v>
      </c>
    </row>
    <row r="39" spans="1:10" x14ac:dyDescent="0.3">
      <c r="A39">
        <v>1999</v>
      </c>
      <c r="B39" t="s">
        <v>99</v>
      </c>
      <c r="C39" t="s">
        <v>4</v>
      </c>
      <c r="D39">
        <v>145814</v>
      </c>
      <c r="E39">
        <v>1998</v>
      </c>
      <c r="F39">
        <v>147812</v>
      </c>
      <c r="G39">
        <v>143816</v>
      </c>
    </row>
    <row r="40" spans="1:10" x14ac:dyDescent="0.3">
      <c r="A40">
        <v>2000</v>
      </c>
      <c r="B40" t="s">
        <v>99</v>
      </c>
      <c r="C40" t="s">
        <v>4</v>
      </c>
      <c r="D40">
        <v>2455639</v>
      </c>
      <c r="E40">
        <v>970</v>
      </c>
      <c r="F40">
        <v>2456609</v>
      </c>
      <c r="G40">
        <v>2454669</v>
      </c>
    </row>
    <row r="41" spans="1:10" x14ac:dyDescent="0.3">
      <c r="A41">
        <v>2001</v>
      </c>
      <c r="B41" t="s">
        <v>99</v>
      </c>
      <c r="C41" t="s">
        <v>4</v>
      </c>
      <c r="D41">
        <v>207695</v>
      </c>
      <c r="E41">
        <v>43500</v>
      </c>
      <c r="F41">
        <v>251195</v>
      </c>
      <c r="G41">
        <v>164195</v>
      </c>
    </row>
    <row r="42" spans="1:10" x14ac:dyDescent="0.3">
      <c r="A42">
        <v>2002</v>
      </c>
      <c r="B42" t="s">
        <v>99</v>
      </c>
      <c r="C42" t="s">
        <v>4</v>
      </c>
      <c r="D42">
        <v>251034</v>
      </c>
      <c r="E42">
        <v>4574982</v>
      </c>
      <c r="F42">
        <v>4826016</v>
      </c>
      <c r="G42">
        <v>-4323948</v>
      </c>
    </row>
    <row r="43" spans="1:10" x14ac:dyDescent="0.3">
      <c r="A43">
        <v>2003</v>
      </c>
      <c r="B43" t="s">
        <v>99</v>
      </c>
      <c r="C43" t="s">
        <v>4</v>
      </c>
      <c r="D43">
        <v>145412</v>
      </c>
      <c r="E43">
        <v>7625705</v>
      </c>
      <c r="F43">
        <v>7771117</v>
      </c>
      <c r="G43">
        <v>-7480293</v>
      </c>
    </row>
    <row r="44" spans="1:10" x14ac:dyDescent="0.3">
      <c r="A44">
        <v>2004</v>
      </c>
      <c r="B44" t="s">
        <v>99</v>
      </c>
      <c r="C44" t="s">
        <v>4</v>
      </c>
      <c r="D44">
        <v>175019</v>
      </c>
      <c r="E44">
        <v>64259</v>
      </c>
      <c r="F44">
        <v>239278</v>
      </c>
      <c r="G44">
        <v>110760</v>
      </c>
    </row>
    <row r="45" spans="1:10" x14ac:dyDescent="0.3">
      <c r="A45">
        <v>2005</v>
      </c>
      <c r="B45" t="s">
        <v>99</v>
      </c>
      <c r="C45" t="s">
        <v>4</v>
      </c>
      <c r="D45">
        <v>12634273</v>
      </c>
      <c r="F45">
        <v>12634273</v>
      </c>
      <c r="G45">
        <v>12634273</v>
      </c>
    </row>
    <row r="46" spans="1:10" x14ac:dyDescent="0.3">
      <c r="A46">
        <v>2006</v>
      </c>
      <c r="B46" t="s">
        <v>99</v>
      </c>
      <c r="C46" t="s">
        <v>4</v>
      </c>
      <c r="D46">
        <v>243034</v>
      </c>
      <c r="E46">
        <v>48854600</v>
      </c>
      <c r="F46">
        <v>49097634</v>
      </c>
      <c r="G46">
        <v>-48611566</v>
      </c>
    </row>
    <row r="47" spans="1:10" x14ac:dyDescent="0.3">
      <c r="A47">
        <v>2007</v>
      </c>
      <c r="B47" t="s">
        <v>99</v>
      </c>
      <c r="C47" t="s">
        <v>4</v>
      </c>
      <c r="D47">
        <v>277273</v>
      </c>
      <c r="E47">
        <v>42094009</v>
      </c>
      <c r="F47">
        <v>42371282</v>
      </c>
      <c r="G47">
        <v>-41816736</v>
      </c>
    </row>
    <row r="48" spans="1:10" x14ac:dyDescent="0.3">
      <c r="A48">
        <v>2008</v>
      </c>
      <c r="B48" t="s">
        <v>99</v>
      </c>
      <c r="C48" t="s">
        <v>4</v>
      </c>
      <c r="D48">
        <v>339911</v>
      </c>
      <c r="E48">
        <v>25560350</v>
      </c>
      <c r="F48">
        <v>25900261</v>
      </c>
      <c r="G48">
        <v>-25220439</v>
      </c>
    </row>
    <row r="49" spans="1:7" x14ac:dyDescent="0.3">
      <c r="A49">
        <v>2009</v>
      </c>
      <c r="B49" t="s">
        <v>99</v>
      </c>
      <c r="C49" t="s">
        <v>4</v>
      </c>
      <c r="D49">
        <v>364283</v>
      </c>
      <c r="E49">
        <v>80670632</v>
      </c>
      <c r="F49">
        <v>81034915</v>
      </c>
      <c r="G49">
        <v>-80306349</v>
      </c>
    </row>
    <row r="50" spans="1:7" x14ac:dyDescent="0.3">
      <c r="A50">
        <v>2010</v>
      </c>
      <c r="B50" t="s">
        <v>99</v>
      </c>
      <c r="C50" t="s">
        <v>4</v>
      </c>
      <c r="D50">
        <v>645132</v>
      </c>
      <c r="E50">
        <v>72933060</v>
      </c>
      <c r="F50">
        <v>73578192</v>
      </c>
      <c r="G50">
        <v>-72287928</v>
      </c>
    </row>
    <row r="51" spans="1:7" x14ac:dyDescent="0.3">
      <c r="A51">
        <v>2011</v>
      </c>
      <c r="B51" t="s">
        <v>99</v>
      </c>
      <c r="C51" t="s">
        <v>4</v>
      </c>
      <c r="D51">
        <v>556530</v>
      </c>
      <c r="E51">
        <v>24600167</v>
      </c>
      <c r="F51">
        <v>25156697</v>
      </c>
      <c r="G51">
        <v>-24043637</v>
      </c>
    </row>
    <row r="52" spans="1:7" x14ac:dyDescent="0.3">
      <c r="A52">
        <v>2012</v>
      </c>
      <c r="B52" t="s">
        <v>99</v>
      </c>
      <c r="C52" t="s">
        <v>4</v>
      </c>
      <c r="D52">
        <v>444839</v>
      </c>
      <c r="E52">
        <v>133554186</v>
      </c>
      <c r="F52">
        <v>133999025</v>
      </c>
      <c r="G52">
        <v>-133109347</v>
      </c>
    </row>
    <row r="53" spans="1:7" x14ac:dyDescent="0.3">
      <c r="A53">
        <v>2013</v>
      </c>
      <c r="B53" t="s">
        <v>99</v>
      </c>
      <c r="C53" t="s">
        <v>4</v>
      </c>
      <c r="D53">
        <v>379157</v>
      </c>
      <c r="E53">
        <v>131552625</v>
      </c>
      <c r="F53">
        <v>131931782</v>
      </c>
      <c r="G53">
        <v>-131173468</v>
      </c>
    </row>
    <row r="54" spans="1:7" x14ac:dyDescent="0.3">
      <c r="A54">
        <v>2014</v>
      </c>
      <c r="B54" t="s">
        <v>99</v>
      </c>
      <c r="C54" t="s">
        <v>4</v>
      </c>
      <c r="D54">
        <v>283671</v>
      </c>
      <c r="E54">
        <v>16163</v>
      </c>
      <c r="F54">
        <v>299834</v>
      </c>
      <c r="G54">
        <v>267508</v>
      </c>
    </row>
    <row r="55" spans="1:7" x14ac:dyDescent="0.3">
      <c r="A55">
        <v>2015</v>
      </c>
      <c r="B55" t="s">
        <v>99</v>
      </c>
      <c r="C55" t="s">
        <v>4</v>
      </c>
      <c r="D55">
        <v>212284</v>
      </c>
      <c r="E55">
        <v>32536540</v>
      </c>
      <c r="F55">
        <v>32748824</v>
      </c>
      <c r="G55">
        <v>-32324256</v>
      </c>
    </row>
    <row r="56" spans="1:7" x14ac:dyDescent="0.3">
      <c r="A56">
        <v>2016</v>
      </c>
      <c r="B56" t="s">
        <v>99</v>
      </c>
      <c r="C56" t="s">
        <v>4</v>
      </c>
      <c r="D56">
        <v>9305644</v>
      </c>
      <c r="E56">
        <v>3421641</v>
      </c>
      <c r="F56">
        <v>12727285</v>
      </c>
      <c r="G56">
        <v>5884003</v>
      </c>
    </row>
    <row r="57" spans="1:7" x14ac:dyDescent="0.3">
      <c r="A57">
        <v>2017</v>
      </c>
      <c r="B57" t="s">
        <v>99</v>
      </c>
      <c r="C57" t="s">
        <v>4</v>
      </c>
      <c r="D57">
        <v>394983</v>
      </c>
      <c r="F57">
        <v>394983</v>
      </c>
      <c r="G57">
        <v>394983</v>
      </c>
    </row>
    <row r="58" spans="1:7" x14ac:dyDescent="0.3">
      <c r="A58">
        <v>2018</v>
      </c>
      <c r="B58" t="s">
        <v>99</v>
      </c>
      <c r="C58" t="s">
        <v>4</v>
      </c>
      <c r="D58">
        <v>408018</v>
      </c>
      <c r="E58">
        <v>1660</v>
      </c>
      <c r="F58">
        <v>409678</v>
      </c>
      <c r="G58">
        <v>406358</v>
      </c>
    </row>
    <row r="59" spans="1:7" x14ac:dyDescent="0.3">
      <c r="A59">
        <v>2019</v>
      </c>
      <c r="B59" t="s">
        <v>99</v>
      </c>
      <c r="C59" t="s">
        <v>4</v>
      </c>
      <c r="D59">
        <v>567402</v>
      </c>
      <c r="E59">
        <v>94646</v>
      </c>
      <c r="F59">
        <v>662048</v>
      </c>
      <c r="G59">
        <v>472756</v>
      </c>
    </row>
    <row r="60" spans="1:7" x14ac:dyDescent="0.3">
      <c r="A60">
        <v>1991</v>
      </c>
      <c r="B60" t="s">
        <v>99</v>
      </c>
      <c r="C60" t="s">
        <v>7</v>
      </c>
      <c r="D60">
        <v>13377798</v>
      </c>
      <c r="E60">
        <v>420441</v>
      </c>
      <c r="F60">
        <v>13798239</v>
      </c>
      <c r="G60">
        <v>12957357</v>
      </c>
    </row>
    <row r="61" spans="1:7" x14ac:dyDescent="0.3">
      <c r="A61">
        <v>1992</v>
      </c>
      <c r="B61" t="s">
        <v>99</v>
      </c>
      <c r="C61" t="s">
        <v>7</v>
      </c>
      <c r="D61">
        <v>64860</v>
      </c>
      <c r="E61">
        <v>1979</v>
      </c>
      <c r="F61">
        <v>66839</v>
      </c>
      <c r="G61">
        <v>62881</v>
      </c>
    </row>
    <row r="62" spans="1:7" x14ac:dyDescent="0.3">
      <c r="A62">
        <v>1993</v>
      </c>
      <c r="B62" t="s">
        <v>99</v>
      </c>
      <c r="C62" t="s">
        <v>7</v>
      </c>
      <c r="D62">
        <v>12434</v>
      </c>
      <c r="E62">
        <v>189258</v>
      </c>
      <c r="F62">
        <v>201692</v>
      </c>
      <c r="G62">
        <v>-176824</v>
      </c>
    </row>
    <row r="63" spans="1:7" x14ac:dyDescent="0.3">
      <c r="A63">
        <v>1994</v>
      </c>
      <c r="B63" t="s">
        <v>99</v>
      </c>
      <c r="C63" t="s">
        <v>7</v>
      </c>
      <c r="D63">
        <v>49338</v>
      </c>
      <c r="E63">
        <v>302154</v>
      </c>
      <c r="F63">
        <v>351492</v>
      </c>
      <c r="G63">
        <v>-252816</v>
      </c>
    </row>
    <row r="64" spans="1:7" x14ac:dyDescent="0.3">
      <c r="A64">
        <v>1995</v>
      </c>
      <c r="B64" t="s">
        <v>99</v>
      </c>
      <c r="C64" t="s">
        <v>7</v>
      </c>
      <c r="D64">
        <v>36078</v>
      </c>
      <c r="E64">
        <v>297380</v>
      </c>
      <c r="F64">
        <v>333458</v>
      </c>
      <c r="G64">
        <v>-261302</v>
      </c>
    </row>
    <row r="65" spans="1:7" x14ac:dyDescent="0.3">
      <c r="A65">
        <v>1996</v>
      </c>
      <c r="B65" t="s">
        <v>99</v>
      </c>
      <c r="C65" t="s">
        <v>7</v>
      </c>
      <c r="D65">
        <v>502437</v>
      </c>
      <c r="E65">
        <v>15410</v>
      </c>
      <c r="F65">
        <v>517847</v>
      </c>
      <c r="G65">
        <v>487027</v>
      </c>
    </row>
    <row r="66" spans="1:7" x14ac:dyDescent="0.3">
      <c r="A66">
        <v>1997</v>
      </c>
      <c r="B66" t="s">
        <v>99</v>
      </c>
      <c r="C66" t="s">
        <v>7</v>
      </c>
      <c r="E66">
        <v>158430</v>
      </c>
      <c r="F66">
        <v>158430</v>
      </c>
      <c r="G66">
        <v>-158430</v>
      </c>
    </row>
    <row r="67" spans="1:7" x14ac:dyDescent="0.3">
      <c r="A67">
        <v>1998</v>
      </c>
      <c r="B67" t="s">
        <v>99</v>
      </c>
      <c r="C67" t="s">
        <v>7</v>
      </c>
      <c r="D67">
        <v>22383</v>
      </c>
      <c r="E67">
        <v>184706</v>
      </c>
      <c r="F67">
        <v>207089</v>
      </c>
      <c r="G67">
        <v>-162323</v>
      </c>
    </row>
    <row r="68" spans="1:7" x14ac:dyDescent="0.3">
      <c r="A68">
        <v>1999</v>
      </c>
      <c r="B68" t="s">
        <v>99</v>
      </c>
      <c r="C68" t="s">
        <v>7</v>
      </c>
      <c r="D68">
        <v>116081</v>
      </c>
      <c r="E68">
        <v>37525</v>
      </c>
      <c r="F68">
        <v>153606</v>
      </c>
      <c r="G68">
        <v>78556</v>
      </c>
    </row>
    <row r="69" spans="1:7" x14ac:dyDescent="0.3">
      <c r="A69">
        <v>2000</v>
      </c>
      <c r="B69" t="s">
        <v>99</v>
      </c>
      <c r="C69" t="s">
        <v>7</v>
      </c>
      <c r="D69">
        <v>3391538</v>
      </c>
      <c r="E69">
        <v>35730</v>
      </c>
      <c r="F69">
        <v>3427268</v>
      </c>
      <c r="G69">
        <v>3355808</v>
      </c>
    </row>
    <row r="70" spans="1:7" x14ac:dyDescent="0.3">
      <c r="A70">
        <v>2001</v>
      </c>
      <c r="B70" t="s">
        <v>99</v>
      </c>
      <c r="C70" t="s">
        <v>7</v>
      </c>
      <c r="D70">
        <v>2566767</v>
      </c>
      <c r="E70">
        <v>12422868</v>
      </c>
      <c r="F70">
        <v>14989635</v>
      </c>
      <c r="G70">
        <v>-9856101</v>
      </c>
    </row>
    <row r="71" spans="1:7" x14ac:dyDescent="0.3">
      <c r="A71">
        <v>2002</v>
      </c>
      <c r="B71" t="s">
        <v>99</v>
      </c>
      <c r="C71" t="s">
        <v>7</v>
      </c>
      <c r="D71">
        <v>8770632</v>
      </c>
      <c r="E71">
        <v>75174</v>
      </c>
      <c r="F71">
        <v>8845806</v>
      </c>
      <c r="G71">
        <v>8695458</v>
      </c>
    </row>
    <row r="72" spans="1:7" x14ac:dyDescent="0.3">
      <c r="A72">
        <v>2003</v>
      </c>
      <c r="B72" t="s">
        <v>99</v>
      </c>
      <c r="C72" t="s">
        <v>7</v>
      </c>
      <c r="D72">
        <v>1264844</v>
      </c>
      <c r="E72">
        <v>39532674</v>
      </c>
      <c r="F72">
        <v>40797518</v>
      </c>
      <c r="G72">
        <v>-38267830</v>
      </c>
    </row>
    <row r="73" spans="1:7" x14ac:dyDescent="0.3">
      <c r="A73">
        <v>2004</v>
      </c>
      <c r="B73" t="s">
        <v>99</v>
      </c>
      <c r="C73" t="s">
        <v>7</v>
      </c>
      <c r="D73">
        <v>1398348</v>
      </c>
      <c r="E73">
        <v>122478</v>
      </c>
      <c r="F73">
        <v>1520826</v>
      </c>
      <c r="G73">
        <v>1275870</v>
      </c>
    </row>
    <row r="74" spans="1:7" x14ac:dyDescent="0.3">
      <c r="A74">
        <v>2005</v>
      </c>
      <c r="B74" t="s">
        <v>99</v>
      </c>
      <c r="C74" t="s">
        <v>7</v>
      </c>
      <c r="D74">
        <v>1769242</v>
      </c>
      <c r="E74">
        <v>1073093</v>
      </c>
      <c r="F74">
        <v>2842335</v>
      </c>
      <c r="G74">
        <v>696149</v>
      </c>
    </row>
    <row r="75" spans="1:7" x14ac:dyDescent="0.3">
      <c r="A75">
        <v>2006</v>
      </c>
      <c r="B75" t="s">
        <v>99</v>
      </c>
      <c r="C75" t="s">
        <v>7</v>
      </c>
      <c r="D75">
        <v>1581409</v>
      </c>
      <c r="E75">
        <v>461316</v>
      </c>
      <c r="F75">
        <v>2042725</v>
      </c>
      <c r="G75">
        <v>1120093</v>
      </c>
    </row>
    <row r="76" spans="1:7" x14ac:dyDescent="0.3">
      <c r="A76">
        <v>2007</v>
      </c>
      <c r="B76" t="s">
        <v>99</v>
      </c>
      <c r="C76" t="s">
        <v>7</v>
      </c>
      <c r="D76">
        <v>65294768</v>
      </c>
      <c r="E76">
        <v>511340</v>
      </c>
      <c r="F76">
        <v>65806108</v>
      </c>
      <c r="G76">
        <v>64783428</v>
      </c>
    </row>
    <row r="77" spans="1:7" x14ac:dyDescent="0.3">
      <c r="A77">
        <v>2008</v>
      </c>
      <c r="B77" t="s">
        <v>99</v>
      </c>
      <c r="C77" t="s">
        <v>7</v>
      </c>
      <c r="D77">
        <v>669267</v>
      </c>
      <c r="E77">
        <v>14429290</v>
      </c>
      <c r="F77">
        <v>15098557</v>
      </c>
      <c r="G77">
        <v>-13760023</v>
      </c>
    </row>
    <row r="78" spans="1:7" x14ac:dyDescent="0.3">
      <c r="A78">
        <v>2009</v>
      </c>
      <c r="B78" t="s">
        <v>99</v>
      </c>
      <c r="C78" t="s">
        <v>7</v>
      </c>
      <c r="D78">
        <v>1974800</v>
      </c>
      <c r="E78">
        <v>14810060</v>
      </c>
      <c r="F78">
        <v>16784860</v>
      </c>
      <c r="G78">
        <v>-12835260</v>
      </c>
    </row>
    <row r="79" spans="1:7" x14ac:dyDescent="0.3">
      <c r="A79">
        <v>2010</v>
      </c>
      <c r="B79" t="s">
        <v>99</v>
      </c>
      <c r="C79" t="s">
        <v>7</v>
      </c>
      <c r="D79">
        <v>2694371</v>
      </c>
      <c r="E79">
        <v>253552266</v>
      </c>
      <c r="F79">
        <v>256246637</v>
      </c>
      <c r="G79">
        <v>-250857895</v>
      </c>
    </row>
    <row r="80" spans="1:7" x14ac:dyDescent="0.3">
      <c r="A80">
        <v>2011</v>
      </c>
      <c r="B80" t="s">
        <v>99</v>
      </c>
      <c r="C80" t="s">
        <v>7</v>
      </c>
      <c r="D80">
        <v>569228</v>
      </c>
      <c r="E80">
        <v>175738148</v>
      </c>
      <c r="F80">
        <v>176307376</v>
      </c>
      <c r="G80">
        <v>-175168920</v>
      </c>
    </row>
    <row r="81" spans="1:7" x14ac:dyDescent="0.3">
      <c r="A81">
        <v>2012</v>
      </c>
      <c r="B81" t="s">
        <v>99</v>
      </c>
      <c r="C81" t="s">
        <v>7</v>
      </c>
      <c r="D81">
        <v>711750</v>
      </c>
      <c r="E81">
        <v>143818752</v>
      </c>
      <c r="F81">
        <v>144530502</v>
      </c>
      <c r="G81">
        <v>-143107002</v>
      </c>
    </row>
    <row r="82" spans="1:7" x14ac:dyDescent="0.3">
      <c r="A82">
        <v>2013</v>
      </c>
      <c r="B82" t="s">
        <v>99</v>
      </c>
      <c r="C82" t="s">
        <v>7</v>
      </c>
      <c r="D82">
        <v>721762</v>
      </c>
      <c r="E82">
        <v>117598734</v>
      </c>
      <c r="F82">
        <v>118320496</v>
      </c>
      <c r="G82">
        <v>-116876972</v>
      </c>
    </row>
    <row r="83" spans="1:7" x14ac:dyDescent="0.3">
      <c r="A83">
        <v>2014</v>
      </c>
      <c r="B83" t="s">
        <v>99</v>
      </c>
      <c r="C83" t="s">
        <v>7</v>
      </c>
      <c r="D83">
        <v>72361199</v>
      </c>
      <c r="E83">
        <v>180367138</v>
      </c>
      <c r="F83">
        <v>252728337</v>
      </c>
      <c r="G83">
        <v>-108005939</v>
      </c>
    </row>
    <row r="84" spans="1:7" x14ac:dyDescent="0.3">
      <c r="A84">
        <v>2015</v>
      </c>
      <c r="B84" t="s">
        <v>99</v>
      </c>
      <c r="C84" t="s">
        <v>7</v>
      </c>
      <c r="D84">
        <v>849227</v>
      </c>
      <c r="E84">
        <v>14766579</v>
      </c>
      <c r="F84">
        <v>15615806</v>
      </c>
      <c r="G84">
        <v>-13917352</v>
      </c>
    </row>
    <row r="85" spans="1:7" x14ac:dyDescent="0.3">
      <c r="A85">
        <v>2016</v>
      </c>
      <c r="B85" t="s">
        <v>99</v>
      </c>
      <c r="C85" t="s">
        <v>7</v>
      </c>
      <c r="D85">
        <v>551928</v>
      </c>
      <c r="E85">
        <v>462166</v>
      </c>
      <c r="F85">
        <v>1014094</v>
      </c>
      <c r="G85">
        <v>89762</v>
      </c>
    </row>
    <row r="86" spans="1:7" x14ac:dyDescent="0.3">
      <c r="A86">
        <v>2017</v>
      </c>
      <c r="B86" t="s">
        <v>99</v>
      </c>
      <c r="C86" t="s">
        <v>7</v>
      </c>
      <c r="D86">
        <v>1124064</v>
      </c>
      <c r="E86">
        <v>248933</v>
      </c>
      <c r="F86">
        <v>1372997</v>
      </c>
      <c r="G86">
        <v>875131</v>
      </c>
    </row>
    <row r="87" spans="1:7" x14ac:dyDescent="0.3">
      <c r="A87">
        <v>2018</v>
      </c>
      <c r="B87" t="s">
        <v>99</v>
      </c>
      <c r="C87" t="s">
        <v>7</v>
      </c>
      <c r="D87">
        <v>38594576</v>
      </c>
      <c r="E87">
        <v>233371</v>
      </c>
      <c r="F87">
        <v>38827947</v>
      </c>
      <c r="G87">
        <v>38361205</v>
      </c>
    </row>
    <row r="88" spans="1:7" x14ac:dyDescent="0.3">
      <c r="A88">
        <v>2019</v>
      </c>
      <c r="B88" t="s">
        <v>99</v>
      </c>
      <c r="C88" t="s">
        <v>7</v>
      </c>
      <c r="D88">
        <v>3172510</v>
      </c>
      <c r="E88">
        <v>306069215</v>
      </c>
      <c r="F88">
        <v>309241725</v>
      </c>
      <c r="G88">
        <v>-302896705</v>
      </c>
    </row>
    <row r="89" spans="1:7" x14ac:dyDescent="0.3">
      <c r="A89">
        <v>1991</v>
      </c>
      <c r="B89" t="s">
        <v>99</v>
      </c>
      <c r="C89" t="s">
        <v>9</v>
      </c>
      <c r="D89">
        <v>2653</v>
      </c>
      <c r="E89">
        <v>218635</v>
      </c>
      <c r="F89">
        <v>221288</v>
      </c>
      <c r="G89">
        <v>-215982</v>
      </c>
    </row>
    <row r="90" spans="1:7" x14ac:dyDescent="0.3">
      <c r="A90">
        <v>1992</v>
      </c>
      <c r="B90" t="s">
        <v>99</v>
      </c>
      <c r="C90" t="s">
        <v>9</v>
      </c>
    </row>
    <row r="91" spans="1:7" x14ac:dyDescent="0.3">
      <c r="A91">
        <v>1993</v>
      </c>
      <c r="B91" t="s">
        <v>99</v>
      </c>
      <c r="C91" t="s">
        <v>9</v>
      </c>
      <c r="D91">
        <v>80568</v>
      </c>
      <c r="F91">
        <v>80568</v>
      </c>
      <c r="G91">
        <v>80568</v>
      </c>
    </row>
    <row r="92" spans="1:7" x14ac:dyDescent="0.3">
      <c r="A92">
        <v>1994</v>
      </c>
      <c r="B92" t="s">
        <v>99</v>
      </c>
      <c r="C92" t="s">
        <v>9</v>
      </c>
      <c r="D92">
        <v>2548</v>
      </c>
      <c r="E92">
        <v>14864</v>
      </c>
      <c r="F92">
        <v>17412</v>
      </c>
      <c r="G92">
        <v>-12316</v>
      </c>
    </row>
    <row r="93" spans="1:7" x14ac:dyDescent="0.3">
      <c r="A93">
        <v>1995</v>
      </c>
      <c r="B93" t="s">
        <v>99</v>
      </c>
      <c r="C93" t="s">
        <v>9</v>
      </c>
      <c r="D93">
        <v>28215</v>
      </c>
      <c r="E93">
        <v>33787</v>
      </c>
      <c r="F93">
        <v>62002</v>
      </c>
      <c r="G93">
        <v>-5572</v>
      </c>
    </row>
    <row r="94" spans="1:7" x14ac:dyDescent="0.3">
      <c r="A94">
        <v>1996</v>
      </c>
      <c r="B94" t="s">
        <v>99</v>
      </c>
      <c r="C94" t="s">
        <v>9</v>
      </c>
      <c r="D94">
        <v>70461</v>
      </c>
      <c r="E94">
        <v>21567</v>
      </c>
      <c r="F94">
        <v>92028</v>
      </c>
      <c r="G94">
        <v>48894</v>
      </c>
    </row>
    <row r="95" spans="1:7" x14ac:dyDescent="0.3">
      <c r="A95">
        <v>1997</v>
      </c>
      <c r="B95" t="s">
        <v>99</v>
      </c>
      <c r="C95" t="s">
        <v>9</v>
      </c>
      <c r="E95">
        <v>2063</v>
      </c>
      <c r="F95">
        <v>2063</v>
      </c>
      <c r="G95">
        <v>-2063</v>
      </c>
    </row>
    <row r="96" spans="1:7" x14ac:dyDescent="0.3">
      <c r="A96">
        <v>1998</v>
      </c>
      <c r="B96" t="s">
        <v>99</v>
      </c>
      <c r="C96" t="s">
        <v>9</v>
      </c>
    </row>
    <row r="97" spans="1:7" x14ac:dyDescent="0.3">
      <c r="A97">
        <v>1999</v>
      </c>
      <c r="B97" t="s">
        <v>99</v>
      </c>
      <c r="C97" t="s">
        <v>9</v>
      </c>
      <c r="D97">
        <v>153594</v>
      </c>
      <c r="F97">
        <v>153594</v>
      </c>
      <c r="G97">
        <v>153594</v>
      </c>
    </row>
    <row r="98" spans="1:7" x14ac:dyDescent="0.3">
      <c r="A98">
        <v>2000</v>
      </c>
      <c r="B98" t="s">
        <v>99</v>
      </c>
      <c r="C98" t="s">
        <v>9</v>
      </c>
      <c r="D98">
        <v>118991</v>
      </c>
      <c r="E98">
        <v>58409</v>
      </c>
      <c r="F98">
        <v>177400</v>
      </c>
      <c r="G98">
        <v>60582</v>
      </c>
    </row>
    <row r="99" spans="1:7" x14ac:dyDescent="0.3">
      <c r="A99">
        <v>2001</v>
      </c>
      <c r="B99" t="s">
        <v>99</v>
      </c>
      <c r="C99" t="s">
        <v>9</v>
      </c>
      <c r="D99">
        <v>296582</v>
      </c>
      <c r="E99">
        <v>88389</v>
      </c>
      <c r="F99">
        <v>384971</v>
      </c>
      <c r="G99">
        <v>208193</v>
      </c>
    </row>
    <row r="100" spans="1:7" x14ac:dyDescent="0.3">
      <c r="A100">
        <v>2002</v>
      </c>
      <c r="B100" t="s">
        <v>99</v>
      </c>
      <c r="C100" t="s">
        <v>9</v>
      </c>
      <c r="D100">
        <v>457585</v>
      </c>
      <c r="E100">
        <v>206</v>
      </c>
      <c r="F100">
        <v>457791</v>
      </c>
      <c r="G100">
        <v>457379</v>
      </c>
    </row>
    <row r="101" spans="1:7" x14ac:dyDescent="0.3">
      <c r="A101">
        <v>2003</v>
      </c>
      <c r="B101" t="s">
        <v>99</v>
      </c>
      <c r="C101" t="s">
        <v>9</v>
      </c>
      <c r="D101">
        <v>482705</v>
      </c>
      <c r="E101">
        <v>458</v>
      </c>
      <c r="F101">
        <v>483163</v>
      </c>
      <c r="G101">
        <v>482247</v>
      </c>
    </row>
    <row r="102" spans="1:7" x14ac:dyDescent="0.3">
      <c r="A102">
        <v>2004</v>
      </c>
      <c r="B102" t="s">
        <v>99</v>
      </c>
      <c r="C102" t="s">
        <v>9</v>
      </c>
      <c r="D102">
        <v>888778</v>
      </c>
      <c r="E102">
        <v>6290</v>
      </c>
      <c r="F102">
        <v>895068</v>
      </c>
      <c r="G102">
        <v>882488</v>
      </c>
    </row>
    <row r="103" spans="1:7" x14ac:dyDescent="0.3">
      <c r="A103">
        <v>2005</v>
      </c>
      <c r="B103" t="s">
        <v>99</v>
      </c>
      <c r="C103" t="s">
        <v>9</v>
      </c>
      <c r="D103">
        <v>698766</v>
      </c>
      <c r="E103">
        <v>12093</v>
      </c>
      <c r="F103">
        <v>710859</v>
      </c>
      <c r="G103">
        <v>686673</v>
      </c>
    </row>
    <row r="104" spans="1:7" x14ac:dyDescent="0.3">
      <c r="A104">
        <v>2006</v>
      </c>
      <c r="B104" t="s">
        <v>99</v>
      </c>
      <c r="C104" t="s">
        <v>9</v>
      </c>
      <c r="D104">
        <v>594852</v>
      </c>
      <c r="F104">
        <v>594852</v>
      </c>
      <c r="G104">
        <v>594852</v>
      </c>
    </row>
    <row r="105" spans="1:7" x14ac:dyDescent="0.3">
      <c r="A105">
        <v>2007</v>
      </c>
      <c r="B105" t="s">
        <v>99</v>
      </c>
      <c r="C105" t="s">
        <v>9</v>
      </c>
      <c r="D105">
        <v>348667</v>
      </c>
      <c r="E105">
        <v>59527</v>
      </c>
      <c r="F105">
        <v>408194</v>
      </c>
      <c r="G105">
        <v>289140</v>
      </c>
    </row>
    <row r="106" spans="1:7" x14ac:dyDescent="0.3">
      <c r="A106">
        <v>2008</v>
      </c>
      <c r="B106" t="s">
        <v>99</v>
      </c>
      <c r="C106" t="s">
        <v>9</v>
      </c>
      <c r="D106">
        <v>383712</v>
      </c>
      <c r="F106">
        <v>383712</v>
      </c>
      <c r="G106">
        <v>383712</v>
      </c>
    </row>
    <row r="107" spans="1:7" x14ac:dyDescent="0.3">
      <c r="A107">
        <v>2009</v>
      </c>
      <c r="B107" t="s">
        <v>99</v>
      </c>
      <c r="C107" t="s">
        <v>9</v>
      </c>
      <c r="D107">
        <v>443289</v>
      </c>
      <c r="F107">
        <v>443289</v>
      </c>
      <c r="G107">
        <v>443289</v>
      </c>
    </row>
    <row r="108" spans="1:7" x14ac:dyDescent="0.3">
      <c r="A108">
        <v>2010</v>
      </c>
      <c r="B108" t="s">
        <v>99</v>
      </c>
      <c r="C108" t="s">
        <v>9</v>
      </c>
      <c r="D108">
        <v>1281685</v>
      </c>
      <c r="E108">
        <v>11005</v>
      </c>
      <c r="F108">
        <v>1292690</v>
      </c>
      <c r="G108">
        <v>1270680</v>
      </c>
    </row>
    <row r="109" spans="1:7" x14ac:dyDescent="0.3">
      <c r="A109">
        <v>2011</v>
      </c>
      <c r="B109" t="s">
        <v>99</v>
      </c>
      <c r="C109" t="s">
        <v>9</v>
      </c>
      <c r="D109">
        <v>1740576</v>
      </c>
      <c r="E109">
        <v>17622</v>
      </c>
      <c r="F109">
        <v>1758198</v>
      </c>
      <c r="G109">
        <v>1722954</v>
      </c>
    </row>
    <row r="110" spans="1:7" x14ac:dyDescent="0.3">
      <c r="A110">
        <v>2012</v>
      </c>
      <c r="B110" t="s">
        <v>99</v>
      </c>
      <c r="C110" t="s">
        <v>9</v>
      </c>
      <c r="D110">
        <v>1630826</v>
      </c>
      <c r="E110">
        <v>3378757</v>
      </c>
      <c r="F110">
        <v>5009583</v>
      </c>
      <c r="G110">
        <v>-1747931</v>
      </c>
    </row>
    <row r="111" spans="1:7" x14ac:dyDescent="0.3">
      <c r="A111">
        <v>2013</v>
      </c>
      <c r="B111" t="s">
        <v>99</v>
      </c>
      <c r="C111" t="s">
        <v>9</v>
      </c>
      <c r="D111">
        <v>1383243</v>
      </c>
      <c r="E111">
        <v>316255</v>
      </c>
      <c r="F111">
        <v>1699498</v>
      </c>
      <c r="G111">
        <v>1066988</v>
      </c>
    </row>
    <row r="112" spans="1:7" x14ac:dyDescent="0.3">
      <c r="A112">
        <v>2014</v>
      </c>
      <c r="B112" t="s">
        <v>99</v>
      </c>
      <c r="C112" t="s">
        <v>9</v>
      </c>
      <c r="D112">
        <v>1730423</v>
      </c>
      <c r="E112">
        <v>106807</v>
      </c>
      <c r="F112">
        <v>1837230</v>
      </c>
      <c r="G112">
        <v>1623616</v>
      </c>
    </row>
    <row r="113" spans="1:7" x14ac:dyDescent="0.3">
      <c r="A113">
        <v>2015</v>
      </c>
      <c r="B113" t="s">
        <v>99</v>
      </c>
      <c r="C113" t="s">
        <v>9</v>
      </c>
      <c r="D113">
        <v>1762017</v>
      </c>
      <c r="E113">
        <v>13048</v>
      </c>
      <c r="F113">
        <v>1775065</v>
      </c>
      <c r="G113">
        <v>1748969</v>
      </c>
    </row>
    <row r="114" spans="1:7" x14ac:dyDescent="0.3">
      <c r="A114">
        <v>2016</v>
      </c>
      <c r="B114" t="s">
        <v>99</v>
      </c>
      <c r="C114" t="s">
        <v>9</v>
      </c>
      <c r="D114">
        <v>2255985</v>
      </c>
      <c r="E114">
        <v>22798</v>
      </c>
      <c r="F114">
        <v>2278783</v>
      </c>
      <c r="G114">
        <v>2233187</v>
      </c>
    </row>
    <row r="115" spans="1:7" x14ac:dyDescent="0.3">
      <c r="A115">
        <v>2017</v>
      </c>
      <c r="B115" t="s">
        <v>99</v>
      </c>
      <c r="C115" t="s">
        <v>9</v>
      </c>
      <c r="D115">
        <v>495908</v>
      </c>
      <c r="E115">
        <v>87985</v>
      </c>
      <c r="F115">
        <v>583893</v>
      </c>
      <c r="G115">
        <v>407923</v>
      </c>
    </row>
    <row r="116" spans="1:7" x14ac:dyDescent="0.3">
      <c r="A116">
        <v>2018</v>
      </c>
      <c r="B116" t="s">
        <v>99</v>
      </c>
      <c r="C116" t="s">
        <v>9</v>
      </c>
      <c r="D116">
        <v>2215473</v>
      </c>
      <c r="E116">
        <v>264375</v>
      </c>
      <c r="F116">
        <v>2479848</v>
      </c>
      <c r="G116">
        <v>1951098</v>
      </c>
    </row>
    <row r="117" spans="1:7" x14ac:dyDescent="0.3">
      <c r="A117">
        <v>2019</v>
      </c>
      <c r="B117" t="s">
        <v>99</v>
      </c>
      <c r="C117" t="s">
        <v>9</v>
      </c>
      <c r="D117">
        <v>909526</v>
      </c>
      <c r="E117">
        <v>391664</v>
      </c>
      <c r="F117">
        <v>1301190</v>
      </c>
      <c r="G117">
        <v>517862</v>
      </c>
    </row>
    <row r="118" spans="1:7" x14ac:dyDescent="0.3">
      <c r="A118">
        <v>1991</v>
      </c>
      <c r="B118" t="s">
        <v>99</v>
      </c>
      <c r="C118" t="s">
        <v>12</v>
      </c>
      <c r="D118">
        <v>118244</v>
      </c>
      <c r="E118">
        <v>19641</v>
      </c>
      <c r="F118">
        <v>137885</v>
      </c>
      <c r="G118">
        <v>98603</v>
      </c>
    </row>
    <row r="119" spans="1:7" x14ac:dyDescent="0.3">
      <c r="A119">
        <v>1992</v>
      </c>
      <c r="B119" t="s">
        <v>99</v>
      </c>
      <c r="C119" t="s">
        <v>12</v>
      </c>
      <c r="D119">
        <v>17584</v>
      </c>
      <c r="E119">
        <v>7855</v>
      </c>
      <c r="F119">
        <v>25439</v>
      </c>
      <c r="G119">
        <v>9729</v>
      </c>
    </row>
    <row r="120" spans="1:7" x14ac:dyDescent="0.3">
      <c r="A120">
        <v>1993</v>
      </c>
      <c r="B120" t="s">
        <v>99</v>
      </c>
      <c r="C120" t="s">
        <v>12</v>
      </c>
      <c r="D120">
        <v>56391</v>
      </c>
      <c r="E120">
        <v>644</v>
      </c>
      <c r="F120">
        <v>57035</v>
      </c>
      <c r="G120">
        <v>55747</v>
      </c>
    </row>
    <row r="121" spans="1:7" x14ac:dyDescent="0.3">
      <c r="A121">
        <v>1994</v>
      </c>
      <c r="B121" t="s">
        <v>99</v>
      </c>
      <c r="C121" t="s">
        <v>12</v>
      </c>
      <c r="D121">
        <v>123210</v>
      </c>
      <c r="E121">
        <v>1285</v>
      </c>
      <c r="F121">
        <v>124495</v>
      </c>
      <c r="G121">
        <v>121925</v>
      </c>
    </row>
    <row r="122" spans="1:7" x14ac:dyDescent="0.3">
      <c r="A122">
        <v>1995</v>
      </c>
      <c r="B122" t="s">
        <v>99</v>
      </c>
      <c r="C122" t="s">
        <v>12</v>
      </c>
      <c r="D122">
        <v>61574</v>
      </c>
      <c r="F122">
        <v>61574</v>
      </c>
      <c r="G122">
        <v>61574</v>
      </c>
    </row>
    <row r="123" spans="1:7" x14ac:dyDescent="0.3">
      <c r="A123">
        <v>1996</v>
      </c>
      <c r="B123" t="s">
        <v>99</v>
      </c>
      <c r="C123" t="s">
        <v>12</v>
      </c>
      <c r="D123">
        <v>190333</v>
      </c>
      <c r="F123">
        <v>190333</v>
      </c>
      <c r="G123">
        <v>190333</v>
      </c>
    </row>
    <row r="124" spans="1:7" x14ac:dyDescent="0.3">
      <c r="A124">
        <v>1997</v>
      </c>
      <c r="B124" t="s">
        <v>99</v>
      </c>
      <c r="C124" t="s">
        <v>12</v>
      </c>
    </row>
    <row r="125" spans="1:7" x14ac:dyDescent="0.3">
      <c r="A125">
        <v>1998</v>
      </c>
      <c r="B125" t="s">
        <v>99</v>
      </c>
      <c r="C125" t="s">
        <v>12</v>
      </c>
      <c r="D125">
        <v>61726</v>
      </c>
      <c r="E125">
        <v>100360</v>
      </c>
      <c r="F125">
        <v>162086</v>
      </c>
      <c r="G125">
        <v>-38634</v>
      </c>
    </row>
    <row r="126" spans="1:7" x14ac:dyDescent="0.3">
      <c r="A126">
        <v>1999</v>
      </c>
      <c r="B126" t="s">
        <v>99</v>
      </c>
      <c r="C126" t="s">
        <v>12</v>
      </c>
      <c r="D126">
        <v>30356</v>
      </c>
      <c r="F126">
        <v>30356</v>
      </c>
      <c r="G126">
        <v>30356</v>
      </c>
    </row>
    <row r="127" spans="1:7" x14ac:dyDescent="0.3">
      <c r="A127">
        <v>2000</v>
      </c>
      <c r="B127" t="s">
        <v>99</v>
      </c>
      <c r="C127" t="s">
        <v>12</v>
      </c>
      <c r="D127">
        <v>6825</v>
      </c>
      <c r="E127">
        <v>6352</v>
      </c>
      <c r="F127">
        <v>13177</v>
      </c>
      <c r="G127">
        <v>473</v>
      </c>
    </row>
    <row r="128" spans="1:7" x14ac:dyDescent="0.3">
      <c r="A128">
        <v>2001</v>
      </c>
      <c r="B128" t="s">
        <v>99</v>
      </c>
      <c r="C128" t="s">
        <v>12</v>
      </c>
      <c r="D128">
        <v>71739</v>
      </c>
      <c r="E128">
        <v>8286</v>
      </c>
      <c r="F128">
        <v>80025</v>
      </c>
      <c r="G128">
        <v>63453</v>
      </c>
    </row>
    <row r="129" spans="1:7" x14ac:dyDescent="0.3">
      <c r="A129">
        <v>2002</v>
      </c>
      <c r="B129" t="s">
        <v>99</v>
      </c>
      <c r="C129" t="s">
        <v>12</v>
      </c>
      <c r="D129">
        <v>91837</v>
      </c>
      <c r="E129">
        <v>47664</v>
      </c>
      <c r="F129">
        <v>139501</v>
      </c>
      <c r="G129">
        <v>44173</v>
      </c>
    </row>
    <row r="130" spans="1:7" x14ac:dyDescent="0.3">
      <c r="A130">
        <v>2003</v>
      </c>
      <c r="B130" t="s">
        <v>99</v>
      </c>
      <c r="C130" t="s">
        <v>12</v>
      </c>
      <c r="D130">
        <v>9020</v>
      </c>
      <c r="E130">
        <v>107295</v>
      </c>
      <c r="F130">
        <v>116315</v>
      </c>
      <c r="G130">
        <v>-98275</v>
      </c>
    </row>
    <row r="131" spans="1:7" x14ac:dyDescent="0.3">
      <c r="A131">
        <v>2004</v>
      </c>
      <c r="B131" t="s">
        <v>99</v>
      </c>
      <c r="C131" t="s">
        <v>12</v>
      </c>
      <c r="D131">
        <v>404410</v>
      </c>
      <c r="F131">
        <v>404410</v>
      </c>
      <c r="G131">
        <v>404410</v>
      </c>
    </row>
    <row r="132" spans="1:7" x14ac:dyDescent="0.3">
      <c r="A132">
        <v>2005</v>
      </c>
      <c r="B132" t="s">
        <v>99</v>
      </c>
      <c r="C132" t="s">
        <v>12</v>
      </c>
      <c r="D132">
        <v>83655</v>
      </c>
      <c r="E132">
        <v>14448</v>
      </c>
      <c r="F132">
        <v>98103</v>
      </c>
      <c r="G132">
        <v>69207</v>
      </c>
    </row>
    <row r="133" spans="1:7" x14ac:dyDescent="0.3">
      <c r="A133">
        <v>2006</v>
      </c>
      <c r="B133" t="s">
        <v>99</v>
      </c>
      <c r="C133" t="s">
        <v>12</v>
      </c>
      <c r="D133">
        <v>58094</v>
      </c>
      <c r="E133">
        <v>8213</v>
      </c>
      <c r="F133">
        <v>66307</v>
      </c>
      <c r="G133">
        <v>49881</v>
      </c>
    </row>
    <row r="134" spans="1:7" x14ac:dyDescent="0.3">
      <c r="A134">
        <v>2007</v>
      </c>
      <c r="B134" t="s">
        <v>99</v>
      </c>
      <c r="C134" t="s">
        <v>12</v>
      </c>
      <c r="D134">
        <v>73088</v>
      </c>
      <c r="F134">
        <v>73088</v>
      </c>
      <c r="G134">
        <v>73088</v>
      </c>
    </row>
    <row r="135" spans="1:7" x14ac:dyDescent="0.3">
      <c r="A135">
        <v>2008</v>
      </c>
      <c r="B135" t="s">
        <v>99</v>
      </c>
      <c r="C135" t="s">
        <v>12</v>
      </c>
      <c r="D135">
        <v>75035</v>
      </c>
      <c r="E135">
        <v>3007</v>
      </c>
      <c r="F135">
        <v>78042</v>
      </c>
      <c r="G135">
        <v>72028</v>
      </c>
    </row>
    <row r="136" spans="1:7" x14ac:dyDescent="0.3">
      <c r="A136">
        <v>2009</v>
      </c>
      <c r="B136" t="s">
        <v>99</v>
      </c>
      <c r="C136" t="s">
        <v>12</v>
      </c>
      <c r="D136">
        <v>139208</v>
      </c>
      <c r="E136">
        <v>34616</v>
      </c>
      <c r="F136">
        <v>173824</v>
      </c>
      <c r="G136">
        <v>104592</v>
      </c>
    </row>
    <row r="137" spans="1:7" x14ac:dyDescent="0.3">
      <c r="A137">
        <v>2010</v>
      </c>
      <c r="B137" t="s">
        <v>99</v>
      </c>
      <c r="C137" t="s">
        <v>12</v>
      </c>
      <c r="D137">
        <v>147664</v>
      </c>
      <c r="E137">
        <v>1132</v>
      </c>
      <c r="F137">
        <v>148796</v>
      </c>
      <c r="G137">
        <v>146532</v>
      </c>
    </row>
    <row r="138" spans="1:7" x14ac:dyDescent="0.3">
      <c r="A138">
        <v>2011</v>
      </c>
      <c r="B138" t="s">
        <v>99</v>
      </c>
      <c r="C138" t="s">
        <v>12</v>
      </c>
      <c r="D138">
        <v>133557</v>
      </c>
      <c r="E138">
        <v>342269</v>
      </c>
      <c r="F138">
        <v>475826</v>
      </c>
      <c r="G138">
        <v>-208712</v>
      </c>
    </row>
    <row r="139" spans="1:7" x14ac:dyDescent="0.3">
      <c r="A139">
        <v>2012</v>
      </c>
      <c r="B139" t="s">
        <v>99</v>
      </c>
      <c r="C139" t="s">
        <v>12</v>
      </c>
      <c r="D139">
        <v>177502</v>
      </c>
      <c r="E139">
        <v>142782</v>
      </c>
      <c r="F139">
        <v>320284</v>
      </c>
      <c r="G139">
        <v>34720</v>
      </c>
    </row>
    <row r="140" spans="1:7" x14ac:dyDescent="0.3">
      <c r="A140">
        <v>2013</v>
      </c>
      <c r="B140" t="s">
        <v>99</v>
      </c>
      <c r="C140" t="s">
        <v>12</v>
      </c>
      <c r="D140">
        <v>767538</v>
      </c>
      <c r="E140">
        <v>2517709</v>
      </c>
      <c r="F140">
        <v>3285247</v>
      </c>
      <c r="G140">
        <v>-1750171</v>
      </c>
    </row>
    <row r="141" spans="1:7" x14ac:dyDescent="0.3">
      <c r="A141">
        <v>2014</v>
      </c>
      <c r="B141" t="s">
        <v>99</v>
      </c>
      <c r="C141" t="s">
        <v>12</v>
      </c>
      <c r="D141">
        <v>98580</v>
      </c>
      <c r="E141">
        <v>6289193</v>
      </c>
      <c r="F141">
        <v>6387773</v>
      </c>
      <c r="G141">
        <v>-6190613</v>
      </c>
    </row>
    <row r="142" spans="1:7" x14ac:dyDescent="0.3">
      <c r="A142">
        <v>2015</v>
      </c>
      <c r="B142" t="s">
        <v>99</v>
      </c>
      <c r="C142" t="s">
        <v>12</v>
      </c>
      <c r="D142">
        <v>209772</v>
      </c>
      <c r="E142">
        <v>97214</v>
      </c>
      <c r="F142">
        <v>306986</v>
      </c>
      <c r="G142">
        <v>112558</v>
      </c>
    </row>
    <row r="143" spans="1:7" x14ac:dyDescent="0.3">
      <c r="A143">
        <v>2016</v>
      </c>
      <c r="B143" t="s">
        <v>99</v>
      </c>
      <c r="C143" t="s">
        <v>12</v>
      </c>
      <c r="D143">
        <v>303111</v>
      </c>
      <c r="E143">
        <v>12769</v>
      </c>
      <c r="F143">
        <v>315880</v>
      </c>
      <c r="G143">
        <v>290342</v>
      </c>
    </row>
    <row r="144" spans="1:7" x14ac:dyDescent="0.3">
      <c r="A144">
        <v>2017</v>
      </c>
      <c r="B144" t="s">
        <v>99</v>
      </c>
      <c r="C144" t="s">
        <v>12</v>
      </c>
      <c r="D144">
        <v>214043</v>
      </c>
      <c r="E144">
        <v>6202</v>
      </c>
      <c r="F144">
        <v>220245</v>
      </c>
      <c r="G144">
        <v>207841</v>
      </c>
    </row>
    <row r="145" spans="1:7" x14ac:dyDescent="0.3">
      <c r="A145">
        <v>2018</v>
      </c>
      <c r="B145" t="s">
        <v>99</v>
      </c>
      <c r="C145" t="s">
        <v>12</v>
      </c>
      <c r="D145">
        <v>367562</v>
      </c>
      <c r="E145">
        <v>8021</v>
      </c>
      <c r="F145">
        <v>375583</v>
      </c>
      <c r="G145">
        <v>359541</v>
      </c>
    </row>
    <row r="146" spans="1:7" x14ac:dyDescent="0.3">
      <c r="A146">
        <v>2019</v>
      </c>
      <c r="B146" t="s">
        <v>99</v>
      </c>
      <c r="C146" t="s">
        <v>12</v>
      </c>
      <c r="D146">
        <v>224561</v>
      </c>
      <c r="E146">
        <v>1317833</v>
      </c>
      <c r="F146">
        <v>1542394</v>
      </c>
      <c r="G146">
        <v>-1093272</v>
      </c>
    </row>
    <row r="147" spans="1:7" x14ac:dyDescent="0.3">
      <c r="A147">
        <v>1991</v>
      </c>
      <c r="B147" t="s">
        <v>99</v>
      </c>
      <c r="C147" t="s">
        <v>13</v>
      </c>
      <c r="D147">
        <v>611995</v>
      </c>
      <c r="E147">
        <v>736236</v>
      </c>
      <c r="F147">
        <v>1348231</v>
      </c>
      <c r="G147">
        <v>-124241</v>
      </c>
    </row>
    <row r="148" spans="1:7" x14ac:dyDescent="0.3">
      <c r="A148">
        <v>1992</v>
      </c>
      <c r="B148" t="s">
        <v>99</v>
      </c>
      <c r="C148" t="s">
        <v>13</v>
      </c>
      <c r="D148">
        <v>1013055</v>
      </c>
      <c r="E148">
        <v>419781</v>
      </c>
      <c r="F148">
        <v>1432836</v>
      </c>
      <c r="G148">
        <v>593274</v>
      </c>
    </row>
    <row r="149" spans="1:7" x14ac:dyDescent="0.3">
      <c r="A149">
        <v>1993</v>
      </c>
      <c r="B149" t="s">
        <v>99</v>
      </c>
      <c r="C149" t="s">
        <v>13</v>
      </c>
      <c r="D149">
        <v>1500553</v>
      </c>
      <c r="E149">
        <v>145538</v>
      </c>
      <c r="F149">
        <v>1646091</v>
      </c>
      <c r="G149">
        <v>1355015</v>
      </c>
    </row>
    <row r="150" spans="1:7" x14ac:dyDescent="0.3">
      <c r="A150">
        <v>1994</v>
      </c>
      <c r="B150" t="s">
        <v>99</v>
      </c>
      <c r="C150" t="s">
        <v>13</v>
      </c>
      <c r="D150">
        <v>2505481</v>
      </c>
      <c r="E150">
        <v>391684</v>
      </c>
      <c r="F150">
        <v>2897165</v>
      </c>
      <c r="G150">
        <v>2113797</v>
      </c>
    </row>
    <row r="151" spans="1:7" x14ac:dyDescent="0.3">
      <c r="A151">
        <v>1995</v>
      </c>
      <c r="B151" t="s">
        <v>99</v>
      </c>
      <c r="C151" t="s">
        <v>13</v>
      </c>
      <c r="D151">
        <v>3765365</v>
      </c>
      <c r="E151">
        <v>2918624</v>
      </c>
      <c r="F151">
        <v>6683989</v>
      </c>
      <c r="G151">
        <v>846741</v>
      </c>
    </row>
    <row r="152" spans="1:7" x14ac:dyDescent="0.3">
      <c r="A152">
        <v>1996</v>
      </c>
      <c r="B152" t="s">
        <v>99</v>
      </c>
      <c r="C152" t="s">
        <v>13</v>
      </c>
      <c r="D152">
        <v>4568689</v>
      </c>
      <c r="E152">
        <v>5514905</v>
      </c>
      <c r="F152">
        <v>10083594</v>
      </c>
      <c r="G152">
        <v>-946216</v>
      </c>
    </row>
    <row r="153" spans="1:7" x14ac:dyDescent="0.3">
      <c r="A153">
        <v>1997</v>
      </c>
      <c r="B153" t="s">
        <v>99</v>
      </c>
      <c r="C153" t="s">
        <v>13</v>
      </c>
      <c r="E153">
        <v>2572341</v>
      </c>
      <c r="F153">
        <v>2572341</v>
      </c>
      <c r="G153">
        <v>-2572341</v>
      </c>
    </row>
    <row r="154" spans="1:7" x14ac:dyDescent="0.3">
      <c r="A154">
        <v>1998</v>
      </c>
      <c r="B154" t="s">
        <v>99</v>
      </c>
      <c r="C154" t="s">
        <v>13</v>
      </c>
      <c r="D154">
        <v>6964296</v>
      </c>
      <c r="E154">
        <v>16314790</v>
      </c>
      <c r="F154">
        <v>23279086</v>
      </c>
      <c r="G154">
        <v>-9350494</v>
      </c>
    </row>
    <row r="155" spans="1:7" x14ac:dyDescent="0.3">
      <c r="A155">
        <v>1999</v>
      </c>
      <c r="B155" t="s">
        <v>99</v>
      </c>
      <c r="C155" t="s">
        <v>13</v>
      </c>
      <c r="D155">
        <v>6636891</v>
      </c>
      <c r="E155">
        <v>6363380</v>
      </c>
      <c r="F155">
        <v>13000271</v>
      </c>
      <c r="G155">
        <v>273511</v>
      </c>
    </row>
    <row r="156" spans="1:7" x14ac:dyDescent="0.3">
      <c r="A156">
        <v>2000</v>
      </c>
      <c r="B156" t="s">
        <v>99</v>
      </c>
      <c r="C156" t="s">
        <v>13</v>
      </c>
      <c r="D156">
        <v>6104901</v>
      </c>
      <c r="E156">
        <v>6973257</v>
      </c>
      <c r="F156">
        <v>13078158</v>
      </c>
      <c r="G156">
        <v>-868356</v>
      </c>
    </row>
    <row r="157" spans="1:7" x14ac:dyDescent="0.3">
      <c r="A157">
        <v>2001</v>
      </c>
      <c r="B157" t="s">
        <v>99</v>
      </c>
      <c r="C157" t="s">
        <v>13</v>
      </c>
      <c r="D157">
        <v>5461837</v>
      </c>
      <c r="E157">
        <v>7270922</v>
      </c>
      <c r="F157">
        <v>12732759</v>
      </c>
      <c r="G157">
        <v>-1809085</v>
      </c>
    </row>
    <row r="158" spans="1:7" x14ac:dyDescent="0.3">
      <c r="A158">
        <v>2002</v>
      </c>
      <c r="B158" t="s">
        <v>99</v>
      </c>
      <c r="C158" t="s">
        <v>13</v>
      </c>
      <c r="D158">
        <v>4918597</v>
      </c>
      <c r="E158">
        <v>6035799</v>
      </c>
      <c r="F158">
        <v>10954396</v>
      </c>
      <c r="G158">
        <v>-1117202</v>
      </c>
    </row>
    <row r="159" spans="1:7" x14ac:dyDescent="0.3">
      <c r="A159">
        <v>2003</v>
      </c>
      <c r="B159" t="s">
        <v>99</v>
      </c>
      <c r="C159" t="s">
        <v>13</v>
      </c>
      <c r="D159">
        <v>5330161</v>
      </c>
      <c r="E159">
        <v>44981820</v>
      </c>
      <c r="F159">
        <v>50311981</v>
      </c>
      <c r="G159">
        <v>-39651659</v>
      </c>
    </row>
    <row r="160" spans="1:7" x14ac:dyDescent="0.3">
      <c r="A160">
        <v>2004</v>
      </c>
      <c r="B160" t="s">
        <v>99</v>
      </c>
      <c r="C160" t="s">
        <v>13</v>
      </c>
      <c r="D160">
        <v>7121226</v>
      </c>
      <c r="E160">
        <v>31319032</v>
      </c>
      <c r="F160">
        <v>38440258</v>
      </c>
      <c r="G160">
        <v>-24197806</v>
      </c>
    </row>
    <row r="161" spans="1:7" x14ac:dyDescent="0.3">
      <c r="A161">
        <v>2005</v>
      </c>
      <c r="B161" t="s">
        <v>99</v>
      </c>
      <c r="C161" t="s">
        <v>13</v>
      </c>
      <c r="D161">
        <v>7990588</v>
      </c>
      <c r="E161">
        <v>2635880</v>
      </c>
      <c r="F161">
        <v>10626468</v>
      </c>
      <c r="G161">
        <v>5354708</v>
      </c>
    </row>
    <row r="162" spans="1:7" x14ac:dyDescent="0.3">
      <c r="A162">
        <v>2006</v>
      </c>
      <c r="B162" t="s">
        <v>99</v>
      </c>
      <c r="C162" t="s">
        <v>13</v>
      </c>
      <c r="D162">
        <v>9289892</v>
      </c>
      <c r="E162">
        <v>5564460</v>
      </c>
      <c r="F162">
        <v>14854352</v>
      </c>
      <c r="G162">
        <v>3725432</v>
      </c>
    </row>
    <row r="163" spans="1:7" x14ac:dyDescent="0.3">
      <c r="A163">
        <v>2007</v>
      </c>
      <c r="B163" t="s">
        <v>99</v>
      </c>
      <c r="C163" t="s">
        <v>13</v>
      </c>
      <c r="D163">
        <v>12956755</v>
      </c>
      <c r="E163">
        <v>9028047</v>
      </c>
      <c r="F163">
        <v>21984802</v>
      </c>
      <c r="G163">
        <v>3928708</v>
      </c>
    </row>
    <row r="164" spans="1:7" x14ac:dyDescent="0.3">
      <c r="A164">
        <v>2008</v>
      </c>
      <c r="B164" t="s">
        <v>99</v>
      </c>
      <c r="C164" t="s">
        <v>13</v>
      </c>
      <c r="D164">
        <v>22981732</v>
      </c>
      <c r="E164">
        <v>18374812</v>
      </c>
      <c r="F164">
        <v>41356544</v>
      </c>
      <c r="G164">
        <v>4606920</v>
      </c>
    </row>
    <row r="165" spans="1:7" x14ac:dyDescent="0.3">
      <c r="A165">
        <v>2009</v>
      </c>
      <c r="B165" t="s">
        <v>99</v>
      </c>
      <c r="C165" t="s">
        <v>13</v>
      </c>
      <c r="D165">
        <v>10670011</v>
      </c>
      <c r="E165">
        <v>12151765</v>
      </c>
      <c r="F165">
        <v>22821776</v>
      </c>
      <c r="G165">
        <v>-1481754</v>
      </c>
    </row>
    <row r="166" spans="1:7" x14ac:dyDescent="0.3">
      <c r="A166">
        <v>2010</v>
      </c>
      <c r="B166" t="s">
        <v>99</v>
      </c>
      <c r="C166" t="s">
        <v>13</v>
      </c>
      <c r="D166">
        <v>13675616</v>
      </c>
      <c r="E166">
        <v>19537312</v>
      </c>
      <c r="F166">
        <v>33212928</v>
      </c>
      <c r="G166">
        <v>-5861696</v>
      </c>
    </row>
    <row r="167" spans="1:7" x14ac:dyDescent="0.3">
      <c r="A167">
        <v>2011</v>
      </c>
      <c r="B167" t="s">
        <v>99</v>
      </c>
      <c r="C167" t="s">
        <v>13</v>
      </c>
      <c r="D167">
        <v>22522638</v>
      </c>
      <c r="E167">
        <v>163491964</v>
      </c>
      <c r="F167">
        <v>186014602</v>
      </c>
      <c r="G167">
        <v>-140969326</v>
      </c>
    </row>
    <row r="168" spans="1:7" x14ac:dyDescent="0.3">
      <c r="A168">
        <v>2012</v>
      </c>
      <c r="B168" t="s">
        <v>99</v>
      </c>
      <c r="C168" t="s">
        <v>13</v>
      </c>
      <c r="D168">
        <v>22156831</v>
      </c>
      <c r="E168">
        <v>30707799</v>
      </c>
      <c r="F168">
        <v>52864630</v>
      </c>
      <c r="G168">
        <v>-8550968</v>
      </c>
    </row>
    <row r="169" spans="1:7" x14ac:dyDescent="0.3">
      <c r="A169">
        <v>2013</v>
      </c>
      <c r="B169" t="s">
        <v>99</v>
      </c>
      <c r="C169" t="s">
        <v>13</v>
      </c>
      <c r="D169">
        <v>23470012</v>
      </c>
      <c r="E169">
        <v>198271234</v>
      </c>
      <c r="F169">
        <v>221741246</v>
      </c>
      <c r="G169">
        <v>-174801222</v>
      </c>
    </row>
    <row r="170" spans="1:7" x14ac:dyDescent="0.3">
      <c r="A170">
        <v>2014</v>
      </c>
      <c r="B170" t="s">
        <v>99</v>
      </c>
      <c r="C170" t="s">
        <v>13</v>
      </c>
      <c r="D170">
        <v>26172220</v>
      </c>
      <c r="E170">
        <v>189207236</v>
      </c>
      <c r="F170">
        <v>215379456</v>
      </c>
      <c r="G170">
        <v>-163035016</v>
      </c>
    </row>
    <row r="171" spans="1:7" x14ac:dyDescent="0.3">
      <c r="A171">
        <v>2015</v>
      </c>
      <c r="B171" t="s">
        <v>99</v>
      </c>
      <c r="C171" t="s">
        <v>13</v>
      </c>
      <c r="D171">
        <v>36477572</v>
      </c>
      <c r="E171">
        <v>222889121</v>
      </c>
      <c r="F171">
        <v>259366693</v>
      </c>
      <c r="G171">
        <v>-186411549</v>
      </c>
    </row>
    <row r="172" spans="1:7" x14ac:dyDescent="0.3">
      <c r="A172">
        <v>2016</v>
      </c>
      <c r="B172" t="s">
        <v>99</v>
      </c>
      <c r="C172" t="s">
        <v>13</v>
      </c>
      <c r="D172">
        <v>31668879</v>
      </c>
      <c r="E172">
        <v>219211632</v>
      </c>
      <c r="F172">
        <v>250880511</v>
      </c>
      <c r="G172">
        <v>-187542753</v>
      </c>
    </row>
    <row r="173" spans="1:7" x14ac:dyDescent="0.3">
      <c r="A173">
        <v>2017</v>
      </c>
      <c r="B173" t="s">
        <v>99</v>
      </c>
      <c r="C173" t="s">
        <v>13</v>
      </c>
      <c r="D173">
        <v>35570801</v>
      </c>
      <c r="E173">
        <v>228363304</v>
      </c>
      <c r="F173">
        <v>263934105</v>
      </c>
      <c r="G173">
        <v>-192792503</v>
      </c>
    </row>
    <row r="174" spans="1:7" x14ac:dyDescent="0.3">
      <c r="A174">
        <v>2018</v>
      </c>
      <c r="B174" t="s">
        <v>99</v>
      </c>
      <c r="C174" t="s">
        <v>13</v>
      </c>
      <c r="D174">
        <v>37042768</v>
      </c>
      <c r="E174">
        <v>253211850</v>
      </c>
      <c r="F174">
        <v>290254618</v>
      </c>
      <c r="G174">
        <v>-216169082</v>
      </c>
    </row>
    <row r="175" spans="1:7" x14ac:dyDescent="0.3">
      <c r="A175">
        <v>2019</v>
      </c>
      <c r="B175" t="s">
        <v>99</v>
      </c>
      <c r="C175" t="s">
        <v>13</v>
      </c>
      <c r="D175">
        <v>37189718</v>
      </c>
      <c r="E175">
        <v>246823349</v>
      </c>
      <c r="F175">
        <v>284013067</v>
      </c>
      <c r="G175">
        <v>-209633631</v>
      </c>
    </row>
    <row r="176" spans="1:7" x14ac:dyDescent="0.3">
      <c r="A176">
        <v>1991</v>
      </c>
      <c r="B176" t="s">
        <v>99</v>
      </c>
      <c r="C176" t="s">
        <v>14</v>
      </c>
      <c r="D176">
        <v>7809418</v>
      </c>
      <c r="E176">
        <v>137106656</v>
      </c>
      <c r="F176">
        <v>144916074</v>
      </c>
      <c r="G176">
        <v>-129297238</v>
      </c>
    </row>
    <row r="177" spans="1:7" x14ac:dyDescent="0.3">
      <c r="A177">
        <v>1992</v>
      </c>
      <c r="B177" t="s">
        <v>99</v>
      </c>
      <c r="C177" t="s">
        <v>14</v>
      </c>
      <c r="D177">
        <v>12819085</v>
      </c>
      <c r="E177">
        <v>119219848</v>
      </c>
      <c r="F177">
        <v>132038933</v>
      </c>
      <c r="G177">
        <v>-106400763</v>
      </c>
    </row>
    <row r="178" spans="1:7" x14ac:dyDescent="0.3">
      <c r="A178">
        <v>1993</v>
      </c>
      <c r="B178" t="s">
        <v>99</v>
      </c>
      <c r="C178" t="s">
        <v>14</v>
      </c>
      <c r="D178">
        <v>21021686</v>
      </c>
      <c r="E178">
        <v>99288272</v>
      </c>
      <c r="F178">
        <v>120309958</v>
      </c>
      <c r="G178">
        <v>-78266586</v>
      </c>
    </row>
    <row r="179" spans="1:7" x14ac:dyDescent="0.3">
      <c r="A179">
        <v>1994</v>
      </c>
      <c r="B179" t="s">
        <v>99</v>
      </c>
      <c r="C179" t="s">
        <v>14</v>
      </c>
      <c r="D179">
        <v>7507918</v>
      </c>
      <c r="E179">
        <v>226920656</v>
      </c>
      <c r="F179">
        <v>234428574</v>
      </c>
      <c r="G179">
        <v>-219412738</v>
      </c>
    </row>
    <row r="180" spans="1:7" x14ac:dyDescent="0.3">
      <c r="A180">
        <v>1995</v>
      </c>
      <c r="B180" t="s">
        <v>99</v>
      </c>
      <c r="C180" t="s">
        <v>14</v>
      </c>
      <c r="D180">
        <v>54045116</v>
      </c>
      <c r="E180">
        <v>187729952</v>
      </c>
      <c r="F180">
        <v>241775068</v>
      </c>
      <c r="G180">
        <v>-133684836</v>
      </c>
    </row>
    <row r="181" spans="1:7" x14ac:dyDescent="0.3">
      <c r="A181">
        <v>1996</v>
      </c>
      <c r="B181" t="s">
        <v>99</v>
      </c>
      <c r="C181" t="s">
        <v>14</v>
      </c>
      <c r="D181">
        <v>43858816</v>
      </c>
      <c r="E181">
        <v>142517840</v>
      </c>
      <c r="F181">
        <v>186376656</v>
      </c>
      <c r="G181">
        <v>-98659024</v>
      </c>
    </row>
    <row r="182" spans="1:7" x14ac:dyDescent="0.3">
      <c r="A182">
        <v>1997</v>
      </c>
      <c r="B182" t="s">
        <v>99</v>
      </c>
      <c r="C182" t="s">
        <v>14</v>
      </c>
      <c r="E182">
        <v>133955720</v>
      </c>
      <c r="F182">
        <v>133955720</v>
      </c>
      <c r="G182">
        <v>-133955720</v>
      </c>
    </row>
    <row r="183" spans="1:7" x14ac:dyDescent="0.3">
      <c r="A183">
        <v>1998</v>
      </c>
      <c r="B183" t="s">
        <v>99</v>
      </c>
      <c r="C183" t="s">
        <v>14</v>
      </c>
      <c r="D183">
        <v>33436354</v>
      </c>
      <c r="E183">
        <v>197223824</v>
      </c>
      <c r="F183">
        <v>230660178</v>
      </c>
      <c r="G183">
        <v>-163787470</v>
      </c>
    </row>
    <row r="184" spans="1:7" x14ac:dyDescent="0.3">
      <c r="A184">
        <v>1999</v>
      </c>
      <c r="B184" t="s">
        <v>99</v>
      </c>
      <c r="C184" t="s">
        <v>14</v>
      </c>
      <c r="D184">
        <v>16194851</v>
      </c>
      <c r="E184">
        <v>95811625</v>
      </c>
      <c r="F184">
        <v>112006476</v>
      </c>
      <c r="G184">
        <v>-79616774</v>
      </c>
    </row>
    <row r="185" spans="1:7" x14ac:dyDescent="0.3">
      <c r="A185">
        <v>2000</v>
      </c>
      <c r="B185" t="s">
        <v>99</v>
      </c>
      <c r="C185" t="s">
        <v>14</v>
      </c>
      <c r="D185">
        <v>17727466</v>
      </c>
      <c r="E185">
        <v>136372403</v>
      </c>
      <c r="F185">
        <v>154099869</v>
      </c>
      <c r="G185">
        <v>-118644937</v>
      </c>
    </row>
    <row r="186" spans="1:7" x14ac:dyDescent="0.3">
      <c r="A186">
        <v>2001</v>
      </c>
      <c r="B186" t="s">
        <v>99</v>
      </c>
      <c r="C186" t="s">
        <v>14</v>
      </c>
      <c r="D186">
        <v>15096209</v>
      </c>
      <c r="E186">
        <v>194621571</v>
      </c>
      <c r="F186">
        <v>209717780</v>
      </c>
      <c r="G186">
        <v>-179525362</v>
      </c>
    </row>
    <row r="187" spans="1:7" x14ac:dyDescent="0.3">
      <c r="A187">
        <v>2002</v>
      </c>
      <c r="B187" t="s">
        <v>99</v>
      </c>
      <c r="C187" t="s">
        <v>14</v>
      </c>
      <c r="D187">
        <v>13990726</v>
      </c>
      <c r="E187">
        <v>405932098</v>
      </c>
      <c r="F187">
        <v>419922824</v>
      </c>
      <c r="G187">
        <v>-391941372</v>
      </c>
    </row>
    <row r="188" spans="1:7" x14ac:dyDescent="0.3">
      <c r="A188">
        <v>2003</v>
      </c>
      <c r="B188" t="s">
        <v>99</v>
      </c>
      <c r="C188" t="s">
        <v>14</v>
      </c>
      <c r="D188">
        <v>19373392</v>
      </c>
      <c r="E188">
        <v>398193030</v>
      </c>
      <c r="F188">
        <v>417566422</v>
      </c>
      <c r="G188">
        <v>-378819638</v>
      </c>
    </row>
    <row r="189" spans="1:7" x14ac:dyDescent="0.3">
      <c r="A189">
        <v>2004</v>
      </c>
      <c r="B189" t="s">
        <v>99</v>
      </c>
      <c r="C189" t="s">
        <v>14</v>
      </c>
      <c r="D189">
        <v>74185849</v>
      </c>
      <c r="E189">
        <v>508067226</v>
      </c>
      <c r="F189">
        <v>582253075</v>
      </c>
      <c r="G189">
        <v>-433881377</v>
      </c>
    </row>
    <row r="190" spans="1:7" x14ac:dyDescent="0.3">
      <c r="A190">
        <v>2005</v>
      </c>
      <c r="B190" t="s">
        <v>99</v>
      </c>
      <c r="C190" t="s">
        <v>14</v>
      </c>
      <c r="D190">
        <v>89014126</v>
      </c>
      <c r="E190">
        <v>685182557</v>
      </c>
      <c r="F190">
        <v>774196683</v>
      </c>
      <c r="G190">
        <v>-596168431</v>
      </c>
    </row>
    <row r="191" spans="1:7" x14ac:dyDescent="0.3">
      <c r="A191">
        <v>2006</v>
      </c>
      <c r="B191" t="s">
        <v>99</v>
      </c>
      <c r="C191" t="s">
        <v>14</v>
      </c>
      <c r="D191">
        <v>26508106</v>
      </c>
      <c r="E191">
        <v>883960681</v>
      </c>
      <c r="F191">
        <v>910468787</v>
      </c>
      <c r="G191">
        <v>-857452575</v>
      </c>
    </row>
    <row r="192" spans="1:7" x14ac:dyDescent="0.3">
      <c r="A192">
        <v>2007</v>
      </c>
      <c r="B192" t="s">
        <v>99</v>
      </c>
      <c r="C192" t="s">
        <v>14</v>
      </c>
      <c r="D192">
        <v>36608449</v>
      </c>
      <c r="E192">
        <v>730927236</v>
      </c>
      <c r="F192">
        <v>767535685</v>
      </c>
      <c r="G192">
        <v>-694318787</v>
      </c>
    </row>
    <row r="193" spans="1:7" x14ac:dyDescent="0.3">
      <c r="A193">
        <v>2008</v>
      </c>
      <c r="B193" t="s">
        <v>99</v>
      </c>
      <c r="C193" t="s">
        <v>14</v>
      </c>
      <c r="D193">
        <v>46033914</v>
      </c>
      <c r="E193">
        <v>894280897</v>
      </c>
      <c r="F193">
        <v>940314811</v>
      </c>
      <c r="G193">
        <v>-848246983</v>
      </c>
    </row>
    <row r="194" spans="1:7" x14ac:dyDescent="0.3">
      <c r="A194">
        <v>2009</v>
      </c>
      <c r="B194" t="s">
        <v>99</v>
      </c>
      <c r="C194" t="s">
        <v>14</v>
      </c>
      <c r="D194">
        <v>39962945</v>
      </c>
      <c r="E194">
        <v>673461145</v>
      </c>
      <c r="F194">
        <v>713424090</v>
      </c>
      <c r="G194">
        <v>-633498200</v>
      </c>
    </row>
    <row r="195" spans="1:7" x14ac:dyDescent="0.3">
      <c r="A195">
        <v>2010</v>
      </c>
      <c r="B195" t="s">
        <v>99</v>
      </c>
      <c r="C195" t="s">
        <v>14</v>
      </c>
      <c r="D195">
        <v>51406683</v>
      </c>
      <c r="E195">
        <v>853814821</v>
      </c>
      <c r="F195">
        <v>905221504</v>
      </c>
      <c r="G195">
        <v>-802408138</v>
      </c>
    </row>
    <row r="196" spans="1:7" x14ac:dyDescent="0.3">
      <c r="A196">
        <v>2011</v>
      </c>
      <c r="B196" t="s">
        <v>99</v>
      </c>
      <c r="C196" t="s">
        <v>14</v>
      </c>
      <c r="D196">
        <v>89561282</v>
      </c>
      <c r="E196">
        <v>949895748</v>
      </c>
      <c r="F196">
        <v>1039457030</v>
      </c>
      <c r="G196">
        <v>-860334466</v>
      </c>
    </row>
    <row r="197" spans="1:7" x14ac:dyDescent="0.3">
      <c r="A197">
        <v>2012</v>
      </c>
      <c r="B197" t="s">
        <v>99</v>
      </c>
      <c r="C197" t="s">
        <v>14</v>
      </c>
      <c r="D197">
        <v>136040607</v>
      </c>
      <c r="E197">
        <v>925333082</v>
      </c>
      <c r="F197">
        <v>1061373689</v>
      </c>
      <c r="G197">
        <v>-789292475</v>
      </c>
    </row>
    <row r="198" spans="1:7" x14ac:dyDescent="0.3">
      <c r="A198">
        <v>2013</v>
      </c>
      <c r="B198" t="s">
        <v>99</v>
      </c>
      <c r="C198" t="s">
        <v>14</v>
      </c>
      <c r="D198">
        <v>132251965</v>
      </c>
      <c r="E198">
        <v>907767868</v>
      </c>
      <c r="F198">
        <v>1040019833</v>
      </c>
      <c r="G198">
        <v>-775515903</v>
      </c>
    </row>
    <row r="199" spans="1:7" x14ac:dyDescent="0.3">
      <c r="A199">
        <v>2014</v>
      </c>
      <c r="B199" t="s">
        <v>99</v>
      </c>
      <c r="C199" t="s">
        <v>14</v>
      </c>
      <c r="D199">
        <v>134147776</v>
      </c>
      <c r="E199">
        <v>858536171</v>
      </c>
      <c r="F199">
        <v>992683947</v>
      </c>
      <c r="G199">
        <v>-724388395</v>
      </c>
    </row>
    <row r="200" spans="1:7" x14ac:dyDescent="0.3">
      <c r="A200">
        <v>2015</v>
      </c>
      <c r="B200" t="s">
        <v>99</v>
      </c>
      <c r="C200" t="s">
        <v>14</v>
      </c>
      <c r="D200">
        <v>110114421</v>
      </c>
      <c r="E200">
        <v>730214723</v>
      </c>
      <c r="F200">
        <v>840329144</v>
      </c>
      <c r="G200">
        <v>-620100302</v>
      </c>
    </row>
    <row r="201" spans="1:7" x14ac:dyDescent="0.3">
      <c r="A201">
        <v>2016</v>
      </c>
      <c r="B201" t="s">
        <v>99</v>
      </c>
      <c r="C201" t="s">
        <v>14</v>
      </c>
      <c r="D201">
        <v>144761613</v>
      </c>
      <c r="E201">
        <v>683254422</v>
      </c>
      <c r="F201">
        <v>828016035</v>
      </c>
      <c r="G201">
        <v>-538492809</v>
      </c>
    </row>
    <row r="202" spans="1:7" x14ac:dyDescent="0.3">
      <c r="A202">
        <v>2017</v>
      </c>
      <c r="B202" t="s">
        <v>99</v>
      </c>
      <c r="C202" t="s">
        <v>14</v>
      </c>
      <c r="D202">
        <v>125602137</v>
      </c>
      <c r="E202">
        <v>876308591</v>
      </c>
      <c r="F202">
        <v>1001910728</v>
      </c>
      <c r="G202">
        <v>-750706454</v>
      </c>
    </row>
    <row r="203" spans="1:7" x14ac:dyDescent="0.3">
      <c r="A203">
        <v>2018</v>
      </c>
      <c r="B203" t="s">
        <v>99</v>
      </c>
      <c r="C203" t="s">
        <v>14</v>
      </c>
      <c r="D203">
        <v>106935172</v>
      </c>
      <c r="E203">
        <v>981399842</v>
      </c>
      <c r="F203">
        <v>1088335014</v>
      </c>
      <c r="G203">
        <v>-874464670</v>
      </c>
    </row>
    <row r="204" spans="1:7" x14ac:dyDescent="0.3">
      <c r="A204">
        <v>2019</v>
      </c>
      <c r="B204" t="s">
        <v>99</v>
      </c>
      <c r="C204" t="s">
        <v>14</v>
      </c>
      <c r="D204">
        <v>90671280</v>
      </c>
      <c r="E204">
        <v>959508596</v>
      </c>
      <c r="F204">
        <v>1050179876</v>
      </c>
      <c r="G204">
        <v>-868837316</v>
      </c>
    </row>
    <row r="205" spans="1:7" x14ac:dyDescent="0.3">
      <c r="A205">
        <v>1991</v>
      </c>
      <c r="B205" t="s">
        <v>99</v>
      </c>
      <c r="C205" t="s">
        <v>18</v>
      </c>
      <c r="D205">
        <v>104497960</v>
      </c>
      <c r="E205">
        <v>62373300</v>
      </c>
      <c r="F205">
        <v>166871260</v>
      </c>
      <c r="G205">
        <v>42124660</v>
      </c>
    </row>
    <row r="206" spans="1:7" x14ac:dyDescent="0.3">
      <c r="A206">
        <v>1992</v>
      </c>
      <c r="B206" t="s">
        <v>99</v>
      </c>
      <c r="C206" t="s">
        <v>18</v>
      </c>
      <c r="D206">
        <v>151680000</v>
      </c>
      <c r="E206">
        <v>60509912</v>
      </c>
      <c r="F206">
        <v>212189912</v>
      </c>
      <c r="G206">
        <v>91170088</v>
      </c>
    </row>
    <row r="207" spans="1:7" x14ac:dyDescent="0.3">
      <c r="A207">
        <v>1993</v>
      </c>
      <c r="B207" t="s">
        <v>99</v>
      </c>
      <c r="C207" t="s">
        <v>18</v>
      </c>
      <c r="D207">
        <v>116310104</v>
      </c>
      <c r="E207">
        <v>48395168</v>
      </c>
      <c r="F207">
        <v>164705272</v>
      </c>
      <c r="G207">
        <v>67914936</v>
      </c>
    </row>
    <row r="208" spans="1:7" x14ac:dyDescent="0.3">
      <c r="A208">
        <v>1994</v>
      </c>
      <c r="B208" t="s">
        <v>99</v>
      </c>
      <c r="C208" t="s">
        <v>18</v>
      </c>
      <c r="D208">
        <v>166487648</v>
      </c>
      <c r="E208">
        <v>66593664</v>
      </c>
      <c r="F208">
        <v>233081312</v>
      </c>
      <c r="G208">
        <v>99893984</v>
      </c>
    </row>
    <row r="209" spans="1:7" x14ac:dyDescent="0.3">
      <c r="A209">
        <v>1995</v>
      </c>
      <c r="B209" t="s">
        <v>99</v>
      </c>
      <c r="C209" t="s">
        <v>18</v>
      </c>
      <c r="D209">
        <v>194375440</v>
      </c>
      <c r="E209">
        <v>111466072</v>
      </c>
      <c r="F209">
        <v>305841512</v>
      </c>
      <c r="G209">
        <v>82909368</v>
      </c>
    </row>
    <row r="210" spans="1:7" x14ac:dyDescent="0.3">
      <c r="A210">
        <v>1996</v>
      </c>
      <c r="B210" t="s">
        <v>99</v>
      </c>
      <c r="C210" t="s">
        <v>18</v>
      </c>
      <c r="D210">
        <v>220533312</v>
      </c>
      <c r="E210">
        <v>135149728</v>
      </c>
      <c r="F210">
        <v>355683040</v>
      </c>
      <c r="G210">
        <v>85383584</v>
      </c>
    </row>
    <row r="211" spans="1:7" x14ac:dyDescent="0.3">
      <c r="A211">
        <v>1997</v>
      </c>
      <c r="B211" t="s">
        <v>99</v>
      </c>
      <c r="C211" t="s">
        <v>18</v>
      </c>
      <c r="E211">
        <v>152014624</v>
      </c>
      <c r="F211">
        <v>152014624</v>
      </c>
      <c r="G211">
        <v>-152014624</v>
      </c>
    </row>
    <row r="212" spans="1:7" x14ac:dyDescent="0.3">
      <c r="A212">
        <v>1998</v>
      </c>
      <c r="B212" t="s">
        <v>99</v>
      </c>
      <c r="C212" t="s">
        <v>18</v>
      </c>
      <c r="D212">
        <v>139827840</v>
      </c>
      <c r="E212">
        <v>201312256</v>
      </c>
      <c r="F212">
        <v>341140096</v>
      </c>
      <c r="G212">
        <v>-61484416</v>
      </c>
    </row>
    <row r="213" spans="1:7" x14ac:dyDescent="0.3">
      <c r="A213">
        <v>1999</v>
      </c>
      <c r="B213" t="s">
        <v>99</v>
      </c>
      <c r="C213" t="s">
        <v>18</v>
      </c>
      <c r="D213">
        <v>195099247</v>
      </c>
      <c r="E213">
        <v>122484609</v>
      </c>
      <c r="F213">
        <v>317583856</v>
      </c>
      <c r="G213">
        <v>72614638</v>
      </c>
    </row>
    <row r="214" spans="1:7" x14ac:dyDescent="0.3">
      <c r="A214">
        <v>2000</v>
      </c>
      <c r="B214" t="s">
        <v>99</v>
      </c>
      <c r="C214" t="s">
        <v>18</v>
      </c>
      <c r="D214">
        <v>220650292</v>
      </c>
      <c r="E214">
        <v>200382160</v>
      </c>
      <c r="F214">
        <v>421032452</v>
      </c>
      <c r="G214">
        <v>20268132</v>
      </c>
    </row>
    <row r="215" spans="1:7" x14ac:dyDescent="0.3">
      <c r="A215">
        <v>2001</v>
      </c>
      <c r="B215" t="s">
        <v>99</v>
      </c>
      <c r="C215" t="s">
        <v>18</v>
      </c>
      <c r="D215">
        <v>90850507</v>
      </c>
      <c r="E215">
        <v>265854873</v>
      </c>
      <c r="F215">
        <v>356705380</v>
      </c>
      <c r="G215">
        <v>-175004366</v>
      </c>
    </row>
    <row r="216" spans="1:7" x14ac:dyDescent="0.3">
      <c r="A216">
        <v>2002</v>
      </c>
      <c r="B216" t="s">
        <v>99</v>
      </c>
      <c r="C216" t="s">
        <v>18</v>
      </c>
      <c r="D216">
        <v>73954571</v>
      </c>
      <c r="E216">
        <v>300928505</v>
      </c>
      <c r="F216">
        <v>374883076</v>
      </c>
      <c r="G216">
        <v>-226973934</v>
      </c>
    </row>
    <row r="217" spans="1:7" x14ac:dyDescent="0.3">
      <c r="A217">
        <v>2003</v>
      </c>
      <c r="B217" t="s">
        <v>99</v>
      </c>
      <c r="C217" t="s">
        <v>18</v>
      </c>
      <c r="D217">
        <v>66589056</v>
      </c>
      <c r="E217">
        <v>314751572</v>
      </c>
      <c r="F217">
        <v>381340628</v>
      </c>
      <c r="G217">
        <v>-248162516</v>
      </c>
    </row>
    <row r="218" spans="1:7" x14ac:dyDescent="0.3">
      <c r="A218">
        <v>2004</v>
      </c>
      <c r="B218" t="s">
        <v>99</v>
      </c>
      <c r="C218" t="s">
        <v>18</v>
      </c>
      <c r="D218">
        <v>123465155</v>
      </c>
      <c r="E218">
        <v>368024415</v>
      </c>
      <c r="F218">
        <v>491489570</v>
      </c>
      <c r="G218">
        <v>-244559260</v>
      </c>
    </row>
    <row r="219" spans="1:7" x14ac:dyDescent="0.3">
      <c r="A219">
        <v>2005</v>
      </c>
      <c r="B219" t="s">
        <v>99</v>
      </c>
      <c r="C219" t="s">
        <v>18</v>
      </c>
      <c r="D219">
        <v>301271628</v>
      </c>
      <c r="E219">
        <v>409913373</v>
      </c>
      <c r="F219">
        <v>711185001</v>
      </c>
      <c r="G219">
        <v>-108641745</v>
      </c>
    </row>
    <row r="220" spans="1:7" x14ac:dyDescent="0.3">
      <c r="A220">
        <v>2006</v>
      </c>
      <c r="B220" t="s">
        <v>99</v>
      </c>
      <c r="C220" t="s">
        <v>18</v>
      </c>
      <c r="D220">
        <v>554359082</v>
      </c>
      <c r="E220">
        <v>490546760</v>
      </c>
      <c r="F220">
        <v>1044905842</v>
      </c>
      <c r="G220">
        <v>63812322</v>
      </c>
    </row>
    <row r="221" spans="1:7" x14ac:dyDescent="0.3">
      <c r="A221">
        <v>2007</v>
      </c>
      <c r="B221" t="s">
        <v>99</v>
      </c>
      <c r="C221" t="s">
        <v>18</v>
      </c>
      <c r="D221">
        <v>658138928</v>
      </c>
      <c r="E221">
        <v>503250714</v>
      </c>
      <c r="F221">
        <v>1161389642</v>
      </c>
      <c r="G221">
        <v>154888214</v>
      </c>
    </row>
    <row r="222" spans="1:7" x14ac:dyDescent="0.3">
      <c r="A222">
        <v>2008</v>
      </c>
      <c r="B222" t="s">
        <v>99</v>
      </c>
      <c r="C222" t="s">
        <v>18</v>
      </c>
      <c r="D222">
        <v>1509366966</v>
      </c>
      <c r="E222">
        <v>582589466</v>
      </c>
      <c r="F222">
        <v>2091956432</v>
      </c>
      <c r="G222">
        <v>926777500</v>
      </c>
    </row>
    <row r="223" spans="1:7" x14ac:dyDescent="0.3">
      <c r="A223">
        <v>2009</v>
      </c>
      <c r="B223" t="s">
        <v>99</v>
      </c>
      <c r="C223" t="s">
        <v>18</v>
      </c>
      <c r="D223">
        <v>899981866</v>
      </c>
      <c r="E223">
        <v>498760557</v>
      </c>
      <c r="F223">
        <v>1398742423</v>
      </c>
      <c r="G223">
        <v>401221309</v>
      </c>
    </row>
    <row r="224" spans="1:7" x14ac:dyDescent="0.3">
      <c r="A224">
        <v>2010</v>
      </c>
      <c r="B224" t="s">
        <v>99</v>
      </c>
      <c r="C224" t="s">
        <v>18</v>
      </c>
      <c r="D224">
        <v>846628658</v>
      </c>
      <c r="E224">
        <v>564253969</v>
      </c>
      <c r="F224">
        <v>1410882627</v>
      </c>
      <c r="G224">
        <v>282374689</v>
      </c>
    </row>
    <row r="225" spans="1:7" x14ac:dyDescent="0.3">
      <c r="A225">
        <v>2011</v>
      </c>
      <c r="B225" t="s">
        <v>99</v>
      </c>
      <c r="C225" t="s">
        <v>18</v>
      </c>
      <c r="D225">
        <v>1105504294</v>
      </c>
      <c r="E225">
        <v>529108458</v>
      </c>
      <c r="F225">
        <v>1634612752</v>
      </c>
      <c r="G225">
        <v>576395836</v>
      </c>
    </row>
    <row r="226" spans="1:7" x14ac:dyDescent="0.3">
      <c r="A226">
        <v>2012</v>
      </c>
      <c r="B226" t="s">
        <v>99</v>
      </c>
      <c r="C226" t="s">
        <v>18</v>
      </c>
      <c r="D226">
        <v>1993834629</v>
      </c>
      <c r="E226">
        <v>625137610</v>
      </c>
      <c r="F226">
        <v>2618972239</v>
      </c>
      <c r="G226">
        <v>1368697019</v>
      </c>
    </row>
    <row r="227" spans="1:7" x14ac:dyDescent="0.3">
      <c r="A227">
        <v>2013</v>
      </c>
      <c r="B227" t="s">
        <v>99</v>
      </c>
      <c r="C227" t="s">
        <v>18</v>
      </c>
      <c r="D227">
        <v>2464236294</v>
      </c>
      <c r="E227">
        <v>562634400</v>
      </c>
      <c r="F227">
        <v>3026870694</v>
      </c>
      <c r="G227">
        <v>1901601894</v>
      </c>
    </row>
    <row r="228" spans="1:7" x14ac:dyDescent="0.3">
      <c r="A228">
        <v>2014</v>
      </c>
      <c r="B228" t="s">
        <v>99</v>
      </c>
      <c r="C228" t="s">
        <v>18</v>
      </c>
      <c r="D228">
        <v>2327634743</v>
      </c>
      <c r="E228">
        <v>516835293</v>
      </c>
      <c r="F228">
        <v>2844470036</v>
      </c>
      <c r="G228">
        <v>1810799450</v>
      </c>
    </row>
    <row r="229" spans="1:7" x14ac:dyDescent="0.3">
      <c r="A229">
        <v>2015</v>
      </c>
      <c r="B229" t="s">
        <v>99</v>
      </c>
      <c r="C229" t="s">
        <v>18</v>
      </c>
      <c r="D229">
        <v>1138078611</v>
      </c>
      <c r="E229">
        <v>491638840</v>
      </c>
      <c r="F229">
        <v>1629717451</v>
      </c>
      <c r="G229">
        <v>646439771</v>
      </c>
    </row>
    <row r="230" spans="1:7" x14ac:dyDescent="0.3">
      <c r="A230">
        <v>2016</v>
      </c>
      <c r="B230" t="s">
        <v>99</v>
      </c>
      <c r="C230" t="s">
        <v>18</v>
      </c>
      <c r="D230">
        <v>1150556670</v>
      </c>
      <c r="E230">
        <v>425066501</v>
      </c>
      <c r="F230">
        <v>1575623171</v>
      </c>
      <c r="G230">
        <v>725490169</v>
      </c>
    </row>
    <row r="231" spans="1:7" x14ac:dyDescent="0.3">
      <c r="A231">
        <v>2017</v>
      </c>
      <c r="B231" t="s">
        <v>99</v>
      </c>
      <c r="C231" t="s">
        <v>18</v>
      </c>
      <c r="D231">
        <v>1235160934</v>
      </c>
      <c r="E231">
        <v>492895474</v>
      </c>
      <c r="F231">
        <v>1728056408</v>
      </c>
      <c r="G231">
        <v>742265460</v>
      </c>
    </row>
    <row r="232" spans="1:7" x14ac:dyDescent="0.3">
      <c r="A232">
        <v>2018</v>
      </c>
      <c r="B232" t="s">
        <v>99</v>
      </c>
      <c r="C232" t="s">
        <v>18</v>
      </c>
      <c r="D232">
        <v>1466665105</v>
      </c>
      <c r="E232">
        <v>502623484</v>
      </c>
      <c r="F232">
        <v>1969288589</v>
      </c>
      <c r="G232">
        <v>964041621</v>
      </c>
    </row>
    <row r="233" spans="1:7" x14ac:dyDescent="0.3">
      <c r="A233">
        <v>2019</v>
      </c>
      <c r="B233" t="s">
        <v>99</v>
      </c>
      <c r="C233" t="s">
        <v>18</v>
      </c>
      <c r="D233">
        <v>1485060327</v>
      </c>
      <c r="E233">
        <v>446334557</v>
      </c>
      <c r="F233">
        <v>1931394884</v>
      </c>
      <c r="G233">
        <v>1038725770</v>
      </c>
    </row>
    <row r="234" spans="1:7" x14ac:dyDescent="0.3">
      <c r="A234">
        <v>1991</v>
      </c>
      <c r="B234" t="s">
        <v>99</v>
      </c>
      <c r="C234" t="s">
        <v>20</v>
      </c>
      <c r="D234">
        <v>31910980</v>
      </c>
      <c r="E234">
        <v>94493328</v>
      </c>
      <c r="F234">
        <v>126404308</v>
      </c>
      <c r="G234">
        <v>-62582348</v>
      </c>
    </row>
    <row r="235" spans="1:7" x14ac:dyDescent="0.3">
      <c r="A235">
        <v>1992</v>
      </c>
      <c r="B235" t="s">
        <v>99</v>
      </c>
      <c r="C235" t="s">
        <v>20</v>
      </c>
      <c r="D235">
        <v>60876376</v>
      </c>
      <c r="E235">
        <v>102850936</v>
      </c>
      <c r="F235">
        <v>163727312</v>
      </c>
      <c r="G235">
        <v>-41974560</v>
      </c>
    </row>
    <row r="236" spans="1:7" x14ac:dyDescent="0.3">
      <c r="A236">
        <v>1993</v>
      </c>
      <c r="B236" t="s">
        <v>99</v>
      </c>
      <c r="C236" t="s">
        <v>20</v>
      </c>
      <c r="D236">
        <v>141338576</v>
      </c>
      <c r="E236">
        <v>99577552</v>
      </c>
      <c r="F236">
        <v>240916128</v>
      </c>
      <c r="G236">
        <v>41761024</v>
      </c>
    </row>
    <row r="237" spans="1:7" x14ac:dyDescent="0.3">
      <c r="A237">
        <v>1994</v>
      </c>
      <c r="B237" t="s">
        <v>99</v>
      </c>
      <c r="C237" t="s">
        <v>20</v>
      </c>
      <c r="D237">
        <v>225969840</v>
      </c>
      <c r="E237">
        <v>297867968</v>
      </c>
      <c r="F237">
        <v>523837808</v>
      </c>
      <c r="G237">
        <v>-71898128</v>
      </c>
    </row>
    <row r="238" spans="1:7" x14ac:dyDescent="0.3">
      <c r="A238">
        <v>1995</v>
      </c>
      <c r="B238" t="s">
        <v>99</v>
      </c>
      <c r="C238" t="s">
        <v>20</v>
      </c>
      <c r="D238">
        <v>251878528</v>
      </c>
      <c r="E238">
        <v>399538080</v>
      </c>
      <c r="F238">
        <v>651416608</v>
      </c>
      <c r="G238">
        <v>-147659552</v>
      </c>
    </row>
    <row r="239" spans="1:7" x14ac:dyDescent="0.3">
      <c r="A239">
        <v>1996</v>
      </c>
      <c r="B239" t="s">
        <v>99</v>
      </c>
      <c r="C239" t="s">
        <v>20</v>
      </c>
      <c r="D239">
        <v>300468736</v>
      </c>
      <c r="E239">
        <v>378435680</v>
      </c>
      <c r="F239">
        <v>678904416</v>
      </c>
      <c r="G239">
        <v>-77966944</v>
      </c>
    </row>
    <row r="240" spans="1:7" x14ac:dyDescent="0.3">
      <c r="A240">
        <v>1997</v>
      </c>
      <c r="B240" t="s">
        <v>99</v>
      </c>
      <c r="C240" t="s">
        <v>20</v>
      </c>
      <c r="E240">
        <v>478819200</v>
      </c>
      <c r="F240">
        <v>478819200</v>
      </c>
      <c r="G240">
        <v>-478819200</v>
      </c>
    </row>
    <row r="241" spans="1:7" x14ac:dyDescent="0.3">
      <c r="A241">
        <v>1998</v>
      </c>
      <c r="B241" t="s">
        <v>99</v>
      </c>
      <c r="C241" t="s">
        <v>20</v>
      </c>
      <c r="D241">
        <v>282552800</v>
      </c>
      <c r="E241">
        <v>592132224</v>
      </c>
      <c r="F241">
        <v>874685024</v>
      </c>
      <c r="G241">
        <v>-309579424</v>
      </c>
    </row>
    <row r="242" spans="1:7" x14ac:dyDescent="0.3">
      <c r="A242">
        <v>1999</v>
      </c>
      <c r="B242" t="s">
        <v>99</v>
      </c>
      <c r="C242" t="s">
        <v>20</v>
      </c>
      <c r="D242">
        <v>227227186</v>
      </c>
      <c r="E242">
        <v>363383406</v>
      </c>
      <c r="F242">
        <v>590610592</v>
      </c>
      <c r="G242">
        <v>-136156220</v>
      </c>
    </row>
    <row r="243" spans="1:7" x14ac:dyDescent="0.3">
      <c r="A243">
        <v>2000</v>
      </c>
      <c r="B243" t="s">
        <v>99</v>
      </c>
      <c r="C243" t="s">
        <v>20</v>
      </c>
      <c r="D243">
        <v>259485051</v>
      </c>
      <c r="E243">
        <v>488199540</v>
      </c>
      <c r="F243">
        <v>747684591</v>
      </c>
      <c r="G243">
        <v>-228714489</v>
      </c>
    </row>
    <row r="244" spans="1:7" x14ac:dyDescent="0.3">
      <c r="A244">
        <v>2001</v>
      </c>
      <c r="B244" t="s">
        <v>99</v>
      </c>
      <c r="C244" t="s">
        <v>20</v>
      </c>
      <c r="D244">
        <v>323964576</v>
      </c>
      <c r="E244">
        <v>770399778</v>
      </c>
      <c r="F244">
        <v>1094364354</v>
      </c>
      <c r="G244">
        <v>-446435202</v>
      </c>
    </row>
    <row r="245" spans="1:7" x14ac:dyDescent="0.3">
      <c r="A245">
        <v>2002</v>
      </c>
      <c r="B245" t="s">
        <v>99</v>
      </c>
      <c r="C245" t="s">
        <v>20</v>
      </c>
      <c r="D245">
        <v>361035451</v>
      </c>
      <c r="E245">
        <v>902348411</v>
      </c>
      <c r="F245">
        <v>1263383862</v>
      </c>
      <c r="G245">
        <v>-541312960</v>
      </c>
    </row>
    <row r="246" spans="1:7" x14ac:dyDescent="0.3">
      <c r="A246">
        <v>2003</v>
      </c>
      <c r="B246" t="s">
        <v>99</v>
      </c>
      <c r="C246" t="s">
        <v>20</v>
      </c>
      <c r="D246">
        <v>362215606</v>
      </c>
      <c r="E246">
        <v>901054740</v>
      </c>
      <c r="F246">
        <v>1263270346</v>
      </c>
      <c r="G246">
        <v>-538839134</v>
      </c>
    </row>
    <row r="247" spans="1:7" x14ac:dyDescent="0.3">
      <c r="A247">
        <v>2004</v>
      </c>
      <c r="B247" t="s">
        <v>99</v>
      </c>
      <c r="C247" t="s">
        <v>20</v>
      </c>
      <c r="D247">
        <v>282015056</v>
      </c>
      <c r="E247">
        <v>1107489870</v>
      </c>
      <c r="F247">
        <v>1389504926</v>
      </c>
      <c r="G247">
        <v>-825474814</v>
      </c>
    </row>
    <row r="248" spans="1:7" x14ac:dyDescent="0.3">
      <c r="A248">
        <v>2005</v>
      </c>
      <c r="B248" t="s">
        <v>99</v>
      </c>
      <c r="C248" t="s">
        <v>20</v>
      </c>
      <c r="D248">
        <v>471283926</v>
      </c>
      <c r="E248">
        <v>1383168338</v>
      </c>
      <c r="F248">
        <v>1854452264</v>
      </c>
      <c r="G248">
        <v>-911884412</v>
      </c>
    </row>
    <row r="249" spans="1:7" x14ac:dyDescent="0.3">
      <c r="A249">
        <v>2006</v>
      </c>
      <c r="B249" t="s">
        <v>99</v>
      </c>
      <c r="C249" t="s">
        <v>20</v>
      </c>
      <c r="D249">
        <v>715263937</v>
      </c>
      <c r="E249">
        <v>1546543259</v>
      </c>
      <c r="F249">
        <v>2261807196</v>
      </c>
      <c r="G249">
        <v>-831279322</v>
      </c>
    </row>
    <row r="250" spans="1:7" x14ac:dyDescent="0.3">
      <c r="A250">
        <v>2007</v>
      </c>
      <c r="B250" t="s">
        <v>99</v>
      </c>
      <c r="C250" t="s">
        <v>20</v>
      </c>
      <c r="D250">
        <v>650626670</v>
      </c>
      <c r="E250">
        <v>1488836582</v>
      </c>
      <c r="F250">
        <v>2139463252</v>
      </c>
      <c r="G250">
        <v>-838209912</v>
      </c>
    </row>
    <row r="251" spans="1:7" x14ac:dyDescent="0.3">
      <c r="A251">
        <v>2008</v>
      </c>
      <c r="B251" t="s">
        <v>99</v>
      </c>
      <c r="C251" t="s">
        <v>20</v>
      </c>
      <c r="D251">
        <v>803778500</v>
      </c>
      <c r="E251">
        <v>1791372714</v>
      </c>
      <c r="F251">
        <v>2595151214</v>
      </c>
      <c r="G251">
        <v>-987594214</v>
      </c>
    </row>
    <row r="252" spans="1:7" x14ac:dyDescent="0.3">
      <c r="A252">
        <v>2009</v>
      </c>
      <c r="B252" t="s">
        <v>99</v>
      </c>
      <c r="C252" t="s">
        <v>20</v>
      </c>
      <c r="D252">
        <v>678337976</v>
      </c>
      <c r="E252">
        <v>1537898585</v>
      </c>
      <c r="F252">
        <v>2216236561</v>
      </c>
      <c r="G252">
        <v>-859560609</v>
      </c>
    </row>
    <row r="253" spans="1:7" x14ac:dyDescent="0.3">
      <c r="A253">
        <v>2010</v>
      </c>
      <c r="B253" t="s">
        <v>99</v>
      </c>
      <c r="C253" t="s">
        <v>20</v>
      </c>
      <c r="D253">
        <v>793061732</v>
      </c>
      <c r="E253">
        <v>2022328580</v>
      </c>
      <c r="F253">
        <v>2815390312</v>
      </c>
      <c r="G253">
        <v>-1229266848</v>
      </c>
    </row>
    <row r="254" spans="1:7" x14ac:dyDescent="0.3">
      <c r="A254">
        <v>2011</v>
      </c>
      <c r="B254" t="s">
        <v>99</v>
      </c>
      <c r="C254" t="s">
        <v>20</v>
      </c>
      <c r="D254">
        <v>1023208638</v>
      </c>
      <c r="E254">
        <v>2108100331</v>
      </c>
      <c r="F254">
        <v>3131308969</v>
      </c>
      <c r="G254">
        <v>-1084891693</v>
      </c>
    </row>
    <row r="255" spans="1:7" x14ac:dyDescent="0.3">
      <c r="A255">
        <v>2012</v>
      </c>
      <c r="B255" t="s">
        <v>99</v>
      </c>
      <c r="C255" t="s">
        <v>20</v>
      </c>
      <c r="D255">
        <v>1059110207</v>
      </c>
      <c r="E255">
        <v>2190193581</v>
      </c>
      <c r="F255">
        <v>3249303788</v>
      </c>
      <c r="G255">
        <v>-1131083374</v>
      </c>
    </row>
    <row r="256" spans="1:7" x14ac:dyDescent="0.3">
      <c r="A256">
        <v>2013</v>
      </c>
      <c r="B256" t="s">
        <v>99</v>
      </c>
      <c r="C256" t="s">
        <v>20</v>
      </c>
      <c r="D256">
        <v>921667812</v>
      </c>
      <c r="E256">
        <v>2162907928</v>
      </c>
      <c r="F256">
        <v>3084575740</v>
      </c>
      <c r="G256">
        <v>-1241240116</v>
      </c>
    </row>
    <row r="257" spans="1:7" x14ac:dyDescent="0.3">
      <c r="A257">
        <v>2014</v>
      </c>
      <c r="B257" t="s">
        <v>99</v>
      </c>
      <c r="C257" t="s">
        <v>20</v>
      </c>
      <c r="D257">
        <v>951305103</v>
      </c>
      <c r="E257">
        <v>2063228892</v>
      </c>
      <c r="F257">
        <v>3014533995</v>
      </c>
      <c r="G257">
        <v>-1111923789</v>
      </c>
    </row>
    <row r="258" spans="1:7" x14ac:dyDescent="0.3">
      <c r="A258">
        <v>2015</v>
      </c>
      <c r="B258" t="s">
        <v>99</v>
      </c>
      <c r="C258" t="s">
        <v>20</v>
      </c>
      <c r="D258">
        <v>784028399</v>
      </c>
      <c r="E258">
        <v>1608403266</v>
      </c>
      <c r="F258">
        <v>2392431665</v>
      </c>
      <c r="G258">
        <v>-824374867</v>
      </c>
    </row>
    <row r="259" spans="1:7" x14ac:dyDescent="0.3">
      <c r="A259">
        <v>2016</v>
      </c>
      <c r="B259" t="s">
        <v>99</v>
      </c>
      <c r="C259" t="s">
        <v>20</v>
      </c>
      <c r="D259">
        <v>810457461</v>
      </c>
      <c r="E259">
        <v>1308485600</v>
      </c>
      <c r="F259">
        <v>2118943061</v>
      </c>
      <c r="G259">
        <v>-498028139</v>
      </c>
    </row>
    <row r="260" spans="1:7" x14ac:dyDescent="0.3">
      <c r="A260">
        <v>2017</v>
      </c>
      <c r="B260" t="s">
        <v>99</v>
      </c>
      <c r="C260" t="s">
        <v>20</v>
      </c>
      <c r="D260">
        <v>790853441</v>
      </c>
      <c r="E260">
        <v>1603024373</v>
      </c>
      <c r="F260">
        <v>2393877814</v>
      </c>
      <c r="G260">
        <v>-812170932</v>
      </c>
    </row>
    <row r="261" spans="1:7" x14ac:dyDescent="0.3">
      <c r="A261">
        <v>2018</v>
      </c>
      <c r="B261" t="s">
        <v>99</v>
      </c>
      <c r="C261" t="s">
        <v>20</v>
      </c>
      <c r="D261">
        <v>832530686</v>
      </c>
      <c r="E261">
        <v>1809245097</v>
      </c>
      <c r="F261">
        <v>2641775783</v>
      </c>
      <c r="G261">
        <v>-976714411</v>
      </c>
    </row>
    <row r="262" spans="1:7" x14ac:dyDescent="0.3">
      <c r="A262">
        <v>2019</v>
      </c>
      <c r="B262" t="s">
        <v>99</v>
      </c>
      <c r="C262" t="s">
        <v>20</v>
      </c>
      <c r="D262">
        <v>854965777</v>
      </c>
      <c r="E262">
        <v>1597280267</v>
      </c>
      <c r="F262">
        <v>2452246044</v>
      </c>
      <c r="G262">
        <v>-742314490</v>
      </c>
    </row>
    <row r="263" spans="1:7" x14ac:dyDescent="0.3">
      <c r="A263">
        <v>1991</v>
      </c>
      <c r="B263" t="s">
        <v>99</v>
      </c>
      <c r="C263" t="s">
        <v>23</v>
      </c>
      <c r="D263">
        <v>7176</v>
      </c>
      <c r="E263">
        <v>366050</v>
      </c>
      <c r="F263">
        <v>373226</v>
      </c>
      <c r="G263">
        <v>-358874</v>
      </c>
    </row>
    <row r="264" spans="1:7" x14ac:dyDescent="0.3">
      <c r="A264">
        <v>1992</v>
      </c>
      <c r="B264" t="s">
        <v>99</v>
      </c>
      <c r="C264" t="s">
        <v>23</v>
      </c>
      <c r="D264">
        <v>693847</v>
      </c>
      <c r="E264">
        <v>189074</v>
      </c>
      <c r="F264">
        <v>882921</v>
      </c>
      <c r="G264">
        <v>504773</v>
      </c>
    </row>
    <row r="265" spans="1:7" x14ac:dyDescent="0.3">
      <c r="A265">
        <v>1993</v>
      </c>
      <c r="B265" t="s">
        <v>99</v>
      </c>
      <c r="C265" t="s">
        <v>23</v>
      </c>
      <c r="D265">
        <v>3787078</v>
      </c>
      <c r="E265">
        <v>392864</v>
      </c>
      <c r="F265">
        <v>4179942</v>
      </c>
      <c r="G265">
        <v>3394214</v>
      </c>
    </row>
    <row r="266" spans="1:7" x14ac:dyDescent="0.3">
      <c r="A266">
        <v>1994</v>
      </c>
      <c r="B266" t="s">
        <v>99</v>
      </c>
      <c r="C266" t="s">
        <v>23</v>
      </c>
      <c r="D266">
        <v>4962463</v>
      </c>
      <c r="E266">
        <v>552131</v>
      </c>
      <c r="F266">
        <v>5514594</v>
      </c>
      <c r="G266">
        <v>4410332</v>
      </c>
    </row>
    <row r="267" spans="1:7" x14ac:dyDescent="0.3">
      <c r="A267">
        <v>1995</v>
      </c>
      <c r="B267" t="s">
        <v>99</v>
      </c>
      <c r="C267" t="s">
        <v>23</v>
      </c>
      <c r="D267">
        <v>6787925</v>
      </c>
      <c r="E267">
        <v>8517923</v>
      </c>
      <c r="F267">
        <v>15305848</v>
      </c>
      <c r="G267">
        <v>-1729998</v>
      </c>
    </row>
    <row r="268" spans="1:7" x14ac:dyDescent="0.3">
      <c r="A268">
        <v>1996</v>
      </c>
      <c r="B268" t="s">
        <v>99</v>
      </c>
      <c r="C268" t="s">
        <v>23</v>
      </c>
      <c r="D268">
        <v>38460132</v>
      </c>
      <c r="E268">
        <v>6390884</v>
      </c>
      <c r="F268">
        <v>44851016</v>
      </c>
      <c r="G268">
        <v>32069248</v>
      </c>
    </row>
    <row r="269" spans="1:7" x14ac:dyDescent="0.3">
      <c r="A269">
        <v>1997</v>
      </c>
      <c r="B269" t="s">
        <v>99</v>
      </c>
      <c r="C269" t="s">
        <v>23</v>
      </c>
      <c r="E269">
        <v>847755</v>
      </c>
      <c r="F269">
        <v>847755</v>
      </c>
      <c r="G269">
        <v>-847755</v>
      </c>
    </row>
    <row r="270" spans="1:7" x14ac:dyDescent="0.3">
      <c r="A270">
        <v>1998</v>
      </c>
      <c r="B270" t="s">
        <v>99</v>
      </c>
      <c r="C270" t="s">
        <v>23</v>
      </c>
      <c r="D270">
        <v>7117946</v>
      </c>
      <c r="E270">
        <v>1994611</v>
      </c>
      <c r="F270">
        <v>9112557</v>
      </c>
      <c r="G270">
        <v>5123335</v>
      </c>
    </row>
    <row r="271" spans="1:7" x14ac:dyDescent="0.3">
      <c r="A271">
        <v>1999</v>
      </c>
      <c r="B271" t="s">
        <v>99</v>
      </c>
      <c r="C271" t="s">
        <v>23</v>
      </c>
      <c r="D271">
        <v>4851007</v>
      </c>
      <c r="E271">
        <v>445171</v>
      </c>
      <c r="F271">
        <v>5296178</v>
      </c>
      <c r="G271">
        <v>4405836</v>
      </c>
    </row>
    <row r="272" spans="1:7" x14ac:dyDescent="0.3">
      <c r="A272">
        <v>2000</v>
      </c>
      <c r="B272" t="s">
        <v>99</v>
      </c>
      <c r="C272" t="s">
        <v>23</v>
      </c>
      <c r="D272">
        <v>5294379</v>
      </c>
      <c r="E272">
        <v>361448</v>
      </c>
      <c r="F272">
        <v>5655827</v>
      </c>
      <c r="G272">
        <v>4932931</v>
      </c>
    </row>
    <row r="273" spans="1:7" x14ac:dyDescent="0.3">
      <c r="A273">
        <v>2001</v>
      </c>
      <c r="B273" t="s">
        <v>99</v>
      </c>
      <c r="C273" t="s">
        <v>23</v>
      </c>
      <c r="D273">
        <v>5708394</v>
      </c>
      <c r="E273">
        <v>734629</v>
      </c>
      <c r="F273">
        <v>6443023</v>
      </c>
      <c r="G273">
        <v>4973765</v>
      </c>
    </row>
    <row r="274" spans="1:7" x14ac:dyDescent="0.3">
      <c r="A274">
        <v>2002</v>
      </c>
      <c r="B274" t="s">
        <v>99</v>
      </c>
      <c r="C274" t="s">
        <v>23</v>
      </c>
      <c r="D274">
        <v>3833954</v>
      </c>
      <c r="E274">
        <v>871374</v>
      </c>
      <c r="F274">
        <v>4705328</v>
      </c>
      <c r="G274">
        <v>2962580</v>
      </c>
    </row>
    <row r="275" spans="1:7" x14ac:dyDescent="0.3">
      <c r="A275">
        <v>2003</v>
      </c>
      <c r="B275" t="s">
        <v>99</v>
      </c>
      <c r="C275" t="s">
        <v>23</v>
      </c>
      <c r="D275">
        <v>5171898</v>
      </c>
      <c r="E275">
        <v>367053</v>
      </c>
      <c r="F275">
        <v>5538951</v>
      </c>
      <c r="G275">
        <v>4804845</v>
      </c>
    </row>
    <row r="276" spans="1:7" x14ac:dyDescent="0.3">
      <c r="A276">
        <v>2004</v>
      </c>
      <c r="B276" t="s">
        <v>99</v>
      </c>
      <c r="C276" t="s">
        <v>23</v>
      </c>
      <c r="D276">
        <v>14266039</v>
      </c>
      <c r="E276">
        <v>271039</v>
      </c>
      <c r="F276">
        <v>14537078</v>
      </c>
      <c r="G276">
        <v>13995000</v>
      </c>
    </row>
    <row r="277" spans="1:7" x14ac:dyDescent="0.3">
      <c r="A277">
        <v>2005</v>
      </c>
      <c r="B277" t="s">
        <v>99</v>
      </c>
      <c r="C277" t="s">
        <v>23</v>
      </c>
      <c r="D277">
        <v>6529853</v>
      </c>
      <c r="E277">
        <v>318830</v>
      </c>
      <c r="F277">
        <v>6848683</v>
      </c>
      <c r="G277">
        <v>6211023</v>
      </c>
    </row>
    <row r="278" spans="1:7" x14ac:dyDescent="0.3">
      <c r="A278">
        <v>2006</v>
      </c>
      <c r="B278" t="s">
        <v>99</v>
      </c>
      <c r="C278" t="s">
        <v>23</v>
      </c>
      <c r="D278">
        <v>6779676</v>
      </c>
      <c r="E278">
        <v>747273</v>
      </c>
      <c r="F278">
        <v>7526949</v>
      </c>
      <c r="G278">
        <v>6032403</v>
      </c>
    </row>
    <row r="279" spans="1:7" x14ac:dyDescent="0.3">
      <c r="A279">
        <v>2007</v>
      </c>
      <c r="B279" t="s">
        <v>99</v>
      </c>
      <c r="C279" t="s">
        <v>23</v>
      </c>
      <c r="D279">
        <v>11128662</v>
      </c>
      <c r="E279">
        <v>2619187</v>
      </c>
      <c r="F279">
        <v>13747849</v>
      </c>
      <c r="G279">
        <v>8509475</v>
      </c>
    </row>
    <row r="280" spans="1:7" x14ac:dyDescent="0.3">
      <c r="A280">
        <v>2008</v>
      </c>
      <c r="B280" t="s">
        <v>99</v>
      </c>
      <c r="C280" t="s">
        <v>23</v>
      </c>
      <c r="D280">
        <v>15045924</v>
      </c>
      <c r="E280">
        <v>2751313</v>
      </c>
      <c r="F280">
        <v>17797237</v>
      </c>
      <c r="G280">
        <v>12294611</v>
      </c>
    </row>
    <row r="281" spans="1:7" x14ac:dyDescent="0.3">
      <c r="A281">
        <v>2009</v>
      </c>
      <c r="B281" t="s">
        <v>99</v>
      </c>
      <c r="C281" t="s">
        <v>23</v>
      </c>
      <c r="D281">
        <v>10305744</v>
      </c>
      <c r="E281">
        <v>3170673</v>
      </c>
      <c r="F281">
        <v>13476417</v>
      </c>
      <c r="G281">
        <v>7135071</v>
      </c>
    </row>
    <row r="282" spans="1:7" x14ac:dyDescent="0.3">
      <c r="A282">
        <v>2010</v>
      </c>
      <c r="B282" t="s">
        <v>99</v>
      </c>
      <c r="C282" t="s">
        <v>23</v>
      </c>
      <c r="D282">
        <v>11073413</v>
      </c>
      <c r="E282">
        <v>3110283</v>
      </c>
      <c r="F282">
        <v>14183696</v>
      </c>
      <c r="G282">
        <v>7963130</v>
      </c>
    </row>
    <row r="283" spans="1:7" x14ac:dyDescent="0.3">
      <c r="A283">
        <v>2011</v>
      </c>
      <c r="B283" t="s">
        <v>99</v>
      </c>
      <c r="C283" t="s">
        <v>23</v>
      </c>
      <c r="D283">
        <v>11876365</v>
      </c>
      <c r="E283">
        <v>10217602</v>
      </c>
      <c r="F283">
        <v>22093967</v>
      </c>
      <c r="G283">
        <v>1658763</v>
      </c>
    </row>
    <row r="284" spans="1:7" x14ac:dyDescent="0.3">
      <c r="A284">
        <v>2012</v>
      </c>
      <c r="B284" t="s">
        <v>99</v>
      </c>
      <c r="C284" t="s">
        <v>23</v>
      </c>
      <c r="D284">
        <v>16866762</v>
      </c>
      <c r="E284">
        <v>14514995</v>
      </c>
      <c r="F284">
        <v>31381757</v>
      </c>
      <c r="G284">
        <v>2351767</v>
      </c>
    </row>
    <row r="285" spans="1:7" x14ac:dyDescent="0.3">
      <c r="A285">
        <v>2013</v>
      </c>
      <c r="B285" t="s">
        <v>99</v>
      </c>
      <c r="C285" t="s">
        <v>23</v>
      </c>
      <c r="D285">
        <v>32800103</v>
      </c>
      <c r="E285">
        <v>9824496</v>
      </c>
      <c r="F285">
        <v>42624599</v>
      </c>
      <c r="G285">
        <v>22975607</v>
      </c>
    </row>
    <row r="286" spans="1:7" x14ac:dyDescent="0.3">
      <c r="A286">
        <v>2014</v>
      </c>
      <c r="B286" t="s">
        <v>99</v>
      </c>
      <c r="C286" t="s">
        <v>23</v>
      </c>
      <c r="D286">
        <v>22332713</v>
      </c>
      <c r="E286">
        <v>18271395</v>
      </c>
      <c r="F286">
        <v>40604108</v>
      </c>
      <c r="G286">
        <v>4061318</v>
      </c>
    </row>
    <row r="287" spans="1:7" x14ac:dyDescent="0.3">
      <c r="A287">
        <v>2015</v>
      </c>
      <c r="B287" t="s">
        <v>99</v>
      </c>
      <c r="C287" t="s">
        <v>23</v>
      </c>
      <c r="D287">
        <v>19433225</v>
      </c>
      <c r="E287">
        <v>6066745</v>
      </c>
      <c r="F287">
        <v>25499970</v>
      </c>
      <c r="G287">
        <v>13366480</v>
      </c>
    </row>
    <row r="288" spans="1:7" x14ac:dyDescent="0.3">
      <c r="A288">
        <v>2016</v>
      </c>
      <c r="B288" t="s">
        <v>99</v>
      </c>
      <c r="C288" t="s">
        <v>23</v>
      </c>
      <c r="D288">
        <v>14446537</v>
      </c>
      <c r="E288">
        <v>6654492</v>
      </c>
      <c r="F288">
        <v>21101029</v>
      </c>
      <c r="G288">
        <v>7792045</v>
      </c>
    </row>
    <row r="289" spans="1:7" x14ac:dyDescent="0.3">
      <c r="A289">
        <v>2017</v>
      </c>
      <c r="B289" t="s">
        <v>99</v>
      </c>
      <c r="C289" t="s">
        <v>23</v>
      </c>
      <c r="D289">
        <v>15136865</v>
      </c>
      <c r="E289">
        <v>4367736</v>
      </c>
      <c r="F289">
        <v>19504601</v>
      </c>
      <c r="G289">
        <v>10769129</v>
      </c>
    </row>
    <row r="290" spans="1:7" x14ac:dyDescent="0.3">
      <c r="A290">
        <v>2018</v>
      </c>
      <c r="B290" t="s">
        <v>99</v>
      </c>
      <c r="C290" t="s">
        <v>23</v>
      </c>
      <c r="D290">
        <v>18429905</v>
      </c>
      <c r="E290">
        <v>6516787</v>
      </c>
      <c r="F290">
        <v>24946692</v>
      </c>
      <c r="G290">
        <v>11913118</v>
      </c>
    </row>
    <row r="291" spans="1:7" x14ac:dyDescent="0.3">
      <c r="A291">
        <v>2019</v>
      </c>
      <c r="B291" t="s">
        <v>99</v>
      </c>
      <c r="C291" t="s">
        <v>23</v>
      </c>
      <c r="D291">
        <v>16916886</v>
      </c>
      <c r="E291">
        <v>4760502</v>
      </c>
      <c r="F291">
        <v>21677388</v>
      </c>
      <c r="G291">
        <v>12156384</v>
      </c>
    </row>
    <row r="292" spans="1:7" x14ac:dyDescent="0.3">
      <c r="A292">
        <v>1991</v>
      </c>
      <c r="B292" t="s">
        <v>99</v>
      </c>
      <c r="C292" t="s">
        <v>27</v>
      </c>
      <c r="D292">
        <v>703637</v>
      </c>
      <c r="E292">
        <v>3892</v>
      </c>
      <c r="F292">
        <v>707529</v>
      </c>
      <c r="G292">
        <v>699745</v>
      </c>
    </row>
    <row r="293" spans="1:7" x14ac:dyDescent="0.3">
      <c r="A293">
        <v>1992</v>
      </c>
      <c r="B293" t="s">
        <v>99</v>
      </c>
      <c r="C293" t="s">
        <v>27</v>
      </c>
      <c r="D293">
        <v>499112</v>
      </c>
      <c r="E293">
        <v>21868</v>
      </c>
      <c r="F293">
        <v>520980</v>
      </c>
      <c r="G293">
        <v>477244</v>
      </c>
    </row>
    <row r="294" spans="1:7" x14ac:dyDescent="0.3">
      <c r="A294">
        <v>1993</v>
      </c>
      <c r="B294" t="s">
        <v>99</v>
      </c>
      <c r="C294" t="s">
        <v>27</v>
      </c>
      <c r="D294">
        <v>1336965</v>
      </c>
      <c r="E294">
        <v>77422</v>
      </c>
      <c r="F294">
        <v>1414387</v>
      </c>
      <c r="G294">
        <v>1259543</v>
      </c>
    </row>
    <row r="295" spans="1:7" x14ac:dyDescent="0.3">
      <c r="A295">
        <v>1994</v>
      </c>
      <c r="B295" t="s">
        <v>99</v>
      </c>
      <c r="C295" t="s">
        <v>27</v>
      </c>
      <c r="D295">
        <v>3926016</v>
      </c>
      <c r="E295">
        <v>167438</v>
      </c>
      <c r="F295">
        <v>4093454</v>
      </c>
      <c r="G295">
        <v>3758578</v>
      </c>
    </row>
    <row r="296" spans="1:7" x14ac:dyDescent="0.3">
      <c r="A296">
        <v>1995</v>
      </c>
      <c r="B296" t="s">
        <v>99</v>
      </c>
      <c r="C296" t="s">
        <v>27</v>
      </c>
      <c r="D296">
        <v>4125375</v>
      </c>
      <c r="E296">
        <v>971288</v>
      </c>
      <c r="F296">
        <v>5096663</v>
      </c>
      <c r="G296">
        <v>3154087</v>
      </c>
    </row>
    <row r="297" spans="1:7" x14ac:dyDescent="0.3">
      <c r="A297">
        <v>1996</v>
      </c>
      <c r="B297" t="s">
        <v>99</v>
      </c>
      <c r="C297" t="s">
        <v>27</v>
      </c>
      <c r="D297">
        <v>4333298</v>
      </c>
      <c r="E297">
        <v>922015</v>
      </c>
      <c r="F297">
        <v>5255313</v>
      </c>
      <c r="G297">
        <v>3411283</v>
      </c>
    </row>
    <row r="298" spans="1:7" x14ac:dyDescent="0.3">
      <c r="A298">
        <v>1997</v>
      </c>
      <c r="B298" t="s">
        <v>99</v>
      </c>
      <c r="C298" t="s">
        <v>27</v>
      </c>
      <c r="E298">
        <v>153813</v>
      </c>
      <c r="F298">
        <v>153813</v>
      </c>
      <c r="G298">
        <v>-153813</v>
      </c>
    </row>
    <row r="299" spans="1:7" x14ac:dyDescent="0.3">
      <c r="A299">
        <v>1998</v>
      </c>
      <c r="B299" t="s">
        <v>99</v>
      </c>
      <c r="C299" t="s">
        <v>27</v>
      </c>
      <c r="D299">
        <v>8399145</v>
      </c>
      <c r="E299">
        <v>519185</v>
      </c>
      <c r="F299">
        <v>8918330</v>
      </c>
      <c r="G299">
        <v>7879960</v>
      </c>
    </row>
    <row r="300" spans="1:7" x14ac:dyDescent="0.3">
      <c r="A300">
        <v>1999</v>
      </c>
      <c r="B300" t="s">
        <v>99</v>
      </c>
      <c r="C300" t="s">
        <v>27</v>
      </c>
      <c r="D300">
        <v>12121548</v>
      </c>
      <c r="E300">
        <v>136206</v>
      </c>
      <c r="F300">
        <v>12257754</v>
      </c>
      <c r="G300">
        <v>11985342</v>
      </c>
    </row>
    <row r="301" spans="1:7" x14ac:dyDescent="0.3">
      <c r="A301">
        <v>2000</v>
      </c>
      <c r="B301" t="s">
        <v>99</v>
      </c>
      <c r="C301" t="s">
        <v>27</v>
      </c>
      <c r="D301">
        <v>8036585</v>
      </c>
      <c r="E301">
        <v>146664</v>
      </c>
      <c r="F301">
        <v>8183249</v>
      </c>
      <c r="G301">
        <v>7889921</v>
      </c>
    </row>
    <row r="302" spans="1:7" x14ac:dyDescent="0.3">
      <c r="A302">
        <v>2001</v>
      </c>
      <c r="B302" t="s">
        <v>99</v>
      </c>
      <c r="C302" t="s">
        <v>27</v>
      </c>
      <c r="D302">
        <v>14668931</v>
      </c>
      <c r="E302">
        <v>1054011</v>
      </c>
      <c r="F302">
        <v>15722942</v>
      </c>
      <c r="G302">
        <v>13614920</v>
      </c>
    </row>
    <row r="303" spans="1:7" x14ac:dyDescent="0.3">
      <c r="A303">
        <v>2002</v>
      </c>
      <c r="B303" t="s">
        <v>99</v>
      </c>
      <c r="C303" t="s">
        <v>27</v>
      </c>
      <c r="D303">
        <v>19693622</v>
      </c>
      <c r="E303">
        <v>507412</v>
      </c>
      <c r="F303">
        <v>20201034</v>
      </c>
      <c r="G303">
        <v>19186210</v>
      </c>
    </row>
    <row r="304" spans="1:7" x14ac:dyDescent="0.3">
      <c r="A304">
        <v>2003</v>
      </c>
      <c r="B304" t="s">
        <v>99</v>
      </c>
      <c r="C304" t="s">
        <v>27</v>
      </c>
      <c r="D304">
        <v>9797307</v>
      </c>
      <c r="E304">
        <v>3534594</v>
      </c>
      <c r="F304">
        <v>13331901</v>
      </c>
      <c r="G304">
        <v>6262713</v>
      </c>
    </row>
    <row r="305" spans="1:7" x14ac:dyDescent="0.3">
      <c r="A305">
        <v>2004</v>
      </c>
      <c r="B305" t="s">
        <v>99</v>
      </c>
      <c r="C305" t="s">
        <v>27</v>
      </c>
      <c r="D305">
        <v>22691532</v>
      </c>
      <c r="E305">
        <v>2471287</v>
      </c>
      <c r="F305">
        <v>25162819</v>
      </c>
      <c r="G305">
        <v>20220245</v>
      </c>
    </row>
    <row r="306" spans="1:7" x14ac:dyDescent="0.3">
      <c r="A306">
        <v>2005</v>
      </c>
      <c r="B306" t="s">
        <v>99</v>
      </c>
      <c r="C306" t="s">
        <v>27</v>
      </c>
      <c r="D306">
        <v>18458756</v>
      </c>
      <c r="E306">
        <v>5436923</v>
      </c>
      <c r="F306">
        <v>23895679</v>
      </c>
      <c r="G306">
        <v>13021833</v>
      </c>
    </row>
    <row r="307" spans="1:7" x14ac:dyDescent="0.3">
      <c r="A307">
        <v>2006</v>
      </c>
      <c r="B307" t="s">
        <v>99</v>
      </c>
      <c r="C307" t="s">
        <v>27</v>
      </c>
      <c r="D307">
        <v>19445775</v>
      </c>
      <c r="E307">
        <v>6118940</v>
      </c>
      <c r="F307">
        <v>25564715</v>
      </c>
      <c r="G307">
        <v>13326835</v>
      </c>
    </row>
    <row r="308" spans="1:7" x14ac:dyDescent="0.3">
      <c r="A308">
        <v>2007</v>
      </c>
      <c r="B308" t="s">
        <v>99</v>
      </c>
      <c r="C308" t="s">
        <v>27</v>
      </c>
      <c r="D308">
        <v>22353311</v>
      </c>
      <c r="E308">
        <v>6807637</v>
      </c>
      <c r="F308">
        <v>29160948</v>
      </c>
      <c r="G308">
        <v>15545674</v>
      </c>
    </row>
    <row r="309" spans="1:7" x14ac:dyDescent="0.3">
      <c r="A309">
        <v>2008</v>
      </c>
      <c r="B309" t="s">
        <v>99</v>
      </c>
      <c r="C309" t="s">
        <v>27</v>
      </c>
      <c r="D309">
        <v>29141464</v>
      </c>
      <c r="E309">
        <v>6043184</v>
      </c>
      <c r="F309">
        <v>35184648</v>
      </c>
      <c r="G309">
        <v>23098280</v>
      </c>
    </row>
    <row r="310" spans="1:7" x14ac:dyDescent="0.3">
      <c r="A310">
        <v>2009</v>
      </c>
      <c r="B310" t="s">
        <v>99</v>
      </c>
      <c r="C310" t="s">
        <v>27</v>
      </c>
      <c r="D310">
        <v>27136533</v>
      </c>
      <c r="E310">
        <v>6058489</v>
      </c>
      <c r="F310">
        <v>33195022</v>
      </c>
      <c r="G310">
        <v>21078044</v>
      </c>
    </row>
    <row r="311" spans="1:7" x14ac:dyDescent="0.3">
      <c r="A311">
        <v>2010</v>
      </c>
      <c r="B311" t="s">
        <v>99</v>
      </c>
      <c r="C311" t="s">
        <v>27</v>
      </c>
      <c r="D311">
        <v>25123001</v>
      </c>
      <c r="E311">
        <v>91412748</v>
      </c>
      <c r="F311">
        <v>116535749</v>
      </c>
      <c r="G311">
        <v>-66289747</v>
      </c>
    </row>
    <row r="312" spans="1:7" x14ac:dyDescent="0.3">
      <c r="A312">
        <v>2011</v>
      </c>
      <c r="B312" t="s">
        <v>99</v>
      </c>
      <c r="C312" t="s">
        <v>27</v>
      </c>
      <c r="D312">
        <v>38378556</v>
      </c>
      <c r="E312">
        <v>9934682</v>
      </c>
      <c r="F312">
        <v>48313238</v>
      </c>
      <c r="G312">
        <v>28443874</v>
      </c>
    </row>
    <row r="313" spans="1:7" x14ac:dyDescent="0.3">
      <c r="A313">
        <v>2012</v>
      </c>
      <c r="B313" t="s">
        <v>99</v>
      </c>
      <c r="C313" t="s">
        <v>27</v>
      </c>
      <c r="D313">
        <v>42118016</v>
      </c>
      <c r="E313">
        <v>15102545</v>
      </c>
      <c r="F313">
        <v>57220561</v>
      </c>
      <c r="G313">
        <v>27015471</v>
      </c>
    </row>
    <row r="314" spans="1:7" x14ac:dyDescent="0.3">
      <c r="A314">
        <v>2013</v>
      </c>
      <c r="B314" t="s">
        <v>99</v>
      </c>
      <c r="C314" t="s">
        <v>27</v>
      </c>
      <c r="D314">
        <v>47081354</v>
      </c>
      <c r="E314">
        <v>10090442</v>
      </c>
      <c r="F314">
        <v>57171796</v>
      </c>
      <c r="G314">
        <v>36990912</v>
      </c>
    </row>
    <row r="315" spans="1:7" x14ac:dyDescent="0.3">
      <c r="A315">
        <v>2014</v>
      </c>
      <c r="B315" t="s">
        <v>99</v>
      </c>
      <c r="C315" t="s">
        <v>27</v>
      </c>
      <c r="D315">
        <v>58204317</v>
      </c>
      <c r="E315">
        <v>19890459</v>
      </c>
      <c r="F315">
        <v>78094776</v>
      </c>
      <c r="G315">
        <v>38313858</v>
      </c>
    </row>
    <row r="316" spans="1:7" x14ac:dyDescent="0.3">
      <c r="A316">
        <v>2015</v>
      </c>
      <c r="B316" t="s">
        <v>99</v>
      </c>
      <c r="C316" t="s">
        <v>27</v>
      </c>
      <c r="D316">
        <v>52996080</v>
      </c>
      <c r="E316">
        <v>14628222</v>
      </c>
      <c r="F316">
        <v>67624302</v>
      </c>
      <c r="G316">
        <v>38367858</v>
      </c>
    </row>
    <row r="317" spans="1:7" x14ac:dyDescent="0.3">
      <c r="A317">
        <v>2016</v>
      </c>
      <c r="B317" t="s">
        <v>99</v>
      </c>
      <c r="C317" t="s">
        <v>27</v>
      </c>
      <c r="D317">
        <v>60526412</v>
      </c>
      <c r="E317">
        <v>13599638</v>
      </c>
      <c r="F317">
        <v>74126050</v>
      </c>
      <c r="G317">
        <v>46926774</v>
      </c>
    </row>
    <row r="318" spans="1:7" x14ac:dyDescent="0.3">
      <c r="A318">
        <v>2017</v>
      </c>
      <c r="B318" t="s">
        <v>99</v>
      </c>
      <c r="C318" t="s">
        <v>27</v>
      </c>
      <c r="D318">
        <v>63632506</v>
      </c>
      <c r="E318">
        <v>27410598</v>
      </c>
      <c r="F318">
        <v>91043104</v>
      </c>
      <c r="G318">
        <v>36221908</v>
      </c>
    </row>
    <row r="319" spans="1:7" x14ac:dyDescent="0.3">
      <c r="A319">
        <v>2018</v>
      </c>
      <c r="B319" t="s">
        <v>99</v>
      </c>
      <c r="C319" t="s">
        <v>27</v>
      </c>
      <c r="D319">
        <v>67437000</v>
      </c>
      <c r="E319">
        <v>21722481</v>
      </c>
      <c r="F319">
        <v>89159481</v>
      </c>
      <c r="G319">
        <v>45714519</v>
      </c>
    </row>
    <row r="320" spans="1:7" x14ac:dyDescent="0.3">
      <c r="A320">
        <v>2019</v>
      </c>
      <c r="B320" t="s">
        <v>99</v>
      </c>
      <c r="C320" t="s">
        <v>27</v>
      </c>
      <c r="D320">
        <v>74249672</v>
      </c>
      <c r="E320">
        <v>19498710</v>
      </c>
      <c r="F320">
        <v>93748382</v>
      </c>
      <c r="G320">
        <v>54750962</v>
      </c>
    </row>
    <row r="321" spans="1:7" x14ac:dyDescent="0.3">
      <c r="A321">
        <v>1991</v>
      </c>
      <c r="B321" t="s">
        <v>99</v>
      </c>
      <c r="C321" t="s">
        <v>29</v>
      </c>
      <c r="D321">
        <v>722016</v>
      </c>
      <c r="E321">
        <v>100972</v>
      </c>
      <c r="F321">
        <v>822988</v>
      </c>
      <c r="G321">
        <v>621044</v>
      </c>
    </row>
    <row r="322" spans="1:7" x14ac:dyDescent="0.3">
      <c r="A322">
        <v>1992</v>
      </c>
      <c r="B322" t="s">
        <v>99</v>
      </c>
      <c r="C322" t="s">
        <v>29</v>
      </c>
      <c r="D322">
        <v>5318175</v>
      </c>
      <c r="E322">
        <v>245445</v>
      </c>
      <c r="F322">
        <v>5563620</v>
      </c>
      <c r="G322">
        <v>5072730</v>
      </c>
    </row>
    <row r="323" spans="1:7" x14ac:dyDescent="0.3">
      <c r="A323">
        <v>1993</v>
      </c>
      <c r="B323" t="s">
        <v>99</v>
      </c>
      <c r="C323" t="s">
        <v>29</v>
      </c>
      <c r="D323">
        <v>744475</v>
      </c>
      <c r="E323">
        <v>118190</v>
      </c>
      <c r="F323">
        <v>862665</v>
      </c>
      <c r="G323">
        <v>626285</v>
      </c>
    </row>
    <row r="324" spans="1:7" x14ac:dyDescent="0.3">
      <c r="A324">
        <v>1994</v>
      </c>
      <c r="B324" t="s">
        <v>99</v>
      </c>
      <c r="C324" t="s">
        <v>29</v>
      </c>
      <c r="D324">
        <v>6606913</v>
      </c>
      <c r="E324">
        <v>426472</v>
      </c>
      <c r="F324">
        <v>7033385</v>
      </c>
      <c r="G324">
        <v>6180441</v>
      </c>
    </row>
    <row r="325" spans="1:7" x14ac:dyDescent="0.3">
      <c r="A325">
        <v>1995</v>
      </c>
      <c r="B325" t="s">
        <v>99</v>
      </c>
      <c r="C325" t="s">
        <v>29</v>
      </c>
      <c r="D325">
        <v>2133481</v>
      </c>
      <c r="E325">
        <v>1387538</v>
      </c>
      <c r="F325">
        <v>3521019</v>
      </c>
      <c r="G325">
        <v>745943</v>
      </c>
    </row>
    <row r="326" spans="1:7" x14ac:dyDescent="0.3">
      <c r="A326">
        <v>1996</v>
      </c>
      <c r="B326" t="s">
        <v>99</v>
      </c>
      <c r="C326" t="s">
        <v>29</v>
      </c>
      <c r="D326">
        <v>53449637</v>
      </c>
      <c r="E326">
        <v>2586158</v>
      </c>
      <c r="F326">
        <v>56035795</v>
      </c>
      <c r="G326">
        <v>50863479</v>
      </c>
    </row>
    <row r="327" spans="1:7" x14ac:dyDescent="0.3">
      <c r="A327">
        <v>1997</v>
      </c>
      <c r="B327" t="s">
        <v>99</v>
      </c>
      <c r="C327" t="s">
        <v>29</v>
      </c>
      <c r="E327">
        <v>2205352</v>
      </c>
      <c r="F327">
        <v>2205352</v>
      </c>
      <c r="G327">
        <v>-2205352</v>
      </c>
    </row>
    <row r="328" spans="1:7" x14ac:dyDescent="0.3">
      <c r="A328">
        <v>1998</v>
      </c>
      <c r="B328" t="s">
        <v>99</v>
      </c>
      <c r="C328" t="s">
        <v>29</v>
      </c>
      <c r="D328">
        <v>42811116</v>
      </c>
      <c r="E328">
        <v>2368283</v>
      </c>
      <c r="F328">
        <v>45179399</v>
      </c>
      <c r="G328">
        <v>40442833</v>
      </c>
    </row>
    <row r="329" spans="1:7" x14ac:dyDescent="0.3">
      <c r="A329">
        <v>1999</v>
      </c>
      <c r="B329" t="s">
        <v>99</v>
      </c>
      <c r="C329" t="s">
        <v>29</v>
      </c>
      <c r="D329">
        <v>61267826</v>
      </c>
      <c r="E329">
        <v>1046293</v>
      </c>
      <c r="F329">
        <v>62314119</v>
      </c>
      <c r="G329">
        <v>60221533</v>
      </c>
    </row>
    <row r="330" spans="1:7" x14ac:dyDescent="0.3">
      <c r="A330">
        <v>2000</v>
      </c>
      <c r="B330" t="s">
        <v>99</v>
      </c>
      <c r="C330" t="s">
        <v>29</v>
      </c>
      <c r="D330">
        <v>115011370</v>
      </c>
      <c r="E330">
        <v>791402</v>
      </c>
      <c r="F330">
        <v>115802772</v>
      </c>
      <c r="G330">
        <v>114219968</v>
      </c>
    </row>
    <row r="331" spans="1:7" x14ac:dyDescent="0.3">
      <c r="A331">
        <v>2001</v>
      </c>
      <c r="B331" t="s">
        <v>99</v>
      </c>
      <c r="C331" t="s">
        <v>29</v>
      </c>
      <c r="D331">
        <v>65331020</v>
      </c>
      <c r="E331">
        <v>15776779</v>
      </c>
      <c r="F331">
        <v>81107799</v>
      </c>
      <c r="G331">
        <v>49554241</v>
      </c>
    </row>
    <row r="332" spans="1:7" x14ac:dyDescent="0.3">
      <c r="A332">
        <v>2002</v>
      </c>
      <c r="B332" t="s">
        <v>99</v>
      </c>
      <c r="C332" t="s">
        <v>29</v>
      </c>
      <c r="D332">
        <v>84170509</v>
      </c>
      <c r="E332">
        <v>418568</v>
      </c>
      <c r="F332">
        <v>84589077</v>
      </c>
      <c r="G332">
        <v>83751941</v>
      </c>
    </row>
    <row r="333" spans="1:7" x14ac:dyDescent="0.3">
      <c r="A333">
        <v>2003</v>
      </c>
      <c r="B333" t="s">
        <v>99</v>
      </c>
      <c r="C333" t="s">
        <v>29</v>
      </c>
      <c r="D333">
        <v>113422969</v>
      </c>
      <c r="E333">
        <v>7693445</v>
      </c>
      <c r="F333">
        <v>121116414</v>
      </c>
      <c r="G333">
        <v>105729524</v>
      </c>
    </row>
    <row r="334" spans="1:7" x14ac:dyDescent="0.3">
      <c r="A334">
        <v>2004</v>
      </c>
      <c r="B334" t="s">
        <v>99</v>
      </c>
      <c r="C334" t="s">
        <v>29</v>
      </c>
      <c r="D334">
        <v>70194515</v>
      </c>
      <c r="E334">
        <v>668759</v>
      </c>
      <c r="F334">
        <v>70863274</v>
      </c>
      <c r="G334">
        <v>69525756</v>
      </c>
    </row>
    <row r="335" spans="1:7" x14ac:dyDescent="0.3">
      <c r="A335">
        <v>2005</v>
      </c>
      <c r="B335" t="s">
        <v>99</v>
      </c>
      <c r="C335" t="s">
        <v>29</v>
      </c>
      <c r="D335">
        <v>74943874</v>
      </c>
      <c r="E335">
        <v>568111</v>
      </c>
      <c r="F335">
        <v>75511985</v>
      </c>
      <c r="G335">
        <v>74375763</v>
      </c>
    </row>
    <row r="336" spans="1:7" x14ac:dyDescent="0.3">
      <c r="A336">
        <v>2006</v>
      </c>
      <c r="B336" t="s">
        <v>99</v>
      </c>
      <c r="C336" t="s">
        <v>29</v>
      </c>
      <c r="D336">
        <v>76924286</v>
      </c>
      <c r="E336">
        <v>662428</v>
      </c>
      <c r="F336">
        <v>77586714</v>
      </c>
      <c r="G336">
        <v>76261858</v>
      </c>
    </row>
    <row r="337" spans="1:7" x14ac:dyDescent="0.3">
      <c r="A337">
        <v>2007</v>
      </c>
      <c r="B337" t="s">
        <v>99</v>
      </c>
      <c r="C337" t="s">
        <v>29</v>
      </c>
      <c r="D337">
        <v>178426989</v>
      </c>
      <c r="E337">
        <v>1543456</v>
      </c>
      <c r="F337">
        <v>179970445</v>
      </c>
      <c r="G337">
        <v>176883533</v>
      </c>
    </row>
    <row r="338" spans="1:7" x14ac:dyDescent="0.3">
      <c r="A338">
        <v>2008</v>
      </c>
      <c r="B338" t="s">
        <v>99</v>
      </c>
      <c r="C338" t="s">
        <v>29</v>
      </c>
      <c r="D338">
        <v>312251316</v>
      </c>
      <c r="E338">
        <v>10770436</v>
      </c>
      <c r="F338">
        <v>323021752</v>
      </c>
      <c r="G338">
        <v>301480880</v>
      </c>
    </row>
    <row r="339" spans="1:7" x14ac:dyDescent="0.3">
      <c r="A339">
        <v>2009</v>
      </c>
      <c r="B339" t="s">
        <v>99</v>
      </c>
      <c r="C339" t="s">
        <v>29</v>
      </c>
      <c r="D339">
        <v>158278272</v>
      </c>
      <c r="E339">
        <v>3111264</v>
      </c>
      <c r="F339">
        <v>161389536</v>
      </c>
      <c r="G339">
        <v>155167008</v>
      </c>
    </row>
    <row r="340" spans="1:7" x14ac:dyDescent="0.3">
      <c r="A340">
        <v>2010</v>
      </c>
      <c r="B340" t="s">
        <v>99</v>
      </c>
      <c r="C340" t="s">
        <v>29</v>
      </c>
      <c r="D340">
        <v>185846793</v>
      </c>
      <c r="E340">
        <v>4241495</v>
      </c>
      <c r="F340">
        <v>190088288</v>
      </c>
      <c r="G340">
        <v>181605298</v>
      </c>
    </row>
    <row r="341" spans="1:7" x14ac:dyDescent="0.3">
      <c r="A341">
        <v>2011</v>
      </c>
      <c r="B341" t="s">
        <v>99</v>
      </c>
      <c r="C341" t="s">
        <v>29</v>
      </c>
      <c r="D341">
        <v>227642114</v>
      </c>
      <c r="E341">
        <v>9606973</v>
      </c>
      <c r="F341">
        <v>237249087</v>
      </c>
      <c r="G341">
        <v>218035141</v>
      </c>
    </row>
    <row r="342" spans="1:7" x14ac:dyDescent="0.3">
      <c r="A342">
        <v>2012</v>
      </c>
      <c r="B342" t="s">
        <v>99</v>
      </c>
      <c r="C342" t="s">
        <v>29</v>
      </c>
      <c r="D342">
        <v>152269758</v>
      </c>
      <c r="E342">
        <v>4280737</v>
      </c>
      <c r="F342">
        <v>156550495</v>
      </c>
      <c r="G342">
        <v>147989021</v>
      </c>
    </row>
    <row r="343" spans="1:7" x14ac:dyDescent="0.3">
      <c r="A343">
        <v>2013</v>
      </c>
      <c r="B343" t="s">
        <v>99</v>
      </c>
      <c r="C343" t="s">
        <v>29</v>
      </c>
      <c r="D343">
        <v>99049187</v>
      </c>
      <c r="E343">
        <v>6521937</v>
      </c>
      <c r="F343">
        <v>105571124</v>
      </c>
      <c r="G343">
        <v>92527250</v>
      </c>
    </row>
    <row r="344" spans="1:7" x14ac:dyDescent="0.3">
      <c r="A344">
        <v>2014</v>
      </c>
      <c r="B344" t="s">
        <v>99</v>
      </c>
      <c r="C344" t="s">
        <v>29</v>
      </c>
      <c r="D344">
        <v>42586099</v>
      </c>
      <c r="E344">
        <v>5620505</v>
      </c>
      <c r="F344">
        <v>48206604</v>
      </c>
      <c r="G344">
        <v>36965594</v>
      </c>
    </row>
    <row r="345" spans="1:7" x14ac:dyDescent="0.3">
      <c r="A345">
        <v>2015</v>
      </c>
      <c r="B345" t="s">
        <v>99</v>
      </c>
      <c r="C345" t="s">
        <v>29</v>
      </c>
      <c r="D345">
        <v>14608793</v>
      </c>
      <c r="E345">
        <v>5346039</v>
      </c>
      <c r="F345">
        <v>19954832</v>
      </c>
      <c r="G345">
        <v>9262754</v>
      </c>
    </row>
    <row r="346" spans="1:7" x14ac:dyDescent="0.3">
      <c r="A346">
        <v>2016</v>
      </c>
      <c r="B346" t="s">
        <v>99</v>
      </c>
      <c r="C346" t="s">
        <v>29</v>
      </c>
      <c r="D346">
        <v>14757661</v>
      </c>
      <c r="E346">
        <v>5303000</v>
      </c>
      <c r="F346">
        <v>20060661</v>
      </c>
      <c r="G346">
        <v>9454661</v>
      </c>
    </row>
    <row r="347" spans="1:7" x14ac:dyDescent="0.3">
      <c r="A347">
        <v>2017</v>
      </c>
      <c r="B347" t="s">
        <v>99</v>
      </c>
      <c r="C347" t="s">
        <v>29</v>
      </c>
      <c r="D347">
        <v>26797488</v>
      </c>
      <c r="E347">
        <v>7011553</v>
      </c>
      <c r="F347">
        <v>33809041</v>
      </c>
      <c r="G347">
        <v>19785935</v>
      </c>
    </row>
    <row r="348" spans="1:7" x14ac:dyDescent="0.3">
      <c r="A348">
        <v>2018</v>
      </c>
      <c r="B348" t="s">
        <v>99</v>
      </c>
      <c r="C348" t="s">
        <v>29</v>
      </c>
      <c r="D348">
        <v>80914307</v>
      </c>
      <c r="E348">
        <v>8127485</v>
      </c>
      <c r="F348">
        <v>89041792</v>
      </c>
      <c r="G348">
        <v>72786822</v>
      </c>
    </row>
    <row r="349" spans="1:7" x14ac:dyDescent="0.3">
      <c r="A349">
        <v>2019</v>
      </c>
      <c r="B349" t="s">
        <v>99</v>
      </c>
      <c r="C349" t="s">
        <v>29</v>
      </c>
      <c r="D349">
        <v>112641254</v>
      </c>
      <c r="E349">
        <v>8698935</v>
      </c>
      <c r="F349">
        <v>121340189</v>
      </c>
      <c r="G349">
        <v>103942319</v>
      </c>
    </row>
    <row r="350" spans="1:7" x14ac:dyDescent="0.3">
      <c r="A350">
        <v>1991</v>
      </c>
      <c r="B350" t="s">
        <v>99</v>
      </c>
      <c r="C350" t="s">
        <v>95</v>
      </c>
      <c r="D350">
        <v>22723552</v>
      </c>
      <c r="E350">
        <v>18852336</v>
      </c>
      <c r="F350">
        <v>41575888</v>
      </c>
      <c r="G350">
        <v>3871216</v>
      </c>
    </row>
    <row r="351" spans="1:7" x14ac:dyDescent="0.3">
      <c r="A351">
        <v>1992</v>
      </c>
      <c r="B351" t="s">
        <v>99</v>
      </c>
      <c r="C351" t="s">
        <v>95</v>
      </c>
      <c r="D351">
        <v>23061068</v>
      </c>
      <c r="E351">
        <v>20018552</v>
      </c>
      <c r="F351">
        <v>43079620</v>
      </c>
      <c r="G351">
        <v>3042516</v>
      </c>
    </row>
    <row r="352" spans="1:7" x14ac:dyDescent="0.3">
      <c r="A352">
        <v>1993</v>
      </c>
      <c r="B352" t="s">
        <v>99</v>
      </c>
      <c r="C352" t="s">
        <v>95</v>
      </c>
      <c r="D352">
        <v>15214311</v>
      </c>
      <c r="E352">
        <v>1139983</v>
      </c>
      <c r="F352">
        <v>16354294</v>
      </c>
      <c r="G352">
        <v>14074328</v>
      </c>
    </row>
    <row r="353" spans="1:7" x14ac:dyDescent="0.3">
      <c r="A353">
        <v>1994</v>
      </c>
      <c r="B353" t="s">
        <v>99</v>
      </c>
      <c r="C353" t="s">
        <v>95</v>
      </c>
      <c r="D353">
        <v>17864520</v>
      </c>
      <c r="E353">
        <v>1390454</v>
      </c>
      <c r="F353">
        <v>19254974</v>
      </c>
      <c r="G353">
        <v>16474066</v>
      </c>
    </row>
    <row r="354" spans="1:7" x14ac:dyDescent="0.3">
      <c r="A354">
        <v>1995</v>
      </c>
      <c r="B354" t="s">
        <v>99</v>
      </c>
      <c r="C354" t="s">
        <v>95</v>
      </c>
      <c r="D354">
        <v>17345504</v>
      </c>
      <c r="E354">
        <v>2610033</v>
      </c>
      <c r="F354">
        <v>19955537</v>
      </c>
      <c r="G354">
        <v>14735471</v>
      </c>
    </row>
    <row r="355" spans="1:7" x14ac:dyDescent="0.3">
      <c r="A355">
        <v>1996</v>
      </c>
      <c r="B355" t="s">
        <v>99</v>
      </c>
      <c r="C355" t="s">
        <v>95</v>
      </c>
      <c r="D355">
        <v>21781318</v>
      </c>
      <c r="E355">
        <v>3512525</v>
      </c>
      <c r="F355">
        <v>25293843</v>
      </c>
      <c r="G355">
        <v>18268793</v>
      </c>
    </row>
    <row r="356" spans="1:7" x14ac:dyDescent="0.3">
      <c r="A356">
        <v>1997</v>
      </c>
      <c r="B356" t="s">
        <v>99</v>
      </c>
      <c r="C356" t="s">
        <v>95</v>
      </c>
      <c r="E356">
        <v>4131490</v>
      </c>
      <c r="F356">
        <v>4131490</v>
      </c>
      <c r="G356">
        <v>-4131490</v>
      </c>
    </row>
    <row r="357" spans="1:7" x14ac:dyDescent="0.3">
      <c r="A357">
        <v>1998</v>
      </c>
      <c r="B357" t="s">
        <v>99</v>
      </c>
      <c r="C357" t="s">
        <v>95</v>
      </c>
      <c r="D357">
        <v>24385532</v>
      </c>
      <c r="E357">
        <v>5292959</v>
      </c>
      <c r="F357">
        <v>29678491</v>
      </c>
      <c r="G357">
        <v>19092573</v>
      </c>
    </row>
    <row r="358" spans="1:7" x14ac:dyDescent="0.3">
      <c r="A358">
        <v>1999</v>
      </c>
      <c r="B358" t="s">
        <v>99</v>
      </c>
      <c r="C358" t="s">
        <v>95</v>
      </c>
      <c r="D358">
        <v>18106361</v>
      </c>
      <c r="E358">
        <v>5534903</v>
      </c>
      <c r="F358">
        <v>23641264</v>
      </c>
      <c r="G358">
        <v>12571458</v>
      </c>
    </row>
    <row r="359" spans="1:7" x14ac:dyDescent="0.3">
      <c r="A359">
        <v>2000</v>
      </c>
      <c r="B359" t="s">
        <v>99</v>
      </c>
      <c r="C359" t="s">
        <v>95</v>
      </c>
      <c r="D359">
        <v>17366875</v>
      </c>
      <c r="E359">
        <v>3570405</v>
      </c>
      <c r="F359">
        <v>20937280</v>
      </c>
      <c r="G359">
        <v>13796470</v>
      </c>
    </row>
    <row r="360" spans="1:7" x14ac:dyDescent="0.3">
      <c r="A360">
        <v>2001</v>
      </c>
      <c r="B360" t="s">
        <v>99</v>
      </c>
      <c r="C360" t="s">
        <v>95</v>
      </c>
      <c r="D360">
        <v>12389704</v>
      </c>
      <c r="E360">
        <v>3125949</v>
      </c>
      <c r="F360">
        <v>15515653</v>
      </c>
      <c r="G360">
        <v>9263755</v>
      </c>
    </row>
    <row r="361" spans="1:7" x14ac:dyDescent="0.3">
      <c r="A361">
        <v>2002</v>
      </c>
      <c r="B361" t="s">
        <v>99</v>
      </c>
      <c r="C361" t="s">
        <v>95</v>
      </c>
      <c r="D361">
        <v>45798880</v>
      </c>
      <c r="E361">
        <v>2330406</v>
      </c>
      <c r="F361">
        <v>48129286</v>
      </c>
      <c r="G361">
        <v>43468474</v>
      </c>
    </row>
    <row r="362" spans="1:7" x14ac:dyDescent="0.3">
      <c r="A362">
        <v>2003</v>
      </c>
      <c r="B362" t="s">
        <v>99</v>
      </c>
      <c r="C362" t="s">
        <v>95</v>
      </c>
      <c r="D362">
        <v>53925728</v>
      </c>
      <c r="E362">
        <v>11730638</v>
      </c>
      <c r="F362">
        <v>65656366</v>
      </c>
      <c r="G362">
        <v>42195090</v>
      </c>
    </row>
    <row r="363" spans="1:7" x14ac:dyDescent="0.3">
      <c r="A363">
        <v>2004</v>
      </c>
      <c r="B363" t="s">
        <v>99</v>
      </c>
      <c r="C363" t="s">
        <v>95</v>
      </c>
      <c r="D363">
        <v>36089363</v>
      </c>
      <c r="E363">
        <v>16554978</v>
      </c>
      <c r="F363">
        <v>52644341</v>
      </c>
      <c r="G363">
        <v>19534385</v>
      </c>
    </row>
    <row r="364" spans="1:7" x14ac:dyDescent="0.3">
      <c r="A364">
        <v>2005</v>
      </c>
      <c r="B364" t="s">
        <v>99</v>
      </c>
      <c r="C364" t="s">
        <v>95</v>
      </c>
      <c r="D364">
        <v>153316499</v>
      </c>
      <c r="E364">
        <v>61638498</v>
      </c>
      <c r="F364">
        <v>214954997</v>
      </c>
      <c r="G364">
        <v>91678001</v>
      </c>
    </row>
    <row r="365" spans="1:7" x14ac:dyDescent="0.3">
      <c r="A365">
        <v>2006</v>
      </c>
      <c r="B365" t="s">
        <v>99</v>
      </c>
      <c r="C365" t="s">
        <v>95</v>
      </c>
      <c r="D365">
        <v>195376031</v>
      </c>
      <c r="E365">
        <v>30143497</v>
      </c>
      <c r="F365">
        <v>225519528</v>
      </c>
      <c r="G365">
        <v>165232534</v>
      </c>
    </row>
    <row r="366" spans="1:7" x14ac:dyDescent="0.3">
      <c r="A366">
        <v>2007</v>
      </c>
      <c r="B366" t="s">
        <v>99</v>
      </c>
      <c r="C366" t="s">
        <v>95</v>
      </c>
      <c r="D366">
        <v>215903758</v>
      </c>
      <c r="E366">
        <v>10007043</v>
      </c>
      <c r="F366">
        <v>225910801</v>
      </c>
      <c r="G366">
        <v>205896715</v>
      </c>
    </row>
    <row r="367" spans="1:7" x14ac:dyDescent="0.3">
      <c r="A367">
        <v>2008</v>
      </c>
      <c r="B367" t="s">
        <v>99</v>
      </c>
      <c r="C367" t="s">
        <v>95</v>
      </c>
      <c r="D367">
        <v>182498048</v>
      </c>
      <c r="E367">
        <v>12586299</v>
      </c>
      <c r="F367">
        <v>195084347</v>
      </c>
      <c r="G367">
        <v>169911749</v>
      </c>
    </row>
    <row r="368" spans="1:7" x14ac:dyDescent="0.3">
      <c r="A368">
        <v>2009</v>
      </c>
      <c r="B368" t="s">
        <v>99</v>
      </c>
      <c r="C368" t="s">
        <v>95</v>
      </c>
      <c r="D368">
        <v>224614478</v>
      </c>
      <c r="E368">
        <v>8455133</v>
      </c>
      <c r="F368">
        <v>233069611</v>
      </c>
      <c r="G368">
        <v>216159345</v>
      </c>
    </row>
    <row r="369" spans="1:7" x14ac:dyDescent="0.3">
      <c r="A369">
        <v>2010</v>
      </c>
      <c r="B369" t="s">
        <v>99</v>
      </c>
      <c r="C369" t="s">
        <v>95</v>
      </c>
      <c r="D369">
        <v>104000113</v>
      </c>
      <c r="E369">
        <v>65017340</v>
      </c>
      <c r="F369">
        <v>169017453</v>
      </c>
      <c r="G369">
        <v>38982773</v>
      </c>
    </row>
    <row r="370" spans="1:7" x14ac:dyDescent="0.3">
      <c r="A370">
        <v>2011</v>
      </c>
      <c r="B370" t="s">
        <v>99</v>
      </c>
      <c r="C370" t="s">
        <v>95</v>
      </c>
      <c r="D370">
        <v>118560980</v>
      </c>
      <c r="E370">
        <v>21211656</v>
      </c>
      <c r="F370">
        <v>139772636</v>
      </c>
      <c r="G370">
        <v>97349324</v>
      </c>
    </row>
    <row r="371" spans="1:7" x14ac:dyDescent="0.3">
      <c r="A371">
        <v>2012</v>
      </c>
      <c r="B371" t="s">
        <v>99</v>
      </c>
      <c r="C371" t="s">
        <v>95</v>
      </c>
      <c r="D371">
        <v>97088924</v>
      </c>
      <c r="E371">
        <v>26939971</v>
      </c>
      <c r="F371">
        <v>124028895</v>
      </c>
      <c r="G371">
        <v>70148953</v>
      </c>
    </row>
    <row r="372" spans="1:7" x14ac:dyDescent="0.3">
      <c r="A372">
        <v>2013</v>
      </c>
      <c r="B372" t="s">
        <v>99</v>
      </c>
      <c r="C372" t="s">
        <v>95</v>
      </c>
      <c r="D372">
        <v>146763677</v>
      </c>
      <c r="E372">
        <v>23016581</v>
      </c>
      <c r="F372">
        <v>169780258</v>
      </c>
      <c r="G372">
        <v>123747096</v>
      </c>
    </row>
    <row r="373" spans="1:7" x14ac:dyDescent="0.3">
      <c r="A373">
        <v>2014</v>
      </c>
      <c r="B373" t="s">
        <v>99</v>
      </c>
      <c r="C373" t="s">
        <v>95</v>
      </c>
      <c r="D373">
        <v>62874057</v>
      </c>
      <c r="E373">
        <v>26944634</v>
      </c>
      <c r="F373">
        <v>89818691</v>
      </c>
      <c r="G373">
        <v>35929423</v>
      </c>
    </row>
    <row r="374" spans="1:7" x14ac:dyDescent="0.3">
      <c r="A374">
        <v>2015</v>
      </c>
      <c r="B374" t="s">
        <v>99</v>
      </c>
      <c r="C374" t="s">
        <v>95</v>
      </c>
      <c r="D374">
        <v>44751688</v>
      </c>
      <c r="E374">
        <v>34365346</v>
      </c>
      <c r="F374">
        <v>79117034</v>
      </c>
      <c r="G374">
        <v>10386342</v>
      </c>
    </row>
    <row r="375" spans="1:7" x14ac:dyDescent="0.3">
      <c r="A375">
        <v>2016</v>
      </c>
      <c r="B375" t="s">
        <v>99</v>
      </c>
      <c r="C375" t="s">
        <v>95</v>
      </c>
      <c r="D375">
        <v>46760449</v>
      </c>
      <c r="E375">
        <v>25340278</v>
      </c>
      <c r="F375">
        <v>72100727</v>
      </c>
      <c r="G375">
        <v>21420171</v>
      </c>
    </row>
    <row r="376" spans="1:7" x14ac:dyDescent="0.3">
      <c r="A376">
        <v>2017</v>
      </c>
      <c r="B376" t="s">
        <v>99</v>
      </c>
      <c r="C376" t="s">
        <v>95</v>
      </c>
      <c r="D376">
        <v>75970805</v>
      </c>
      <c r="E376">
        <v>40356667</v>
      </c>
      <c r="F376">
        <v>116327472</v>
      </c>
      <c r="G376">
        <v>35614138</v>
      </c>
    </row>
    <row r="377" spans="1:7" x14ac:dyDescent="0.3">
      <c r="A377">
        <v>2018</v>
      </c>
      <c r="B377" t="s">
        <v>99</v>
      </c>
      <c r="C377" t="s">
        <v>95</v>
      </c>
      <c r="D377">
        <v>37086982</v>
      </c>
      <c r="E377">
        <v>47426468</v>
      </c>
      <c r="F377">
        <v>84513450</v>
      </c>
      <c r="G377">
        <v>-10339486</v>
      </c>
    </row>
    <row r="378" spans="1:7" x14ac:dyDescent="0.3">
      <c r="A378">
        <v>2019</v>
      </c>
      <c r="B378" t="s">
        <v>99</v>
      </c>
      <c r="C378" t="s">
        <v>95</v>
      </c>
      <c r="D378">
        <v>62093917</v>
      </c>
      <c r="E378">
        <v>50974972</v>
      </c>
      <c r="F378">
        <v>113068889</v>
      </c>
      <c r="G378">
        <v>11118945</v>
      </c>
    </row>
    <row r="379" spans="1:7" x14ac:dyDescent="0.3">
      <c r="A379">
        <v>1991</v>
      </c>
      <c r="B379" t="s">
        <v>99</v>
      </c>
      <c r="C379" t="s">
        <v>37</v>
      </c>
    </row>
    <row r="380" spans="1:7" x14ac:dyDescent="0.3">
      <c r="A380">
        <v>1992</v>
      </c>
      <c r="B380" t="s">
        <v>99</v>
      </c>
      <c r="C380" t="s">
        <v>37</v>
      </c>
    </row>
    <row r="381" spans="1:7" x14ac:dyDescent="0.3">
      <c r="A381">
        <v>1993</v>
      </c>
      <c r="B381" t="s">
        <v>99</v>
      </c>
      <c r="C381" t="s">
        <v>37</v>
      </c>
    </row>
    <row r="382" spans="1:7" x14ac:dyDescent="0.3">
      <c r="A382">
        <v>1994</v>
      </c>
      <c r="B382" t="s">
        <v>99</v>
      </c>
      <c r="C382" t="s">
        <v>37</v>
      </c>
      <c r="D382">
        <v>13274</v>
      </c>
      <c r="F382">
        <v>13274</v>
      </c>
      <c r="G382">
        <v>13274</v>
      </c>
    </row>
    <row r="383" spans="1:7" x14ac:dyDescent="0.3">
      <c r="A383">
        <v>1995</v>
      </c>
      <c r="B383" t="s">
        <v>99</v>
      </c>
      <c r="C383" t="s">
        <v>37</v>
      </c>
      <c r="E383">
        <v>51076</v>
      </c>
      <c r="F383">
        <v>51076</v>
      </c>
      <c r="G383">
        <v>-51076</v>
      </c>
    </row>
    <row r="384" spans="1:7" x14ac:dyDescent="0.3">
      <c r="A384">
        <v>1996</v>
      </c>
      <c r="B384" t="s">
        <v>99</v>
      </c>
      <c r="C384" t="s">
        <v>37</v>
      </c>
      <c r="D384">
        <v>2199</v>
      </c>
      <c r="E384">
        <v>300657</v>
      </c>
      <c r="F384">
        <v>302856</v>
      </c>
      <c r="G384">
        <v>-298458</v>
      </c>
    </row>
    <row r="385" spans="1:7" x14ac:dyDescent="0.3">
      <c r="A385">
        <v>1997</v>
      </c>
      <c r="B385" t="s">
        <v>99</v>
      </c>
      <c r="C385" t="s">
        <v>37</v>
      </c>
      <c r="E385">
        <v>95179</v>
      </c>
      <c r="F385">
        <v>95179</v>
      </c>
      <c r="G385">
        <v>-95179</v>
      </c>
    </row>
    <row r="386" spans="1:7" x14ac:dyDescent="0.3">
      <c r="A386">
        <v>1998</v>
      </c>
      <c r="B386" t="s">
        <v>99</v>
      </c>
      <c r="C386" t="s">
        <v>37</v>
      </c>
      <c r="D386">
        <v>27945</v>
      </c>
      <c r="E386">
        <v>3452794</v>
      </c>
      <c r="F386">
        <v>3480739</v>
      </c>
      <c r="G386">
        <v>-3424849</v>
      </c>
    </row>
    <row r="387" spans="1:7" x14ac:dyDescent="0.3">
      <c r="A387">
        <v>1999</v>
      </c>
      <c r="B387" t="s">
        <v>99</v>
      </c>
      <c r="C387" t="s">
        <v>37</v>
      </c>
      <c r="D387">
        <v>22324</v>
      </c>
      <c r="E387">
        <v>776148</v>
      </c>
      <c r="F387">
        <v>798472</v>
      </c>
      <c r="G387">
        <v>-753824</v>
      </c>
    </row>
    <row r="388" spans="1:7" x14ac:dyDescent="0.3">
      <c r="A388">
        <v>2000</v>
      </c>
      <c r="B388" t="s">
        <v>99</v>
      </c>
      <c r="C388" t="s">
        <v>37</v>
      </c>
      <c r="E388">
        <v>2747882</v>
      </c>
      <c r="F388">
        <v>2747882</v>
      </c>
      <c r="G388">
        <v>-2747882</v>
      </c>
    </row>
    <row r="389" spans="1:7" x14ac:dyDescent="0.3">
      <c r="A389">
        <v>2001</v>
      </c>
      <c r="B389" t="s">
        <v>99</v>
      </c>
      <c r="C389" t="s">
        <v>37</v>
      </c>
      <c r="E389">
        <v>600044</v>
      </c>
      <c r="F389">
        <v>600044</v>
      </c>
      <c r="G389">
        <v>-600044</v>
      </c>
    </row>
    <row r="390" spans="1:7" x14ac:dyDescent="0.3">
      <c r="A390">
        <v>2002</v>
      </c>
      <c r="B390" t="s">
        <v>99</v>
      </c>
      <c r="C390" t="s">
        <v>37</v>
      </c>
      <c r="D390">
        <v>25581</v>
      </c>
      <c r="E390">
        <v>1178823</v>
      </c>
      <c r="F390">
        <v>1204404</v>
      </c>
      <c r="G390">
        <v>-1153242</v>
      </c>
    </row>
    <row r="391" spans="1:7" x14ac:dyDescent="0.3">
      <c r="A391">
        <v>2003</v>
      </c>
      <c r="B391" t="s">
        <v>99</v>
      </c>
      <c r="C391" t="s">
        <v>37</v>
      </c>
      <c r="D391">
        <v>5313</v>
      </c>
      <c r="E391">
        <v>626116</v>
      </c>
      <c r="F391">
        <v>631429</v>
      </c>
      <c r="G391">
        <v>-620803</v>
      </c>
    </row>
    <row r="392" spans="1:7" x14ac:dyDescent="0.3">
      <c r="A392">
        <v>2004</v>
      </c>
      <c r="B392" t="s">
        <v>99</v>
      </c>
      <c r="C392" t="s">
        <v>37</v>
      </c>
      <c r="D392">
        <v>6720</v>
      </c>
      <c r="E392">
        <v>359167</v>
      </c>
      <c r="F392">
        <v>365887</v>
      </c>
      <c r="G392">
        <v>-352447</v>
      </c>
    </row>
    <row r="393" spans="1:7" x14ac:dyDescent="0.3">
      <c r="A393">
        <v>2005</v>
      </c>
      <c r="B393" t="s">
        <v>99</v>
      </c>
      <c r="C393" t="s">
        <v>37</v>
      </c>
      <c r="D393">
        <v>23640</v>
      </c>
      <c r="E393">
        <v>1171912</v>
      </c>
      <c r="F393">
        <v>1195552</v>
      </c>
      <c r="G393">
        <v>-1148272</v>
      </c>
    </row>
    <row r="394" spans="1:7" x14ac:dyDescent="0.3">
      <c r="A394">
        <v>2006</v>
      </c>
      <c r="B394" t="s">
        <v>99</v>
      </c>
      <c r="C394" t="s">
        <v>37</v>
      </c>
      <c r="D394">
        <v>25032</v>
      </c>
      <c r="E394">
        <v>1103713</v>
      </c>
      <c r="F394">
        <v>1128745</v>
      </c>
      <c r="G394">
        <v>-1078681</v>
      </c>
    </row>
    <row r="395" spans="1:7" x14ac:dyDescent="0.3">
      <c r="A395">
        <v>2007</v>
      </c>
      <c r="B395" t="s">
        <v>99</v>
      </c>
      <c r="C395" t="s">
        <v>37</v>
      </c>
      <c r="D395">
        <v>36028</v>
      </c>
      <c r="E395">
        <v>1344766</v>
      </c>
      <c r="F395">
        <v>1380794</v>
      </c>
      <c r="G395">
        <v>-1308738</v>
      </c>
    </row>
    <row r="396" spans="1:7" x14ac:dyDescent="0.3">
      <c r="A396">
        <v>2008</v>
      </c>
      <c r="B396" t="s">
        <v>99</v>
      </c>
      <c r="C396" t="s">
        <v>37</v>
      </c>
      <c r="D396">
        <v>26400</v>
      </c>
      <c r="E396">
        <v>1802835</v>
      </c>
      <c r="F396">
        <v>1829235</v>
      </c>
      <c r="G396">
        <v>-1776435</v>
      </c>
    </row>
    <row r="397" spans="1:7" x14ac:dyDescent="0.3">
      <c r="A397">
        <v>2009</v>
      </c>
      <c r="B397" t="s">
        <v>99</v>
      </c>
      <c r="C397" t="s">
        <v>37</v>
      </c>
      <c r="D397">
        <v>406133</v>
      </c>
      <c r="E397">
        <v>832932</v>
      </c>
      <c r="F397">
        <v>1239065</v>
      </c>
      <c r="G397">
        <v>-426799</v>
      </c>
    </row>
    <row r="398" spans="1:7" x14ac:dyDescent="0.3">
      <c r="A398">
        <v>2010</v>
      </c>
      <c r="B398" t="s">
        <v>99</v>
      </c>
      <c r="C398" t="s">
        <v>37</v>
      </c>
      <c r="D398">
        <v>1065675</v>
      </c>
      <c r="E398">
        <v>1960065</v>
      </c>
      <c r="F398">
        <v>3025740</v>
      </c>
      <c r="G398">
        <v>-894390</v>
      </c>
    </row>
    <row r="399" spans="1:7" x14ac:dyDescent="0.3">
      <c r="A399">
        <v>2011</v>
      </c>
      <c r="B399" t="s">
        <v>99</v>
      </c>
      <c r="C399" t="s">
        <v>37</v>
      </c>
      <c r="D399">
        <v>1159375</v>
      </c>
      <c r="E399">
        <v>476887</v>
      </c>
      <c r="F399">
        <v>1636262</v>
      </c>
      <c r="G399">
        <v>682488</v>
      </c>
    </row>
    <row r="400" spans="1:7" x14ac:dyDescent="0.3">
      <c r="A400">
        <v>2012</v>
      </c>
      <c r="B400" t="s">
        <v>99</v>
      </c>
      <c r="C400" t="s">
        <v>37</v>
      </c>
      <c r="D400">
        <v>305568</v>
      </c>
      <c r="E400">
        <v>1367316</v>
      </c>
      <c r="F400">
        <v>1672884</v>
      </c>
      <c r="G400">
        <v>-1061748</v>
      </c>
    </row>
    <row r="401" spans="1:7" x14ac:dyDescent="0.3">
      <c r="A401">
        <v>2013</v>
      </c>
      <c r="B401" t="s">
        <v>99</v>
      </c>
      <c r="C401" t="s">
        <v>37</v>
      </c>
      <c r="D401">
        <v>469225</v>
      </c>
      <c r="E401">
        <v>1490784</v>
      </c>
      <c r="F401">
        <v>1960009</v>
      </c>
      <c r="G401">
        <v>-1021559</v>
      </c>
    </row>
    <row r="402" spans="1:7" x14ac:dyDescent="0.3">
      <c r="A402">
        <v>2014</v>
      </c>
      <c r="B402" t="s">
        <v>99</v>
      </c>
      <c r="C402" t="s">
        <v>37</v>
      </c>
      <c r="D402">
        <v>291317</v>
      </c>
      <c r="E402">
        <v>820451</v>
      </c>
      <c r="F402">
        <v>1111768</v>
      </c>
      <c r="G402">
        <v>-529134</v>
      </c>
    </row>
    <row r="403" spans="1:7" x14ac:dyDescent="0.3">
      <c r="A403">
        <v>2015</v>
      </c>
      <c r="B403" t="s">
        <v>99</v>
      </c>
      <c r="C403" t="s">
        <v>37</v>
      </c>
      <c r="D403">
        <v>328384</v>
      </c>
      <c r="E403">
        <v>1502582</v>
      </c>
      <c r="F403">
        <v>1830966</v>
      </c>
      <c r="G403">
        <v>-1174198</v>
      </c>
    </row>
    <row r="404" spans="1:7" x14ac:dyDescent="0.3">
      <c r="A404">
        <v>2016</v>
      </c>
      <c r="B404" t="s">
        <v>99</v>
      </c>
      <c r="C404" t="s">
        <v>37</v>
      </c>
      <c r="D404">
        <v>397377</v>
      </c>
      <c r="E404">
        <v>1521599</v>
      </c>
      <c r="F404">
        <v>1918976</v>
      </c>
      <c r="G404">
        <v>-1124222</v>
      </c>
    </row>
    <row r="405" spans="1:7" x14ac:dyDescent="0.3">
      <c r="A405">
        <v>2017</v>
      </c>
      <c r="B405" t="s">
        <v>99</v>
      </c>
      <c r="C405" t="s">
        <v>37</v>
      </c>
      <c r="D405">
        <v>153806</v>
      </c>
      <c r="E405">
        <v>712544</v>
      </c>
      <c r="F405">
        <v>866350</v>
      </c>
      <c r="G405">
        <v>-558738</v>
      </c>
    </row>
    <row r="406" spans="1:7" x14ac:dyDescent="0.3">
      <c r="A406">
        <v>2018</v>
      </c>
      <c r="B406" t="s">
        <v>99</v>
      </c>
      <c r="C406" t="s">
        <v>37</v>
      </c>
      <c r="D406">
        <v>153045</v>
      </c>
      <c r="E406">
        <v>1816163</v>
      </c>
      <c r="F406">
        <v>1969208</v>
      </c>
      <c r="G406">
        <v>-1663118</v>
      </c>
    </row>
    <row r="407" spans="1:7" x14ac:dyDescent="0.3">
      <c r="A407">
        <v>2019</v>
      </c>
      <c r="B407" t="s">
        <v>99</v>
      </c>
      <c r="C407" t="s">
        <v>37</v>
      </c>
      <c r="D407">
        <v>193296</v>
      </c>
      <c r="E407">
        <v>640660</v>
      </c>
      <c r="F407">
        <v>833956</v>
      </c>
      <c r="G407">
        <v>-447364</v>
      </c>
    </row>
    <row r="408" spans="1:7" x14ac:dyDescent="0.3">
      <c r="A408">
        <v>1991</v>
      </c>
      <c r="B408" t="s">
        <v>99</v>
      </c>
      <c r="C408" t="s">
        <v>38</v>
      </c>
      <c r="D408">
        <v>14580</v>
      </c>
      <c r="E408">
        <v>193292</v>
      </c>
      <c r="F408">
        <v>207872</v>
      </c>
      <c r="G408">
        <v>-178712</v>
      </c>
    </row>
    <row r="409" spans="1:7" x14ac:dyDescent="0.3">
      <c r="A409">
        <v>1992</v>
      </c>
      <c r="B409" t="s">
        <v>99</v>
      </c>
      <c r="C409" t="s">
        <v>38</v>
      </c>
      <c r="D409">
        <v>14913</v>
      </c>
      <c r="F409">
        <v>14913</v>
      </c>
      <c r="G409">
        <v>14913</v>
      </c>
    </row>
    <row r="410" spans="1:7" x14ac:dyDescent="0.3">
      <c r="A410">
        <v>1993</v>
      </c>
      <c r="B410" t="s">
        <v>99</v>
      </c>
      <c r="C410" t="s">
        <v>38</v>
      </c>
      <c r="D410">
        <v>6466</v>
      </c>
      <c r="F410">
        <v>6466</v>
      </c>
      <c r="G410">
        <v>6466</v>
      </c>
    </row>
    <row r="411" spans="1:7" x14ac:dyDescent="0.3">
      <c r="A411">
        <v>1994</v>
      </c>
      <c r="B411" t="s">
        <v>99</v>
      </c>
      <c r="C411" t="s">
        <v>38</v>
      </c>
      <c r="D411">
        <v>5942</v>
      </c>
      <c r="E411">
        <v>6629</v>
      </c>
      <c r="F411">
        <v>12571</v>
      </c>
      <c r="G411">
        <v>-687</v>
      </c>
    </row>
    <row r="412" spans="1:7" x14ac:dyDescent="0.3">
      <c r="A412">
        <v>1995</v>
      </c>
      <c r="B412" t="s">
        <v>99</v>
      </c>
      <c r="C412" t="s">
        <v>38</v>
      </c>
      <c r="D412">
        <v>377338</v>
      </c>
      <c r="E412">
        <v>1054643</v>
      </c>
      <c r="F412">
        <v>1431981</v>
      </c>
      <c r="G412">
        <v>-677305</v>
      </c>
    </row>
    <row r="413" spans="1:7" x14ac:dyDescent="0.3">
      <c r="A413">
        <v>1996</v>
      </c>
      <c r="B413" t="s">
        <v>99</v>
      </c>
      <c r="C413" t="s">
        <v>38</v>
      </c>
      <c r="D413">
        <v>302047</v>
      </c>
      <c r="E413">
        <v>533862</v>
      </c>
      <c r="F413">
        <v>835909</v>
      </c>
      <c r="G413">
        <v>-231815</v>
      </c>
    </row>
    <row r="414" spans="1:7" x14ac:dyDescent="0.3">
      <c r="A414">
        <v>1997</v>
      </c>
      <c r="B414" t="s">
        <v>99</v>
      </c>
      <c r="C414" t="s">
        <v>38</v>
      </c>
      <c r="E414">
        <v>58918</v>
      </c>
      <c r="F414">
        <v>58918</v>
      </c>
      <c r="G414">
        <v>-58918</v>
      </c>
    </row>
    <row r="415" spans="1:7" x14ac:dyDescent="0.3">
      <c r="A415">
        <v>1998</v>
      </c>
      <c r="B415" t="s">
        <v>99</v>
      </c>
      <c r="C415" t="s">
        <v>38</v>
      </c>
      <c r="D415">
        <v>263059</v>
      </c>
      <c r="E415">
        <v>24144</v>
      </c>
      <c r="F415">
        <v>287203</v>
      </c>
      <c r="G415">
        <v>238915</v>
      </c>
    </row>
    <row r="416" spans="1:7" x14ac:dyDescent="0.3">
      <c r="A416">
        <v>1999</v>
      </c>
      <c r="B416" t="s">
        <v>99</v>
      </c>
      <c r="C416" t="s">
        <v>38</v>
      </c>
      <c r="D416">
        <v>161932</v>
      </c>
      <c r="E416">
        <v>55980</v>
      </c>
      <c r="F416">
        <v>217912</v>
      </c>
      <c r="G416">
        <v>105952</v>
      </c>
    </row>
    <row r="417" spans="1:7" x14ac:dyDescent="0.3">
      <c r="A417">
        <v>2000</v>
      </c>
      <c r="B417" t="s">
        <v>99</v>
      </c>
      <c r="C417" t="s">
        <v>38</v>
      </c>
      <c r="D417">
        <v>285836</v>
      </c>
      <c r="E417">
        <v>11323</v>
      </c>
      <c r="F417">
        <v>297159</v>
      </c>
      <c r="G417">
        <v>274513</v>
      </c>
    </row>
    <row r="418" spans="1:7" x14ac:dyDescent="0.3">
      <c r="A418">
        <v>2001</v>
      </c>
      <c r="B418" t="s">
        <v>99</v>
      </c>
      <c r="C418" t="s">
        <v>38</v>
      </c>
      <c r="D418">
        <v>447651</v>
      </c>
      <c r="E418">
        <v>41532</v>
      </c>
      <c r="F418">
        <v>489183</v>
      </c>
      <c r="G418">
        <v>406119</v>
      </c>
    </row>
    <row r="419" spans="1:7" x14ac:dyDescent="0.3">
      <c r="A419">
        <v>2002</v>
      </c>
      <c r="B419" t="s">
        <v>99</v>
      </c>
      <c r="C419" t="s">
        <v>38</v>
      </c>
      <c r="D419">
        <v>309005</v>
      </c>
      <c r="E419">
        <v>35290</v>
      </c>
      <c r="F419">
        <v>344295</v>
      </c>
      <c r="G419">
        <v>273715</v>
      </c>
    </row>
    <row r="420" spans="1:7" x14ac:dyDescent="0.3">
      <c r="A420">
        <v>2003</v>
      </c>
      <c r="B420" t="s">
        <v>99</v>
      </c>
      <c r="C420" t="s">
        <v>38</v>
      </c>
      <c r="D420">
        <v>474113</v>
      </c>
      <c r="E420">
        <v>657</v>
      </c>
      <c r="F420">
        <v>474770</v>
      </c>
      <c r="G420">
        <v>473456</v>
      </c>
    </row>
    <row r="421" spans="1:7" x14ac:dyDescent="0.3">
      <c r="A421">
        <v>2004</v>
      </c>
      <c r="B421" t="s">
        <v>99</v>
      </c>
      <c r="C421" t="s">
        <v>38</v>
      </c>
      <c r="D421">
        <v>1049061</v>
      </c>
      <c r="E421">
        <v>8122</v>
      </c>
      <c r="F421">
        <v>1057183</v>
      </c>
      <c r="G421">
        <v>1040939</v>
      </c>
    </row>
    <row r="422" spans="1:7" x14ac:dyDescent="0.3">
      <c r="A422">
        <v>2005</v>
      </c>
      <c r="B422" t="s">
        <v>99</v>
      </c>
      <c r="C422" t="s">
        <v>38</v>
      </c>
      <c r="D422">
        <v>577516</v>
      </c>
      <c r="E422">
        <v>11118</v>
      </c>
      <c r="F422">
        <v>588634</v>
      </c>
      <c r="G422">
        <v>566398</v>
      </c>
    </row>
    <row r="423" spans="1:7" x14ac:dyDescent="0.3">
      <c r="A423">
        <v>2006</v>
      </c>
      <c r="B423" t="s">
        <v>99</v>
      </c>
      <c r="C423" t="s">
        <v>38</v>
      </c>
      <c r="D423">
        <v>712703</v>
      </c>
      <c r="F423">
        <v>712703</v>
      </c>
      <c r="G423">
        <v>712703</v>
      </c>
    </row>
    <row r="424" spans="1:7" x14ac:dyDescent="0.3">
      <c r="A424">
        <v>2007</v>
      </c>
      <c r="B424" t="s">
        <v>99</v>
      </c>
      <c r="C424" t="s">
        <v>38</v>
      </c>
      <c r="D424">
        <v>266403</v>
      </c>
      <c r="E424">
        <v>17017</v>
      </c>
      <c r="F424">
        <v>283420</v>
      </c>
      <c r="G424">
        <v>249386</v>
      </c>
    </row>
    <row r="425" spans="1:7" x14ac:dyDescent="0.3">
      <c r="A425">
        <v>2008</v>
      </c>
      <c r="B425" t="s">
        <v>99</v>
      </c>
      <c r="C425" t="s">
        <v>38</v>
      </c>
      <c r="D425">
        <v>420847</v>
      </c>
      <c r="F425">
        <v>420847</v>
      </c>
      <c r="G425">
        <v>420847</v>
      </c>
    </row>
    <row r="426" spans="1:7" x14ac:dyDescent="0.3">
      <c r="A426">
        <v>2009</v>
      </c>
      <c r="B426" t="s">
        <v>99</v>
      </c>
      <c r="C426" t="s">
        <v>38</v>
      </c>
      <c r="D426">
        <v>826254</v>
      </c>
      <c r="E426">
        <v>9756</v>
      </c>
      <c r="F426">
        <v>836010</v>
      </c>
      <c r="G426">
        <v>816498</v>
      </c>
    </row>
    <row r="427" spans="1:7" x14ac:dyDescent="0.3">
      <c r="A427">
        <v>2010</v>
      </c>
      <c r="B427" t="s">
        <v>99</v>
      </c>
      <c r="C427" t="s">
        <v>38</v>
      </c>
      <c r="D427">
        <v>1054130</v>
      </c>
      <c r="E427">
        <v>2121</v>
      </c>
      <c r="F427">
        <v>1056251</v>
      </c>
      <c r="G427">
        <v>1052009</v>
      </c>
    </row>
    <row r="428" spans="1:7" x14ac:dyDescent="0.3">
      <c r="A428">
        <v>2011</v>
      </c>
      <c r="B428" t="s">
        <v>99</v>
      </c>
      <c r="C428" t="s">
        <v>38</v>
      </c>
      <c r="D428">
        <v>2116321</v>
      </c>
      <c r="E428">
        <v>6797</v>
      </c>
      <c r="F428">
        <v>2123118</v>
      </c>
      <c r="G428">
        <v>2109524</v>
      </c>
    </row>
    <row r="429" spans="1:7" x14ac:dyDescent="0.3">
      <c r="A429">
        <v>2012</v>
      </c>
      <c r="B429" t="s">
        <v>99</v>
      </c>
      <c r="C429" t="s">
        <v>38</v>
      </c>
      <c r="D429">
        <v>7939100</v>
      </c>
      <c r="F429">
        <v>7939100</v>
      </c>
      <c r="G429">
        <v>7939100</v>
      </c>
    </row>
    <row r="430" spans="1:7" x14ac:dyDescent="0.3">
      <c r="A430">
        <v>2013</v>
      </c>
      <c r="B430" t="s">
        <v>99</v>
      </c>
      <c r="C430" t="s">
        <v>38</v>
      </c>
      <c r="D430">
        <v>4595458</v>
      </c>
      <c r="E430">
        <v>52165</v>
      </c>
      <c r="F430">
        <v>4647623</v>
      </c>
      <c r="G430">
        <v>4543293</v>
      </c>
    </row>
    <row r="431" spans="1:7" x14ac:dyDescent="0.3">
      <c r="A431">
        <v>2014</v>
      </c>
      <c r="B431" t="s">
        <v>99</v>
      </c>
      <c r="C431" t="s">
        <v>38</v>
      </c>
      <c r="D431">
        <v>2446607</v>
      </c>
      <c r="E431">
        <v>177903</v>
      </c>
      <c r="F431">
        <v>2624510</v>
      </c>
      <c r="G431">
        <v>2268704</v>
      </c>
    </row>
    <row r="432" spans="1:7" x14ac:dyDescent="0.3">
      <c r="A432">
        <v>2015</v>
      </c>
      <c r="B432" t="s">
        <v>99</v>
      </c>
      <c r="C432" t="s">
        <v>38</v>
      </c>
      <c r="D432">
        <v>1283288</v>
      </c>
      <c r="E432">
        <v>51882</v>
      </c>
      <c r="F432">
        <v>1335170</v>
      </c>
      <c r="G432">
        <v>1231406</v>
      </c>
    </row>
    <row r="433" spans="1:7" x14ac:dyDescent="0.3">
      <c r="A433">
        <v>2016</v>
      </c>
      <c r="B433" t="s">
        <v>99</v>
      </c>
      <c r="C433" t="s">
        <v>38</v>
      </c>
      <c r="D433">
        <v>891689</v>
      </c>
      <c r="E433">
        <v>2330</v>
      </c>
      <c r="F433">
        <v>894019</v>
      </c>
      <c r="G433">
        <v>889359</v>
      </c>
    </row>
    <row r="434" spans="1:7" x14ac:dyDescent="0.3">
      <c r="A434">
        <v>2017</v>
      </c>
      <c r="B434" t="s">
        <v>99</v>
      </c>
      <c r="C434" t="s">
        <v>38</v>
      </c>
      <c r="D434">
        <v>2151159</v>
      </c>
      <c r="E434">
        <v>11960</v>
      </c>
      <c r="F434">
        <v>2163119</v>
      </c>
      <c r="G434">
        <v>2139199</v>
      </c>
    </row>
    <row r="435" spans="1:7" x14ac:dyDescent="0.3">
      <c r="A435">
        <v>2018</v>
      </c>
      <c r="B435" t="s">
        <v>99</v>
      </c>
      <c r="C435" t="s">
        <v>38</v>
      </c>
      <c r="D435">
        <v>1641314</v>
      </c>
      <c r="E435">
        <v>60335</v>
      </c>
      <c r="F435">
        <v>1701649</v>
      </c>
      <c r="G435">
        <v>1580979</v>
      </c>
    </row>
    <row r="436" spans="1:7" x14ac:dyDescent="0.3">
      <c r="A436">
        <v>2019</v>
      </c>
      <c r="B436" t="s">
        <v>99</v>
      </c>
      <c r="C436" t="s">
        <v>38</v>
      </c>
      <c r="D436">
        <v>1514835</v>
      </c>
      <c r="E436">
        <v>43564</v>
      </c>
      <c r="F436">
        <v>1558399</v>
      </c>
      <c r="G436">
        <v>1471271</v>
      </c>
    </row>
    <row r="437" spans="1:7" x14ac:dyDescent="0.3">
      <c r="A437">
        <v>1991</v>
      </c>
      <c r="B437" t="s">
        <v>99</v>
      </c>
      <c r="C437" t="s">
        <v>39</v>
      </c>
      <c r="D437">
        <v>391020</v>
      </c>
      <c r="E437">
        <v>21090</v>
      </c>
      <c r="F437">
        <v>412110</v>
      </c>
      <c r="G437">
        <v>369930</v>
      </c>
    </row>
    <row r="438" spans="1:7" x14ac:dyDescent="0.3">
      <c r="A438">
        <v>1992</v>
      </c>
      <c r="B438" t="s">
        <v>99</v>
      </c>
      <c r="C438" t="s">
        <v>39</v>
      </c>
      <c r="D438">
        <v>776357</v>
      </c>
      <c r="E438">
        <v>11271</v>
      </c>
      <c r="F438">
        <v>787628</v>
      </c>
      <c r="G438">
        <v>765086</v>
      </c>
    </row>
    <row r="439" spans="1:7" x14ac:dyDescent="0.3">
      <c r="A439">
        <v>1993</v>
      </c>
      <c r="B439" t="s">
        <v>99</v>
      </c>
      <c r="C439" t="s">
        <v>39</v>
      </c>
      <c r="D439">
        <v>977324</v>
      </c>
      <c r="E439">
        <v>5315</v>
      </c>
      <c r="F439">
        <v>982639</v>
      </c>
      <c r="G439">
        <v>972009</v>
      </c>
    </row>
    <row r="440" spans="1:7" x14ac:dyDescent="0.3">
      <c r="A440">
        <v>1994</v>
      </c>
      <c r="B440" t="s">
        <v>99</v>
      </c>
      <c r="C440" t="s">
        <v>39</v>
      </c>
      <c r="D440">
        <v>1277973</v>
      </c>
      <c r="E440">
        <v>22946</v>
      </c>
      <c r="F440">
        <v>1300919</v>
      </c>
      <c r="G440">
        <v>1255027</v>
      </c>
    </row>
    <row r="441" spans="1:7" x14ac:dyDescent="0.3">
      <c r="A441">
        <v>1995</v>
      </c>
      <c r="B441" t="s">
        <v>99</v>
      </c>
      <c r="C441" t="s">
        <v>39</v>
      </c>
      <c r="D441">
        <v>2488786</v>
      </c>
      <c r="E441">
        <v>50469</v>
      </c>
      <c r="F441">
        <v>2539255</v>
      </c>
      <c r="G441">
        <v>2438317</v>
      </c>
    </row>
    <row r="442" spans="1:7" x14ac:dyDescent="0.3">
      <c r="A442">
        <v>1996</v>
      </c>
      <c r="B442" t="s">
        <v>99</v>
      </c>
      <c r="C442" t="s">
        <v>39</v>
      </c>
      <c r="D442">
        <v>4613830</v>
      </c>
      <c r="E442">
        <v>385561</v>
      </c>
      <c r="F442">
        <v>4999391</v>
      </c>
      <c r="G442">
        <v>4228269</v>
      </c>
    </row>
    <row r="443" spans="1:7" x14ac:dyDescent="0.3">
      <c r="A443">
        <v>1997</v>
      </c>
      <c r="B443" t="s">
        <v>99</v>
      </c>
      <c r="C443" t="s">
        <v>39</v>
      </c>
      <c r="E443">
        <v>914492</v>
      </c>
      <c r="F443">
        <v>914492</v>
      </c>
      <c r="G443">
        <v>-914492</v>
      </c>
    </row>
    <row r="444" spans="1:7" x14ac:dyDescent="0.3">
      <c r="A444">
        <v>1998</v>
      </c>
      <c r="B444" t="s">
        <v>99</v>
      </c>
      <c r="C444" t="s">
        <v>39</v>
      </c>
      <c r="D444">
        <v>3554423</v>
      </c>
      <c r="E444">
        <v>450318</v>
      </c>
      <c r="F444">
        <v>4004741</v>
      </c>
      <c r="G444">
        <v>3104105</v>
      </c>
    </row>
    <row r="445" spans="1:7" x14ac:dyDescent="0.3">
      <c r="A445">
        <v>1999</v>
      </c>
      <c r="B445" t="s">
        <v>99</v>
      </c>
      <c r="C445" t="s">
        <v>39</v>
      </c>
      <c r="D445">
        <v>12585904</v>
      </c>
      <c r="E445">
        <v>849529</v>
      </c>
      <c r="F445">
        <v>13435433</v>
      </c>
      <c r="G445">
        <v>11736375</v>
      </c>
    </row>
    <row r="446" spans="1:7" x14ac:dyDescent="0.3">
      <c r="A446">
        <v>2000</v>
      </c>
      <c r="B446" t="s">
        <v>99</v>
      </c>
      <c r="C446" t="s">
        <v>39</v>
      </c>
      <c r="D446">
        <v>2297121</v>
      </c>
      <c r="E446">
        <v>2214534</v>
      </c>
      <c r="F446">
        <v>4511655</v>
      </c>
      <c r="G446">
        <v>82587</v>
      </c>
    </row>
    <row r="447" spans="1:7" x14ac:dyDescent="0.3">
      <c r="A447">
        <v>2001</v>
      </c>
      <c r="B447" t="s">
        <v>99</v>
      </c>
      <c r="C447" t="s">
        <v>39</v>
      </c>
      <c r="D447">
        <v>5291715</v>
      </c>
      <c r="E447">
        <v>559250</v>
      </c>
      <c r="F447">
        <v>5850965</v>
      </c>
      <c r="G447">
        <v>4732465</v>
      </c>
    </row>
    <row r="448" spans="1:7" x14ac:dyDescent="0.3">
      <c r="A448">
        <v>2002</v>
      </c>
      <c r="B448" t="s">
        <v>99</v>
      </c>
      <c r="C448" t="s">
        <v>39</v>
      </c>
      <c r="D448">
        <v>20158367</v>
      </c>
      <c r="E448">
        <v>634181</v>
      </c>
      <c r="F448">
        <v>20792548</v>
      </c>
      <c r="G448">
        <v>19524186</v>
      </c>
    </row>
    <row r="449" spans="1:7" x14ac:dyDescent="0.3">
      <c r="A449">
        <v>2003</v>
      </c>
      <c r="B449" t="s">
        <v>99</v>
      </c>
      <c r="C449" t="s">
        <v>39</v>
      </c>
      <c r="D449">
        <v>27642577</v>
      </c>
      <c r="E449">
        <v>944466</v>
      </c>
      <c r="F449">
        <v>28587043</v>
      </c>
      <c r="G449">
        <v>26698111</v>
      </c>
    </row>
    <row r="450" spans="1:7" x14ac:dyDescent="0.3">
      <c r="A450">
        <v>2004</v>
      </c>
      <c r="B450" t="s">
        <v>99</v>
      </c>
      <c r="C450" t="s">
        <v>39</v>
      </c>
      <c r="D450">
        <v>8057347</v>
      </c>
      <c r="E450">
        <v>522206</v>
      </c>
      <c r="F450">
        <v>8579553</v>
      </c>
      <c r="G450">
        <v>7535141</v>
      </c>
    </row>
    <row r="451" spans="1:7" x14ac:dyDescent="0.3">
      <c r="A451">
        <v>2005</v>
      </c>
      <c r="B451" t="s">
        <v>99</v>
      </c>
      <c r="C451" t="s">
        <v>39</v>
      </c>
      <c r="D451">
        <v>6886452</v>
      </c>
      <c r="E451">
        <v>866141</v>
      </c>
      <c r="F451">
        <v>7752593</v>
      </c>
      <c r="G451">
        <v>6020311</v>
      </c>
    </row>
    <row r="452" spans="1:7" x14ac:dyDescent="0.3">
      <c r="A452">
        <v>2006</v>
      </c>
      <c r="B452" t="s">
        <v>99</v>
      </c>
      <c r="C452" t="s">
        <v>39</v>
      </c>
      <c r="D452">
        <v>16524560</v>
      </c>
      <c r="E452">
        <v>6481741</v>
      </c>
      <c r="F452">
        <v>23006301</v>
      </c>
      <c r="G452">
        <v>10042819</v>
      </c>
    </row>
    <row r="453" spans="1:7" x14ac:dyDescent="0.3">
      <c r="A453">
        <v>2007</v>
      </c>
      <c r="B453" t="s">
        <v>99</v>
      </c>
      <c r="C453" t="s">
        <v>39</v>
      </c>
      <c r="D453">
        <v>18268898</v>
      </c>
      <c r="E453">
        <v>1506328</v>
      </c>
      <c r="F453">
        <v>19775226</v>
      </c>
      <c r="G453">
        <v>16762570</v>
      </c>
    </row>
    <row r="454" spans="1:7" x14ac:dyDescent="0.3">
      <c r="A454">
        <v>2008</v>
      </c>
      <c r="B454" t="s">
        <v>99</v>
      </c>
      <c r="C454" t="s">
        <v>39</v>
      </c>
      <c r="D454">
        <v>214519833</v>
      </c>
      <c r="E454">
        <v>2757574</v>
      </c>
      <c r="F454">
        <v>217277407</v>
      </c>
      <c r="G454">
        <v>211762259</v>
      </c>
    </row>
    <row r="455" spans="1:7" x14ac:dyDescent="0.3">
      <c r="A455">
        <v>2009</v>
      </c>
      <c r="B455" t="s">
        <v>99</v>
      </c>
      <c r="C455" t="s">
        <v>39</v>
      </c>
      <c r="D455">
        <v>60861068</v>
      </c>
      <c r="E455">
        <v>1448045</v>
      </c>
      <c r="F455">
        <v>62309113</v>
      </c>
      <c r="G455">
        <v>59413023</v>
      </c>
    </row>
    <row r="456" spans="1:7" x14ac:dyDescent="0.3">
      <c r="A456">
        <v>2010</v>
      </c>
      <c r="B456" t="s">
        <v>99</v>
      </c>
      <c r="C456" t="s">
        <v>39</v>
      </c>
      <c r="D456">
        <v>76325846</v>
      </c>
      <c r="E456">
        <v>3409402</v>
      </c>
      <c r="F456">
        <v>79735248</v>
      </c>
      <c r="G456">
        <v>72916444</v>
      </c>
    </row>
    <row r="457" spans="1:7" x14ac:dyDescent="0.3">
      <c r="A457">
        <v>2011</v>
      </c>
      <c r="B457" t="s">
        <v>99</v>
      </c>
      <c r="C457" t="s">
        <v>39</v>
      </c>
      <c r="D457">
        <v>185082266</v>
      </c>
      <c r="E457">
        <v>11308043</v>
      </c>
      <c r="F457">
        <v>196390309</v>
      </c>
      <c r="G457">
        <v>173774223</v>
      </c>
    </row>
    <row r="458" spans="1:7" x14ac:dyDescent="0.3">
      <c r="A458">
        <v>2012</v>
      </c>
      <c r="B458" t="s">
        <v>99</v>
      </c>
      <c r="C458" t="s">
        <v>39</v>
      </c>
      <c r="D458">
        <v>143807167</v>
      </c>
      <c r="E458">
        <v>7368496</v>
      </c>
      <c r="F458">
        <v>151175663</v>
      </c>
      <c r="G458">
        <v>136438671</v>
      </c>
    </row>
    <row r="459" spans="1:7" x14ac:dyDescent="0.3">
      <c r="A459">
        <v>2013</v>
      </c>
      <c r="B459" t="s">
        <v>99</v>
      </c>
      <c r="C459" t="s">
        <v>39</v>
      </c>
      <c r="D459">
        <v>105782884</v>
      </c>
      <c r="E459">
        <v>3895111</v>
      </c>
      <c r="F459">
        <v>109677995</v>
      </c>
      <c r="G459">
        <v>101887773</v>
      </c>
    </row>
    <row r="460" spans="1:7" x14ac:dyDescent="0.3">
      <c r="A460">
        <v>2014</v>
      </c>
      <c r="B460" t="s">
        <v>99</v>
      </c>
      <c r="C460" t="s">
        <v>39</v>
      </c>
      <c r="D460">
        <v>26299158</v>
      </c>
      <c r="E460">
        <v>2663345</v>
      </c>
      <c r="F460">
        <v>28962503</v>
      </c>
      <c r="G460">
        <v>23635813</v>
      </c>
    </row>
    <row r="461" spans="1:7" x14ac:dyDescent="0.3">
      <c r="A461">
        <v>2015</v>
      </c>
      <c r="B461" t="s">
        <v>99</v>
      </c>
      <c r="C461" t="s">
        <v>39</v>
      </c>
      <c r="D461">
        <v>11225354</v>
      </c>
      <c r="E461">
        <v>3871845</v>
      </c>
      <c r="F461">
        <v>15097199</v>
      </c>
      <c r="G461">
        <v>7353509</v>
      </c>
    </row>
    <row r="462" spans="1:7" x14ac:dyDescent="0.3">
      <c r="A462">
        <v>2016</v>
      </c>
      <c r="B462" t="s">
        <v>99</v>
      </c>
      <c r="C462" t="s">
        <v>39</v>
      </c>
      <c r="D462">
        <v>16895956</v>
      </c>
      <c r="E462">
        <v>6350873</v>
      </c>
      <c r="F462">
        <v>23246829</v>
      </c>
      <c r="G462">
        <v>10545083</v>
      </c>
    </row>
    <row r="463" spans="1:7" x14ac:dyDescent="0.3">
      <c r="A463">
        <v>2017</v>
      </c>
      <c r="B463" t="s">
        <v>99</v>
      </c>
      <c r="C463" t="s">
        <v>39</v>
      </c>
      <c r="D463">
        <v>21462501</v>
      </c>
      <c r="E463">
        <v>7044281</v>
      </c>
      <c r="F463">
        <v>28506782</v>
      </c>
      <c r="G463">
        <v>14418220</v>
      </c>
    </row>
    <row r="464" spans="1:7" x14ac:dyDescent="0.3">
      <c r="A464">
        <v>2018</v>
      </c>
      <c r="B464" t="s">
        <v>99</v>
      </c>
      <c r="C464" t="s">
        <v>39</v>
      </c>
      <c r="D464">
        <v>75870312</v>
      </c>
      <c r="E464">
        <v>8159169</v>
      </c>
      <c r="F464">
        <v>84029481</v>
      </c>
      <c r="G464">
        <v>67711143</v>
      </c>
    </row>
    <row r="465" spans="1:7" x14ac:dyDescent="0.3">
      <c r="A465">
        <v>2019</v>
      </c>
      <c r="B465" t="s">
        <v>99</v>
      </c>
      <c r="C465" t="s">
        <v>39</v>
      </c>
      <c r="D465">
        <v>79488312</v>
      </c>
      <c r="E465">
        <v>2366898</v>
      </c>
      <c r="F465">
        <v>81855210</v>
      </c>
      <c r="G465">
        <v>77121414</v>
      </c>
    </row>
    <row r="466" spans="1:7" x14ac:dyDescent="0.3">
      <c r="A466">
        <v>1991</v>
      </c>
      <c r="B466" t="s">
        <v>99</v>
      </c>
      <c r="C466" t="s">
        <v>48</v>
      </c>
      <c r="D466">
        <v>119002</v>
      </c>
      <c r="F466">
        <v>119002</v>
      </c>
      <c r="G466">
        <v>119002</v>
      </c>
    </row>
    <row r="467" spans="1:7" x14ac:dyDescent="0.3">
      <c r="A467">
        <v>1992</v>
      </c>
      <c r="B467" t="s">
        <v>99</v>
      </c>
      <c r="C467" t="s">
        <v>48</v>
      </c>
      <c r="D467">
        <v>78289</v>
      </c>
      <c r="E467">
        <v>7198</v>
      </c>
      <c r="F467">
        <v>85487</v>
      </c>
      <c r="G467">
        <v>71091</v>
      </c>
    </row>
    <row r="468" spans="1:7" x14ac:dyDescent="0.3">
      <c r="A468">
        <v>1993</v>
      </c>
      <c r="B468" t="s">
        <v>99</v>
      </c>
      <c r="C468" t="s">
        <v>48</v>
      </c>
      <c r="D468">
        <v>93942</v>
      </c>
      <c r="E468">
        <v>70225</v>
      </c>
      <c r="F468">
        <v>164167</v>
      </c>
      <c r="G468">
        <v>23717</v>
      </c>
    </row>
    <row r="469" spans="1:7" x14ac:dyDescent="0.3">
      <c r="A469">
        <v>1994</v>
      </c>
      <c r="B469" t="s">
        <v>99</v>
      </c>
      <c r="C469" t="s">
        <v>48</v>
      </c>
      <c r="D469">
        <v>5938</v>
      </c>
      <c r="E469">
        <v>159207</v>
      </c>
      <c r="F469">
        <v>165145</v>
      </c>
      <c r="G469">
        <v>-153269</v>
      </c>
    </row>
    <row r="470" spans="1:7" x14ac:dyDescent="0.3">
      <c r="A470">
        <v>1995</v>
      </c>
      <c r="B470" t="s">
        <v>99</v>
      </c>
      <c r="C470" t="s">
        <v>48</v>
      </c>
      <c r="D470">
        <v>94150</v>
      </c>
      <c r="E470">
        <v>241961</v>
      </c>
      <c r="F470">
        <v>336111</v>
      </c>
      <c r="G470">
        <v>-147811</v>
      </c>
    </row>
    <row r="471" spans="1:7" x14ac:dyDescent="0.3">
      <c r="A471">
        <v>1996</v>
      </c>
      <c r="B471" t="s">
        <v>99</v>
      </c>
      <c r="C471" t="s">
        <v>48</v>
      </c>
      <c r="D471">
        <v>136523</v>
      </c>
      <c r="E471">
        <v>467142</v>
      </c>
      <c r="F471">
        <v>603665</v>
      </c>
      <c r="G471">
        <v>-330619</v>
      </c>
    </row>
    <row r="472" spans="1:7" x14ac:dyDescent="0.3">
      <c r="A472">
        <v>1997</v>
      </c>
      <c r="B472" t="s">
        <v>99</v>
      </c>
      <c r="C472" t="s">
        <v>48</v>
      </c>
      <c r="E472">
        <v>130522</v>
      </c>
      <c r="F472">
        <v>130522</v>
      </c>
      <c r="G472">
        <v>-130522</v>
      </c>
    </row>
    <row r="473" spans="1:7" x14ac:dyDescent="0.3">
      <c r="A473">
        <v>1998</v>
      </c>
      <c r="B473" t="s">
        <v>99</v>
      </c>
      <c r="C473" t="s">
        <v>48</v>
      </c>
      <c r="D473">
        <v>837347</v>
      </c>
      <c r="E473">
        <v>468713</v>
      </c>
      <c r="F473">
        <v>1306060</v>
      </c>
      <c r="G473">
        <v>368634</v>
      </c>
    </row>
    <row r="474" spans="1:7" x14ac:dyDescent="0.3">
      <c r="A474">
        <v>1999</v>
      </c>
      <c r="B474" t="s">
        <v>99</v>
      </c>
      <c r="C474" t="s">
        <v>48</v>
      </c>
      <c r="D474">
        <v>714870</v>
      </c>
      <c r="E474">
        <v>697025</v>
      </c>
      <c r="F474">
        <v>1411895</v>
      </c>
      <c r="G474">
        <v>17845</v>
      </c>
    </row>
    <row r="475" spans="1:7" x14ac:dyDescent="0.3">
      <c r="A475">
        <v>2000</v>
      </c>
      <c r="B475" t="s">
        <v>99</v>
      </c>
      <c r="C475" t="s">
        <v>48</v>
      </c>
      <c r="D475">
        <v>775009</v>
      </c>
      <c r="E475">
        <v>346956</v>
      </c>
      <c r="F475">
        <v>1121965</v>
      </c>
      <c r="G475">
        <v>428053</v>
      </c>
    </row>
    <row r="476" spans="1:7" x14ac:dyDescent="0.3">
      <c r="A476">
        <v>2001</v>
      </c>
      <c r="B476" t="s">
        <v>99</v>
      </c>
      <c r="C476" t="s">
        <v>48</v>
      </c>
      <c r="D476">
        <v>9480985</v>
      </c>
      <c r="E476">
        <v>422466</v>
      </c>
      <c r="F476">
        <v>9903451</v>
      </c>
      <c r="G476">
        <v>9058519</v>
      </c>
    </row>
    <row r="477" spans="1:7" x14ac:dyDescent="0.3">
      <c r="A477">
        <v>2002</v>
      </c>
      <c r="B477" t="s">
        <v>99</v>
      </c>
      <c r="C477" t="s">
        <v>48</v>
      </c>
      <c r="D477">
        <v>61870680</v>
      </c>
      <c r="E477">
        <v>417810</v>
      </c>
      <c r="F477">
        <v>62288490</v>
      </c>
      <c r="G477">
        <v>61452870</v>
      </c>
    </row>
    <row r="478" spans="1:7" x14ac:dyDescent="0.3">
      <c r="A478">
        <v>2003</v>
      </c>
      <c r="B478" t="s">
        <v>99</v>
      </c>
      <c r="C478" t="s">
        <v>48</v>
      </c>
      <c r="D478">
        <v>65151814</v>
      </c>
      <c r="E478">
        <v>96029</v>
      </c>
      <c r="F478">
        <v>65247843</v>
      </c>
      <c r="G478">
        <v>65055785</v>
      </c>
    </row>
    <row r="479" spans="1:7" x14ac:dyDescent="0.3">
      <c r="A479">
        <v>2004</v>
      </c>
      <c r="B479" t="s">
        <v>99</v>
      </c>
      <c r="C479" t="s">
        <v>48</v>
      </c>
      <c r="D479">
        <v>37565059</v>
      </c>
      <c r="E479">
        <v>273672</v>
      </c>
      <c r="F479">
        <v>37838731</v>
      </c>
      <c r="G479">
        <v>37291387</v>
      </c>
    </row>
    <row r="480" spans="1:7" x14ac:dyDescent="0.3">
      <c r="A480">
        <v>2005</v>
      </c>
      <c r="B480" t="s">
        <v>99</v>
      </c>
      <c r="C480" t="s">
        <v>48</v>
      </c>
      <c r="D480">
        <v>2460066</v>
      </c>
      <c r="E480">
        <v>232973</v>
      </c>
      <c r="F480">
        <v>2693039</v>
      </c>
      <c r="G480">
        <v>2227093</v>
      </c>
    </row>
    <row r="481" spans="1:7" x14ac:dyDescent="0.3">
      <c r="A481">
        <v>2006</v>
      </c>
      <c r="B481" t="s">
        <v>99</v>
      </c>
      <c r="C481" t="s">
        <v>48</v>
      </c>
      <c r="D481">
        <v>4758269</v>
      </c>
      <c r="E481">
        <v>1053056</v>
      </c>
      <c r="F481">
        <v>5811325</v>
      </c>
      <c r="G481">
        <v>3705213</v>
      </c>
    </row>
    <row r="482" spans="1:7" x14ac:dyDescent="0.3">
      <c r="A482">
        <v>2007</v>
      </c>
      <c r="B482" t="s">
        <v>99</v>
      </c>
      <c r="C482" t="s">
        <v>48</v>
      </c>
      <c r="D482">
        <v>4947925</v>
      </c>
      <c r="E482">
        <v>96675</v>
      </c>
      <c r="F482">
        <v>5044600</v>
      </c>
      <c r="G482">
        <v>4851250</v>
      </c>
    </row>
    <row r="483" spans="1:7" x14ac:dyDescent="0.3">
      <c r="A483">
        <v>2008</v>
      </c>
      <c r="B483" t="s">
        <v>99</v>
      </c>
      <c r="C483" t="s">
        <v>48</v>
      </c>
      <c r="D483">
        <v>4861161</v>
      </c>
      <c r="E483">
        <v>799048</v>
      </c>
      <c r="F483">
        <v>5660209</v>
      </c>
      <c r="G483">
        <v>4062113</v>
      </c>
    </row>
    <row r="484" spans="1:7" x14ac:dyDescent="0.3">
      <c r="A484">
        <v>2009</v>
      </c>
      <c r="B484" t="s">
        <v>99</v>
      </c>
      <c r="C484" t="s">
        <v>48</v>
      </c>
      <c r="D484">
        <v>4118920</v>
      </c>
      <c r="E484">
        <v>60403</v>
      </c>
      <c r="F484">
        <v>4179323</v>
      </c>
      <c r="G484">
        <v>4058517</v>
      </c>
    </row>
    <row r="485" spans="1:7" x14ac:dyDescent="0.3">
      <c r="A485">
        <v>2010</v>
      </c>
      <c r="B485" t="s">
        <v>99</v>
      </c>
      <c r="C485" t="s">
        <v>48</v>
      </c>
      <c r="D485">
        <v>2843122</v>
      </c>
      <c r="E485">
        <v>228178</v>
      </c>
      <c r="F485">
        <v>3071300</v>
      </c>
      <c r="G485">
        <v>2614944</v>
      </c>
    </row>
    <row r="486" spans="1:7" x14ac:dyDescent="0.3">
      <c r="A486">
        <v>2011</v>
      </c>
      <c r="B486" t="s">
        <v>99</v>
      </c>
      <c r="C486" t="s">
        <v>48</v>
      </c>
      <c r="D486">
        <v>2149881</v>
      </c>
      <c r="E486">
        <v>98063</v>
      </c>
      <c r="F486">
        <v>2247944</v>
      </c>
      <c r="G486">
        <v>2051818</v>
      </c>
    </row>
    <row r="487" spans="1:7" x14ac:dyDescent="0.3">
      <c r="A487">
        <v>2012</v>
      </c>
      <c r="B487" t="s">
        <v>99</v>
      </c>
      <c r="C487" t="s">
        <v>48</v>
      </c>
      <c r="D487">
        <v>2966792</v>
      </c>
      <c r="E487">
        <v>113290</v>
      </c>
      <c r="F487">
        <v>3080082</v>
      </c>
      <c r="G487">
        <v>2853502</v>
      </c>
    </row>
    <row r="488" spans="1:7" x14ac:dyDescent="0.3">
      <c r="A488">
        <v>2013</v>
      </c>
      <c r="B488" t="s">
        <v>99</v>
      </c>
      <c r="C488" t="s">
        <v>48</v>
      </c>
      <c r="D488">
        <v>3730537</v>
      </c>
      <c r="E488">
        <v>322274</v>
      </c>
      <c r="F488">
        <v>4052811</v>
      </c>
      <c r="G488">
        <v>3408263</v>
      </c>
    </row>
    <row r="489" spans="1:7" x14ac:dyDescent="0.3">
      <c r="A489">
        <v>2014</v>
      </c>
      <c r="B489" t="s">
        <v>99</v>
      </c>
      <c r="C489" t="s">
        <v>48</v>
      </c>
      <c r="D489">
        <v>4065155</v>
      </c>
      <c r="E489">
        <v>155287</v>
      </c>
      <c r="F489">
        <v>4220442</v>
      </c>
      <c r="G489">
        <v>3909868</v>
      </c>
    </row>
    <row r="490" spans="1:7" x14ac:dyDescent="0.3">
      <c r="A490">
        <v>2015</v>
      </c>
      <c r="B490" t="s">
        <v>99</v>
      </c>
      <c r="C490" t="s">
        <v>48</v>
      </c>
      <c r="D490">
        <v>3354767</v>
      </c>
      <c r="E490">
        <v>197590</v>
      </c>
      <c r="F490">
        <v>3552357</v>
      </c>
      <c r="G490">
        <v>3157177</v>
      </c>
    </row>
    <row r="491" spans="1:7" x14ac:dyDescent="0.3">
      <c r="A491">
        <v>2016</v>
      </c>
      <c r="B491" t="s">
        <v>99</v>
      </c>
      <c r="C491" t="s">
        <v>48</v>
      </c>
      <c r="D491">
        <v>17371773</v>
      </c>
      <c r="E491">
        <v>5067</v>
      </c>
      <c r="F491">
        <v>17376840</v>
      </c>
      <c r="G491">
        <v>17366706</v>
      </c>
    </row>
    <row r="492" spans="1:7" x14ac:dyDescent="0.3">
      <c r="A492">
        <v>2017</v>
      </c>
      <c r="B492" t="s">
        <v>99</v>
      </c>
      <c r="C492" t="s">
        <v>48</v>
      </c>
      <c r="D492">
        <v>4841576</v>
      </c>
      <c r="E492">
        <v>271297</v>
      </c>
      <c r="F492">
        <v>5112873</v>
      </c>
      <c r="G492">
        <v>4570279</v>
      </c>
    </row>
    <row r="493" spans="1:7" x14ac:dyDescent="0.3">
      <c r="A493">
        <v>2018</v>
      </c>
      <c r="B493" t="s">
        <v>99</v>
      </c>
      <c r="C493" t="s">
        <v>48</v>
      </c>
      <c r="D493">
        <v>26642808</v>
      </c>
      <c r="E493">
        <v>396021</v>
      </c>
      <c r="F493">
        <v>27038829</v>
      </c>
      <c r="G493">
        <v>26246787</v>
      </c>
    </row>
    <row r="494" spans="1:7" x14ac:dyDescent="0.3">
      <c r="A494">
        <v>2019</v>
      </c>
      <c r="B494" t="s">
        <v>99</v>
      </c>
      <c r="C494" t="s">
        <v>48</v>
      </c>
      <c r="D494">
        <v>89765341</v>
      </c>
      <c r="E494">
        <v>39794</v>
      </c>
      <c r="F494">
        <v>89805135</v>
      </c>
      <c r="G494">
        <v>89725547</v>
      </c>
    </row>
    <row r="495" spans="1:7" x14ac:dyDescent="0.3">
      <c r="A495">
        <v>1991</v>
      </c>
      <c r="B495" t="s">
        <v>99</v>
      </c>
      <c r="C495" t="s">
        <v>58</v>
      </c>
      <c r="D495">
        <v>44256924</v>
      </c>
      <c r="E495">
        <v>31910896</v>
      </c>
      <c r="F495">
        <v>76167820</v>
      </c>
      <c r="G495">
        <v>12346028</v>
      </c>
    </row>
    <row r="496" spans="1:7" x14ac:dyDescent="0.3">
      <c r="A496">
        <v>1992</v>
      </c>
      <c r="B496" t="s">
        <v>99</v>
      </c>
      <c r="C496" t="s">
        <v>58</v>
      </c>
      <c r="D496">
        <v>33136711</v>
      </c>
      <c r="E496">
        <v>57424586</v>
      </c>
      <c r="F496">
        <v>90561297</v>
      </c>
      <c r="G496">
        <v>-24287875</v>
      </c>
    </row>
    <row r="497" spans="1:7" x14ac:dyDescent="0.3">
      <c r="A497">
        <v>1993</v>
      </c>
      <c r="B497" t="s">
        <v>99</v>
      </c>
      <c r="C497" t="s">
        <v>58</v>
      </c>
      <c r="D497">
        <v>111766980</v>
      </c>
      <c r="E497">
        <v>59241026</v>
      </c>
      <c r="F497">
        <v>171008006</v>
      </c>
      <c r="G497">
        <v>52525954</v>
      </c>
    </row>
    <row r="498" spans="1:7" x14ac:dyDescent="0.3">
      <c r="A498">
        <v>1994</v>
      </c>
      <c r="B498" t="s">
        <v>99</v>
      </c>
      <c r="C498" t="s">
        <v>58</v>
      </c>
      <c r="D498">
        <v>192262004</v>
      </c>
      <c r="E498">
        <v>150785326</v>
      </c>
      <c r="F498">
        <v>343047330</v>
      </c>
      <c r="G498">
        <v>41476678</v>
      </c>
    </row>
    <row r="499" spans="1:7" x14ac:dyDescent="0.3">
      <c r="A499">
        <v>1995</v>
      </c>
      <c r="B499" t="s">
        <v>99</v>
      </c>
      <c r="C499" t="s">
        <v>58</v>
      </c>
      <c r="D499">
        <v>54018007</v>
      </c>
      <c r="E499">
        <v>158652060</v>
      </c>
      <c r="F499">
        <v>212670067</v>
      </c>
      <c r="G499">
        <v>-104634053</v>
      </c>
    </row>
    <row r="500" spans="1:7" x14ac:dyDescent="0.3">
      <c r="A500">
        <v>1996</v>
      </c>
      <c r="B500" t="s">
        <v>99</v>
      </c>
      <c r="C500" t="s">
        <v>58</v>
      </c>
      <c r="D500">
        <v>57726688</v>
      </c>
      <c r="E500">
        <v>197699059</v>
      </c>
      <c r="F500">
        <v>255425747</v>
      </c>
      <c r="G500">
        <v>-139972371</v>
      </c>
    </row>
    <row r="501" spans="1:7" x14ac:dyDescent="0.3">
      <c r="A501">
        <v>1997</v>
      </c>
      <c r="B501" t="s">
        <v>99</v>
      </c>
      <c r="C501" t="s">
        <v>58</v>
      </c>
      <c r="E501">
        <v>147527730</v>
      </c>
      <c r="F501">
        <v>147527730</v>
      </c>
      <c r="G501">
        <v>-147527730</v>
      </c>
    </row>
    <row r="502" spans="1:7" x14ac:dyDescent="0.3">
      <c r="A502">
        <v>1998</v>
      </c>
      <c r="B502" t="s">
        <v>99</v>
      </c>
      <c r="C502" t="s">
        <v>58</v>
      </c>
      <c r="D502">
        <v>47610185</v>
      </c>
      <c r="E502">
        <v>157279707</v>
      </c>
      <c r="F502">
        <v>204889892</v>
      </c>
      <c r="G502">
        <v>-109669522</v>
      </c>
    </row>
    <row r="503" spans="1:7" x14ac:dyDescent="0.3">
      <c r="A503">
        <v>1999</v>
      </c>
      <c r="B503" t="s">
        <v>99</v>
      </c>
      <c r="C503" t="s">
        <v>58</v>
      </c>
      <c r="D503">
        <v>52530544</v>
      </c>
      <c r="E503">
        <v>96273503</v>
      </c>
      <c r="F503">
        <v>148804047</v>
      </c>
      <c r="G503">
        <v>-43742959</v>
      </c>
    </row>
    <row r="504" spans="1:7" x14ac:dyDescent="0.3">
      <c r="A504">
        <v>2000</v>
      </c>
      <c r="B504" t="s">
        <v>99</v>
      </c>
      <c r="C504" t="s">
        <v>58</v>
      </c>
      <c r="D504">
        <v>66890010</v>
      </c>
      <c r="E504">
        <v>137179984</v>
      </c>
      <c r="F504">
        <v>204069994</v>
      </c>
      <c r="G504">
        <v>-70289974</v>
      </c>
    </row>
    <row r="505" spans="1:7" x14ac:dyDescent="0.3">
      <c r="A505">
        <v>2001</v>
      </c>
      <c r="B505" t="s">
        <v>99</v>
      </c>
      <c r="C505" t="s">
        <v>58</v>
      </c>
      <c r="D505">
        <v>67802809</v>
      </c>
      <c r="E505">
        <v>201904140</v>
      </c>
      <c r="F505">
        <v>269706949</v>
      </c>
      <c r="G505">
        <v>-134101331</v>
      </c>
    </row>
    <row r="506" spans="1:7" x14ac:dyDescent="0.3">
      <c r="A506">
        <v>2002</v>
      </c>
      <c r="B506" t="s">
        <v>99</v>
      </c>
      <c r="C506" t="s">
        <v>58</v>
      </c>
      <c r="D506">
        <v>25282106</v>
      </c>
      <c r="E506">
        <v>172881944</v>
      </c>
      <c r="F506">
        <v>198164050</v>
      </c>
      <c r="G506">
        <v>-147599838</v>
      </c>
    </row>
    <row r="507" spans="1:7" x14ac:dyDescent="0.3">
      <c r="A507">
        <v>2003</v>
      </c>
      <c r="B507" t="s">
        <v>99</v>
      </c>
      <c r="C507" t="s">
        <v>58</v>
      </c>
      <c r="D507">
        <v>47936238</v>
      </c>
      <c r="E507">
        <v>248513920</v>
      </c>
      <c r="F507">
        <v>296450158</v>
      </c>
      <c r="G507">
        <v>-200577682</v>
      </c>
    </row>
    <row r="508" spans="1:7" x14ac:dyDescent="0.3">
      <c r="A508">
        <v>2004</v>
      </c>
      <c r="B508" t="s">
        <v>99</v>
      </c>
      <c r="C508" t="s">
        <v>58</v>
      </c>
      <c r="D508">
        <v>42465011</v>
      </c>
      <c r="E508">
        <v>285559716</v>
      </c>
      <c r="F508">
        <v>328024727</v>
      </c>
      <c r="G508">
        <v>-243094705</v>
      </c>
    </row>
    <row r="509" spans="1:7" x14ac:dyDescent="0.3">
      <c r="A509">
        <v>2005</v>
      </c>
      <c r="B509" t="s">
        <v>99</v>
      </c>
      <c r="C509" t="s">
        <v>58</v>
      </c>
      <c r="D509">
        <v>59602403</v>
      </c>
      <c r="E509">
        <v>275636494</v>
      </c>
      <c r="F509">
        <v>335238897</v>
      </c>
      <c r="G509">
        <v>-216034091</v>
      </c>
    </row>
    <row r="510" spans="1:7" x14ac:dyDescent="0.3">
      <c r="A510">
        <v>2006</v>
      </c>
      <c r="B510" t="s">
        <v>99</v>
      </c>
      <c r="C510" t="s">
        <v>58</v>
      </c>
      <c r="D510">
        <v>57559686</v>
      </c>
      <c r="E510">
        <v>330217216</v>
      </c>
      <c r="F510">
        <v>387776902</v>
      </c>
      <c r="G510">
        <v>-272657530</v>
      </c>
    </row>
    <row r="511" spans="1:7" x14ac:dyDescent="0.3">
      <c r="A511">
        <v>2007</v>
      </c>
      <c r="B511" t="s">
        <v>99</v>
      </c>
      <c r="C511" t="s">
        <v>58</v>
      </c>
      <c r="D511">
        <v>80374918</v>
      </c>
      <c r="E511">
        <v>451667793</v>
      </c>
      <c r="F511">
        <v>532042711</v>
      </c>
      <c r="G511">
        <v>-371292875</v>
      </c>
    </row>
    <row r="512" spans="1:7" x14ac:dyDescent="0.3">
      <c r="A512">
        <v>2008</v>
      </c>
      <c r="B512" t="s">
        <v>99</v>
      </c>
      <c r="C512" t="s">
        <v>58</v>
      </c>
      <c r="D512">
        <v>57220807</v>
      </c>
      <c r="E512">
        <v>579411039</v>
      </c>
      <c r="F512">
        <v>636631846</v>
      </c>
      <c r="G512">
        <v>-522190232</v>
      </c>
    </row>
    <row r="513" spans="1:7" x14ac:dyDescent="0.3">
      <c r="A513">
        <v>2009</v>
      </c>
      <c r="B513" t="s">
        <v>99</v>
      </c>
      <c r="C513" t="s">
        <v>58</v>
      </c>
      <c r="D513">
        <v>54614291</v>
      </c>
      <c r="E513">
        <v>498880483</v>
      </c>
      <c r="F513">
        <v>553494774</v>
      </c>
      <c r="G513">
        <v>-444266192</v>
      </c>
    </row>
    <row r="514" spans="1:7" x14ac:dyDescent="0.3">
      <c r="A514">
        <v>2010</v>
      </c>
      <c r="B514" t="s">
        <v>99</v>
      </c>
      <c r="C514" t="s">
        <v>58</v>
      </c>
      <c r="D514">
        <v>83048553</v>
      </c>
      <c r="E514">
        <v>618204508</v>
      </c>
      <c r="F514">
        <v>701253061</v>
      </c>
      <c r="G514">
        <v>-535155955</v>
      </c>
    </row>
    <row r="515" spans="1:7" x14ac:dyDescent="0.3">
      <c r="A515">
        <v>2011</v>
      </c>
      <c r="B515" t="s">
        <v>99</v>
      </c>
      <c r="C515" t="s">
        <v>58</v>
      </c>
      <c r="D515">
        <v>84187953</v>
      </c>
      <c r="E515">
        <v>873444763</v>
      </c>
      <c r="F515">
        <v>957632716</v>
      </c>
      <c r="G515">
        <v>-789256810</v>
      </c>
    </row>
    <row r="516" spans="1:7" x14ac:dyDescent="0.3">
      <c r="A516">
        <v>2012</v>
      </c>
      <c r="B516" t="s">
        <v>99</v>
      </c>
      <c r="C516" t="s">
        <v>58</v>
      </c>
      <c r="D516">
        <v>74200255</v>
      </c>
      <c r="E516">
        <v>764976540</v>
      </c>
      <c r="F516">
        <v>839176795</v>
      </c>
      <c r="G516">
        <v>-690776285</v>
      </c>
    </row>
    <row r="517" spans="1:7" x14ac:dyDescent="0.3">
      <c r="A517">
        <v>2013</v>
      </c>
      <c r="B517" t="s">
        <v>99</v>
      </c>
      <c r="C517" t="s">
        <v>58</v>
      </c>
      <c r="D517">
        <v>102062064</v>
      </c>
      <c r="E517">
        <v>468048902</v>
      </c>
      <c r="F517">
        <v>570110966</v>
      </c>
      <c r="G517">
        <v>-365986838</v>
      </c>
    </row>
    <row r="518" spans="1:7" x14ac:dyDescent="0.3">
      <c r="A518">
        <v>2014</v>
      </c>
      <c r="B518" t="s">
        <v>99</v>
      </c>
      <c r="C518" t="s">
        <v>58</v>
      </c>
      <c r="D518">
        <v>103367416</v>
      </c>
      <c r="E518">
        <v>387805501</v>
      </c>
      <c r="F518">
        <v>491172917</v>
      </c>
      <c r="G518">
        <v>-284438085</v>
      </c>
    </row>
    <row r="519" spans="1:7" x14ac:dyDescent="0.3">
      <c r="A519">
        <v>2015</v>
      </c>
      <c r="B519" t="s">
        <v>99</v>
      </c>
      <c r="C519" t="s">
        <v>58</v>
      </c>
      <c r="D519">
        <v>85005684</v>
      </c>
      <c r="E519">
        <v>278729410</v>
      </c>
      <c r="F519">
        <v>363735094</v>
      </c>
      <c r="G519">
        <v>-193723726</v>
      </c>
    </row>
    <row r="520" spans="1:7" x14ac:dyDescent="0.3">
      <c r="A520">
        <v>2016</v>
      </c>
      <c r="B520" t="s">
        <v>99</v>
      </c>
      <c r="C520" t="s">
        <v>58</v>
      </c>
      <c r="D520">
        <v>99159283</v>
      </c>
      <c r="E520">
        <v>238030440</v>
      </c>
      <c r="F520">
        <v>337189723</v>
      </c>
      <c r="G520">
        <v>-138871157</v>
      </c>
    </row>
    <row r="521" spans="1:7" x14ac:dyDescent="0.3">
      <c r="A521">
        <v>2017</v>
      </c>
      <c r="B521" t="s">
        <v>99</v>
      </c>
      <c r="C521" t="s">
        <v>58</v>
      </c>
      <c r="D521">
        <v>77362850</v>
      </c>
      <c r="E521">
        <v>278539051</v>
      </c>
      <c r="F521">
        <v>355901901</v>
      </c>
      <c r="G521">
        <v>-201176201</v>
      </c>
    </row>
    <row r="522" spans="1:7" x14ac:dyDescent="0.3">
      <c r="A522">
        <v>2018</v>
      </c>
      <c r="B522" t="s">
        <v>99</v>
      </c>
      <c r="C522" t="s">
        <v>58</v>
      </c>
      <c r="D522">
        <v>80007060</v>
      </c>
      <c r="E522">
        <v>288559391</v>
      </c>
      <c r="F522">
        <v>368566451</v>
      </c>
      <c r="G522">
        <v>-208552331</v>
      </c>
    </row>
    <row r="523" spans="1:7" x14ac:dyDescent="0.3">
      <c r="A523">
        <v>2019</v>
      </c>
      <c r="B523" t="s">
        <v>99</v>
      </c>
      <c r="C523" t="s">
        <v>58</v>
      </c>
      <c r="D523">
        <v>90216226</v>
      </c>
      <c r="E523">
        <v>280509710</v>
      </c>
      <c r="F523">
        <v>370725936</v>
      </c>
      <c r="G523">
        <v>-190293484</v>
      </c>
    </row>
    <row r="524" spans="1:7" x14ac:dyDescent="0.3">
      <c r="A524">
        <v>1991</v>
      </c>
      <c r="B524" t="s">
        <v>99</v>
      </c>
      <c r="C524" t="s">
        <v>64</v>
      </c>
      <c r="D524">
        <v>28893</v>
      </c>
      <c r="E524">
        <v>629</v>
      </c>
      <c r="F524">
        <v>29522</v>
      </c>
      <c r="G524">
        <v>28264</v>
      </c>
    </row>
    <row r="525" spans="1:7" x14ac:dyDescent="0.3">
      <c r="A525">
        <v>1992</v>
      </c>
      <c r="B525" t="s">
        <v>99</v>
      </c>
      <c r="C525" t="s">
        <v>64</v>
      </c>
      <c r="D525">
        <v>212725</v>
      </c>
      <c r="E525">
        <v>37673</v>
      </c>
      <c r="F525">
        <v>250398</v>
      </c>
      <c r="G525">
        <v>175052</v>
      </c>
    </row>
    <row r="526" spans="1:7" x14ac:dyDescent="0.3">
      <c r="A526">
        <v>1993</v>
      </c>
      <c r="B526" t="s">
        <v>99</v>
      </c>
      <c r="C526" t="s">
        <v>64</v>
      </c>
      <c r="D526">
        <v>405960</v>
      </c>
      <c r="E526">
        <v>60322</v>
      </c>
      <c r="F526">
        <v>466282</v>
      </c>
      <c r="G526">
        <v>345638</v>
      </c>
    </row>
    <row r="527" spans="1:7" x14ac:dyDescent="0.3">
      <c r="A527">
        <v>1994</v>
      </c>
      <c r="B527" t="s">
        <v>99</v>
      </c>
      <c r="C527" t="s">
        <v>64</v>
      </c>
      <c r="D527">
        <v>314494</v>
      </c>
      <c r="E527">
        <v>7165</v>
      </c>
      <c r="F527">
        <v>321659</v>
      </c>
      <c r="G527">
        <v>307329</v>
      </c>
    </row>
    <row r="528" spans="1:7" x14ac:dyDescent="0.3">
      <c r="A528">
        <v>1995</v>
      </c>
      <c r="B528" t="s">
        <v>99</v>
      </c>
      <c r="C528" t="s">
        <v>64</v>
      </c>
      <c r="D528">
        <v>8517343</v>
      </c>
      <c r="E528">
        <v>92828</v>
      </c>
      <c r="F528">
        <v>8610171</v>
      </c>
      <c r="G528">
        <v>8424515</v>
      </c>
    </row>
    <row r="529" spans="1:7" x14ac:dyDescent="0.3">
      <c r="A529">
        <v>1996</v>
      </c>
      <c r="B529" t="s">
        <v>99</v>
      </c>
      <c r="C529" t="s">
        <v>64</v>
      </c>
      <c r="D529">
        <v>28920768</v>
      </c>
      <c r="E529">
        <v>21212</v>
      </c>
      <c r="F529">
        <v>28941980</v>
      </c>
      <c r="G529">
        <v>28899556</v>
      </c>
    </row>
    <row r="530" spans="1:7" x14ac:dyDescent="0.3">
      <c r="A530">
        <v>1997</v>
      </c>
      <c r="B530" t="s">
        <v>99</v>
      </c>
      <c r="C530" t="s">
        <v>64</v>
      </c>
      <c r="E530">
        <v>2895</v>
      </c>
      <c r="F530">
        <v>2895</v>
      </c>
      <c r="G530">
        <v>-2895</v>
      </c>
    </row>
    <row r="531" spans="1:7" x14ac:dyDescent="0.3">
      <c r="A531">
        <v>1998</v>
      </c>
      <c r="B531" t="s">
        <v>99</v>
      </c>
      <c r="C531" t="s">
        <v>64</v>
      </c>
      <c r="D531">
        <v>1718460</v>
      </c>
      <c r="E531">
        <v>11297</v>
      </c>
      <c r="F531">
        <v>1729757</v>
      </c>
      <c r="G531">
        <v>1707163</v>
      </c>
    </row>
    <row r="532" spans="1:7" x14ac:dyDescent="0.3">
      <c r="A532">
        <v>1999</v>
      </c>
      <c r="B532" t="s">
        <v>99</v>
      </c>
      <c r="C532" t="s">
        <v>64</v>
      </c>
      <c r="D532">
        <v>16534462</v>
      </c>
      <c r="E532">
        <v>18760</v>
      </c>
      <c r="F532">
        <v>16553222</v>
      </c>
      <c r="G532">
        <v>16515702</v>
      </c>
    </row>
    <row r="533" spans="1:7" x14ac:dyDescent="0.3">
      <c r="A533">
        <v>2000</v>
      </c>
      <c r="B533" t="s">
        <v>99</v>
      </c>
      <c r="C533" t="s">
        <v>64</v>
      </c>
      <c r="D533">
        <v>12651016</v>
      </c>
      <c r="E533">
        <v>4613</v>
      </c>
      <c r="F533">
        <v>12655629</v>
      </c>
      <c r="G533">
        <v>12646403</v>
      </c>
    </row>
    <row r="534" spans="1:7" x14ac:dyDescent="0.3">
      <c r="A534">
        <v>2001</v>
      </c>
      <c r="B534" t="s">
        <v>99</v>
      </c>
      <c r="C534" t="s">
        <v>64</v>
      </c>
      <c r="D534">
        <v>10230524</v>
      </c>
      <c r="E534">
        <v>249729</v>
      </c>
      <c r="F534">
        <v>10480253</v>
      </c>
      <c r="G534">
        <v>9980795</v>
      </c>
    </row>
    <row r="535" spans="1:7" x14ac:dyDescent="0.3">
      <c r="A535">
        <v>2002</v>
      </c>
      <c r="B535" t="s">
        <v>99</v>
      </c>
      <c r="C535" t="s">
        <v>64</v>
      </c>
      <c r="D535">
        <v>26803341</v>
      </c>
      <c r="E535">
        <v>157286</v>
      </c>
      <c r="F535">
        <v>26960627</v>
      </c>
      <c r="G535">
        <v>26646055</v>
      </c>
    </row>
    <row r="536" spans="1:7" x14ac:dyDescent="0.3">
      <c r="A536">
        <v>2003</v>
      </c>
      <c r="B536" t="s">
        <v>99</v>
      </c>
      <c r="C536" t="s">
        <v>64</v>
      </c>
      <c r="D536">
        <v>23752240</v>
      </c>
      <c r="E536">
        <v>61574</v>
      </c>
      <c r="F536">
        <v>23813814</v>
      </c>
      <c r="G536">
        <v>23690666</v>
      </c>
    </row>
    <row r="537" spans="1:7" x14ac:dyDescent="0.3">
      <c r="A537">
        <v>2004</v>
      </c>
      <c r="B537" t="s">
        <v>99</v>
      </c>
      <c r="C537" t="s">
        <v>64</v>
      </c>
      <c r="D537">
        <v>25703053</v>
      </c>
      <c r="E537">
        <v>66360</v>
      </c>
      <c r="F537">
        <v>25769413</v>
      </c>
      <c r="G537">
        <v>25636693</v>
      </c>
    </row>
    <row r="538" spans="1:7" x14ac:dyDescent="0.3">
      <c r="A538">
        <v>2005</v>
      </c>
      <c r="B538" t="s">
        <v>99</v>
      </c>
      <c r="C538" t="s">
        <v>64</v>
      </c>
      <c r="D538">
        <v>60601520</v>
      </c>
      <c r="E538">
        <v>103184</v>
      </c>
      <c r="F538">
        <v>60704704</v>
      </c>
      <c r="G538">
        <v>60498336</v>
      </c>
    </row>
    <row r="539" spans="1:7" x14ac:dyDescent="0.3">
      <c r="A539">
        <v>2006</v>
      </c>
      <c r="B539" t="s">
        <v>99</v>
      </c>
      <c r="C539" t="s">
        <v>64</v>
      </c>
      <c r="D539">
        <v>50453986</v>
      </c>
      <c r="E539">
        <v>446274</v>
      </c>
      <c r="F539">
        <v>50900260</v>
      </c>
      <c r="G539">
        <v>50007712</v>
      </c>
    </row>
    <row r="540" spans="1:7" x14ac:dyDescent="0.3">
      <c r="A540">
        <v>2007</v>
      </c>
      <c r="B540" t="s">
        <v>99</v>
      </c>
      <c r="C540" t="s">
        <v>64</v>
      </c>
      <c r="D540">
        <v>112644749</v>
      </c>
      <c r="E540">
        <v>935789</v>
      </c>
      <c r="F540">
        <v>113580538</v>
      </c>
      <c r="G540">
        <v>111708960</v>
      </c>
    </row>
    <row r="541" spans="1:7" x14ac:dyDescent="0.3">
      <c r="A541">
        <v>2008</v>
      </c>
      <c r="B541" t="s">
        <v>99</v>
      </c>
      <c r="C541" t="s">
        <v>64</v>
      </c>
      <c r="D541">
        <v>62398856</v>
      </c>
      <c r="E541">
        <v>3307726</v>
      </c>
      <c r="F541">
        <v>65706582</v>
      </c>
      <c r="G541">
        <v>59091130</v>
      </c>
    </row>
    <row r="542" spans="1:7" x14ac:dyDescent="0.3">
      <c r="A542">
        <v>2009</v>
      </c>
      <c r="B542" t="s">
        <v>99</v>
      </c>
      <c r="C542" t="s">
        <v>64</v>
      </c>
      <c r="D542">
        <v>62521974</v>
      </c>
      <c r="E542">
        <v>483687</v>
      </c>
      <c r="F542">
        <v>63005661</v>
      </c>
      <c r="G542">
        <v>62038287</v>
      </c>
    </row>
    <row r="543" spans="1:7" x14ac:dyDescent="0.3">
      <c r="A543">
        <v>2010</v>
      </c>
      <c r="B543" t="s">
        <v>99</v>
      </c>
      <c r="C543" t="s">
        <v>64</v>
      </c>
      <c r="D543">
        <v>82562046</v>
      </c>
      <c r="E543">
        <v>5122398</v>
      </c>
      <c r="F543">
        <v>87684444</v>
      </c>
      <c r="G543">
        <v>77439648</v>
      </c>
    </row>
    <row r="544" spans="1:7" x14ac:dyDescent="0.3">
      <c r="A544">
        <v>2011</v>
      </c>
      <c r="B544" t="s">
        <v>99</v>
      </c>
      <c r="C544" t="s">
        <v>64</v>
      </c>
      <c r="D544">
        <v>19134810</v>
      </c>
      <c r="E544">
        <v>9903361</v>
      </c>
      <c r="F544">
        <v>29038171</v>
      </c>
      <c r="G544">
        <v>9231449</v>
      </c>
    </row>
    <row r="545" spans="1:7" x14ac:dyDescent="0.3">
      <c r="A545">
        <v>2012</v>
      </c>
      <c r="B545" t="s">
        <v>99</v>
      </c>
      <c r="C545" t="s">
        <v>64</v>
      </c>
      <c r="D545">
        <v>21872414</v>
      </c>
      <c r="E545">
        <v>533288</v>
      </c>
      <c r="F545">
        <v>22405702</v>
      </c>
      <c r="G545">
        <v>21339126</v>
      </c>
    </row>
    <row r="546" spans="1:7" x14ac:dyDescent="0.3">
      <c r="A546">
        <v>2013</v>
      </c>
      <c r="B546" t="s">
        <v>99</v>
      </c>
      <c r="C546" t="s">
        <v>64</v>
      </c>
      <c r="D546">
        <v>20489883</v>
      </c>
      <c r="E546">
        <v>37474035</v>
      </c>
      <c r="F546">
        <v>57963918</v>
      </c>
      <c r="G546">
        <v>-16984152</v>
      </c>
    </row>
    <row r="547" spans="1:7" x14ac:dyDescent="0.3">
      <c r="A547">
        <v>2014</v>
      </c>
      <c r="B547" t="s">
        <v>99</v>
      </c>
      <c r="C547" t="s">
        <v>64</v>
      </c>
      <c r="D547">
        <v>22369872</v>
      </c>
      <c r="E547">
        <v>6932962</v>
      </c>
      <c r="F547">
        <v>29302834</v>
      </c>
      <c r="G547">
        <v>15436910</v>
      </c>
    </row>
    <row r="548" spans="1:7" x14ac:dyDescent="0.3">
      <c r="A548">
        <v>2015</v>
      </c>
      <c r="B548" t="s">
        <v>99</v>
      </c>
      <c r="C548" t="s">
        <v>64</v>
      </c>
      <c r="D548">
        <v>76694118</v>
      </c>
      <c r="E548">
        <v>4861555</v>
      </c>
      <c r="F548">
        <v>81555673</v>
      </c>
      <c r="G548">
        <v>71832563</v>
      </c>
    </row>
    <row r="549" spans="1:7" x14ac:dyDescent="0.3">
      <c r="A549">
        <v>2016</v>
      </c>
      <c r="B549" t="s">
        <v>99</v>
      </c>
      <c r="C549" t="s">
        <v>64</v>
      </c>
      <c r="D549">
        <v>79408580</v>
      </c>
      <c r="E549">
        <v>9736740</v>
      </c>
      <c r="F549">
        <v>89145320</v>
      </c>
      <c r="G549">
        <v>69671840</v>
      </c>
    </row>
    <row r="550" spans="1:7" x14ac:dyDescent="0.3">
      <c r="A550">
        <v>2017</v>
      </c>
      <c r="B550" t="s">
        <v>99</v>
      </c>
      <c r="C550" t="s">
        <v>64</v>
      </c>
      <c r="D550">
        <v>29705132</v>
      </c>
      <c r="E550">
        <v>7050123</v>
      </c>
      <c r="F550">
        <v>36755255</v>
      </c>
      <c r="G550">
        <v>22655009</v>
      </c>
    </row>
    <row r="551" spans="1:7" x14ac:dyDescent="0.3">
      <c r="A551">
        <v>2018</v>
      </c>
      <c r="B551" t="s">
        <v>99</v>
      </c>
      <c r="C551" t="s">
        <v>64</v>
      </c>
      <c r="D551">
        <v>36522264</v>
      </c>
      <c r="E551">
        <v>6397295</v>
      </c>
      <c r="F551">
        <v>42919559</v>
      </c>
      <c r="G551">
        <v>30124969</v>
      </c>
    </row>
    <row r="552" spans="1:7" x14ac:dyDescent="0.3">
      <c r="A552">
        <v>2019</v>
      </c>
      <c r="B552" t="s">
        <v>99</v>
      </c>
      <c r="C552" t="s">
        <v>64</v>
      </c>
      <c r="D552">
        <v>140823750</v>
      </c>
      <c r="E552">
        <v>8372421</v>
      </c>
      <c r="F552">
        <v>149196171</v>
      </c>
      <c r="G552">
        <v>132451329</v>
      </c>
    </row>
    <row r="553" spans="1:7" x14ac:dyDescent="0.3">
      <c r="A553">
        <v>1991</v>
      </c>
      <c r="B553" t="s">
        <v>99</v>
      </c>
      <c r="C553" t="s">
        <v>68</v>
      </c>
      <c r="D553">
        <v>106874672</v>
      </c>
      <c r="E553">
        <v>11143481</v>
      </c>
      <c r="F553">
        <v>118018153</v>
      </c>
      <c r="G553">
        <v>95731191</v>
      </c>
    </row>
    <row r="554" spans="1:7" x14ac:dyDescent="0.3">
      <c r="A554">
        <v>1992</v>
      </c>
      <c r="B554" t="s">
        <v>99</v>
      </c>
      <c r="C554" t="s">
        <v>68</v>
      </c>
      <c r="D554">
        <v>98763296</v>
      </c>
      <c r="E554">
        <v>27445956</v>
      </c>
      <c r="F554">
        <v>126209252</v>
      </c>
      <c r="G554">
        <v>71317340</v>
      </c>
    </row>
    <row r="555" spans="1:7" x14ac:dyDescent="0.3">
      <c r="A555">
        <v>1993</v>
      </c>
      <c r="B555" t="s">
        <v>99</v>
      </c>
      <c r="C555" t="s">
        <v>68</v>
      </c>
      <c r="D555">
        <v>88088720</v>
      </c>
      <c r="E555">
        <v>80630496</v>
      </c>
      <c r="F555">
        <v>168719216</v>
      </c>
      <c r="G555">
        <v>7458224</v>
      </c>
    </row>
    <row r="556" spans="1:7" x14ac:dyDescent="0.3">
      <c r="A556">
        <v>1994</v>
      </c>
      <c r="B556" t="s">
        <v>99</v>
      </c>
      <c r="C556" t="s">
        <v>68</v>
      </c>
      <c r="D556">
        <v>101358576</v>
      </c>
      <c r="E556">
        <v>73952832</v>
      </c>
      <c r="F556">
        <v>175311408</v>
      </c>
      <c r="G556">
        <v>27405744</v>
      </c>
    </row>
    <row r="557" spans="1:7" x14ac:dyDescent="0.3">
      <c r="A557">
        <v>1995</v>
      </c>
      <c r="B557" t="s">
        <v>99</v>
      </c>
      <c r="C557" t="s">
        <v>68</v>
      </c>
      <c r="D557">
        <v>161599904</v>
      </c>
      <c r="E557">
        <v>68659776</v>
      </c>
      <c r="F557">
        <v>230259680</v>
      </c>
      <c r="G557">
        <v>92940128</v>
      </c>
    </row>
    <row r="558" spans="1:7" x14ac:dyDescent="0.3">
      <c r="A558">
        <v>1996</v>
      </c>
      <c r="B558" t="s">
        <v>99</v>
      </c>
      <c r="C558" t="s">
        <v>68</v>
      </c>
      <c r="D558">
        <v>211722256</v>
      </c>
      <c r="E558">
        <v>97081272</v>
      </c>
      <c r="F558">
        <v>308803528</v>
      </c>
      <c r="G558">
        <v>114640984</v>
      </c>
    </row>
    <row r="559" spans="1:7" x14ac:dyDescent="0.3">
      <c r="A559">
        <v>1997</v>
      </c>
      <c r="B559" t="s">
        <v>99</v>
      </c>
      <c r="C559" t="s">
        <v>68</v>
      </c>
      <c r="E559">
        <v>112256488</v>
      </c>
      <c r="F559">
        <v>112256488</v>
      </c>
      <c r="G559">
        <v>-112256488</v>
      </c>
    </row>
    <row r="560" spans="1:7" x14ac:dyDescent="0.3">
      <c r="A560">
        <v>1998</v>
      </c>
      <c r="B560" t="s">
        <v>99</v>
      </c>
      <c r="C560" t="s">
        <v>68</v>
      </c>
      <c r="D560">
        <v>128470832</v>
      </c>
      <c r="E560">
        <v>184863712</v>
      </c>
      <c r="F560">
        <v>313334544</v>
      </c>
      <c r="G560">
        <v>-56392880</v>
      </c>
    </row>
    <row r="561" spans="1:7" x14ac:dyDescent="0.3">
      <c r="A561">
        <v>1999</v>
      </c>
      <c r="B561" t="s">
        <v>99</v>
      </c>
      <c r="C561" t="s">
        <v>68</v>
      </c>
      <c r="D561">
        <v>219502996</v>
      </c>
      <c r="E561">
        <v>87814002</v>
      </c>
      <c r="F561">
        <v>307316998</v>
      </c>
      <c r="G561">
        <v>131688994</v>
      </c>
    </row>
    <row r="562" spans="1:7" x14ac:dyDescent="0.3">
      <c r="A562">
        <v>2000</v>
      </c>
      <c r="B562" t="s">
        <v>99</v>
      </c>
      <c r="C562" t="s">
        <v>68</v>
      </c>
      <c r="D562">
        <v>293260967</v>
      </c>
      <c r="E562">
        <v>98890152</v>
      </c>
      <c r="F562">
        <v>392151119</v>
      </c>
      <c r="G562">
        <v>194370815</v>
      </c>
    </row>
    <row r="563" spans="1:7" x14ac:dyDescent="0.3">
      <c r="A563">
        <v>2001</v>
      </c>
      <c r="B563" t="s">
        <v>99</v>
      </c>
      <c r="C563" t="s">
        <v>68</v>
      </c>
      <c r="D563">
        <v>297229095</v>
      </c>
      <c r="E563">
        <v>227064145</v>
      </c>
      <c r="F563">
        <v>524293240</v>
      </c>
      <c r="G563">
        <v>70164950</v>
      </c>
    </row>
    <row r="564" spans="1:7" x14ac:dyDescent="0.3">
      <c r="A564">
        <v>2002</v>
      </c>
      <c r="B564" t="s">
        <v>99</v>
      </c>
      <c r="C564" t="s">
        <v>68</v>
      </c>
      <c r="D564">
        <v>170493689</v>
      </c>
      <c r="E564">
        <v>267995316</v>
      </c>
      <c r="F564">
        <v>438489005</v>
      </c>
      <c r="G564">
        <v>-97501627</v>
      </c>
    </row>
    <row r="565" spans="1:7" x14ac:dyDescent="0.3">
      <c r="A565">
        <v>2003</v>
      </c>
      <c r="B565" t="s">
        <v>99</v>
      </c>
      <c r="C565" t="s">
        <v>68</v>
      </c>
      <c r="D565">
        <v>244116055</v>
      </c>
      <c r="E565">
        <v>78619755</v>
      </c>
      <c r="F565">
        <v>322735810</v>
      </c>
      <c r="G565">
        <v>165496300</v>
      </c>
    </row>
    <row r="566" spans="1:7" x14ac:dyDescent="0.3">
      <c r="A566">
        <v>2004</v>
      </c>
      <c r="B566" t="s">
        <v>99</v>
      </c>
      <c r="C566" t="s">
        <v>68</v>
      </c>
      <c r="D566">
        <v>1088490184</v>
      </c>
      <c r="E566">
        <v>83011629</v>
      </c>
      <c r="F566">
        <v>1171501813</v>
      </c>
      <c r="G566">
        <v>1005478555</v>
      </c>
    </row>
    <row r="567" spans="1:7" x14ac:dyDescent="0.3">
      <c r="A567">
        <v>2005</v>
      </c>
      <c r="B567" t="s">
        <v>99</v>
      </c>
      <c r="C567" t="s">
        <v>68</v>
      </c>
      <c r="D567">
        <v>678156229</v>
      </c>
      <c r="E567">
        <v>342557001</v>
      </c>
      <c r="F567">
        <v>1020713230</v>
      </c>
      <c r="G567">
        <v>335599228</v>
      </c>
    </row>
    <row r="568" spans="1:7" x14ac:dyDescent="0.3">
      <c r="A568">
        <v>2006</v>
      </c>
      <c r="B568" t="s">
        <v>99</v>
      </c>
      <c r="C568" t="s">
        <v>68</v>
      </c>
      <c r="D568">
        <v>337309560</v>
      </c>
      <c r="E568">
        <v>462516786</v>
      </c>
      <c r="F568">
        <v>799826346</v>
      </c>
      <c r="G568">
        <v>-125207226</v>
      </c>
    </row>
    <row r="569" spans="1:7" x14ac:dyDescent="0.3">
      <c r="A569">
        <v>2007</v>
      </c>
      <c r="B569" t="s">
        <v>99</v>
      </c>
      <c r="C569" t="s">
        <v>68</v>
      </c>
      <c r="D569">
        <v>464938103</v>
      </c>
      <c r="E569">
        <v>489082007</v>
      </c>
      <c r="F569">
        <v>954020110</v>
      </c>
      <c r="G569">
        <v>-24143904</v>
      </c>
    </row>
    <row r="570" spans="1:7" x14ac:dyDescent="0.3">
      <c r="A570">
        <v>2008</v>
      </c>
      <c r="B570" t="s">
        <v>99</v>
      </c>
      <c r="C570" t="s">
        <v>68</v>
      </c>
      <c r="D570">
        <v>879418856</v>
      </c>
      <c r="E570">
        <v>471811099</v>
      </c>
      <c r="F570">
        <v>1351229955</v>
      </c>
      <c r="G570">
        <v>407607757</v>
      </c>
    </row>
    <row r="571" spans="1:7" x14ac:dyDescent="0.3">
      <c r="A571">
        <v>2009</v>
      </c>
      <c r="B571" t="s">
        <v>99</v>
      </c>
      <c r="C571" t="s">
        <v>68</v>
      </c>
      <c r="D571">
        <v>1963836352</v>
      </c>
      <c r="E571">
        <v>394045432</v>
      </c>
      <c r="F571">
        <v>2357881784</v>
      </c>
      <c r="G571">
        <v>1569790920</v>
      </c>
    </row>
    <row r="572" spans="1:7" x14ac:dyDescent="0.3">
      <c r="A572">
        <v>2010</v>
      </c>
      <c r="B572" t="s">
        <v>99</v>
      </c>
      <c r="C572" t="s">
        <v>68</v>
      </c>
      <c r="D572">
        <v>2139170231</v>
      </c>
      <c r="E572">
        <v>1027240907</v>
      </c>
      <c r="F572">
        <v>3166411138</v>
      </c>
      <c r="G572">
        <v>1111929324</v>
      </c>
    </row>
    <row r="573" spans="1:7" x14ac:dyDescent="0.3">
      <c r="A573">
        <v>2011</v>
      </c>
      <c r="B573" t="s">
        <v>99</v>
      </c>
      <c r="C573" t="s">
        <v>68</v>
      </c>
      <c r="D573">
        <v>1041441038</v>
      </c>
      <c r="E573">
        <v>1471601910</v>
      </c>
      <c r="F573">
        <v>2513042948</v>
      </c>
      <c r="G573">
        <v>-430160872</v>
      </c>
    </row>
    <row r="574" spans="1:7" x14ac:dyDescent="0.3">
      <c r="A574">
        <v>2012</v>
      </c>
      <c r="B574" t="s">
        <v>99</v>
      </c>
      <c r="C574" t="s">
        <v>68</v>
      </c>
      <c r="D574">
        <v>923548230</v>
      </c>
      <c r="E574">
        <v>1662994670</v>
      </c>
      <c r="F574">
        <v>2586542900</v>
      </c>
      <c r="G574">
        <v>-739446440</v>
      </c>
    </row>
    <row r="575" spans="1:7" x14ac:dyDescent="0.3">
      <c r="A575">
        <v>2013</v>
      </c>
      <c r="B575" t="s">
        <v>99</v>
      </c>
      <c r="C575" t="s">
        <v>68</v>
      </c>
      <c r="D575">
        <v>628361642</v>
      </c>
      <c r="E575">
        <v>1293769091</v>
      </c>
      <c r="F575">
        <v>1922130733</v>
      </c>
      <c r="G575">
        <v>-665407449</v>
      </c>
    </row>
    <row r="576" spans="1:7" x14ac:dyDescent="0.3">
      <c r="A576">
        <v>2014</v>
      </c>
      <c r="B576" t="s">
        <v>99</v>
      </c>
      <c r="C576" t="s">
        <v>68</v>
      </c>
      <c r="D576">
        <v>1398083121</v>
      </c>
      <c r="E576">
        <v>954604801</v>
      </c>
      <c r="F576">
        <v>2352687922</v>
      </c>
      <c r="G576">
        <v>443478320</v>
      </c>
    </row>
    <row r="577" spans="1:7" x14ac:dyDescent="0.3">
      <c r="A577">
        <v>2015</v>
      </c>
      <c r="B577" t="s">
        <v>99</v>
      </c>
      <c r="C577" t="s">
        <v>68</v>
      </c>
      <c r="D577">
        <v>441575618</v>
      </c>
      <c r="E577">
        <v>684371829</v>
      </c>
      <c r="F577">
        <v>1125947447</v>
      </c>
      <c r="G577">
        <v>-242796211</v>
      </c>
    </row>
    <row r="578" spans="1:7" x14ac:dyDescent="0.3">
      <c r="A578">
        <v>2016</v>
      </c>
      <c r="B578" t="s">
        <v>99</v>
      </c>
      <c r="C578" t="s">
        <v>68</v>
      </c>
      <c r="D578">
        <v>662275114</v>
      </c>
      <c r="E578">
        <v>504664712</v>
      </c>
      <c r="F578">
        <v>1166939826</v>
      </c>
      <c r="G578">
        <v>157610402</v>
      </c>
    </row>
    <row r="579" spans="1:7" x14ac:dyDescent="0.3">
      <c r="A579">
        <v>2017</v>
      </c>
      <c r="B579" t="s">
        <v>99</v>
      </c>
      <c r="C579" t="s">
        <v>68</v>
      </c>
      <c r="D579">
        <v>941802632</v>
      </c>
      <c r="E579">
        <v>893063868</v>
      </c>
      <c r="F579">
        <v>1834866500</v>
      </c>
      <c r="G579">
        <v>48738764</v>
      </c>
    </row>
    <row r="580" spans="1:7" x14ac:dyDescent="0.3">
      <c r="A580">
        <v>2018</v>
      </c>
      <c r="B580" t="s">
        <v>99</v>
      </c>
      <c r="C580" t="s">
        <v>68</v>
      </c>
      <c r="D580">
        <v>1243545876</v>
      </c>
      <c r="E580">
        <v>1126057313</v>
      </c>
      <c r="F580">
        <v>2369603189</v>
      </c>
      <c r="G580">
        <v>117488563</v>
      </c>
    </row>
    <row r="581" spans="1:7" x14ac:dyDescent="0.3">
      <c r="A581">
        <v>2019</v>
      </c>
      <c r="B581" t="s">
        <v>99</v>
      </c>
      <c r="C581" t="s">
        <v>68</v>
      </c>
      <c r="D581">
        <v>1918548682</v>
      </c>
      <c r="E581">
        <v>1051067078</v>
      </c>
      <c r="F581">
        <v>2969615760</v>
      </c>
      <c r="G581">
        <v>867481604</v>
      </c>
    </row>
    <row r="582" spans="1:7" x14ac:dyDescent="0.3">
      <c r="A582">
        <v>1991</v>
      </c>
      <c r="B582" t="s">
        <v>99</v>
      </c>
      <c r="C582" t="s">
        <v>69</v>
      </c>
      <c r="D582">
        <v>345464</v>
      </c>
      <c r="E582">
        <v>220914</v>
      </c>
      <c r="F582">
        <v>566378</v>
      </c>
      <c r="G582">
        <v>124550</v>
      </c>
    </row>
    <row r="583" spans="1:7" x14ac:dyDescent="0.3">
      <c r="A583">
        <v>1992</v>
      </c>
      <c r="B583" t="s">
        <v>99</v>
      </c>
      <c r="C583" t="s">
        <v>69</v>
      </c>
      <c r="D583">
        <v>446281</v>
      </c>
      <c r="E583">
        <v>268556</v>
      </c>
      <c r="F583">
        <v>714837</v>
      </c>
      <c r="G583">
        <v>177725</v>
      </c>
    </row>
    <row r="584" spans="1:7" x14ac:dyDescent="0.3">
      <c r="A584">
        <v>1993</v>
      </c>
      <c r="B584" t="s">
        <v>99</v>
      </c>
      <c r="C584" t="s">
        <v>69</v>
      </c>
      <c r="D584">
        <v>889080</v>
      </c>
      <c r="E584">
        <v>98225</v>
      </c>
      <c r="F584">
        <v>987305</v>
      </c>
      <c r="G584">
        <v>790855</v>
      </c>
    </row>
    <row r="585" spans="1:7" x14ac:dyDescent="0.3">
      <c r="A585">
        <v>1994</v>
      </c>
      <c r="B585" t="s">
        <v>99</v>
      </c>
      <c r="C585" t="s">
        <v>69</v>
      </c>
      <c r="D585">
        <v>1548548</v>
      </c>
      <c r="E585">
        <v>381186</v>
      </c>
      <c r="F585">
        <v>1929734</v>
      </c>
      <c r="G585">
        <v>1167362</v>
      </c>
    </row>
    <row r="586" spans="1:7" x14ac:dyDescent="0.3">
      <c r="A586">
        <v>1995</v>
      </c>
      <c r="B586" t="s">
        <v>99</v>
      </c>
      <c r="C586" t="s">
        <v>69</v>
      </c>
      <c r="D586">
        <v>1595360</v>
      </c>
      <c r="E586">
        <v>2584816</v>
      </c>
      <c r="F586">
        <v>4180176</v>
      </c>
      <c r="G586">
        <v>-989456</v>
      </c>
    </row>
    <row r="587" spans="1:7" x14ac:dyDescent="0.3">
      <c r="A587">
        <v>1996</v>
      </c>
      <c r="B587" t="s">
        <v>99</v>
      </c>
      <c r="C587" t="s">
        <v>69</v>
      </c>
      <c r="D587">
        <v>1539046</v>
      </c>
      <c r="E587">
        <v>2228459</v>
      </c>
      <c r="F587">
        <v>3767505</v>
      </c>
      <c r="G587">
        <v>-689413</v>
      </c>
    </row>
    <row r="588" spans="1:7" x14ac:dyDescent="0.3">
      <c r="A588">
        <v>1997</v>
      </c>
      <c r="B588" t="s">
        <v>99</v>
      </c>
      <c r="C588" t="s">
        <v>69</v>
      </c>
      <c r="E588">
        <v>2461828</v>
      </c>
      <c r="F588">
        <v>2461828</v>
      </c>
      <c r="G588">
        <v>-2461828</v>
      </c>
    </row>
    <row r="589" spans="1:7" x14ac:dyDescent="0.3">
      <c r="A589">
        <v>1998</v>
      </c>
      <c r="B589" t="s">
        <v>99</v>
      </c>
      <c r="C589" t="s">
        <v>69</v>
      </c>
      <c r="D589">
        <v>1390854</v>
      </c>
      <c r="E589">
        <v>2263468</v>
      </c>
      <c r="F589">
        <v>3654322</v>
      </c>
      <c r="G589">
        <v>-872614</v>
      </c>
    </row>
    <row r="590" spans="1:7" x14ac:dyDescent="0.3">
      <c r="A590">
        <v>1999</v>
      </c>
      <c r="B590" t="s">
        <v>99</v>
      </c>
      <c r="C590" t="s">
        <v>69</v>
      </c>
      <c r="D590">
        <v>1307929</v>
      </c>
      <c r="E590">
        <v>1677672</v>
      </c>
      <c r="F590">
        <v>2985601</v>
      </c>
      <c r="G590">
        <v>-369743</v>
      </c>
    </row>
    <row r="591" spans="1:7" x14ac:dyDescent="0.3">
      <c r="A591">
        <v>2000</v>
      </c>
      <c r="B591" t="s">
        <v>99</v>
      </c>
      <c r="C591" t="s">
        <v>69</v>
      </c>
      <c r="D591">
        <v>948248</v>
      </c>
      <c r="E591">
        <v>2072168</v>
      </c>
      <c r="F591">
        <v>3020416</v>
      </c>
      <c r="G591">
        <v>-1123920</v>
      </c>
    </row>
    <row r="592" spans="1:7" x14ac:dyDescent="0.3">
      <c r="A592">
        <v>2001</v>
      </c>
      <c r="B592" t="s">
        <v>99</v>
      </c>
      <c r="C592" t="s">
        <v>69</v>
      </c>
      <c r="D592">
        <v>582085</v>
      </c>
      <c r="E592">
        <v>4225877</v>
      </c>
      <c r="F592">
        <v>4807962</v>
      </c>
      <c r="G592">
        <v>-3643792</v>
      </c>
    </row>
    <row r="593" spans="1:7" x14ac:dyDescent="0.3">
      <c r="A593">
        <v>2002</v>
      </c>
      <c r="B593" t="s">
        <v>99</v>
      </c>
      <c r="C593" t="s">
        <v>69</v>
      </c>
      <c r="D593">
        <v>3732102</v>
      </c>
      <c r="E593">
        <v>4120990</v>
      </c>
      <c r="F593">
        <v>7853092</v>
      </c>
      <c r="G593">
        <v>-388888</v>
      </c>
    </row>
    <row r="594" spans="1:7" x14ac:dyDescent="0.3">
      <c r="A594">
        <v>2003</v>
      </c>
      <c r="B594" t="s">
        <v>99</v>
      </c>
      <c r="C594" t="s">
        <v>69</v>
      </c>
      <c r="D594">
        <v>341844</v>
      </c>
      <c r="E594">
        <v>32114619</v>
      </c>
      <c r="F594">
        <v>32456463</v>
      </c>
      <c r="G594">
        <v>-31772775</v>
      </c>
    </row>
    <row r="595" spans="1:7" x14ac:dyDescent="0.3">
      <c r="A595">
        <v>2004</v>
      </c>
      <c r="B595" t="s">
        <v>99</v>
      </c>
      <c r="C595" t="s">
        <v>69</v>
      </c>
      <c r="D595">
        <v>1784673</v>
      </c>
      <c r="E595">
        <v>28356720</v>
      </c>
      <c r="F595">
        <v>30141393</v>
      </c>
      <c r="G595">
        <v>-26572047</v>
      </c>
    </row>
    <row r="596" spans="1:7" x14ac:dyDescent="0.3">
      <c r="A596">
        <v>2005</v>
      </c>
      <c r="B596" t="s">
        <v>99</v>
      </c>
      <c r="C596" t="s">
        <v>69</v>
      </c>
      <c r="D596">
        <v>556053</v>
      </c>
      <c r="E596">
        <v>4949571</v>
      </c>
      <c r="F596">
        <v>5505624</v>
      </c>
      <c r="G596">
        <v>-4393518</v>
      </c>
    </row>
    <row r="597" spans="1:7" x14ac:dyDescent="0.3">
      <c r="A597">
        <v>2006</v>
      </c>
      <c r="B597" t="s">
        <v>99</v>
      </c>
      <c r="C597" t="s">
        <v>69</v>
      </c>
      <c r="D597">
        <v>1206957</v>
      </c>
      <c r="E597">
        <v>8876756</v>
      </c>
      <c r="F597">
        <v>10083713</v>
      </c>
      <c r="G597">
        <v>-7669799</v>
      </c>
    </row>
    <row r="598" spans="1:7" x14ac:dyDescent="0.3">
      <c r="A598">
        <v>2007</v>
      </c>
      <c r="B598" t="s">
        <v>99</v>
      </c>
      <c r="C598" t="s">
        <v>69</v>
      </c>
      <c r="D598">
        <v>974114</v>
      </c>
      <c r="E598">
        <v>6693782</v>
      </c>
      <c r="F598">
        <v>7667896</v>
      </c>
      <c r="G598">
        <v>-5719668</v>
      </c>
    </row>
    <row r="599" spans="1:7" x14ac:dyDescent="0.3">
      <c r="A599">
        <v>2008</v>
      </c>
      <c r="B599" t="s">
        <v>99</v>
      </c>
      <c r="C599" t="s">
        <v>69</v>
      </c>
      <c r="D599">
        <v>2807682</v>
      </c>
      <c r="E599">
        <v>2095630</v>
      </c>
      <c r="F599">
        <v>4903312</v>
      </c>
      <c r="G599">
        <v>712052</v>
      </c>
    </row>
    <row r="600" spans="1:7" x14ac:dyDescent="0.3">
      <c r="A600">
        <v>2009</v>
      </c>
      <c r="B600" t="s">
        <v>99</v>
      </c>
      <c r="C600" t="s">
        <v>69</v>
      </c>
      <c r="D600">
        <v>1727324</v>
      </c>
      <c r="E600">
        <v>3197296</v>
      </c>
      <c r="F600">
        <v>4924620</v>
      </c>
      <c r="G600">
        <v>-1469972</v>
      </c>
    </row>
    <row r="601" spans="1:7" x14ac:dyDescent="0.3">
      <c r="A601">
        <v>2010</v>
      </c>
      <c r="B601" t="s">
        <v>99</v>
      </c>
      <c r="C601" t="s">
        <v>69</v>
      </c>
      <c r="D601">
        <v>2434055</v>
      </c>
      <c r="E601">
        <v>6827109</v>
      </c>
      <c r="F601">
        <v>9261164</v>
      </c>
      <c r="G601">
        <v>-4393054</v>
      </c>
    </row>
    <row r="602" spans="1:7" x14ac:dyDescent="0.3">
      <c r="A602">
        <v>2011</v>
      </c>
      <c r="B602" t="s">
        <v>99</v>
      </c>
      <c r="C602" t="s">
        <v>69</v>
      </c>
      <c r="D602">
        <v>1867627</v>
      </c>
      <c r="E602">
        <v>31068449</v>
      </c>
      <c r="F602">
        <v>32936076</v>
      </c>
      <c r="G602">
        <v>-29200822</v>
      </c>
    </row>
    <row r="603" spans="1:7" x14ac:dyDescent="0.3">
      <c r="A603">
        <v>2012</v>
      </c>
      <c r="B603" t="s">
        <v>99</v>
      </c>
      <c r="C603" t="s">
        <v>69</v>
      </c>
      <c r="D603">
        <v>3913118</v>
      </c>
      <c r="E603">
        <v>12333704</v>
      </c>
      <c r="F603">
        <v>16246822</v>
      </c>
      <c r="G603">
        <v>-8420586</v>
      </c>
    </row>
    <row r="604" spans="1:7" x14ac:dyDescent="0.3">
      <c r="A604">
        <v>2013</v>
      </c>
      <c r="B604" t="s">
        <v>99</v>
      </c>
      <c r="C604" t="s">
        <v>69</v>
      </c>
      <c r="D604">
        <v>3916631</v>
      </c>
      <c r="E604">
        <v>31749745</v>
      </c>
      <c r="F604">
        <v>35666376</v>
      </c>
      <c r="G604">
        <v>-27833114</v>
      </c>
    </row>
    <row r="605" spans="1:7" x14ac:dyDescent="0.3">
      <c r="A605">
        <v>2014</v>
      </c>
      <c r="B605" t="s">
        <v>99</v>
      </c>
      <c r="C605" t="s">
        <v>69</v>
      </c>
      <c r="D605">
        <v>4459317</v>
      </c>
      <c r="E605">
        <v>64891942</v>
      </c>
      <c r="F605">
        <v>69351259</v>
      </c>
      <c r="G605">
        <v>-60432625</v>
      </c>
    </row>
    <row r="606" spans="1:7" x14ac:dyDescent="0.3">
      <c r="A606">
        <v>2015</v>
      </c>
      <c r="B606" t="s">
        <v>99</v>
      </c>
      <c r="C606" t="s">
        <v>69</v>
      </c>
      <c r="D606">
        <v>4361253</v>
      </c>
      <c r="E606">
        <v>66526905</v>
      </c>
      <c r="F606">
        <v>70888158</v>
      </c>
      <c r="G606">
        <v>-62165652</v>
      </c>
    </row>
    <row r="607" spans="1:7" x14ac:dyDescent="0.3">
      <c r="A607">
        <v>2016</v>
      </c>
      <c r="B607" t="s">
        <v>99</v>
      </c>
      <c r="C607" t="s">
        <v>69</v>
      </c>
      <c r="D607">
        <v>4598310</v>
      </c>
      <c r="E607">
        <v>36387724</v>
      </c>
      <c r="F607">
        <v>40986034</v>
      </c>
      <c r="G607">
        <v>-31789414</v>
      </c>
    </row>
    <row r="608" spans="1:7" x14ac:dyDescent="0.3">
      <c r="A608">
        <v>2017</v>
      </c>
      <c r="B608" t="s">
        <v>99</v>
      </c>
      <c r="C608" t="s">
        <v>69</v>
      </c>
      <c r="D608">
        <v>6491960</v>
      </c>
      <c r="E608">
        <v>80273500</v>
      </c>
      <c r="F608">
        <v>86765460</v>
      </c>
      <c r="G608">
        <v>-73781540</v>
      </c>
    </row>
    <row r="609" spans="1:7" x14ac:dyDescent="0.3">
      <c r="A609">
        <v>2018</v>
      </c>
      <c r="B609" t="s">
        <v>99</v>
      </c>
      <c r="C609" t="s">
        <v>69</v>
      </c>
      <c r="D609">
        <v>8350137</v>
      </c>
      <c r="E609">
        <v>69073765</v>
      </c>
      <c r="F609">
        <v>77423902</v>
      </c>
      <c r="G609">
        <v>-60723628</v>
      </c>
    </row>
    <row r="610" spans="1:7" x14ac:dyDescent="0.3">
      <c r="A610">
        <v>2019</v>
      </c>
      <c r="B610" t="s">
        <v>99</v>
      </c>
      <c r="C610" t="s">
        <v>69</v>
      </c>
      <c r="D610">
        <v>6336992</v>
      </c>
      <c r="E610">
        <v>56871505</v>
      </c>
      <c r="F610">
        <v>63208497</v>
      </c>
      <c r="G610">
        <v>-50534513</v>
      </c>
    </row>
    <row r="611" spans="1:7" x14ac:dyDescent="0.3">
      <c r="A611">
        <v>1991</v>
      </c>
      <c r="B611" t="s">
        <v>99</v>
      </c>
      <c r="C611" t="s">
        <v>70</v>
      </c>
      <c r="D611">
        <v>164081120</v>
      </c>
      <c r="E611">
        <v>35312584</v>
      </c>
      <c r="F611">
        <v>199393704</v>
      </c>
      <c r="G611">
        <v>128768536</v>
      </c>
    </row>
    <row r="612" spans="1:7" x14ac:dyDescent="0.3">
      <c r="A612">
        <v>1992</v>
      </c>
      <c r="B612" t="s">
        <v>99</v>
      </c>
      <c r="C612" t="s">
        <v>70</v>
      </c>
      <c r="D612">
        <v>100756600</v>
      </c>
      <c r="E612">
        <v>27372192</v>
      </c>
      <c r="F612">
        <v>128128792</v>
      </c>
      <c r="G612">
        <v>73384408</v>
      </c>
    </row>
    <row r="613" spans="1:7" x14ac:dyDescent="0.3">
      <c r="A613">
        <v>1993</v>
      </c>
      <c r="B613" t="s">
        <v>99</v>
      </c>
      <c r="C613" t="s">
        <v>70</v>
      </c>
      <c r="D613">
        <v>130328544</v>
      </c>
      <c r="E613">
        <v>34698524</v>
      </c>
      <c r="F613">
        <v>165027068</v>
      </c>
      <c r="G613">
        <v>95630020</v>
      </c>
    </row>
    <row r="614" spans="1:7" x14ac:dyDescent="0.3">
      <c r="A614">
        <v>1994</v>
      </c>
      <c r="B614" t="s">
        <v>99</v>
      </c>
      <c r="C614" t="s">
        <v>70</v>
      </c>
      <c r="D614">
        <v>156807424</v>
      </c>
      <c r="E614">
        <v>52404720</v>
      </c>
      <c r="F614">
        <v>209212144</v>
      </c>
      <c r="G614">
        <v>104402704</v>
      </c>
    </row>
    <row r="615" spans="1:7" x14ac:dyDescent="0.3">
      <c r="A615">
        <v>1995</v>
      </c>
      <c r="B615" t="s">
        <v>99</v>
      </c>
      <c r="C615" t="s">
        <v>70</v>
      </c>
      <c r="D615">
        <v>69229984</v>
      </c>
      <c r="E615">
        <v>39826632</v>
      </c>
      <c r="F615">
        <v>109056616</v>
      </c>
      <c r="G615">
        <v>29403352</v>
      </c>
    </row>
    <row r="616" spans="1:7" x14ac:dyDescent="0.3">
      <c r="A616">
        <v>1996</v>
      </c>
      <c r="B616" t="s">
        <v>99</v>
      </c>
      <c r="C616" t="s">
        <v>70</v>
      </c>
      <c r="D616">
        <v>53259896</v>
      </c>
      <c r="E616">
        <v>40383948</v>
      </c>
      <c r="F616">
        <v>93643844</v>
      </c>
      <c r="G616">
        <v>12875948</v>
      </c>
    </row>
    <row r="617" spans="1:7" x14ac:dyDescent="0.3">
      <c r="A617">
        <v>1997</v>
      </c>
      <c r="B617" t="s">
        <v>99</v>
      </c>
      <c r="C617" t="s">
        <v>70</v>
      </c>
      <c r="E617">
        <v>59643136</v>
      </c>
      <c r="F617">
        <v>59643136</v>
      </c>
      <c r="G617">
        <v>-59643136</v>
      </c>
    </row>
    <row r="618" spans="1:7" x14ac:dyDescent="0.3">
      <c r="A618">
        <v>1998</v>
      </c>
      <c r="B618" t="s">
        <v>99</v>
      </c>
      <c r="C618" t="s">
        <v>70</v>
      </c>
      <c r="D618">
        <v>199113920</v>
      </c>
      <c r="E618">
        <v>98341504</v>
      </c>
      <c r="F618">
        <v>297455424</v>
      </c>
      <c r="G618">
        <v>100772416</v>
      </c>
    </row>
    <row r="619" spans="1:7" x14ac:dyDescent="0.3">
      <c r="A619">
        <v>1999</v>
      </c>
      <c r="B619" t="s">
        <v>99</v>
      </c>
      <c r="C619" t="s">
        <v>70</v>
      </c>
      <c r="D619">
        <v>180140175</v>
      </c>
      <c r="E619">
        <v>48106579</v>
      </c>
      <c r="F619">
        <v>228246754</v>
      </c>
      <c r="G619">
        <v>132033596</v>
      </c>
    </row>
    <row r="620" spans="1:7" x14ac:dyDescent="0.3">
      <c r="A620">
        <v>2000</v>
      </c>
      <c r="B620" t="s">
        <v>99</v>
      </c>
      <c r="C620" t="s">
        <v>70</v>
      </c>
      <c r="D620">
        <v>288518679</v>
      </c>
      <c r="E620">
        <v>72605646</v>
      </c>
      <c r="F620">
        <v>361124325</v>
      </c>
      <c r="G620">
        <v>215913033</v>
      </c>
    </row>
    <row r="621" spans="1:7" x14ac:dyDescent="0.3">
      <c r="A621">
        <v>2001</v>
      </c>
      <c r="B621" t="s">
        <v>99</v>
      </c>
      <c r="C621" t="s">
        <v>70</v>
      </c>
      <c r="D621">
        <v>341413808</v>
      </c>
      <c r="E621">
        <v>101724749</v>
      </c>
      <c r="F621">
        <v>443138557</v>
      </c>
      <c r="G621">
        <v>239689059</v>
      </c>
    </row>
    <row r="622" spans="1:7" x14ac:dyDescent="0.3">
      <c r="A622">
        <v>2002</v>
      </c>
      <c r="B622" t="s">
        <v>99</v>
      </c>
      <c r="C622" t="s">
        <v>70</v>
      </c>
      <c r="D622">
        <v>373711505</v>
      </c>
      <c r="E622">
        <v>154811727</v>
      </c>
      <c r="F622">
        <v>528523232</v>
      </c>
      <c r="G622">
        <v>218899778</v>
      </c>
    </row>
    <row r="623" spans="1:7" x14ac:dyDescent="0.3">
      <c r="A623">
        <v>2003</v>
      </c>
      <c r="B623" t="s">
        <v>99</v>
      </c>
      <c r="C623" t="s">
        <v>70</v>
      </c>
      <c r="D623">
        <v>632891169</v>
      </c>
      <c r="E623">
        <v>153688400</v>
      </c>
      <c r="F623">
        <v>786579569</v>
      </c>
      <c r="G623">
        <v>479202769</v>
      </c>
    </row>
    <row r="624" spans="1:7" x14ac:dyDescent="0.3">
      <c r="A624">
        <v>2004</v>
      </c>
      <c r="B624" t="s">
        <v>99</v>
      </c>
      <c r="C624" t="s">
        <v>70</v>
      </c>
      <c r="D624">
        <v>601441723</v>
      </c>
      <c r="E624">
        <v>206002962</v>
      </c>
      <c r="F624">
        <v>807444685</v>
      </c>
      <c r="G624">
        <v>395438761</v>
      </c>
    </row>
    <row r="625" spans="1:7" x14ac:dyDescent="0.3">
      <c r="A625">
        <v>2005</v>
      </c>
      <c r="B625" t="s">
        <v>99</v>
      </c>
      <c r="C625" t="s">
        <v>70</v>
      </c>
      <c r="D625">
        <v>868896894</v>
      </c>
      <c r="E625">
        <v>364862147</v>
      </c>
      <c r="F625">
        <v>1233759041</v>
      </c>
      <c r="G625">
        <v>504034747</v>
      </c>
    </row>
    <row r="626" spans="1:7" x14ac:dyDescent="0.3">
      <c r="A626">
        <v>2006</v>
      </c>
      <c r="B626" t="s">
        <v>99</v>
      </c>
      <c r="C626" t="s">
        <v>70</v>
      </c>
      <c r="D626">
        <v>1039364087</v>
      </c>
      <c r="E626">
        <v>347253144</v>
      </c>
      <c r="F626">
        <v>1386617231</v>
      </c>
      <c r="G626">
        <v>692110943</v>
      </c>
    </row>
    <row r="627" spans="1:7" x14ac:dyDescent="0.3">
      <c r="A627">
        <v>2007</v>
      </c>
      <c r="B627" t="s">
        <v>99</v>
      </c>
      <c r="C627" t="s">
        <v>70</v>
      </c>
      <c r="D627">
        <v>1491917423</v>
      </c>
      <c r="E627">
        <v>481088971</v>
      </c>
      <c r="F627">
        <v>1973006394</v>
      </c>
      <c r="G627">
        <v>1010828452</v>
      </c>
    </row>
    <row r="628" spans="1:7" x14ac:dyDescent="0.3">
      <c r="A628">
        <v>2008</v>
      </c>
      <c r="B628" t="s">
        <v>99</v>
      </c>
      <c r="C628" t="s">
        <v>70</v>
      </c>
      <c r="D628">
        <v>1731042338</v>
      </c>
      <c r="E628">
        <v>572933652</v>
      </c>
      <c r="F628">
        <v>2303975990</v>
      </c>
      <c r="G628">
        <v>1158108686</v>
      </c>
    </row>
    <row r="629" spans="1:7" x14ac:dyDescent="0.3">
      <c r="A629">
        <v>2009</v>
      </c>
      <c r="B629" t="s">
        <v>99</v>
      </c>
      <c r="C629" t="s">
        <v>70</v>
      </c>
      <c r="D629">
        <v>939436156</v>
      </c>
      <c r="E629">
        <v>665684083</v>
      </c>
      <c r="F629">
        <v>1605120239</v>
      </c>
      <c r="G629">
        <v>273752073</v>
      </c>
    </row>
    <row r="630" spans="1:7" x14ac:dyDescent="0.3">
      <c r="A630">
        <v>2010</v>
      </c>
      <c r="B630" t="s">
        <v>99</v>
      </c>
      <c r="C630" t="s">
        <v>70</v>
      </c>
      <c r="D630">
        <v>1335589699</v>
      </c>
      <c r="E630">
        <v>1035594356</v>
      </c>
      <c r="F630">
        <v>2371184055</v>
      </c>
      <c r="G630">
        <v>299995343</v>
      </c>
    </row>
    <row r="631" spans="1:7" x14ac:dyDescent="0.3">
      <c r="A631">
        <v>2011</v>
      </c>
      <c r="B631" t="s">
        <v>99</v>
      </c>
      <c r="C631" t="s">
        <v>70</v>
      </c>
      <c r="D631">
        <v>1764574386</v>
      </c>
      <c r="E631">
        <v>915135787</v>
      </c>
      <c r="F631">
        <v>2679710173</v>
      </c>
      <c r="G631">
        <v>849438599</v>
      </c>
    </row>
    <row r="632" spans="1:7" x14ac:dyDescent="0.3">
      <c r="A632">
        <v>2012</v>
      </c>
      <c r="B632" t="s">
        <v>99</v>
      </c>
      <c r="C632" t="s">
        <v>70</v>
      </c>
      <c r="D632">
        <v>1991584795</v>
      </c>
      <c r="E632">
        <v>1127949785</v>
      </c>
      <c r="F632">
        <v>3119534580</v>
      </c>
      <c r="G632">
        <v>863635010</v>
      </c>
    </row>
    <row r="633" spans="1:7" x14ac:dyDescent="0.3">
      <c r="A633">
        <v>2013</v>
      </c>
      <c r="B633" t="s">
        <v>99</v>
      </c>
      <c r="C633" t="s">
        <v>70</v>
      </c>
      <c r="D633">
        <v>1882868291</v>
      </c>
      <c r="E633">
        <v>995155458</v>
      </c>
      <c r="F633">
        <v>2878023749</v>
      </c>
      <c r="G633">
        <v>887712833</v>
      </c>
    </row>
    <row r="634" spans="1:7" x14ac:dyDescent="0.3">
      <c r="A634">
        <v>2014</v>
      </c>
      <c r="B634" t="s">
        <v>99</v>
      </c>
      <c r="C634" t="s">
        <v>70</v>
      </c>
      <c r="D634">
        <v>1581765525</v>
      </c>
      <c r="E634">
        <v>912303817</v>
      </c>
      <c r="F634">
        <v>2494069342</v>
      </c>
      <c r="G634">
        <v>669461708</v>
      </c>
    </row>
    <row r="635" spans="1:7" x14ac:dyDescent="0.3">
      <c r="A635">
        <v>2015</v>
      </c>
      <c r="B635" t="s">
        <v>99</v>
      </c>
      <c r="C635" t="s">
        <v>70</v>
      </c>
      <c r="D635">
        <v>934189484</v>
      </c>
      <c r="E635">
        <v>710322867</v>
      </c>
      <c r="F635">
        <v>1644512351</v>
      </c>
      <c r="G635">
        <v>223866617</v>
      </c>
    </row>
    <row r="636" spans="1:7" x14ac:dyDescent="0.3">
      <c r="A636">
        <v>2016</v>
      </c>
      <c r="B636" t="s">
        <v>99</v>
      </c>
      <c r="C636" t="s">
        <v>70</v>
      </c>
      <c r="D636">
        <v>934224013</v>
      </c>
      <c r="E636">
        <v>622666319</v>
      </c>
      <c r="F636">
        <v>1556890332</v>
      </c>
      <c r="G636">
        <v>311557694</v>
      </c>
    </row>
    <row r="637" spans="1:7" x14ac:dyDescent="0.3">
      <c r="A637">
        <v>2017</v>
      </c>
      <c r="B637" t="s">
        <v>99</v>
      </c>
      <c r="C637" t="s">
        <v>70</v>
      </c>
      <c r="D637">
        <v>1297071961</v>
      </c>
      <c r="E637">
        <v>759249171</v>
      </c>
      <c r="F637">
        <v>2056321132</v>
      </c>
      <c r="G637">
        <v>537822790</v>
      </c>
    </row>
    <row r="638" spans="1:7" x14ac:dyDescent="0.3">
      <c r="A638">
        <v>2018</v>
      </c>
      <c r="B638" t="s">
        <v>99</v>
      </c>
      <c r="C638" t="s">
        <v>70</v>
      </c>
      <c r="D638">
        <v>1615108369</v>
      </c>
      <c r="E638">
        <v>785002777</v>
      </c>
      <c r="F638">
        <v>2400111146</v>
      </c>
      <c r="G638">
        <v>830105592</v>
      </c>
    </row>
    <row r="639" spans="1:7" x14ac:dyDescent="0.3">
      <c r="A639">
        <v>2019</v>
      </c>
      <c r="B639" t="s">
        <v>99</v>
      </c>
      <c r="C639" t="s">
        <v>70</v>
      </c>
      <c r="D639">
        <v>951961382</v>
      </c>
      <c r="E639">
        <v>743510242</v>
      </c>
      <c r="F639">
        <v>1695471624</v>
      </c>
      <c r="G639">
        <v>208451140</v>
      </c>
    </row>
    <row r="640" spans="1:7" x14ac:dyDescent="0.3">
      <c r="A640">
        <v>1991</v>
      </c>
      <c r="B640" t="s">
        <v>99</v>
      </c>
      <c r="C640" t="s">
        <v>84</v>
      </c>
      <c r="D640">
        <v>187500</v>
      </c>
      <c r="E640">
        <v>78119</v>
      </c>
      <c r="F640">
        <v>265619</v>
      </c>
      <c r="G640">
        <v>109381</v>
      </c>
    </row>
    <row r="641" spans="1:7" x14ac:dyDescent="0.3">
      <c r="A641">
        <v>1992</v>
      </c>
      <c r="B641" t="s">
        <v>99</v>
      </c>
      <c r="C641" t="s">
        <v>84</v>
      </c>
    </row>
    <row r="642" spans="1:7" x14ac:dyDescent="0.3">
      <c r="A642">
        <v>1993</v>
      </c>
      <c r="B642" t="s">
        <v>99</v>
      </c>
      <c r="C642" t="s">
        <v>84</v>
      </c>
      <c r="D642">
        <v>454750</v>
      </c>
      <c r="F642">
        <v>454750</v>
      </c>
      <c r="G642">
        <v>454750</v>
      </c>
    </row>
    <row r="643" spans="1:7" x14ac:dyDescent="0.3">
      <c r="A643">
        <v>1994</v>
      </c>
      <c r="B643" t="s">
        <v>99</v>
      </c>
      <c r="C643" t="s">
        <v>84</v>
      </c>
      <c r="D643">
        <v>2436</v>
      </c>
      <c r="F643">
        <v>2436</v>
      </c>
      <c r="G643">
        <v>2436</v>
      </c>
    </row>
    <row r="644" spans="1:7" x14ac:dyDescent="0.3">
      <c r="A644">
        <v>1995</v>
      </c>
      <c r="B644" t="s">
        <v>99</v>
      </c>
      <c r="C644" t="s">
        <v>84</v>
      </c>
    </row>
    <row r="645" spans="1:7" x14ac:dyDescent="0.3">
      <c r="A645">
        <v>1996</v>
      </c>
      <c r="B645" t="s">
        <v>99</v>
      </c>
      <c r="C645" t="s">
        <v>84</v>
      </c>
      <c r="D645">
        <v>2899</v>
      </c>
      <c r="F645">
        <v>2899</v>
      </c>
      <c r="G645">
        <v>2899</v>
      </c>
    </row>
    <row r="646" spans="1:7" x14ac:dyDescent="0.3">
      <c r="A646">
        <v>1997</v>
      </c>
      <c r="B646" t="s">
        <v>99</v>
      </c>
      <c r="C646" t="s">
        <v>84</v>
      </c>
    </row>
    <row r="647" spans="1:7" x14ac:dyDescent="0.3">
      <c r="A647">
        <v>1998</v>
      </c>
      <c r="B647" t="s">
        <v>99</v>
      </c>
      <c r="C647" t="s">
        <v>84</v>
      </c>
      <c r="E647">
        <v>609076</v>
      </c>
      <c r="F647">
        <v>609076</v>
      </c>
      <c r="G647">
        <v>-609076</v>
      </c>
    </row>
    <row r="648" spans="1:7" x14ac:dyDescent="0.3">
      <c r="A648">
        <v>1999</v>
      </c>
      <c r="B648" t="s">
        <v>99</v>
      </c>
      <c r="C648" t="s">
        <v>84</v>
      </c>
      <c r="D648">
        <v>108509</v>
      </c>
      <c r="F648">
        <v>108509</v>
      </c>
      <c r="G648">
        <v>108509</v>
      </c>
    </row>
    <row r="649" spans="1:7" x14ac:dyDescent="0.3">
      <c r="A649">
        <v>2000</v>
      </c>
      <c r="B649" t="s">
        <v>99</v>
      </c>
      <c r="C649" t="s">
        <v>84</v>
      </c>
      <c r="D649">
        <v>11017</v>
      </c>
      <c r="E649">
        <v>4205</v>
      </c>
      <c r="F649">
        <v>15222</v>
      </c>
      <c r="G649">
        <v>6812</v>
      </c>
    </row>
    <row r="650" spans="1:7" x14ac:dyDescent="0.3">
      <c r="A650">
        <v>2001</v>
      </c>
      <c r="B650" t="s">
        <v>99</v>
      </c>
      <c r="C650" t="s">
        <v>84</v>
      </c>
      <c r="D650">
        <v>43248</v>
      </c>
      <c r="F650">
        <v>43248</v>
      </c>
      <c r="G650">
        <v>43248</v>
      </c>
    </row>
    <row r="651" spans="1:7" x14ac:dyDescent="0.3">
      <c r="A651">
        <v>2002</v>
      </c>
      <c r="B651" t="s">
        <v>99</v>
      </c>
      <c r="C651" t="s">
        <v>84</v>
      </c>
    </row>
    <row r="652" spans="1:7" x14ac:dyDescent="0.3">
      <c r="A652">
        <v>2003</v>
      </c>
      <c r="B652" t="s">
        <v>99</v>
      </c>
      <c r="C652" t="s">
        <v>84</v>
      </c>
      <c r="D652">
        <v>143416</v>
      </c>
      <c r="E652">
        <v>4230</v>
      </c>
      <c r="F652">
        <v>147646</v>
      </c>
      <c r="G652">
        <v>139186</v>
      </c>
    </row>
    <row r="653" spans="1:7" x14ac:dyDescent="0.3">
      <c r="A653">
        <v>2004</v>
      </c>
      <c r="B653" t="s">
        <v>99</v>
      </c>
      <c r="C653" t="s">
        <v>84</v>
      </c>
      <c r="D653">
        <v>28840</v>
      </c>
      <c r="F653">
        <v>28840</v>
      </c>
      <c r="G653">
        <v>28840</v>
      </c>
    </row>
    <row r="654" spans="1:7" x14ac:dyDescent="0.3">
      <c r="A654">
        <v>2005</v>
      </c>
      <c r="B654" t="s">
        <v>99</v>
      </c>
      <c r="C654" t="s">
        <v>84</v>
      </c>
      <c r="D654">
        <v>187841</v>
      </c>
      <c r="E654">
        <v>113805</v>
      </c>
      <c r="F654">
        <v>301646</v>
      </c>
      <c r="G654">
        <v>74036</v>
      </c>
    </row>
    <row r="655" spans="1:7" x14ac:dyDescent="0.3">
      <c r="A655">
        <v>2006</v>
      </c>
      <c r="B655" t="s">
        <v>99</v>
      </c>
      <c r="C655" t="s">
        <v>84</v>
      </c>
      <c r="D655">
        <v>297648</v>
      </c>
      <c r="F655">
        <v>297648</v>
      </c>
      <c r="G655">
        <v>297648</v>
      </c>
    </row>
    <row r="656" spans="1:7" x14ac:dyDescent="0.3">
      <c r="A656">
        <v>2007</v>
      </c>
      <c r="B656" t="s">
        <v>99</v>
      </c>
      <c r="C656" t="s">
        <v>84</v>
      </c>
      <c r="D656">
        <v>2211361</v>
      </c>
      <c r="E656">
        <v>124941</v>
      </c>
      <c r="F656">
        <v>2336302</v>
      </c>
      <c r="G656">
        <v>2086420</v>
      </c>
    </row>
    <row r="657" spans="1:7" x14ac:dyDescent="0.3">
      <c r="A657">
        <v>2008</v>
      </c>
      <c r="B657" t="s">
        <v>99</v>
      </c>
      <c r="C657" t="s">
        <v>84</v>
      </c>
      <c r="D657">
        <v>200902</v>
      </c>
      <c r="E657">
        <v>16224</v>
      </c>
      <c r="F657">
        <v>217126</v>
      </c>
      <c r="G657">
        <v>184678</v>
      </c>
    </row>
    <row r="658" spans="1:7" x14ac:dyDescent="0.3">
      <c r="A658">
        <v>2009</v>
      </c>
      <c r="B658" t="s">
        <v>99</v>
      </c>
      <c r="C658" t="s">
        <v>84</v>
      </c>
      <c r="D658">
        <v>367242</v>
      </c>
      <c r="E658">
        <v>207791</v>
      </c>
      <c r="F658">
        <v>575033</v>
      </c>
      <c r="G658">
        <v>159451</v>
      </c>
    </row>
    <row r="659" spans="1:7" x14ac:dyDescent="0.3">
      <c r="A659">
        <v>2010</v>
      </c>
      <c r="B659" t="s">
        <v>99</v>
      </c>
      <c r="C659" t="s">
        <v>84</v>
      </c>
      <c r="D659">
        <v>9075029</v>
      </c>
      <c r="E659">
        <v>5141688</v>
      </c>
      <c r="F659">
        <v>14216717</v>
      </c>
      <c r="G659">
        <v>3933341</v>
      </c>
    </row>
    <row r="660" spans="1:7" x14ac:dyDescent="0.3">
      <c r="A660">
        <v>2011</v>
      </c>
      <c r="B660" t="s">
        <v>99</v>
      </c>
      <c r="C660" t="s">
        <v>84</v>
      </c>
      <c r="D660">
        <v>315313</v>
      </c>
      <c r="E660">
        <v>246109</v>
      </c>
      <c r="F660">
        <v>561422</v>
      </c>
      <c r="G660">
        <v>69204</v>
      </c>
    </row>
    <row r="661" spans="1:7" x14ac:dyDescent="0.3">
      <c r="A661">
        <v>2012</v>
      </c>
      <c r="B661" t="s">
        <v>99</v>
      </c>
      <c r="C661" t="s">
        <v>84</v>
      </c>
      <c r="D661">
        <v>368940</v>
      </c>
      <c r="F661">
        <v>368940</v>
      </c>
      <c r="G661">
        <v>368940</v>
      </c>
    </row>
    <row r="662" spans="1:7" x14ac:dyDescent="0.3">
      <c r="A662">
        <v>2013</v>
      </c>
      <c r="B662" t="s">
        <v>99</v>
      </c>
      <c r="C662" t="s">
        <v>84</v>
      </c>
      <c r="D662">
        <v>233734</v>
      </c>
      <c r="E662">
        <v>23</v>
      </c>
      <c r="F662">
        <v>233757</v>
      </c>
      <c r="G662">
        <v>233711</v>
      </c>
    </row>
    <row r="663" spans="1:7" x14ac:dyDescent="0.3">
      <c r="A663">
        <v>2014</v>
      </c>
      <c r="B663" t="s">
        <v>99</v>
      </c>
      <c r="C663" t="s">
        <v>84</v>
      </c>
      <c r="D663">
        <v>262713</v>
      </c>
      <c r="E663">
        <v>92811</v>
      </c>
      <c r="F663">
        <v>355524</v>
      </c>
      <c r="G663">
        <v>169902</v>
      </c>
    </row>
    <row r="664" spans="1:7" x14ac:dyDescent="0.3">
      <c r="A664">
        <v>2015</v>
      </c>
      <c r="B664" t="s">
        <v>99</v>
      </c>
      <c r="C664" t="s">
        <v>84</v>
      </c>
      <c r="D664">
        <v>196337</v>
      </c>
      <c r="E664">
        <v>185475</v>
      </c>
      <c r="F664">
        <v>381812</v>
      </c>
      <c r="G664">
        <v>10862</v>
      </c>
    </row>
    <row r="665" spans="1:7" x14ac:dyDescent="0.3">
      <c r="A665">
        <v>2016</v>
      </c>
      <c r="B665" t="s">
        <v>99</v>
      </c>
      <c r="C665" t="s">
        <v>84</v>
      </c>
      <c r="D665">
        <v>214532</v>
      </c>
      <c r="E665">
        <v>67077</v>
      </c>
      <c r="F665">
        <v>281609</v>
      </c>
      <c r="G665">
        <v>147455</v>
      </c>
    </row>
    <row r="666" spans="1:7" x14ac:dyDescent="0.3">
      <c r="A666">
        <v>2017</v>
      </c>
      <c r="B666" t="s">
        <v>99</v>
      </c>
      <c r="C666" t="s">
        <v>84</v>
      </c>
      <c r="D666">
        <v>337888</v>
      </c>
      <c r="E666">
        <v>50792</v>
      </c>
      <c r="F666">
        <v>388680</v>
      </c>
      <c r="G666">
        <v>287096</v>
      </c>
    </row>
    <row r="667" spans="1:7" x14ac:dyDescent="0.3">
      <c r="A667">
        <v>2018</v>
      </c>
      <c r="B667" t="s">
        <v>99</v>
      </c>
      <c r="C667" t="s">
        <v>84</v>
      </c>
      <c r="D667">
        <v>67560</v>
      </c>
      <c r="E667">
        <v>482</v>
      </c>
      <c r="F667">
        <v>68042</v>
      </c>
      <c r="G667">
        <v>67078</v>
      </c>
    </row>
    <row r="668" spans="1:7" x14ac:dyDescent="0.3">
      <c r="A668">
        <v>2019</v>
      </c>
      <c r="B668" t="s">
        <v>99</v>
      </c>
      <c r="C668" t="s">
        <v>84</v>
      </c>
      <c r="D668">
        <v>528109</v>
      </c>
      <c r="E668">
        <v>15617</v>
      </c>
      <c r="F668">
        <v>543726</v>
      </c>
      <c r="G668">
        <v>512492</v>
      </c>
    </row>
    <row r="669" spans="1:7" x14ac:dyDescent="0.3">
      <c r="A669">
        <v>1991</v>
      </c>
      <c r="B669" t="s">
        <v>99</v>
      </c>
      <c r="C669" t="s">
        <v>89</v>
      </c>
      <c r="D669">
        <v>65013</v>
      </c>
      <c r="E669">
        <v>10657107</v>
      </c>
      <c r="F669">
        <v>10722120</v>
      </c>
      <c r="G669">
        <v>-10592094</v>
      </c>
    </row>
    <row r="670" spans="1:7" x14ac:dyDescent="0.3">
      <c r="A670">
        <v>1992</v>
      </c>
      <c r="B670" t="s">
        <v>99</v>
      </c>
      <c r="C670" t="s">
        <v>89</v>
      </c>
      <c r="D670">
        <v>38679</v>
      </c>
      <c r="E670">
        <v>15444471</v>
      </c>
      <c r="F670">
        <v>15483150</v>
      </c>
      <c r="G670">
        <v>-15405792</v>
      </c>
    </row>
    <row r="671" spans="1:7" x14ac:dyDescent="0.3">
      <c r="A671">
        <v>1993</v>
      </c>
      <c r="B671" t="s">
        <v>99</v>
      </c>
      <c r="C671" t="s">
        <v>89</v>
      </c>
      <c r="D671">
        <v>220579</v>
      </c>
      <c r="E671">
        <v>5759095</v>
      </c>
      <c r="F671">
        <v>5979674</v>
      </c>
      <c r="G671">
        <v>-5538516</v>
      </c>
    </row>
    <row r="672" spans="1:7" x14ac:dyDescent="0.3">
      <c r="A672">
        <v>1994</v>
      </c>
      <c r="B672" t="s">
        <v>99</v>
      </c>
      <c r="C672" t="s">
        <v>89</v>
      </c>
      <c r="D672">
        <v>1565</v>
      </c>
      <c r="E672">
        <v>5725926</v>
      </c>
      <c r="F672">
        <v>5727491</v>
      </c>
      <c r="G672">
        <v>-5724361</v>
      </c>
    </row>
    <row r="673" spans="1:7" x14ac:dyDescent="0.3">
      <c r="A673">
        <v>1995</v>
      </c>
      <c r="B673" t="s">
        <v>99</v>
      </c>
      <c r="C673" t="s">
        <v>89</v>
      </c>
      <c r="D673">
        <v>2437106</v>
      </c>
      <c r="E673">
        <v>10260426</v>
      </c>
      <c r="F673">
        <v>12697532</v>
      </c>
      <c r="G673">
        <v>-7823320</v>
      </c>
    </row>
    <row r="674" spans="1:7" x14ac:dyDescent="0.3">
      <c r="A674">
        <v>1996</v>
      </c>
      <c r="B674" t="s">
        <v>99</v>
      </c>
      <c r="C674" t="s">
        <v>89</v>
      </c>
      <c r="D674">
        <v>1145632</v>
      </c>
      <c r="E674">
        <v>6726267</v>
      </c>
      <c r="F674">
        <v>7871899</v>
      </c>
      <c r="G674">
        <v>-5580635</v>
      </c>
    </row>
    <row r="675" spans="1:7" x14ac:dyDescent="0.3">
      <c r="A675">
        <v>1997</v>
      </c>
      <c r="B675" t="s">
        <v>99</v>
      </c>
      <c r="C675" t="s">
        <v>89</v>
      </c>
      <c r="E675">
        <v>2813075</v>
      </c>
      <c r="F675">
        <v>2813075</v>
      </c>
      <c r="G675">
        <v>-2813075</v>
      </c>
    </row>
    <row r="676" spans="1:7" x14ac:dyDescent="0.3">
      <c r="A676">
        <v>1998</v>
      </c>
      <c r="B676" t="s">
        <v>99</v>
      </c>
      <c r="C676" t="s">
        <v>89</v>
      </c>
      <c r="D676">
        <v>763956</v>
      </c>
      <c r="E676">
        <v>5921597</v>
      </c>
      <c r="F676">
        <v>6685553</v>
      </c>
      <c r="G676">
        <v>-5157641</v>
      </c>
    </row>
    <row r="677" spans="1:7" x14ac:dyDescent="0.3">
      <c r="A677">
        <v>1999</v>
      </c>
      <c r="B677" t="s">
        <v>99</v>
      </c>
      <c r="C677" t="s">
        <v>89</v>
      </c>
      <c r="D677">
        <v>10900623</v>
      </c>
      <c r="E677">
        <v>334116</v>
      </c>
      <c r="F677">
        <v>11234739</v>
      </c>
      <c r="G677">
        <v>10566507</v>
      </c>
    </row>
    <row r="678" spans="1:7" x14ac:dyDescent="0.3">
      <c r="A678">
        <v>2000</v>
      </c>
      <c r="B678" t="s">
        <v>99</v>
      </c>
      <c r="C678" t="s">
        <v>89</v>
      </c>
      <c r="D678">
        <v>510238</v>
      </c>
      <c r="E678">
        <v>15981142</v>
      </c>
      <c r="F678">
        <v>16491380</v>
      </c>
      <c r="G678">
        <v>-15470904</v>
      </c>
    </row>
    <row r="679" spans="1:7" x14ac:dyDescent="0.3">
      <c r="A679">
        <v>2001</v>
      </c>
      <c r="B679" t="s">
        <v>99</v>
      </c>
      <c r="C679" t="s">
        <v>89</v>
      </c>
      <c r="D679">
        <v>714480</v>
      </c>
      <c r="E679">
        <v>1257020</v>
      </c>
      <c r="F679">
        <v>1971500</v>
      </c>
      <c r="G679">
        <v>-542540</v>
      </c>
    </row>
    <row r="680" spans="1:7" x14ac:dyDescent="0.3">
      <c r="A680">
        <v>2002</v>
      </c>
      <c r="B680" t="s">
        <v>99</v>
      </c>
      <c r="C680" t="s">
        <v>89</v>
      </c>
      <c r="D680">
        <v>861553</v>
      </c>
      <c r="E680">
        <v>3407733</v>
      </c>
      <c r="F680">
        <v>4269286</v>
      </c>
      <c r="G680">
        <v>-2546180</v>
      </c>
    </row>
    <row r="681" spans="1:7" x14ac:dyDescent="0.3">
      <c r="A681">
        <v>2003</v>
      </c>
      <c r="B681" t="s">
        <v>99</v>
      </c>
      <c r="C681" t="s">
        <v>89</v>
      </c>
      <c r="D681">
        <v>6557024</v>
      </c>
      <c r="E681">
        <v>25209330</v>
      </c>
      <c r="F681">
        <v>31766354</v>
      </c>
      <c r="G681">
        <v>-18652306</v>
      </c>
    </row>
    <row r="682" spans="1:7" x14ac:dyDescent="0.3">
      <c r="A682">
        <v>2004</v>
      </c>
      <c r="B682" t="s">
        <v>99</v>
      </c>
      <c r="C682" t="s">
        <v>89</v>
      </c>
      <c r="D682">
        <v>1340388</v>
      </c>
      <c r="E682">
        <v>9856924</v>
      </c>
      <c r="F682">
        <v>11197312</v>
      </c>
      <c r="G682">
        <v>-8516536</v>
      </c>
    </row>
    <row r="683" spans="1:7" x14ac:dyDescent="0.3">
      <c r="A683">
        <v>2005</v>
      </c>
      <c r="B683" t="s">
        <v>99</v>
      </c>
      <c r="C683" t="s">
        <v>89</v>
      </c>
      <c r="D683">
        <v>31354936</v>
      </c>
      <c r="E683">
        <v>14455853</v>
      </c>
      <c r="F683">
        <v>45810789</v>
      </c>
      <c r="G683">
        <v>16899083</v>
      </c>
    </row>
    <row r="684" spans="1:7" x14ac:dyDescent="0.3">
      <c r="A684">
        <v>2006</v>
      </c>
      <c r="B684" t="s">
        <v>99</v>
      </c>
      <c r="C684" t="s">
        <v>89</v>
      </c>
      <c r="D684">
        <v>1480932</v>
      </c>
      <c r="E684">
        <v>56207070</v>
      </c>
      <c r="F684">
        <v>57688002</v>
      </c>
      <c r="G684">
        <v>-54726138</v>
      </c>
    </row>
    <row r="685" spans="1:7" x14ac:dyDescent="0.3">
      <c r="A685">
        <v>2007</v>
      </c>
      <c r="B685" t="s">
        <v>99</v>
      </c>
      <c r="C685" t="s">
        <v>89</v>
      </c>
      <c r="D685">
        <v>2278005</v>
      </c>
      <c r="E685">
        <v>6555648</v>
      </c>
      <c r="F685">
        <v>8833653</v>
      </c>
      <c r="G685">
        <v>-4277643</v>
      </c>
    </row>
    <row r="686" spans="1:7" x14ac:dyDescent="0.3">
      <c r="A686">
        <v>2008</v>
      </c>
      <c r="B686" t="s">
        <v>99</v>
      </c>
      <c r="C686" t="s">
        <v>89</v>
      </c>
      <c r="D686">
        <v>2240552</v>
      </c>
      <c r="E686">
        <v>7114818</v>
      </c>
      <c r="F686">
        <v>9355370</v>
      </c>
      <c r="G686">
        <v>-4874266</v>
      </c>
    </row>
    <row r="687" spans="1:7" x14ac:dyDescent="0.3">
      <c r="A687">
        <v>2009</v>
      </c>
      <c r="B687" t="s">
        <v>99</v>
      </c>
      <c r="C687" t="s">
        <v>89</v>
      </c>
      <c r="D687">
        <v>3374034</v>
      </c>
      <c r="E687">
        <v>25453060</v>
      </c>
      <c r="F687">
        <v>28827094</v>
      </c>
      <c r="G687">
        <v>-22079026</v>
      </c>
    </row>
    <row r="688" spans="1:7" x14ac:dyDescent="0.3">
      <c r="A688">
        <v>2010</v>
      </c>
      <c r="B688" t="s">
        <v>99</v>
      </c>
      <c r="C688" t="s">
        <v>89</v>
      </c>
      <c r="D688">
        <v>5914951</v>
      </c>
      <c r="E688">
        <v>30425341</v>
      </c>
      <c r="F688">
        <v>36340292</v>
      </c>
      <c r="G688">
        <v>-24510390</v>
      </c>
    </row>
    <row r="689" spans="1:7" x14ac:dyDescent="0.3">
      <c r="A689">
        <v>2011</v>
      </c>
      <c r="B689" t="s">
        <v>99</v>
      </c>
      <c r="C689" t="s">
        <v>89</v>
      </c>
      <c r="D689">
        <v>5243157</v>
      </c>
      <c r="E689">
        <v>32935394</v>
      </c>
      <c r="F689">
        <v>38178551</v>
      </c>
      <c r="G689">
        <v>-27692237</v>
      </c>
    </row>
    <row r="690" spans="1:7" x14ac:dyDescent="0.3">
      <c r="A690">
        <v>2012</v>
      </c>
      <c r="B690" t="s">
        <v>99</v>
      </c>
      <c r="C690" t="s">
        <v>89</v>
      </c>
      <c r="D690">
        <v>6219101</v>
      </c>
      <c r="E690">
        <v>28353513</v>
      </c>
      <c r="F690">
        <v>34572614</v>
      </c>
      <c r="G690">
        <v>-22134412</v>
      </c>
    </row>
    <row r="691" spans="1:7" x14ac:dyDescent="0.3">
      <c r="A691">
        <v>2013</v>
      </c>
      <c r="B691" t="s">
        <v>99</v>
      </c>
      <c r="C691" t="s">
        <v>89</v>
      </c>
      <c r="D691">
        <v>7465793</v>
      </c>
      <c r="E691">
        <v>10223529</v>
      </c>
      <c r="F691">
        <v>17689322</v>
      </c>
      <c r="G691">
        <v>-2757736</v>
      </c>
    </row>
    <row r="692" spans="1:7" x14ac:dyDescent="0.3">
      <c r="A692">
        <v>2014</v>
      </c>
      <c r="B692" t="s">
        <v>99</v>
      </c>
      <c r="C692" t="s">
        <v>89</v>
      </c>
      <c r="D692">
        <v>4537236</v>
      </c>
      <c r="E692">
        <v>7546398</v>
      </c>
      <c r="F692">
        <v>12083634</v>
      </c>
      <c r="G692">
        <v>-3009162</v>
      </c>
    </row>
    <row r="693" spans="1:7" x14ac:dyDescent="0.3">
      <c r="A693">
        <v>2015</v>
      </c>
      <c r="B693" t="s">
        <v>99</v>
      </c>
      <c r="C693" t="s">
        <v>89</v>
      </c>
      <c r="D693">
        <v>6717823</v>
      </c>
      <c r="E693">
        <v>1665096</v>
      </c>
      <c r="F693">
        <v>8382919</v>
      </c>
      <c r="G693">
        <v>5052727</v>
      </c>
    </row>
    <row r="694" spans="1:7" x14ac:dyDescent="0.3">
      <c r="A694">
        <v>2016</v>
      </c>
      <c r="B694" t="s">
        <v>99</v>
      </c>
      <c r="C694" t="s">
        <v>89</v>
      </c>
      <c r="D694">
        <v>4644032</v>
      </c>
      <c r="E694">
        <v>17713303</v>
      </c>
      <c r="F694">
        <v>22357335</v>
      </c>
      <c r="G694">
        <v>-13069271</v>
      </c>
    </row>
    <row r="695" spans="1:7" x14ac:dyDescent="0.3">
      <c r="A695">
        <v>2017</v>
      </c>
      <c r="B695" t="s">
        <v>99</v>
      </c>
      <c r="C695" t="s">
        <v>89</v>
      </c>
      <c r="D695">
        <v>4086170</v>
      </c>
      <c r="E695">
        <v>4043647</v>
      </c>
      <c r="F695">
        <v>8129817</v>
      </c>
      <c r="G695">
        <v>42523</v>
      </c>
    </row>
    <row r="696" spans="1:7" x14ac:dyDescent="0.3">
      <c r="A696">
        <v>2018</v>
      </c>
      <c r="B696" t="s">
        <v>99</v>
      </c>
      <c r="C696" t="s">
        <v>89</v>
      </c>
      <c r="D696">
        <v>4299533</v>
      </c>
      <c r="E696">
        <v>8005882</v>
      </c>
      <c r="F696">
        <v>12305415</v>
      </c>
      <c r="G696">
        <v>-3706349</v>
      </c>
    </row>
    <row r="697" spans="1:7" x14ac:dyDescent="0.3">
      <c r="A697">
        <v>2019</v>
      </c>
      <c r="B697" t="s">
        <v>99</v>
      </c>
      <c r="C697" t="s">
        <v>89</v>
      </c>
      <c r="D697">
        <v>4618466</v>
      </c>
      <c r="E697">
        <v>7569576</v>
      </c>
      <c r="F697">
        <v>12188042</v>
      </c>
      <c r="G697">
        <v>-2951110</v>
      </c>
    </row>
    <row r="698" spans="1:7" x14ac:dyDescent="0.3">
      <c r="A698">
        <v>1991</v>
      </c>
      <c r="B698" t="s">
        <v>99</v>
      </c>
      <c r="C698" t="s">
        <v>93</v>
      </c>
      <c r="D698">
        <v>1402672640</v>
      </c>
      <c r="E698">
        <v>742250048</v>
      </c>
      <c r="F698">
        <v>2144922688</v>
      </c>
      <c r="G698">
        <v>660422592</v>
      </c>
    </row>
    <row r="699" spans="1:7" x14ac:dyDescent="0.3">
      <c r="A699">
        <v>1992</v>
      </c>
      <c r="B699" t="s">
        <v>99</v>
      </c>
      <c r="C699" t="s">
        <v>93</v>
      </c>
      <c r="D699">
        <v>1421556608</v>
      </c>
      <c r="E699">
        <v>813547520</v>
      </c>
      <c r="F699">
        <v>2235104128</v>
      </c>
      <c r="G699">
        <v>608009088</v>
      </c>
    </row>
    <row r="700" spans="1:7" x14ac:dyDescent="0.3">
      <c r="A700">
        <v>1993</v>
      </c>
      <c r="B700" t="s">
        <v>99</v>
      </c>
      <c r="C700" t="s">
        <v>93</v>
      </c>
      <c r="D700">
        <v>1397435392</v>
      </c>
      <c r="E700">
        <v>810091328</v>
      </c>
      <c r="F700">
        <v>2207526720</v>
      </c>
      <c r="G700">
        <v>587344064</v>
      </c>
    </row>
    <row r="701" spans="1:7" x14ac:dyDescent="0.3">
      <c r="A701">
        <v>1994</v>
      </c>
      <c r="B701" t="s">
        <v>99</v>
      </c>
      <c r="C701" t="s">
        <v>93</v>
      </c>
      <c r="D701">
        <v>1625069184</v>
      </c>
      <c r="E701">
        <v>950257280</v>
      </c>
      <c r="F701">
        <v>2575326464</v>
      </c>
      <c r="G701">
        <v>674811904</v>
      </c>
    </row>
    <row r="702" spans="1:7" x14ac:dyDescent="0.3">
      <c r="A702">
        <v>1995</v>
      </c>
      <c r="B702" t="s">
        <v>99</v>
      </c>
      <c r="C702" t="s">
        <v>93</v>
      </c>
      <c r="D702">
        <v>1853356544</v>
      </c>
      <c r="E702">
        <v>1289709312</v>
      </c>
      <c r="F702">
        <v>3143065856</v>
      </c>
      <c r="G702">
        <v>563647232</v>
      </c>
    </row>
    <row r="703" spans="1:7" x14ac:dyDescent="0.3">
      <c r="A703">
        <v>1996</v>
      </c>
      <c r="B703" t="s">
        <v>99</v>
      </c>
      <c r="C703" t="s">
        <v>93</v>
      </c>
      <c r="D703">
        <v>1851442304</v>
      </c>
      <c r="E703">
        <v>1174020480</v>
      </c>
      <c r="F703">
        <v>3025462784</v>
      </c>
      <c r="G703">
        <v>677421824</v>
      </c>
    </row>
    <row r="704" spans="1:7" x14ac:dyDescent="0.3">
      <c r="A704">
        <v>1997</v>
      </c>
      <c r="B704" t="s">
        <v>99</v>
      </c>
      <c r="C704" t="s">
        <v>93</v>
      </c>
      <c r="E704">
        <v>1376218624</v>
      </c>
      <c r="F704">
        <v>1376218624</v>
      </c>
      <c r="G704">
        <v>-1376218624</v>
      </c>
    </row>
    <row r="705" spans="1:7" x14ac:dyDescent="0.3">
      <c r="A705">
        <v>1998</v>
      </c>
      <c r="B705" t="s">
        <v>99</v>
      </c>
      <c r="C705" t="s">
        <v>93</v>
      </c>
      <c r="D705">
        <v>1637215232</v>
      </c>
      <c r="E705">
        <v>1680187264</v>
      </c>
      <c r="F705">
        <v>3317402496</v>
      </c>
      <c r="G705">
        <v>-42972032</v>
      </c>
    </row>
    <row r="706" spans="1:7" x14ac:dyDescent="0.3">
      <c r="A706">
        <v>1999</v>
      </c>
      <c r="B706" t="s">
        <v>99</v>
      </c>
      <c r="C706" t="s">
        <v>93</v>
      </c>
      <c r="D706">
        <v>1708183859</v>
      </c>
      <c r="E706">
        <v>918443805</v>
      </c>
      <c r="F706">
        <v>2626627664</v>
      </c>
      <c r="G706">
        <v>789740054</v>
      </c>
    </row>
    <row r="707" spans="1:7" x14ac:dyDescent="0.3">
      <c r="A707">
        <v>2000</v>
      </c>
      <c r="B707" t="s">
        <v>99</v>
      </c>
      <c r="C707" t="s">
        <v>93</v>
      </c>
      <c r="D707">
        <v>1828213420</v>
      </c>
      <c r="E707">
        <v>883563541</v>
      </c>
      <c r="F707">
        <v>2711776961</v>
      </c>
      <c r="G707">
        <v>944649879</v>
      </c>
    </row>
    <row r="708" spans="1:7" x14ac:dyDescent="0.3">
      <c r="A708">
        <v>2001</v>
      </c>
      <c r="B708" t="s">
        <v>99</v>
      </c>
      <c r="C708" t="s">
        <v>93</v>
      </c>
      <c r="D708">
        <v>1781233162</v>
      </c>
      <c r="E708">
        <v>1326442066</v>
      </c>
      <c r="F708">
        <v>3107675228</v>
      </c>
      <c r="G708">
        <v>454791096</v>
      </c>
    </row>
    <row r="709" spans="1:7" x14ac:dyDescent="0.3">
      <c r="A709">
        <v>2002</v>
      </c>
      <c r="B709" t="s">
        <v>99</v>
      </c>
      <c r="C709" t="s">
        <v>93</v>
      </c>
      <c r="D709">
        <v>2052005287</v>
      </c>
      <c r="E709">
        <v>1480871938</v>
      </c>
      <c r="F709">
        <v>3532877225</v>
      </c>
      <c r="G709">
        <v>571133349</v>
      </c>
    </row>
    <row r="710" spans="1:7" x14ac:dyDescent="0.3">
      <c r="A710">
        <v>2003</v>
      </c>
      <c r="B710" t="s">
        <v>99</v>
      </c>
      <c r="C710" t="s">
        <v>93</v>
      </c>
      <c r="D710">
        <v>2451554065</v>
      </c>
      <c r="E710">
        <v>1227569542</v>
      </c>
      <c r="F710">
        <v>3679123607</v>
      </c>
      <c r="G710">
        <v>1223984523</v>
      </c>
    </row>
    <row r="711" spans="1:7" x14ac:dyDescent="0.3">
      <c r="A711">
        <v>2004</v>
      </c>
      <c r="B711" t="s">
        <v>99</v>
      </c>
      <c r="C711" t="s">
        <v>93</v>
      </c>
      <c r="D711">
        <v>3264954001</v>
      </c>
      <c r="E711">
        <v>1323167075</v>
      </c>
      <c r="F711">
        <v>4588121076</v>
      </c>
      <c r="G711">
        <v>1941786926</v>
      </c>
    </row>
    <row r="712" spans="1:7" x14ac:dyDescent="0.3">
      <c r="A712">
        <v>2005</v>
      </c>
      <c r="B712" t="s">
        <v>99</v>
      </c>
      <c r="C712" t="s">
        <v>93</v>
      </c>
      <c r="D712">
        <v>4941481388</v>
      </c>
      <c r="E712">
        <v>1842724585</v>
      </c>
      <c r="F712">
        <v>6784205973</v>
      </c>
      <c r="G712">
        <v>3098756803</v>
      </c>
    </row>
    <row r="713" spans="1:7" x14ac:dyDescent="0.3">
      <c r="A713">
        <v>2006</v>
      </c>
      <c r="B713" t="s">
        <v>99</v>
      </c>
      <c r="C713" t="s">
        <v>93</v>
      </c>
      <c r="D713">
        <v>6824752531</v>
      </c>
      <c r="E713">
        <v>2738812104</v>
      </c>
      <c r="F713">
        <v>9563564635</v>
      </c>
      <c r="G713">
        <v>4085940427</v>
      </c>
    </row>
    <row r="714" spans="1:7" x14ac:dyDescent="0.3">
      <c r="A714">
        <v>2007</v>
      </c>
      <c r="B714" t="s">
        <v>99</v>
      </c>
      <c r="C714" t="s">
        <v>93</v>
      </c>
      <c r="D714">
        <v>5977818855</v>
      </c>
      <c r="E714">
        <v>2794781549</v>
      </c>
      <c r="F714">
        <v>8772600404</v>
      </c>
      <c r="G714">
        <v>3183037306</v>
      </c>
    </row>
    <row r="715" spans="1:7" x14ac:dyDescent="0.3">
      <c r="A715">
        <v>2008</v>
      </c>
      <c r="B715" t="s">
        <v>99</v>
      </c>
      <c r="C715" t="s">
        <v>93</v>
      </c>
      <c r="D715">
        <v>8435396046</v>
      </c>
      <c r="E715">
        <v>3748243609</v>
      </c>
      <c r="F715">
        <v>12183639655</v>
      </c>
      <c r="G715">
        <v>4687152437</v>
      </c>
    </row>
    <row r="716" spans="1:7" x14ac:dyDescent="0.3">
      <c r="A716">
        <v>2009</v>
      </c>
      <c r="B716" t="s">
        <v>99</v>
      </c>
      <c r="C716" t="s">
        <v>93</v>
      </c>
      <c r="D716">
        <v>4625857266</v>
      </c>
      <c r="E716">
        <v>3962364517</v>
      </c>
      <c r="F716">
        <v>8588221783</v>
      </c>
      <c r="G716">
        <v>663492749</v>
      </c>
    </row>
    <row r="717" spans="1:7" x14ac:dyDescent="0.3">
      <c r="A717">
        <v>2010</v>
      </c>
      <c r="B717" t="s">
        <v>99</v>
      </c>
      <c r="C717" t="s">
        <v>93</v>
      </c>
      <c r="D717">
        <v>6077495979</v>
      </c>
      <c r="E717">
        <v>5736443463</v>
      </c>
      <c r="F717">
        <v>11813939442</v>
      </c>
      <c r="G717">
        <v>341052516</v>
      </c>
    </row>
    <row r="718" spans="1:7" x14ac:dyDescent="0.3">
      <c r="A718">
        <v>2011</v>
      </c>
      <c r="B718" t="s">
        <v>99</v>
      </c>
      <c r="C718" t="s">
        <v>93</v>
      </c>
      <c r="D718">
        <v>9725734976</v>
      </c>
      <c r="E718">
        <v>5138353016</v>
      </c>
      <c r="F718">
        <v>14864087992</v>
      </c>
      <c r="G718">
        <v>4587381960</v>
      </c>
    </row>
    <row r="719" spans="1:7" x14ac:dyDescent="0.3">
      <c r="A719">
        <v>2012</v>
      </c>
      <c r="B719" t="s">
        <v>99</v>
      </c>
      <c r="C719" t="s">
        <v>93</v>
      </c>
      <c r="D719">
        <v>10662566848</v>
      </c>
      <c r="E719">
        <v>6773933945</v>
      </c>
      <c r="F719">
        <v>17436500793</v>
      </c>
      <c r="G719">
        <v>3888632903</v>
      </c>
    </row>
    <row r="720" spans="1:7" x14ac:dyDescent="0.3">
      <c r="A720">
        <v>2013</v>
      </c>
      <c r="B720" t="s">
        <v>99</v>
      </c>
      <c r="C720" t="s">
        <v>93</v>
      </c>
      <c r="D720">
        <v>11130950704</v>
      </c>
      <c r="E720">
        <v>6807960721</v>
      </c>
      <c r="F720">
        <v>17938911425</v>
      </c>
      <c r="G720">
        <v>4322989983</v>
      </c>
    </row>
    <row r="721" spans="1:7" x14ac:dyDescent="0.3">
      <c r="A721">
        <v>2014</v>
      </c>
      <c r="B721" t="s">
        <v>99</v>
      </c>
      <c r="C721" t="s">
        <v>93</v>
      </c>
      <c r="D721">
        <v>11239608448</v>
      </c>
      <c r="E721">
        <v>7692956614</v>
      </c>
      <c r="F721">
        <v>18932565062</v>
      </c>
      <c r="G721">
        <v>3546651834</v>
      </c>
    </row>
    <row r="722" spans="1:7" x14ac:dyDescent="0.3">
      <c r="A722">
        <v>2015</v>
      </c>
      <c r="B722" t="s">
        <v>99</v>
      </c>
      <c r="C722" t="s">
        <v>93</v>
      </c>
      <c r="D722">
        <v>7226224049</v>
      </c>
      <c r="E722">
        <v>5085696014</v>
      </c>
      <c r="F722">
        <v>12311920063</v>
      </c>
      <c r="G722">
        <v>2140528035</v>
      </c>
    </row>
    <row r="723" spans="1:7" x14ac:dyDescent="0.3">
      <c r="A723">
        <v>2016</v>
      </c>
      <c r="B723" t="s">
        <v>99</v>
      </c>
      <c r="C723" t="s">
        <v>93</v>
      </c>
      <c r="D723">
        <v>5436084125</v>
      </c>
      <c r="E723">
        <v>3753798841</v>
      </c>
      <c r="F723">
        <v>9189882966</v>
      </c>
      <c r="G723">
        <v>1682285284</v>
      </c>
    </row>
    <row r="724" spans="1:7" x14ac:dyDescent="0.3">
      <c r="A724">
        <v>2017</v>
      </c>
      <c r="B724" t="s">
        <v>99</v>
      </c>
      <c r="C724" t="s">
        <v>93</v>
      </c>
      <c r="D724">
        <v>5968418547</v>
      </c>
      <c r="E724">
        <v>3959835938</v>
      </c>
      <c r="F724">
        <v>9928254485</v>
      </c>
      <c r="G724">
        <v>2008582609</v>
      </c>
    </row>
    <row r="725" spans="1:7" x14ac:dyDescent="0.3">
      <c r="A725">
        <v>2018</v>
      </c>
      <c r="B725" t="s">
        <v>99</v>
      </c>
      <c r="C725" t="s">
        <v>93</v>
      </c>
      <c r="D725">
        <v>6671508999</v>
      </c>
      <c r="E725">
        <v>5010624686</v>
      </c>
      <c r="F725">
        <v>11682133685</v>
      </c>
      <c r="G725">
        <v>1660884313</v>
      </c>
    </row>
    <row r="726" spans="1:7" x14ac:dyDescent="0.3">
      <c r="A726">
        <v>2019</v>
      </c>
      <c r="B726" t="s">
        <v>99</v>
      </c>
      <c r="C726" t="s">
        <v>93</v>
      </c>
      <c r="D726">
        <v>6732894791</v>
      </c>
      <c r="E726">
        <v>4637384771</v>
      </c>
      <c r="F726">
        <v>11370279562</v>
      </c>
      <c r="G726">
        <v>2095510020</v>
      </c>
    </row>
    <row r="727" spans="1:7" x14ac:dyDescent="0.3">
      <c r="A727">
        <v>1991</v>
      </c>
      <c r="B727" t="s">
        <v>99</v>
      </c>
      <c r="C727" t="s">
        <v>94</v>
      </c>
      <c r="D727">
        <v>227390</v>
      </c>
      <c r="E727">
        <v>1802581</v>
      </c>
      <c r="F727">
        <v>2029971</v>
      </c>
      <c r="G727">
        <v>-1575191</v>
      </c>
    </row>
    <row r="728" spans="1:7" x14ac:dyDescent="0.3">
      <c r="A728">
        <v>1992</v>
      </c>
      <c r="B728" t="s">
        <v>99</v>
      </c>
      <c r="C728" t="s">
        <v>94</v>
      </c>
      <c r="D728">
        <v>251408</v>
      </c>
      <c r="E728">
        <v>2019914</v>
      </c>
      <c r="F728">
        <v>2271322</v>
      </c>
      <c r="G728">
        <v>-1768506</v>
      </c>
    </row>
    <row r="729" spans="1:7" x14ac:dyDescent="0.3">
      <c r="A729">
        <v>1993</v>
      </c>
      <c r="B729" t="s">
        <v>99</v>
      </c>
      <c r="C729" t="s">
        <v>94</v>
      </c>
      <c r="D729">
        <v>233959</v>
      </c>
      <c r="E729">
        <v>6182336</v>
      </c>
      <c r="F729">
        <v>6416295</v>
      </c>
      <c r="G729">
        <v>-5948377</v>
      </c>
    </row>
    <row r="730" spans="1:7" x14ac:dyDescent="0.3">
      <c r="A730">
        <v>1994</v>
      </c>
      <c r="B730" t="s">
        <v>99</v>
      </c>
      <c r="C730" t="s">
        <v>94</v>
      </c>
      <c r="D730">
        <v>520669</v>
      </c>
      <c r="E730">
        <v>4633867</v>
      </c>
      <c r="F730">
        <v>5154536</v>
      </c>
      <c r="G730">
        <v>-4113198</v>
      </c>
    </row>
    <row r="731" spans="1:7" x14ac:dyDescent="0.3">
      <c r="A731">
        <v>1995</v>
      </c>
      <c r="B731" t="s">
        <v>99</v>
      </c>
      <c r="C731" t="s">
        <v>94</v>
      </c>
      <c r="D731">
        <v>8354476</v>
      </c>
      <c r="E731">
        <v>7227894</v>
      </c>
      <c r="F731">
        <v>15582370</v>
      </c>
      <c r="G731">
        <v>1126582</v>
      </c>
    </row>
    <row r="732" spans="1:7" x14ac:dyDescent="0.3">
      <c r="A732">
        <v>1996</v>
      </c>
      <c r="B732" t="s">
        <v>99</v>
      </c>
      <c r="C732" t="s">
        <v>94</v>
      </c>
      <c r="D732">
        <v>16244977</v>
      </c>
      <c r="E732">
        <v>8170115</v>
      </c>
      <c r="F732">
        <v>24415092</v>
      </c>
      <c r="G732">
        <v>8074862</v>
      </c>
    </row>
    <row r="733" spans="1:7" x14ac:dyDescent="0.3">
      <c r="A733">
        <v>1997</v>
      </c>
      <c r="B733" t="s">
        <v>99</v>
      </c>
      <c r="C733" t="s">
        <v>94</v>
      </c>
      <c r="E733">
        <v>16860126</v>
      </c>
      <c r="F733">
        <v>16860126</v>
      </c>
      <c r="G733">
        <v>-16860126</v>
      </c>
    </row>
    <row r="734" spans="1:7" x14ac:dyDescent="0.3">
      <c r="A734">
        <v>1998</v>
      </c>
      <c r="B734" t="s">
        <v>99</v>
      </c>
      <c r="C734" t="s">
        <v>94</v>
      </c>
      <c r="D734">
        <v>31138792</v>
      </c>
      <c r="E734">
        <v>32205739</v>
      </c>
      <c r="F734">
        <v>63344531</v>
      </c>
      <c r="G734">
        <v>-1066947</v>
      </c>
    </row>
    <row r="735" spans="1:7" x14ac:dyDescent="0.3">
      <c r="A735">
        <v>1999</v>
      </c>
      <c r="B735" t="s">
        <v>99</v>
      </c>
      <c r="C735" t="s">
        <v>94</v>
      </c>
      <c r="D735">
        <v>6038210</v>
      </c>
      <c r="E735">
        <v>18698056</v>
      </c>
      <c r="F735">
        <v>24736266</v>
      </c>
      <c r="G735">
        <v>-12659846</v>
      </c>
    </row>
    <row r="736" spans="1:7" x14ac:dyDescent="0.3">
      <c r="A736">
        <v>2000</v>
      </c>
      <c r="B736" t="s">
        <v>99</v>
      </c>
      <c r="C736" t="s">
        <v>94</v>
      </c>
      <c r="D736">
        <v>5167977</v>
      </c>
      <c r="E736">
        <v>24511268</v>
      </c>
      <c r="F736">
        <v>29679245</v>
      </c>
      <c r="G736">
        <v>-19343291</v>
      </c>
    </row>
    <row r="737" spans="1:7" x14ac:dyDescent="0.3">
      <c r="A737">
        <v>2001</v>
      </c>
      <c r="B737" t="s">
        <v>99</v>
      </c>
      <c r="C737" t="s">
        <v>94</v>
      </c>
      <c r="D737">
        <v>5436502</v>
      </c>
      <c r="E737">
        <v>17147039</v>
      </c>
      <c r="F737">
        <v>22583541</v>
      </c>
      <c r="G737">
        <v>-11710537</v>
      </c>
    </row>
    <row r="738" spans="1:7" x14ac:dyDescent="0.3">
      <c r="A738">
        <v>2002</v>
      </c>
      <c r="B738" t="s">
        <v>99</v>
      </c>
      <c r="C738" t="s">
        <v>94</v>
      </c>
      <c r="D738">
        <v>1268635</v>
      </c>
      <c r="E738">
        <v>26826045</v>
      </c>
      <c r="F738">
        <v>28094680</v>
      </c>
      <c r="G738">
        <v>-25557410</v>
      </c>
    </row>
    <row r="739" spans="1:7" x14ac:dyDescent="0.3">
      <c r="A739">
        <v>2003</v>
      </c>
      <c r="B739" t="s">
        <v>99</v>
      </c>
      <c r="C739" t="s">
        <v>94</v>
      </c>
      <c r="D739">
        <v>1081594</v>
      </c>
      <c r="E739">
        <v>10125349</v>
      </c>
      <c r="F739">
        <v>11206943</v>
      </c>
      <c r="G739">
        <v>-9043755</v>
      </c>
    </row>
    <row r="740" spans="1:7" x14ac:dyDescent="0.3">
      <c r="A740">
        <v>2004</v>
      </c>
      <c r="B740" t="s">
        <v>99</v>
      </c>
      <c r="C740" t="s">
        <v>94</v>
      </c>
      <c r="D740">
        <v>1314196</v>
      </c>
      <c r="E740">
        <v>20229048</v>
      </c>
      <c r="F740">
        <v>21543244</v>
      </c>
      <c r="G740">
        <v>-18914852</v>
      </c>
    </row>
    <row r="741" spans="1:7" x14ac:dyDescent="0.3">
      <c r="A741">
        <v>2005</v>
      </c>
      <c r="B741" t="s">
        <v>99</v>
      </c>
      <c r="C741" t="s">
        <v>94</v>
      </c>
      <c r="D741">
        <v>3418258</v>
      </c>
      <c r="E741">
        <v>54289823</v>
      </c>
      <c r="F741">
        <v>57708081</v>
      </c>
      <c r="G741">
        <v>-50871565</v>
      </c>
    </row>
    <row r="742" spans="1:7" x14ac:dyDescent="0.3">
      <c r="A742">
        <v>2006</v>
      </c>
      <c r="B742" t="s">
        <v>99</v>
      </c>
      <c r="C742" t="s">
        <v>94</v>
      </c>
      <c r="D742">
        <v>3132206</v>
      </c>
      <c r="E742">
        <v>65246920</v>
      </c>
      <c r="F742">
        <v>68379126</v>
      </c>
      <c r="G742">
        <v>-62114714</v>
      </c>
    </row>
    <row r="743" spans="1:7" x14ac:dyDescent="0.3">
      <c r="A743">
        <v>2007</v>
      </c>
      <c r="B743" t="s">
        <v>99</v>
      </c>
      <c r="C743" t="s">
        <v>94</v>
      </c>
      <c r="D743">
        <v>3630447</v>
      </c>
      <c r="E743">
        <v>88495384</v>
      </c>
      <c r="F743">
        <v>92125831</v>
      </c>
      <c r="G743">
        <v>-84864937</v>
      </c>
    </row>
    <row r="744" spans="1:7" x14ac:dyDescent="0.3">
      <c r="A744">
        <v>2008</v>
      </c>
      <c r="B744" t="s">
        <v>99</v>
      </c>
      <c r="C744" t="s">
        <v>94</v>
      </c>
      <c r="D744">
        <v>5604427</v>
      </c>
      <c r="E744">
        <v>50920102</v>
      </c>
      <c r="F744">
        <v>56524529</v>
      </c>
      <c r="G744">
        <v>-45315675</v>
      </c>
    </row>
    <row r="745" spans="1:7" x14ac:dyDescent="0.3">
      <c r="A745">
        <v>2009</v>
      </c>
      <c r="B745" t="s">
        <v>99</v>
      </c>
      <c r="C745" t="s">
        <v>94</v>
      </c>
      <c r="D745">
        <v>7671108</v>
      </c>
      <c r="E745">
        <v>55651841</v>
      </c>
      <c r="F745">
        <v>63322949</v>
      </c>
      <c r="G745">
        <v>-47980733</v>
      </c>
    </row>
    <row r="746" spans="1:7" x14ac:dyDescent="0.3">
      <c r="A746">
        <v>2010</v>
      </c>
      <c r="B746" t="s">
        <v>99</v>
      </c>
      <c r="C746" t="s">
        <v>94</v>
      </c>
      <c r="D746">
        <v>33916309</v>
      </c>
      <c r="E746">
        <v>61103067</v>
      </c>
      <c r="F746">
        <v>95019376</v>
      </c>
      <c r="G746">
        <v>-27186758</v>
      </c>
    </row>
    <row r="747" spans="1:7" x14ac:dyDescent="0.3">
      <c r="A747">
        <v>2011</v>
      </c>
      <c r="B747" t="s">
        <v>99</v>
      </c>
      <c r="C747" t="s">
        <v>94</v>
      </c>
      <c r="D747">
        <v>53482745</v>
      </c>
      <c r="E747">
        <v>47689567</v>
      </c>
      <c r="F747">
        <v>101172312</v>
      </c>
      <c r="G747">
        <v>5793178</v>
      </c>
    </row>
    <row r="748" spans="1:7" x14ac:dyDescent="0.3">
      <c r="A748">
        <v>2012</v>
      </c>
      <c r="B748" t="s">
        <v>99</v>
      </c>
      <c r="C748" t="s">
        <v>94</v>
      </c>
      <c r="D748">
        <v>14500761</v>
      </c>
      <c r="E748">
        <v>98230128</v>
      </c>
      <c r="F748">
        <v>112730889</v>
      </c>
      <c r="G748">
        <v>-83729367</v>
      </c>
    </row>
    <row r="749" spans="1:7" x14ac:dyDescent="0.3">
      <c r="A749">
        <v>2013</v>
      </c>
      <c r="B749" t="s">
        <v>99</v>
      </c>
      <c r="C749" t="s">
        <v>94</v>
      </c>
      <c r="D749">
        <v>21539345</v>
      </c>
      <c r="E749">
        <v>57129180</v>
      </c>
      <c r="F749">
        <v>78668525</v>
      </c>
      <c r="G749">
        <v>-35589835</v>
      </c>
    </row>
    <row r="750" spans="1:7" x14ac:dyDescent="0.3">
      <c r="A750">
        <v>2014</v>
      </c>
      <c r="B750" t="s">
        <v>99</v>
      </c>
      <c r="C750" t="s">
        <v>94</v>
      </c>
      <c r="D750">
        <v>21019960</v>
      </c>
      <c r="E750">
        <v>61081522</v>
      </c>
      <c r="F750">
        <v>82101482</v>
      </c>
      <c r="G750">
        <v>-40061562</v>
      </c>
    </row>
    <row r="751" spans="1:7" x14ac:dyDescent="0.3">
      <c r="A751">
        <v>2015</v>
      </c>
      <c r="B751" t="s">
        <v>99</v>
      </c>
      <c r="C751" t="s">
        <v>94</v>
      </c>
      <c r="D751">
        <v>19449306</v>
      </c>
      <c r="E751">
        <v>57838760</v>
      </c>
      <c r="F751">
        <v>77288066</v>
      </c>
      <c r="G751">
        <v>-38389454</v>
      </c>
    </row>
    <row r="752" spans="1:7" x14ac:dyDescent="0.3">
      <c r="A752">
        <v>2016</v>
      </c>
      <c r="B752" t="s">
        <v>99</v>
      </c>
      <c r="C752" t="s">
        <v>94</v>
      </c>
      <c r="D752">
        <v>25258221</v>
      </c>
      <c r="E752">
        <v>43225759</v>
      </c>
      <c r="F752">
        <v>68483980</v>
      </c>
      <c r="G752">
        <v>-17967538</v>
      </c>
    </row>
    <row r="753" spans="1:7" x14ac:dyDescent="0.3">
      <c r="A753">
        <v>2017</v>
      </c>
      <c r="B753" t="s">
        <v>99</v>
      </c>
      <c r="C753" t="s">
        <v>94</v>
      </c>
      <c r="D753">
        <v>26290382</v>
      </c>
      <c r="E753">
        <v>88897512</v>
      </c>
      <c r="F753">
        <v>115187894</v>
      </c>
      <c r="G753">
        <v>-62607130</v>
      </c>
    </row>
    <row r="754" spans="1:7" x14ac:dyDescent="0.3">
      <c r="A754">
        <v>2018</v>
      </c>
      <c r="B754" t="s">
        <v>99</v>
      </c>
      <c r="C754" t="s">
        <v>94</v>
      </c>
      <c r="D754">
        <v>29399406</v>
      </c>
      <c r="E754">
        <v>52306364</v>
      </c>
      <c r="F754">
        <v>81705770</v>
      </c>
      <c r="G754">
        <v>-22906958</v>
      </c>
    </row>
    <row r="755" spans="1:7" x14ac:dyDescent="0.3">
      <c r="A755">
        <v>2019</v>
      </c>
      <c r="B755" t="s">
        <v>99</v>
      </c>
      <c r="C755" t="s">
        <v>94</v>
      </c>
      <c r="D755">
        <v>25021903</v>
      </c>
      <c r="E755">
        <v>52518729</v>
      </c>
      <c r="F755">
        <v>77540632</v>
      </c>
      <c r="G755">
        <v>-27496826</v>
      </c>
    </row>
    <row r="756" spans="1:7" x14ac:dyDescent="0.3">
      <c r="A756">
        <v>1991</v>
      </c>
      <c r="B756" t="s">
        <v>99</v>
      </c>
      <c r="C756" t="s">
        <v>105</v>
      </c>
      <c r="D756">
        <v>3863359</v>
      </c>
      <c r="E756">
        <v>50216012</v>
      </c>
      <c r="F756">
        <v>54079371</v>
      </c>
      <c r="G756">
        <v>-46352653</v>
      </c>
    </row>
    <row r="757" spans="1:7" x14ac:dyDescent="0.3">
      <c r="A757">
        <v>1992</v>
      </c>
      <c r="B757" t="s">
        <v>99</v>
      </c>
      <c r="C757" t="s">
        <v>105</v>
      </c>
      <c r="D757">
        <v>3801285</v>
      </c>
      <c r="E757">
        <v>47334480</v>
      </c>
      <c r="F757">
        <v>51135765</v>
      </c>
      <c r="G757">
        <v>-43533195</v>
      </c>
    </row>
    <row r="758" spans="1:7" x14ac:dyDescent="0.3">
      <c r="A758">
        <v>1993</v>
      </c>
      <c r="B758" t="s">
        <v>99</v>
      </c>
      <c r="C758" t="s">
        <v>105</v>
      </c>
      <c r="D758">
        <v>8280398</v>
      </c>
      <c r="E758">
        <v>29422038</v>
      </c>
      <c r="F758">
        <v>37702436</v>
      </c>
      <c r="G758">
        <v>-21141640</v>
      </c>
    </row>
    <row r="759" spans="1:7" x14ac:dyDescent="0.3">
      <c r="A759">
        <v>1994</v>
      </c>
      <c r="B759" t="s">
        <v>99</v>
      </c>
      <c r="C759" t="s">
        <v>105</v>
      </c>
      <c r="D759">
        <v>15429732</v>
      </c>
      <c r="E759">
        <v>53596064</v>
      </c>
      <c r="F759">
        <v>69025796</v>
      </c>
      <c r="G759">
        <v>-38166332</v>
      </c>
    </row>
    <row r="760" spans="1:7" x14ac:dyDescent="0.3">
      <c r="A760">
        <v>1995</v>
      </c>
      <c r="B760" t="s">
        <v>99</v>
      </c>
      <c r="C760" t="s">
        <v>105</v>
      </c>
      <c r="D760">
        <v>17593780</v>
      </c>
      <c r="E760">
        <v>84647768</v>
      </c>
      <c r="F760">
        <v>102241548</v>
      </c>
      <c r="G760">
        <v>-67053988</v>
      </c>
    </row>
    <row r="761" spans="1:7" x14ac:dyDescent="0.3">
      <c r="A761">
        <v>1996</v>
      </c>
      <c r="B761" t="s">
        <v>99</v>
      </c>
      <c r="C761" t="s">
        <v>105</v>
      </c>
      <c r="D761">
        <v>18720104</v>
      </c>
      <c r="E761">
        <v>49496864</v>
      </c>
      <c r="F761">
        <v>68216968</v>
      </c>
      <c r="G761">
        <v>-30776760</v>
      </c>
    </row>
    <row r="762" spans="1:7" x14ac:dyDescent="0.3">
      <c r="A762">
        <v>1997</v>
      </c>
      <c r="B762" t="s">
        <v>99</v>
      </c>
      <c r="C762" t="s">
        <v>105</v>
      </c>
      <c r="E762">
        <v>53242220</v>
      </c>
      <c r="F762">
        <v>53242220</v>
      </c>
      <c r="G762">
        <v>-53242220</v>
      </c>
    </row>
    <row r="763" spans="1:7" x14ac:dyDescent="0.3">
      <c r="A763">
        <v>1998</v>
      </c>
      <c r="B763" t="s">
        <v>99</v>
      </c>
      <c r="C763" t="s">
        <v>105</v>
      </c>
      <c r="D763">
        <v>27801644</v>
      </c>
      <c r="E763">
        <v>102937192</v>
      </c>
      <c r="F763">
        <v>130738836</v>
      </c>
      <c r="G763">
        <v>-75135548</v>
      </c>
    </row>
    <row r="764" spans="1:7" x14ac:dyDescent="0.3">
      <c r="A764">
        <v>1999</v>
      </c>
      <c r="B764" t="s">
        <v>99</v>
      </c>
      <c r="C764" t="s">
        <v>105</v>
      </c>
      <c r="D764">
        <v>21288782</v>
      </c>
      <c r="E764">
        <v>68583735</v>
      </c>
      <c r="F764">
        <v>89872517</v>
      </c>
      <c r="G764">
        <v>-47294953</v>
      </c>
    </row>
    <row r="765" spans="1:7" x14ac:dyDescent="0.3">
      <c r="A765">
        <v>2000</v>
      </c>
      <c r="B765" t="s">
        <v>99</v>
      </c>
      <c r="C765" t="s">
        <v>105</v>
      </c>
      <c r="D765">
        <v>15049191</v>
      </c>
      <c r="E765">
        <v>68183285</v>
      </c>
      <c r="F765">
        <v>83232476</v>
      </c>
      <c r="G765">
        <v>-53134094</v>
      </c>
    </row>
    <row r="766" spans="1:7" x14ac:dyDescent="0.3">
      <c r="A766">
        <v>2001</v>
      </c>
      <c r="B766" t="s">
        <v>99</v>
      </c>
      <c r="C766" t="s">
        <v>105</v>
      </c>
      <c r="D766">
        <v>22000890</v>
      </c>
      <c r="E766">
        <v>87577344</v>
      </c>
      <c r="F766">
        <v>109578234</v>
      </c>
      <c r="G766">
        <v>-65576454</v>
      </c>
    </row>
    <row r="767" spans="1:7" x14ac:dyDescent="0.3">
      <c r="A767">
        <v>2002</v>
      </c>
      <c r="B767" t="s">
        <v>99</v>
      </c>
      <c r="C767" t="s">
        <v>105</v>
      </c>
      <c r="D767">
        <v>24596014</v>
      </c>
      <c r="E767">
        <v>72615092</v>
      </c>
      <c r="F767">
        <v>97211106</v>
      </c>
      <c r="G767">
        <v>-48019078</v>
      </c>
    </row>
    <row r="768" spans="1:7" x14ac:dyDescent="0.3">
      <c r="A768">
        <v>2003</v>
      </c>
      <c r="B768" t="s">
        <v>99</v>
      </c>
      <c r="C768" t="s">
        <v>105</v>
      </c>
      <c r="D768">
        <v>30218775</v>
      </c>
      <c r="E768">
        <v>119755044</v>
      </c>
      <c r="F768">
        <v>149973819</v>
      </c>
      <c r="G768">
        <v>-89536269</v>
      </c>
    </row>
    <row r="769" spans="1:7" x14ac:dyDescent="0.3">
      <c r="A769">
        <v>2004</v>
      </c>
      <c r="B769" t="s">
        <v>99</v>
      </c>
      <c r="C769" t="s">
        <v>105</v>
      </c>
      <c r="D769">
        <v>29401594</v>
      </c>
      <c r="E769">
        <v>141452293</v>
      </c>
      <c r="F769">
        <v>170853887</v>
      </c>
      <c r="G769">
        <v>-112050699</v>
      </c>
    </row>
    <row r="770" spans="1:7" x14ac:dyDescent="0.3">
      <c r="A770">
        <v>2005</v>
      </c>
      <c r="B770" t="s">
        <v>99</v>
      </c>
      <c r="C770" t="s">
        <v>105</v>
      </c>
      <c r="D770">
        <v>59939969</v>
      </c>
      <c r="E770">
        <v>118190617</v>
      </c>
      <c r="F770">
        <v>178130586</v>
      </c>
      <c r="G770">
        <v>-58250648</v>
      </c>
    </row>
    <row r="771" spans="1:7" x14ac:dyDescent="0.3">
      <c r="A771">
        <v>2006</v>
      </c>
      <c r="B771" t="s">
        <v>99</v>
      </c>
      <c r="C771" t="s">
        <v>105</v>
      </c>
      <c r="D771">
        <v>39364675</v>
      </c>
      <c r="E771">
        <v>153132198</v>
      </c>
      <c r="F771">
        <v>192496873</v>
      </c>
      <c r="G771">
        <v>-113767523</v>
      </c>
    </row>
    <row r="772" spans="1:7" x14ac:dyDescent="0.3">
      <c r="A772">
        <v>2007</v>
      </c>
      <c r="B772" t="s">
        <v>99</v>
      </c>
      <c r="C772" t="s">
        <v>105</v>
      </c>
      <c r="D772">
        <v>88269144</v>
      </c>
      <c r="E772">
        <v>185949968</v>
      </c>
      <c r="F772">
        <v>274219112</v>
      </c>
      <c r="G772">
        <v>-97680824</v>
      </c>
    </row>
    <row r="773" spans="1:7" x14ac:dyDescent="0.3">
      <c r="A773">
        <v>2008</v>
      </c>
      <c r="B773" t="s">
        <v>99</v>
      </c>
      <c r="C773" t="s">
        <v>105</v>
      </c>
      <c r="D773">
        <v>27256509</v>
      </c>
      <c r="E773">
        <v>242195457</v>
      </c>
      <c r="F773">
        <v>269451966</v>
      </c>
      <c r="G773">
        <v>-214938948</v>
      </c>
    </row>
    <row r="774" spans="1:7" x14ac:dyDescent="0.3">
      <c r="A774">
        <v>2009</v>
      </c>
      <c r="B774" t="s">
        <v>99</v>
      </c>
      <c r="C774" t="s">
        <v>105</v>
      </c>
      <c r="D774">
        <v>41802930</v>
      </c>
      <c r="E774">
        <v>172677713</v>
      </c>
      <c r="F774">
        <v>214480643</v>
      </c>
      <c r="G774">
        <v>-130874783</v>
      </c>
    </row>
    <row r="775" spans="1:7" x14ac:dyDescent="0.3">
      <c r="A775">
        <v>2010</v>
      </c>
      <c r="B775" t="s">
        <v>99</v>
      </c>
      <c r="C775" t="s">
        <v>105</v>
      </c>
      <c r="D775">
        <v>56266025</v>
      </c>
      <c r="E775">
        <v>265176919</v>
      </c>
      <c r="F775">
        <v>321442944</v>
      </c>
      <c r="G775">
        <v>-208910894</v>
      </c>
    </row>
    <row r="776" spans="1:7" x14ac:dyDescent="0.3">
      <c r="A776">
        <v>2011</v>
      </c>
      <c r="B776" t="s">
        <v>99</v>
      </c>
      <c r="C776" t="s">
        <v>105</v>
      </c>
      <c r="D776">
        <v>86463833</v>
      </c>
      <c r="E776">
        <v>313756564</v>
      </c>
      <c r="F776">
        <v>400220397</v>
      </c>
      <c r="G776">
        <v>-227292731</v>
      </c>
    </row>
    <row r="777" spans="1:7" x14ac:dyDescent="0.3">
      <c r="A777">
        <v>2012</v>
      </c>
      <c r="B777" t="s">
        <v>99</v>
      </c>
      <c r="C777" t="s">
        <v>105</v>
      </c>
      <c r="D777">
        <v>127863719</v>
      </c>
      <c r="E777">
        <v>307015686</v>
      </c>
      <c r="F777">
        <v>434879405</v>
      </c>
      <c r="G777">
        <v>-179151967</v>
      </c>
    </row>
    <row r="778" spans="1:7" x14ac:dyDescent="0.3">
      <c r="A778">
        <v>2013</v>
      </c>
      <c r="B778" t="s">
        <v>99</v>
      </c>
      <c r="C778" t="s">
        <v>105</v>
      </c>
      <c r="D778">
        <v>122638821</v>
      </c>
      <c r="E778">
        <v>316012562</v>
      </c>
      <c r="F778">
        <v>438651383</v>
      </c>
      <c r="G778">
        <v>-193373741</v>
      </c>
    </row>
    <row r="779" spans="1:7" x14ac:dyDescent="0.3">
      <c r="A779">
        <v>2014</v>
      </c>
      <c r="B779" t="s">
        <v>99</v>
      </c>
      <c r="C779" t="s">
        <v>105</v>
      </c>
      <c r="D779">
        <v>119507307</v>
      </c>
      <c r="E779">
        <v>336030095</v>
      </c>
      <c r="F779">
        <v>455537402</v>
      </c>
      <c r="G779">
        <v>-216522788</v>
      </c>
    </row>
    <row r="780" spans="1:7" x14ac:dyDescent="0.3">
      <c r="A780">
        <v>2015</v>
      </c>
      <c r="B780" t="s">
        <v>99</v>
      </c>
      <c r="C780" t="s">
        <v>105</v>
      </c>
      <c r="D780">
        <v>117190434</v>
      </c>
      <c r="E780">
        <v>319184739</v>
      </c>
      <c r="F780">
        <v>436375173</v>
      </c>
      <c r="G780">
        <v>-201994305</v>
      </c>
    </row>
    <row r="781" spans="1:7" x14ac:dyDescent="0.3">
      <c r="A781">
        <v>2016</v>
      </c>
      <c r="B781" t="s">
        <v>99</v>
      </c>
      <c r="C781" t="s">
        <v>105</v>
      </c>
      <c r="D781">
        <v>77873407</v>
      </c>
      <c r="E781">
        <v>219670324</v>
      </c>
      <c r="F781">
        <v>297543731</v>
      </c>
      <c r="G781">
        <v>-141796917</v>
      </c>
    </row>
    <row r="782" spans="1:7" x14ac:dyDescent="0.3">
      <c r="A782">
        <v>2017</v>
      </c>
      <c r="B782" t="s">
        <v>99</v>
      </c>
      <c r="C782" t="s">
        <v>105</v>
      </c>
      <c r="D782">
        <v>85232811</v>
      </c>
      <c r="E782">
        <v>261768008</v>
      </c>
      <c r="F782">
        <v>347000819</v>
      </c>
      <c r="G782">
        <v>-176535197</v>
      </c>
    </row>
    <row r="783" spans="1:7" x14ac:dyDescent="0.3">
      <c r="A783">
        <v>2018</v>
      </c>
      <c r="B783" t="s">
        <v>99</v>
      </c>
      <c r="C783" t="s">
        <v>105</v>
      </c>
      <c r="D783">
        <v>87387818</v>
      </c>
      <c r="E783">
        <v>291499874</v>
      </c>
      <c r="F783">
        <v>378887692</v>
      </c>
      <c r="G783">
        <v>-204112056</v>
      </c>
    </row>
    <row r="784" spans="1:7" x14ac:dyDescent="0.3">
      <c r="A784">
        <v>2019</v>
      </c>
      <c r="B784" t="s">
        <v>99</v>
      </c>
      <c r="C784" t="s">
        <v>105</v>
      </c>
      <c r="D784">
        <v>81547542</v>
      </c>
      <c r="E784">
        <v>360164826</v>
      </c>
      <c r="F784">
        <v>441712368</v>
      </c>
      <c r="G784">
        <v>-278617284</v>
      </c>
    </row>
    <row r="785" spans="1:7" x14ac:dyDescent="0.3">
      <c r="A785">
        <v>1991</v>
      </c>
      <c r="B785" t="s">
        <v>99</v>
      </c>
      <c r="C785" t="s">
        <v>106</v>
      </c>
      <c r="D785">
        <v>1872441</v>
      </c>
      <c r="E785">
        <v>4760583</v>
      </c>
      <c r="F785">
        <v>6633024</v>
      </c>
      <c r="G785">
        <v>-2888142</v>
      </c>
    </row>
    <row r="786" spans="1:7" x14ac:dyDescent="0.3">
      <c r="A786">
        <v>1992</v>
      </c>
      <c r="B786" t="s">
        <v>99</v>
      </c>
      <c r="C786" t="s">
        <v>106</v>
      </c>
      <c r="D786">
        <v>9587332</v>
      </c>
      <c r="E786">
        <v>3944891</v>
      </c>
      <c r="F786">
        <v>13532223</v>
      </c>
      <c r="G786">
        <v>5642441</v>
      </c>
    </row>
    <row r="787" spans="1:7" x14ac:dyDescent="0.3">
      <c r="A787">
        <v>1993</v>
      </c>
      <c r="B787" t="s">
        <v>99</v>
      </c>
      <c r="C787" t="s">
        <v>106</v>
      </c>
      <c r="D787">
        <v>8499592</v>
      </c>
      <c r="E787">
        <v>4080461</v>
      </c>
      <c r="F787">
        <v>12580053</v>
      </c>
      <c r="G787">
        <v>4419131</v>
      </c>
    </row>
    <row r="788" spans="1:7" x14ac:dyDescent="0.3">
      <c r="A788">
        <v>1994</v>
      </c>
      <c r="B788" t="s">
        <v>99</v>
      </c>
      <c r="C788" t="s">
        <v>106</v>
      </c>
      <c r="D788">
        <v>7850314</v>
      </c>
      <c r="E788">
        <v>2781091</v>
      </c>
      <c r="F788">
        <v>10631405</v>
      </c>
      <c r="G788">
        <v>5069223</v>
      </c>
    </row>
    <row r="789" spans="1:7" x14ac:dyDescent="0.3">
      <c r="A789">
        <v>1995</v>
      </c>
      <c r="B789" t="s">
        <v>99</v>
      </c>
      <c r="C789" t="s">
        <v>106</v>
      </c>
      <c r="D789">
        <v>2718057</v>
      </c>
      <c r="E789">
        <v>4500750</v>
      </c>
      <c r="F789">
        <v>7218807</v>
      </c>
      <c r="G789">
        <v>-1782693</v>
      </c>
    </row>
    <row r="790" spans="1:7" x14ac:dyDescent="0.3">
      <c r="A790">
        <v>1996</v>
      </c>
      <c r="B790" t="s">
        <v>99</v>
      </c>
      <c r="C790" t="s">
        <v>106</v>
      </c>
      <c r="D790">
        <v>3564380</v>
      </c>
      <c r="E790">
        <v>5472111</v>
      </c>
      <c r="F790">
        <v>9036491</v>
      </c>
      <c r="G790">
        <v>-1907731</v>
      </c>
    </row>
    <row r="791" spans="1:7" x14ac:dyDescent="0.3">
      <c r="A791">
        <v>1997</v>
      </c>
      <c r="B791" t="s">
        <v>99</v>
      </c>
      <c r="C791" t="s">
        <v>106</v>
      </c>
      <c r="E791">
        <v>5870543</v>
      </c>
      <c r="F791">
        <v>5870543</v>
      </c>
      <c r="G791">
        <v>-5870543</v>
      </c>
    </row>
    <row r="792" spans="1:7" x14ac:dyDescent="0.3">
      <c r="A792">
        <v>1998</v>
      </c>
      <c r="B792" t="s">
        <v>99</v>
      </c>
      <c r="C792" t="s">
        <v>106</v>
      </c>
      <c r="D792">
        <v>3685623</v>
      </c>
      <c r="E792">
        <v>8184765</v>
      </c>
      <c r="F792">
        <v>11870388</v>
      </c>
      <c r="G792">
        <v>-4499142</v>
      </c>
    </row>
    <row r="793" spans="1:7" x14ac:dyDescent="0.3">
      <c r="A793">
        <v>1999</v>
      </c>
      <c r="B793" t="s">
        <v>99</v>
      </c>
      <c r="C793" t="s">
        <v>106</v>
      </c>
      <c r="D793">
        <v>10074600</v>
      </c>
      <c r="E793">
        <v>8175602</v>
      </c>
      <c r="F793">
        <v>18250202</v>
      </c>
      <c r="G793">
        <v>1898998</v>
      </c>
    </row>
    <row r="794" spans="1:7" x14ac:dyDescent="0.3">
      <c r="A794">
        <v>2000</v>
      </c>
      <c r="B794" t="s">
        <v>99</v>
      </c>
      <c r="C794" t="s">
        <v>106</v>
      </c>
      <c r="D794">
        <v>11323158</v>
      </c>
      <c r="E794">
        <v>8930098</v>
      </c>
      <c r="F794">
        <v>20253256</v>
      </c>
      <c r="G794">
        <v>2393060</v>
      </c>
    </row>
    <row r="795" spans="1:7" x14ac:dyDescent="0.3">
      <c r="A795">
        <v>2001</v>
      </c>
      <c r="B795" t="s">
        <v>99</v>
      </c>
      <c r="C795" t="s">
        <v>106</v>
      </c>
      <c r="D795">
        <v>5159129</v>
      </c>
      <c r="E795">
        <v>10862432</v>
      </c>
      <c r="F795">
        <v>16021561</v>
      </c>
      <c r="G795">
        <v>-5703303</v>
      </c>
    </row>
    <row r="796" spans="1:7" x14ac:dyDescent="0.3">
      <c r="A796">
        <v>2002</v>
      </c>
      <c r="B796" t="s">
        <v>99</v>
      </c>
      <c r="C796" t="s">
        <v>106</v>
      </c>
      <c r="D796">
        <v>8715758</v>
      </c>
      <c r="E796">
        <v>14304884</v>
      </c>
      <c r="F796">
        <v>23020642</v>
      </c>
      <c r="G796">
        <v>-5589126</v>
      </c>
    </row>
    <row r="797" spans="1:7" x14ac:dyDescent="0.3">
      <c r="A797">
        <v>2003</v>
      </c>
      <c r="B797" t="s">
        <v>99</v>
      </c>
      <c r="C797" t="s">
        <v>106</v>
      </c>
      <c r="D797">
        <v>6190696</v>
      </c>
      <c r="E797">
        <v>15567494</v>
      </c>
      <c r="F797">
        <v>21758190</v>
      </c>
      <c r="G797">
        <v>-9376798</v>
      </c>
    </row>
    <row r="798" spans="1:7" x14ac:dyDescent="0.3">
      <c r="A798">
        <v>2004</v>
      </c>
      <c r="B798" t="s">
        <v>99</v>
      </c>
      <c r="C798" t="s">
        <v>106</v>
      </c>
      <c r="D798">
        <v>6902554</v>
      </c>
      <c r="E798">
        <v>12705641</v>
      </c>
      <c r="F798">
        <v>19608195</v>
      </c>
      <c r="G798">
        <v>-5803087</v>
      </c>
    </row>
    <row r="799" spans="1:7" x14ac:dyDescent="0.3">
      <c r="A799">
        <v>2005</v>
      </c>
      <c r="B799" t="s">
        <v>99</v>
      </c>
      <c r="C799" t="s">
        <v>106</v>
      </c>
      <c r="D799">
        <v>32483371</v>
      </c>
      <c r="E799">
        <v>20607889</v>
      </c>
      <c r="F799">
        <v>53091260</v>
      </c>
      <c r="G799">
        <v>11875482</v>
      </c>
    </row>
    <row r="800" spans="1:7" x14ac:dyDescent="0.3">
      <c r="A800">
        <v>2006</v>
      </c>
      <c r="B800" t="s">
        <v>99</v>
      </c>
      <c r="C800" t="s">
        <v>106</v>
      </c>
      <c r="D800">
        <v>8757395</v>
      </c>
      <c r="E800">
        <v>21507317</v>
      </c>
      <c r="F800">
        <v>30264712</v>
      </c>
      <c r="G800">
        <v>-12749922</v>
      </c>
    </row>
    <row r="801" spans="1:7" x14ac:dyDescent="0.3">
      <c r="A801">
        <v>2007</v>
      </c>
      <c r="B801" t="s">
        <v>99</v>
      </c>
      <c r="C801" t="s">
        <v>106</v>
      </c>
      <c r="D801">
        <v>10980570</v>
      </c>
      <c r="E801">
        <v>22141619</v>
      </c>
      <c r="F801">
        <v>33122189</v>
      </c>
      <c r="G801">
        <v>-11161049</v>
      </c>
    </row>
    <row r="802" spans="1:7" x14ac:dyDescent="0.3">
      <c r="A802">
        <v>2008</v>
      </c>
      <c r="B802" t="s">
        <v>99</v>
      </c>
      <c r="C802" t="s">
        <v>106</v>
      </c>
      <c r="D802">
        <v>10125518</v>
      </c>
      <c r="E802">
        <v>30363509</v>
      </c>
      <c r="F802">
        <v>40489027</v>
      </c>
      <c r="G802">
        <v>-20237991</v>
      </c>
    </row>
    <row r="803" spans="1:7" x14ac:dyDescent="0.3">
      <c r="A803">
        <v>2009</v>
      </c>
      <c r="B803" t="s">
        <v>99</v>
      </c>
      <c r="C803" t="s">
        <v>106</v>
      </c>
      <c r="D803">
        <v>10157941</v>
      </c>
      <c r="E803">
        <v>28050002</v>
      </c>
      <c r="F803">
        <v>38207943</v>
      </c>
      <c r="G803">
        <v>-17892061</v>
      </c>
    </row>
    <row r="804" spans="1:7" x14ac:dyDescent="0.3">
      <c r="A804">
        <v>2010</v>
      </c>
      <c r="B804" t="s">
        <v>99</v>
      </c>
      <c r="C804" t="s">
        <v>106</v>
      </c>
      <c r="D804">
        <v>12825457</v>
      </c>
      <c r="E804">
        <v>25975283</v>
      </c>
      <c r="F804">
        <v>38800740</v>
      </c>
      <c r="G804">
        <v>-13149826</v>
      </c>
    </row>
    <row r="805" spans="1:7" x14ac:dyDescent="0.3">
      <c r="A805">
        <v>2011</v>
      </c>
      <c r="B805" t="s">
        <v>99</v>
      </c>
      <c r="C805" t="s">
        <v>106</v>
      </c>
      <c r="D805">
        <v>16533738</v>
      </c>
      <c r="E805">
        <v>41311196</v>
      </c>
      <c r="F805">
        <v>57844934</v>
      </c>
      <c r="G805">
        <v>-24777458</v>
      </c>
    </row>
    <row r="806" spans="1:7" x14ac:dyDescent="0.3">
      <c r="A806">
        <v>2012</v>
      </c>
      <c r="B806" t="s">
        <v>99</v>
      </c>
      <c r="C806" t="s">
        <v>106</v>
      </c>
      <c r="D806">
        <v>20041809</v>
      </c>
      <c r="E806">
        <v>54954197</v>
      </c>
      <c r="F806">
        <v>74996006</v>
      </c>
      <c r="G806">
        <v>-34912388</v>
      </c>
    </row>
    <row r="807" spans="1:7" x14ac:dyDescent="0.3">
      <c r="A807">
        <v>2013</v>
      </c>
      <c r="B807" t="s">
        <v>99</v>
      </c>
      <c r="C807" t="s">
        <v>106</v>
      </c>
      <c r="D807">
        <v>23267400</v>
      </c>
      <c r="E807">
        <v>75646883</v>
      </c>
      <c r="F807">
        <v>98914283</v>
      </c>
      <c r="G807">
        <v>-52379483</v>
      </c>
    </row>
    <row r="808" spans="1:7" x14ac:dyDescent="0.3">
      <c r="A808">
        <v>2014</v>
      </c>
      <c r="B808" t="s">
        <v>99</v>
      </c>
      <c r="C808" t="s">
        <v>106</v>
      </c>
      <c r="D808">
        <v>26363926</v>
      </c>
      <c r="E808">
        <v>72312916</v>
      </c>
      <c r="F808">
        <v>98676842</v>
      </c>
      <c r="G808">
        <v>-45948990</v>
      </c>
    </row>
    <row r="809" spans="1:7" x14ac:dyDescent="0.3">
      <c r="A809">
        <v>2015</v>
      </c>
      <c r="B809" t="s">
        <v>99</v>
      </c>
      <c r="C809" t="s">
        <v>106</v>
      </c>
      <c r="D809">
        <v>32016669</v>
      </c>
      <c r="E809">
        <v>50215955</v>
      </c>
      <c r="F809">
        <v>82232624</v>
      </c>
      <c r="G809">
        <v>-18199286</v>
      </c>
    </row>
    <row r="810" spans="1:7" x14ac:dyDescent="0.3">
      <c r="A810">
        <v>2016</v>
      </c>
      <c r="B810" t="s">
        <v>99</v>
      </c>
      <c r="C810" t="s">
        <v>106</v>
      </c>
      <c r="D810">
        <v>24355186</v>
      </c>
      <c r="E810">
        <v>42870899</v>
      </c>
      <c r="F810">
        <v>67226085</v>
      </c>
      <c r="G810">
        <v>-18515713</v>
      </c>
    </row>
    <row r="811" spans="1:7" x14ac:dyDescent="0.3">
      <c r="A811">
        <v>2017</v>
      </c>
      <c r="B811" t="s">
        <v>99</v>
      </c>
      <c r="C811" t="s">
        <v>106</v>
      </c>
      <c r="D811">
        <v>30033016</v>
      </c>
      <c r="E811">
        <v>46895165</v>
      </c>
      <c r="F811">
        <v>76928181</v>
      </c>
      <c r="G811">
        <v>-16862149</v>
      </c>
    </row>
    <row r="812" spans="1:7" x14ac:dyDescent="0.3">
      <c r="A812">
        <v>2018</v>
      </c>
      <c r="B812" t="s">
        <v>99</v>
      </c>
      <c r="C812" t="s">
        <v>106</v>
      </c>
      <c r="D812">
        <v>33630048</v>
      </c>
      <c r="E812">
        <v>41873797</v>
      </c>
      <c r="F812">
        <v>75503845</v>
      </c>
      <c r="G812">
        <v>-8243749</v>
      </c>
    </row>
    <row r="813" spans="1:7" x14ac:dyDescent="0.3">
      <c r="A813">
        <v>2019</v>
      </c>
      <c r="B813" t="s">
        <v>99</v>
      </c>
      <c r="C813" t="s">
        <v>106</v>
      </c>
      <c r="D813">
        <v>29945030</v>
      </c>
      <c r="E813">
        <v>41380289</v>
      </c>
      <c r="F813">
        <v>71325319</v>
      </c>
      <c r="G813">
        <v>-11435259</v>
      </c>
    </row>
    <row r="814" spans="1:7" x14ac:dyDescent="0.3">
      <c r="A814">
        <v>1991</v>
      </c>
      <c r="B814" t="s">
        <v>99</v>
      </c>
      <c r="C814" t="s">
        <v>119</v>
      </c>
      <c r="D814">
        <v>7097119</v>
      </c>
      <c r="E814">
        <v>41703240</v>
      </c>
      <c r="F814">
        <v>48800359</v>
      </c>
      <c r="G814">
        <v>-34606121</v>
      </c>
    </row>
    <row r="815" spans="1:7" x14ac:dyDescent="0.3">
      <c r="A815">
        <v>1992</v>
      </c>
      <c r="B815" t="s">
        <v>99</v>
      </c>
      <c r="C815" t="s">
        <v>119</v>
      </c>
      <c r="D815">
        <v>13287306</v>
      </c>
      <c r="E815">
        <v>42973904</v>
      </c>
      <c r="F815">
        <v>56261210</v>
      </c>
      <c r="G815">
        <v>-29686598</v>
      </c>
    </row>
    <row r="816" spans="1:7" x14ac:dyDescent="0.3">
      <c r="A816">
        <v>1993</v>
      </c>
      <c r="B816" t="s">
        <v>99</v>
      </c>
      <c r="C816" t="s">
        <v>119</v>
      </c>
      <c r="D816">
        <v>9709856</v>
      </c>
      <c r="E816">
        <v>46866812</v>
      </c>
      <c r="F816">
        <v>56576668</v>
      </c>
      <c r="G816">
        <v>-37156956</v>
      </c>
    </row>
    <row r="817" spans="1:7" x14ac:dyDescent="0.3">
      <c r="A817">
        <v>1994</v>
      </c>
      <c r="B817" t="s">
        <v>99</v>
      </c>
      <c r="C817" t="s">
        <v>119</v>
      </c>
      <c r="D817">
        <v>8004046</v>
      </c>
      <c r="E817">
        <v>159954592</v>
      </c>
      <c r="F817">
        <v>167958638</v>
      </c>
      <c r="G817">
        <v>-151950546</v>
      </c>
    </row>
    <row r="818" spans="1:7" x14ac:dyDescent="0.3">
      <c r="A818">
        <v>1995</v>
      </c>
      <c r="B818" t="s">
        <v>99</v>
      </c>
      <c r="C818" t="s">
        <v>119</v>
      </c>
      <c r="D818">
        <v>34096412</v>
      </c>
      <c r="E818">
        <v>262544512</v>
      </c>
      <c r="F818">
        <v>296640924</v>
      </c>
      <c r="G818">
        <v>-228448100</v>
      </c>
    </row>
    <row r="819" spans="1:7" x14ac:dyDescent="0.3">
      <c r="A819">
        <v>1996</v>
      </c>
      <c r="B819" t="s">
        <v>99</v>
      </c>
      <c r="C819" t="s">
        <v>119</v>
      </c>
      <c r="D819">
        <v>72433544</v>
      </c>
      <c r="E819">
        <v>172603744</v>
      </c>
      <c r="F819">
        <v>245037288</v>
      </c>
      <c r="G819">
        <v>-100170200</v>
      </c>
    </row>
    <row r="820" spans="1:7" x14ac:dyDescent="0.3">
      <c r="A820">
        <v>1997</v>
      </c>
      <c r="B820" t="s">
        <v>99</v>
      </c>
      <c r="C820" t="s">
        <v>119</v>
      </c>
      <c r="E820">
        <v>301828000</v>
      </c>
      <c r="F820">
        <v>301828000</v>
      </c>
      <c r="G820">
        <v>-301828000</v>
      </c>
    </row>
    <row r="821" spans="1:7" x14ac:dyDescent="0.3">
      <c r="A821">
        <v>1998</v>
      </c>
      <c r="B821" t="s">
        <v>99</v>
      </c>
      <c r="C821" t="s">
        <v>119</v>
      </c>
      <c r="D821">
        <v>59286008</v>
      </c>
      <c r="E821">
        <v>269356416</v>
      </c>
      <c r="F821">
        <v>328642424</v>
      </c>
      <c r="G821">
        <v>-210070408</v>
      </c>
    </row>
    <row r="822" spans="1:7" x14ac:dyDescent="0.3">
      <c r="A822">
        <v>1999</v>
      </c>
      <c r="B822" t="s">
        <v>99</v>
      </c>
      <c r="C822" t="s">
        <v>119</v>
      </c>
      <c r="D822">
        <v>66438773</v>
      </c>
      <c r="E822">
        <v>193156734</v>
      </c>
      <c r="F822">
        <v>259595507</v>
      </c>
      <c r="G822">
        <v>-126717961</v>
      </c>
    </row>
    <row r="823" spans="1:7" x14ac:dyDescent="0.3">
      <c r="A823">
        <v>2000</v>
      </c>
      <c r="B823" t="s">
        <v>99</v>
      </c>
      <c r="C823" t="s">
        <v>119</v>
      </c>
      <c r="D823">
        <v>108308889</v>
      </c>
      <c r="E823">
        <v>271676707</v>
      </c>
      <c r="F823">
        <v>379985596</v>
      </c>
      <c r="G823">
        <v>-163367818</v>
      </c>
    </row>
    <row r="824" spans="1:7" x14ac:dyDescent="0.3">
      <c r="A824">
        <v>2001</v>
      </c>
      <c r="B824" t="s">
        <v>99</v>
      </c>
      <c r="C824" t="s">
        <v>119</v>
      </c>
      <c r="D824">
        <v>165601014</v>
      </c>
      <c r="E824">
        <v>293576701</v>
      </c>
      <c r="F824">
        <v>459177715</v>
      </c>
      <c r="G824">
        <v>-127975687</v>
      </c>
    </row>
    <row r="825" spans="1:7" x14ac:dyDescent="0.3">
      <c r="A825">
        <v>2002</v>
      </c>
      <c r="B825" t="s">
        <v>99</v>
      </c>
      <c r="C825" t="s">
        <v>119</v>
      </c>
      <c r="D825">
        <v>65021666</v>
      </c>
      <c r="E825">
        <v>353234816</v>
      </c>
      <c r="F825">
        <v>418256482</v>
      </c>
      <c r="G825">
        <v>-288213150</v>
      </c>
    </row>
    <row r="826" spans="1:7" x14ac:dyDescent="0.3">
      <c r="A826">
        <v>2003</v>
      </c>
      <c r="B826" t="s">
        <v>99</v>
      </c>
      <c r="C826" t="s">
        <v>119</v>
      </c>
      <c r="D826">
        <v>54619130</v>
      </c>
      <c r="E826">
        <v>382237993</v>
      </c>
      <c r="F826">
        <v>436857123</v>
      </c>
      <c r="G826">
        <v>-327618863</v>
      </c>
    </row>
    <row r="827" spans="1:7" x14ac:dyDescent="0.3">
      <c r="A827">
        <v>2004</v>
      </c>
      <c r="B827" t="s">
        <v>99</v>
      </c>
      <c r="C827" t="s">
        <v>119</v>
      </c>
      <c r="D827">
        <v>118044704</v>
      </c>
      <c r="E827">
        <v>559172616</v>
      </c>
      <c r="F827">
        <v>677217320</v>
      </c>
      <c r="G827">
        <v>-441127912</v>
      </c>
    </row>
    <row r="828" spans="1:7" x14ac:dyDescent="0.3">
      <c r="A828">
        <v>2005</v>
      </c>
      <c r="B828" t="s">
        <v>99</v>
      </c>
      <c r="C828" t="s">
        <v>119</v>
      </c>
      <c r="D828">
        <v>122282572</v>
      </c>
      <c r="E828">
        <v>450663471</v>
      </c>
      <c r="F828">
        <v>572946043</v>
      </c>
      <c r="G828">
        <v>-328380899</v>
      </c>
    </row>
    <row r="829" spans="1:7" x14ac:dyDescent="0.3">
      <c r="A829">
        <v>2006</v>
      </c>
      <c r="B829" t="s">
        <v>99</v>
      </c>
      <c r="C829" t="s">
        <v>119</v>
      </c>
      <c r="D829">
        <v>318896128</v>
      </c>
      <c r="E829">
        <v>430311022</v>
      </c>
      <c r="F829">
        <v>749207150</v>
      </c>
      <c r="G829">
        <v>-111414894</v>
      </c>
    </row>
    <row r="830" spans="1:7" x14ac:dyDescent="0.3">
      <c r="A830">
        <v>2007</v>
      </c>
      <c r="B830" t="s">
        <v>99</v>
      </c>
      <c r="C830" t="s">
        <v>119</v>
      </c>
      <c r="D830">
        <v>484074983</v>
      </c>
      <c r="E830">
        <v>1318461083</v>
      </c>
      <c r="F830">
        <v>1802536066</v>
      </c>
      <c r="G830">
        <v>-834386100</v>
      </c>
    </row>
    <row r="831" spans="1:7" x14ac:dyDescent="0.3">
      <c r="A831">
        <v>2008</v>
      </c>
      <c r="B831" t="s">
        <v>99</v>
      </c>
      <c r="C831" t="s">
        <v>119</v>
      </c>
      <c r="D831">
        <v>719551338</v>
      </c>
      <c r="E831">
        <v>2525902135</v>
      </c>
      <c r="F831">
        <v>3245453473</v>
      </c>
      <c r="G831">
        <v>-1806350797</v>
      </c>
    </row>
    <row r="832" spans="1:7" x14ac:dyDescent="0.3">
      <c r="A832">
        <v>2009</v>
      </c>
      <c r="B832" t="s">
        <v>99</v>
      </c>
      <c r="C832" t="s">
        <v>119</v>
      </c>
      <c r="D832">
        <v>563932722</v>
      </c>
      <c r="E832">
        <v>739274295</v>
      </c>
      <c r="F832">
        <v>1303207017</v>
      </c>
      <c r="G832">
        <v>-175341573</v>
      </c>
    </row>
    <row r="833" spans="1:7" x14ac:dyDescent="0.3">
      <c r="A833">
        <v>2010</v>
      </c>
      <c r="B833" t="s">
        <v>99</v>
      </c>
      <c r="C833" t="s">
        <v>119</v>
      </c>
      <c r="D833">
        <v>973960133</v>
      </c>
      <c r="E833">
        <v>549761843</v>
      </c>
      <c r="F833">
        <v>1523721976</v>
      </c>
      <c r="G833">
        <v>424198290</v>
      </c>
    </row>
    <row r="834" spans="1:7" x14ac:dyDescent="0.3">
      <c r="A834">
        <v>2011</v>
      </c>
      <c r="B834" t="s">
        <v>99</v>
      </c>
      <c r="C834" t="s">
        <v>119</v>
      </c>
      <c r="D834">
        <v>1473869690</v>
      </c>
      <c r="E834">
        <v>962090550</v>
      </c>
      <c r="F834">
        <v>2435960240</v>
      </c>
      <c r="G834">
        <v>511779140</v>
      </c>
    </row>
    <row r="835" spans="1:7" x14ac:dyDescent="0.3">
      <c r="A835">
        <v>2012</v>
      </c>
      <c r="B835" t="s">
        <v>99</v>
      </c>
      <c r="C835" t="s">
        <v>119</v>
      </c>
      <c r="D835">
        <v>1007902704</v>
      </c>
      <c r="E835">
        <v>239293362</v>
      </c>
      <c r="F835">
        <v>1247196066</v>
      </c>
      <c r="G835">
        <v>768609342</v>
      </c>
    </row>
    <row r="836" spans="1:7" x14ac:dyDescent="0.3">
      <c r="A836">
        <v>2013</v>
      </c>
      <c r="B836" t="s">
        <v>99</v>
      </c>
      <c r="C836" t="s">
        <v>119</v>
      </c>
      <c r="D836">
        <v>464225042</v>
      </c>
      <c r="E836">
        <v>73515287</v>
      </c>
      <c r="F836">
        <v>537740329</v>
      </c>
      <c r="G836">
        <v>390709755</v>
      </c>
    </row>
    <row r="837" spans="1:7" x14ac:dyDescent="0.3">
      <c r="A837">
        <v>2014</v>
      </c>
      <c r="B837" t="s">
        <v>99</v>
      </c>
      <c r="C837" t="s">
        <v>119</v>
      </c>
      <c r="D837">
        <v>563702753</v>
      </c>
      <c r="E837">
        <v>36265310</v>
      </c>
      <c r="F837">
        <v>599968063</v>
      </c>
      <c r="G837">
        <v>527437443</v>
      </c>
    </row>
    <row r="838" spans="1:7" x14ac:dyDescent="0.3">
      <c r="A838">
        <v>2015</v>
      </c>
      <c r="B838" t="s">
        <v>99</v>
      </c>
      <c r="C838" t="s">
        <v>119</v>
      </c>
      <c r="D838">
        <v>325698707</v>
      </c>
      <c r="E838">
        <v>19523785</v>
      </c>
      <c r="F838">
        <v>345222492</v>
      </c>
      <c r="G838">
        <v>306174922</v>
      </c>
    </row>
    <row r="839" spans="1:7" x14ac:dyDescent="0.3">
      <c r="A839">
        <v>2016</v>
      </c>
      <c r="B839" t="s">
        <v>99</v>
      </c>
      <c r="C839" t="s">
        <v>119</v>
      </c>
      <c r="D839">
        <v>144083082</v>
      </c>
      <c r="E839">
        <v>9035682</v>
      </c>
      <c r="F839">
        <v>153118764</v>
      </c>
      <c r="G839">
        <v>135047400</v>
      </c>
    </row>
    <row r="840" spans="1:7" x14ac:dyDescent="0.3">
      <c r="A840">
        <v>2017</v>
      </c>
      <c r="B840" t="s">
        <v>99</v>
      </c>
      <c r="C840" t="s">
        <v>119</v>
      </c>
      <c r="D840">
        <v>49693232</v>
      </c>
      <c r="E840">
        <v>17628081</v>
      </c>
      <c r="F840">
        <v>67321313</v>
      </c>
      <c r="G840">
        <v>32065151</v>
      </c>
    </row>
    <row r="841" spans="1:7" x14ac:dyDescent="0.3">
      <c r="A841">
        <v>2018</v>
      </c>
      <c r="B841" t="s">
        <v>99</v>
      </c>
      <c r="C841" t="s">
        <v>119</v>
      </c>
      <c r="D841">
        <v>35722828</v>
      </c>
      <c r="E841">
        <v>8766945</v>
      </c>
      <c r="F841">
        <v>44489773</v>
      </c>
      <c r="G841">
        <v>26955883</v>
      </c>
    </row>
    <row r="842" spans="1:7" x14ac:dyDescent="0.3">
      <c r="A842">
        <v>2019</v>
      </c>
      <c r="B842" t="s">
        <v>99</v>
      </c>
      <c r="C842" t="s">
        <v>119</v>
      </c>
      <c r="D842">
        <v>26787121</v>
      </c>
      <c r="E842">
        <v>9113058</v>
      </c>
      <c r="F842">
        <v>35900179</v>
      </c>
      <c r="G842">
        <v>17674063</v>
      </c>
    </row>
    <row r="843" spans="1:7" x14ac:dyDescent="0.3">
      <c r="A843">
        <v>1991</v>
      </c>
      <c r="B843" t="s">
        <v>99</v>
      </c>
      <c r="C843" t="s">
        <v>139</v>
      </c>
    </row>
    <row r="844" spans="1:7" x14ac:dyDescent="0.3">
      <c r="A844">
        <v>1992</v>
      </c>
      <c r="B844" t="s">
        <v>99</v>
      </c>
      <c r="C844" t="s">
        <v>139</v>
      </c>
    </row>
    <row r="845" spans="1:7" x14ac:dyDescent="0.3">
      <c r="A845">
        <v>1993</v>
      </c>
      <c r="B845" t="s">
        <v>99</v>
      </c>
      <c r="C845" t="s">
        <v>139</v>
      </c>
    </row>
    <row r="846" spans="1:7" x14ac:dyDescent="0.3">
      <c r="A846">
        <v>1994</v>
      </c>
      <c r="B846" t="s">
        <v>99</v>
      </c>
      <c r="C846" t="s">
        <v>139</v>
      </c>
    </row>
    <row r="847" spans="1:7" x14ac:dyDescent="0.3">
      <c r="A847">
        <v>1995</v>
      </c>
      <c r="B847" t="s">
        <v>99</v>
      </c>
      <c r="C847" t="s">
        <v>139</v>
      </c>
    </row>
    <row r="848" spans="1:7" x14ac:dyDescent="0.3">
      <c r="A848">
        <v>1996</v>
      </c>
      <c r="B848" t="s">
        <v>99</v>
      </c>
      <c r="C848" t="s">
        <v>139</v>
      </c>
    </row>
    <row r="849" spans="1:7" x14ac:dyDescent="0.3">
      <c r="A849">
        <v>1997</v>
      </c>
      <c r="B849" t="s">
        <v>99</v>
      </c>
      <c r="C849" t="s">
        <v>139</v>
      </c>
    </row>
    <row r="850" spans="1:7" x14ac:dyDescent="0.3">
      <c r="A850">
        <v>1998</v>
      </c>
      <c r="B850" t="s">
        <v>99</v>
      </c>
      <c r="C850" t="s">
        <v>139</v>
      </c>
      <c r="E850">
        <v>114258</v>
      </c>
      <c r="F850">
        <f t="shared" ref="F850:F870" si="0">D850+E850</f>
        <v>114258</v>
      </c>
      <c r="G850">
        <f t="shared" ref="G850:G870" si="1">D850-E850</f>
        <v>-114258</v>
      </c>
    </row>
    <row r="851" spans="1:7" x14ac:dyDescent="0.3">
      <c r="A851">
        <v>1999</v>
      </c>
      <c r="B851" t="s">
        <v>99</v>
      </c>
      <c r="C851" t="s">
        <v>139</v>
      </c>
    </row>
    <row r="852" spans="1:7" x14ac:dyDescent="0.3">
      <c r="A852">
        <v>2000</v>
      </c>
      <c r="B852" t="s">
        <v>99</v>
      </c>
      <c r="C852" t="s">
        <v>139</v>
      </c>
    </row>
    <row r="853" spans="1:7" x14ac:dyDescent="0.3">
      <c r="A853">
        <v>2001</v>
      </c>
      <c r="B853" t="s">
        <v>99</v>
      </c>
      <c r="C853" t="s">
        <v>139</v>
      </c>
    </row>
    <row r="854" spans="1:7" x14ac:dyDescent="0.3">
      <c r="A854">
        <v>2002</v>
      </c>
      <c r="B854" t="s">
        <v>99</v>
      </c>
      <c r="C854" t="s">
        <v>139</v>
      </c>
      <c r="D854">
        <v>34384</v>
      </c>
      <c r="F854">
        <f t="shared" si="0"/>
        <v>34384</v>
      </c>
      <c r="G854">
        <f t="shared" si="1"/>
        <v>34384</v>
      </c>
    </row>
    <row r="855" spans="1:7" x14ac:dyDescent="0.3">
      <c r="A855">
        <v>2003</v>
      </c>
      <c r="B855" t="s">
        <v>99</v>
      </c>
      <c r="C855" t="s">
        <v>139</v>
      </c>
      <c r="D855">
        <v>4200</v>
      </c>
      <c r="E855">
        <v>126</v>
      </c>
      <c r="F855">
        <f t="shared" si="0"/>
        <v>4326</v>
      </c>
      <c r="G855">
        <f t="shared" si="1"/>
        <v>4074</v>
      </c>
    </row>
    <row r="856" spans="1:7" x14ac:dyDescent="0.3">
      <c r="A856">
        <v>2004</v>
      </c>
      <c r="B856" t="s">
        <v>99</v>
      </c>
      <c r="C856" t="s">
        <v>139</v>
      </c>
      <c r="D856">
        <v>22852</v>
      </c>
      <c r="F856">
        <f t="shared" si="0"/>
        <v>22852</v>
      </c>
      <c r="G856">
        <f t="shared" si="1"/>
        <v>22852</v>
      </c>
    </row>
    <row r="857" spans="1:7" x14ac:dyDescent="0.3">
      <c r="A857">
        <v>2005</v>
      </c>
      <c r="B857" t="s">
        <v>99</v>
      </c>
      <c r="C857" t="s">
        <v>139</v>
      </c>
      <c r="D857">
        <v>154942</v>
      </c>
      <c r="F857">
        <f t="shared" si="0"/>
        <v>154942</v>
      </c>
      <c r="G857">
        <f t="shared" si="1"/>
        <v>154942</v>
      </c>
    </row>
    <row r="858" spans="1:7" x14ac:dyDescent="0.3">
      <c r="A858">
        <v>2006</v>
      </c>
      <c r="B858" t="s">
        <v>99</v>
      </c>
      <c r="C858" t="s">
        <v>139</v>
      </c>
      <c r="D858">
        <v>50182</v>
      </c>
      <c r="E858">
        <v>179419</v>
      </c>
      <c r="F858">
        <f t="shared" si="0"/>
        <v>229601</v>
      </c>
      <c r="G858">
        <f t="shared" si="1"/>
        <v>-129237</v>
      </c>
    </row>
    <row r="859" spans="1:7" x14ac:dyDescent="0.3">
      <c r="A859">
        <v>2007</v>
      </c>
      <c r="B859" t="s">
        <v>99</v>
      </c>
      <c r="C859" t="s">
        <v>139</v>
      </c>
      <c r="D859">
        <v>38439</v>
      </c>
      <c r="F859">
        <f t="shared" si="0"/>
        <v>38439</v>
      </c>
      <c r="G859">
        <f t="shared" si="1"/>
        <v>38439</v>
      </c>
    </row>
    <row r="860" spans="1:7" x14ac:dyDescent="0.3">
      <c r="A860">
        <v>2008</v>
      </c>
      <c r="B860" t="s">
        <v>99</v>
      </c>
      <c r="C860" t="s">
        <v>139</v>
      </c>
      <c r="D860">
        <v>196126</v>
      </c>
      <c r="E860">
        <v>33121</v>
      </c>
      <c r="F860">
        <f t="shared" si="0"/>
        <v>229247</v>
      </c>
      <c r="G860">
        <f t="shared" si="1"/>
        <v>163005</v>
      </c>
    </row>
    <row r="861" spans="1:7" x14ac:dyDescent="0.3">
      <c r="A861">
        <v>2009</v>
      </c>
      <c r="B861" t="s">
        <v>99</v>
      </c>
      <c r="C861" t="s">
        <v>139</v>
      </c>
      <c r="D861">
        <v>68664</v>
      </c>
      <c r="E861">
        <v>50536</v>
      </c>
      <c r="F861">
        <f t="shared" si="0"/>
        <v>119200</v>
      </c>
      <c r="G861">
        <f t="shared" si="1"/>
        <v>18128</v>
      </c>
    </row>
    <row r="862" spans="1:7" x14ac:dyDescent="0.3">
      <c r="A862">
        <v>2010</v>
      </c>
      <c r="B862" t="s">
        <v>99</v>
      </c>
      <c r="C862" t="s">
        <v>139</v>
      </c>
      <c r="D862">
        <v>93743</v>
      </c>
      <c r="E862">
        <v>11338</v>
      </c>
      <c r="F862">
        <f t="shared" si="0"/>
        <v>105081</v>
      </c>
      <c r="G862">
        <f t="shared" si="1"/>
        <v>82405</v>
      </c>
    </row>
    <row r="863" spans="1:7" x14ac:dyDescent="0.3">
      <c r="A863">
        <v>2011</v>
      </c>
      <c r="B863" t="s">
        <v>99</v>
      </c>
      <c r="C863" t="s">
        <v>139</v>
      </c>
      <c r="D863">
        <v>76528</v>
      </c>
      <c r="F863">
        <f t="shared" si="0"/>
        <v>76528</v>
      </c>
      <c r="G863">
        <f t="shared" si="1"/>
        <v>76528</v>
      </c>
    </row>
    <row r="864" spans="1:7" x14ac:dyDescent="0.3">
      <c r="A864">
        <v>2012</v>
      </c>
      <c r="B864" t="s">
        <v>99</v>
      </c>
      <c r="C864" t="s">
        <v>139</v>
      </c>
      <c r="D864">
        <v>100818</v>
      </c>
      <c r="F864">
        <f t="shared" si="0"/>
        <v>100818</v>
      </c>
      <c r="G864">
        <f t="shared" si="1"/>
        <v>100818</v>
      </c>
    </row>
    <row r="865" spans="1:7" x14ac:dyDescent="0.3">
      <c r="A865">
        <v>2013</v>
      </c>
      <c r="B865" t="s">
        <v>99</v>
      </c>
      <c r="C865" t="s">
        <v>139</v>
      </c>
      <c r="D865">
        <v>48135</v>
      </c>
      <c r="F865">
        <f t="shared" si="0"/>
        <v>48135</v>
      </c>
      <c r="G865">
        <f t="shared" si="1"/>
        <v>48135</v>
      </c>
    </row>
    <row r="866" spans="1:7" x14ac:dyDescent="0.3">
      <c r="A866">
        <v>2014</v>
      </c>
      <c r="B866" t="s">
        <v>99</v>
      </c>
      <c r="C866" t="s">
        <v>139</v>
      </c>
      <c r="D866">
        <v>82744</v>
      </c>
      <c r="E866">
        <v>10999</v>
      </c>
      <c r="F866">
        <f t="shared" si="0"/>
        <v>93743</v>
      </c>
      <c r="G866">
        <f t="shared" si="1"/>
        <v>71745</v>
      </c>
    </row>
    <row r="867" spans="1:7" x14ac:dyDescent="0.3">
      <c r="A867">
        <v>2015</v>
      </c>
      <c r="B867" t="s">
        <v>99</v>
      </c>
      <c r="C867" t="s">
        <v>139</v>
      </c>
      <c r="D867">
        <v>126060</v>
      </c>
      <c r="E867">
        <v>7169</v>
      </c>
      <c r="F867">
        <f t="shared" si="0"/>
        <v>133229</v>
      </c>
      <c r="G867">
        <f t="shared" si="1"/>
        <v>118891</v>
      </c>
    </row>
    <row r="868" spans="1:7" x14ac:dyDescent="0.3">
      <c r="A868">
        <v>2016</v>
      </c>
      <c r="B868" t="s">
        <v>99</v>
      </c>
      <c r="C868" t="s">
        <v>139</v>
      </c>
      <c r="D868">
        <v>61670</v>
      </c>
      <c r="E868">
        <v>211</v>
      </c>
      <c r="F868">
        <f t="shared" si="0"/>
        <v>61881</v>
      </c>
      <c r="G868">
        <f t="shared" si="1"/>
        <v>61459</v>
      </c>
    </row>
    <row r="869" spans="1:7" x14ac:dyDescent="0.3">
      <c r="A869">
        <v>2017</v>
      </c>
      <c r="B869" t="s">
        <v>99</v>
      </c>
      <c r="C869" t="s">
        <v>139</v>
      </c>
      <c r="D869">
        <v>70788</v>
      </c>
      <c r="E869">
        <v>32</v>
      </c>
      <c r="F869">
        <f t="shared" si="0"/>
        <v>70820</v>
      </c>
      <c r="G869">
        <f t="shared" si="1"/>
        <v>70756</v>
      </c>
    </row>
    <row r="870" spans="1:7" x14ac:dyDescent="0.3">
      <c r="A870">
        <v>2018</v>
      </c>
      <c r="B870" t="s">
        <v>99</v>
      </c>
      <c r="C870" t="s">
        <v>139</v>
      </c>
      <c r="D870">
        <v>73722</v>
      </c>
      <c r="E870">
        <v>513</v>
      </c>
      <c r="F870">
        <f t="shared" si="0"/>
        <v>74235</v>
      </c>
      <c r="G870">
        <f t="shared" si="1"/>
        <v>73209</v>
      </c>
    </row>
    <row r="871" spans="1:7" x14ac:dyDescent="0.3">
      <c r="A871">
        <v>2019</v>
      </c>
      <c r="B871" t="s">
        <v>99</v>
      </c>
      <c r="C871" t="s">
        <v>139</v>
      </c>
      <c r="D871">
        <v>100430</v>
      </c>
      <c r="E871">
        <v>86113</v>
      </c>
      <c r="F871">
        <f>D871+E871</f>
        <v>186543</v>
      </c>
      <c r="G871">
        <f>D871-E871</f>
        <v>14317</v>
      </c>
    </row>
    <row r="872" spans="1:7" x14ac:dyDescent="0.3">
      <c r="A872">
        <v>1991</v>
      </c>
      <c r="B872" t="s">
        <v>99</v>
      </c>
      <c r="C872" t="s">
        <v>140</v>
      </c>
      <c r="D872">
        <v>8061</v>
      </c>
      <c r="E872">
        <v>37382</v>
      </c>
      <c r="F872">
        <v>45443</v>
      </c>
      <c r="G872">
        <v>-29321</v>
      </c>
    </row>
    <row r="873" spans="1:7" x14ac:dyDescent="0.3">
      <c r="A873">
        <v>1992</v>
      </c>
      <c r="B873" t="s">
        <v>99</v>
      </c>
      <c r="C873" t="s">
        <v>140</v>
      </c>
    </row>
    <row r="874" spans="1:7" x14ac:dyDescent="0.3">
      <c r="A874">
        <v>1993</v>
      </c>
      <c r="B874" t="s">
        <v>99</v>
      </c>
      <c r="C874" t="s">
        <v>140</v>
      </c>
    </row>
    <row r="875" spans="1:7" x14ac:dyDescent="0.3">
      <c r="A875">
        <v>1994</v>
      </c>
      <c r="B875" t="s">
        <v>99</v>
      </c>
      <c r="C875" t="s">
        <v>140</v>
      </c>
      <c r="D875">
        <v>4129</v>
      </c>
      <c r="E875">
        <v>119056</v>
      </c>
      <c r="F875">
        <v>123185</v>
      </c>
      <c r="G875">
        <v>-114927</v>
      </c>
    </row>
    <row r="876" spans="1:7" x14ac:dyDescent="0.3">
      <c r="A876">
        <v>1995</v>
      </c>
      <c r="B876" t="s">
        <v>99</v>
      </c>
      <c r="C876" t="s">
        <v>140</v>
      </c>
    </row>
    <row r="877" spans="1:7" x14ac:dyDescent="0.3">
      <c r="A877">
        <v>1996</v>
      </c>
      <c r="B877" t="s">
        <v>99</v>
      </c>
      <c r="C877" t="s">
        <v>140</v>
      </c>
      <c r="D877">
        <v>2100</v>
      </c>
      <c r="F877">
        <v>2100</v>
      </c>
      <c r="G877">
        <v>2100</v>
      </c>
    </row>
    <row r="878" spans="1:7" x14ac:dyDescent="0.3">
      <c r="A878">
        <v>1997</v>
      </c>
      <c r="B878" t="s">
        <v>99</v>
      </c>
      <c r="C878" t="s">
        <v>140</v>
      </c>
      <c r="E878">
        <v>3199</v>
      </c>
      <c r="F878">
        <v>3199</v>
      </c>
      <c r="G878">
        <v>-3199</v>
      </c>
    </row>
    <row r="879" spans="1:7" x14ac:dyDescent="0.3">
      <c r="A879">
        <v>1998</v>
      </c>
      <c r="B879" t="s">
        <v>99</v>
      </c>
      <c r="C879" t="s">
        <v>140</v>
      </c>
    </row>
    <row r="880" spans="1:7" x14ac:dyDescent="0.3">
      <c r="A880">
        <v>1999</v>
      </c>
      <c r="B880" t="s">
        <v>99</v>
      </c>
      <c r="C880" t="s">
        <v>140</v>
      </c>
      <c r="D880">
        <v>12075</v>
      </c>
      <c r="F880">
        <v>12075</v>
      </c>
      <c r="G880">
        <v>12075</v>
      </c>
    </row>
    <row r="881" spans="1:7" x14ac:dyDescent="0.3">
      <c r="A881">
        <v>2000</v>
      </c>
      <c r="B881" t="s">
        <v>99</v>
      </c>
      <c r="C881" t="s">
        <v>140</v>
      </c>
      <c r="D881">
        <v>31129</v>
      </c>
      <c r="E881">
        <v>450</v>
      </c>
      <c r="F881">
        <v>31579</v>
      </c>
      <c r="G881">
        <v>30679</v>
      </c>
    </row>
    <row r="882" spans="1:7" x14ac:dyDescent="0.3">
      <c r="A882">
        <v>2001</v>
      </c>
      <c r="B882" t="s">
        <v>99</v>
      </c>
      <c r="C882" t="s">
        <v>140</v>
      </c>
      <c r="D882">
        <v>49658</v>
      </c>
      <c r="E882">
        <v>6780</v>
      </c>
      <c r="F882">
        <v>56438</v>
      </c>
      <c r="G882">
        <v>42878</v>
      </c>
    </row>
    <row r="883" spans="1:7" x14ac:dyDescent="0.3">
      <c r="A883">
        <v>2002</v>
      </c>
      <c r="B883" t="s">
        <v>99</v>
      </c>
      <c r="C883" t="s">
        <v>140</v>
      </c>
      <c r="D883">
        <v>6885</v>
      </c>
      <c r="F883">
        <v>6885</v>
      </c>
      <c r="G883">
        <v>6885</v>
      </c>
    </row>
    <row r="884" spans="1:7" x14ac:dyDescent="0.3">
      <c r="A884">
        <v>2003</v>
      </c>
      <c r="B884" t="s">
        <v>99</v>
      </c>
      <c r="C884" t="s">
        <v>140</v>
      </c>
      <c r="D884">
        <v>1419</v>
      </c>
      <c r="F884">
        <v>1419</v>
      </c>
      <c r="G884">
        <v>1419</v>
      </c>
    </row>
    <row r="885" spans="1:7" x14ac:dyDescent="0.3">
      <c r="A885">
        <v>2004</v>
      </c>
      <c r="B885" t="s">
        <v>99</v>
      </c>
      <c r="C885" t="s">
        <v>140</v>
      </c>
      <c r="D885">
        <v>37165</v>
      </c>
      <c r="E885">
        <v>1870</v>
      </c>
      <c r="F885">
        <v>39035</v>
      </c>
      <c r="G885">
        <v>35295</v>
      </c>
    </row>
    <row r="886" spans="1:7" x14ac:dyDescent="0.3">
      <c r="A886">
        <v>2005</v>
      </c>
      <c r="B886" t="s">
        <v>99</v>
      </c>
      <c r="C886" t="s">
        <v>140</v>
      </c>
    </row>
    <row r="887" spans="1:7" x14ac:dyDescent="0.3">
      <c r="A887">
        <v>2006</v>
      </c>
      <c r="B887" t="s">
        <v>99</v>
      </c>
      <c r="C887" t="s">
        <v>140</v>
      </c>
      <c r="D887">
        <v>17324</v>
      </c>
      <c r="F887">
        <v>17324</v>
      </c>
      <c r="G887">
        <v>17324</v>
      </c>
    </row>
    <row r="888" spans="1:7" x14ac:dyDescent="0.3">
      <c r="A888">
        <v>2007</v>
      </c>
      <c r="B888" t="s">
        <v>99</v>
      </c>
      <c r="C888" t="s">
        <v>140</v>
      </c>
    </row>
    <row r="889" spans="1:7" x14ac:dyDescent="0.3">
      <c r="A889">
        <v>2008</v>
      </c>
      <c r="B889" t="s">
        <v>99</v>
      </c>
      <c r="C889" t="s">
        <v>140</v>
      </c>
      <c r="D889">
        <v>102343</v>
      </c>
      <c r="F889">
        <v>102343</v>
      </c>
      <c r="G889">
        <v>102343</v>
      </c>
    </row>
    <row r="890" spans="1:7" x14ac:dyDescent="0.3">
      <c r="A890">
        <v>2009</v>
      </c>
      <c r="B890" t="s">
        <v>99</v>
      </c>
      <c r="C890" t="s">
        <v>140</v>
      </c>
      <c r="D890">
        <v>150073</v>
      </c>
      <c r="F890">
        <v>150073</v>
      </c>
      <c r="G890">
        <v>150073</v>
      </c>
    </row>
    <row r="891" spans="1:7" x14ac:dyDescent="0.3">
      <c r="A891">
        <v>2010</v>
      </c>
      <c r="B891" t="s">
        <v>99</v>
      </c>
      <c r="C891" t="s">
        <v>140</v>
      </c>
      <c r="D891">
        <v>239385</v>
      </c>
      <c r="E891">
        <v>23044</v>
      </c>
      <c r="F891">
        <v>262429</v>
      </c>
      <c r="G891">
        <v>216341</v>
      </c>
    </row>
    <row r="892" spans="1:7" x14ac:dyDescent="0.3">
      <c r="A892">
        <v>2011</v>
      </c>
      <c r="B892" t="s">
        <v>99</v>
      </c>
      <c r="C892" t="s">
        <v>140</v>
      </c>
      <c r="D892">
        <v>58783</v>
      </c>
      <c r="E892">
        <v>225149</v>
      </c>
      <c r="F892">
        <v>283932</v>
      </c>
      <c r="G892">
        <v>-166366</v>
      </c>
    </row>
    <row r="893" spans="1:7" x14ac:dyDescent="0.3">
      <c r="A893">
        <v>2012</v>
      </c>
      <c r="B893" t="s">
        <v>99</v>
      </c>
      <c r="C893" t="s">
        <v>140</v>
      </c>
      <c r="D893">
        <v>224187</v>
      </c>
      <c r="F893">
        <v>224187</v>
      </c>
      <c r="G893">
        <v>224187</v>
      </c>
    </row>
    <row r="894" spans="1:7" x14ac:dyDescent="0.3">
      <c r="A894">
        <v>2013</v>
      </c>
      <c r="B894" t="s">
        <v>99</v>
      </c>
      <c r="C894" t="s">
        <v>140</v>
      </c>
      <c r="D894">
        <v>126630</v>
      </c>
      <c r="E894">
        <v>17370</v>
      </c>
      <c r="F894">
        <v>144000</v>
      </c>
      <c r="G894">
        <v>109260</v>
      </c>
    </row>
    <row r="895" spans="1:7" x14ac:dyDescent="0.3">
      <c r="A895">
        <v>2014</v>
      </c>
      <c r="B895" t="s">
        <v>99</v>
      </c>
      <c r="C895" t="s">
        <v>140</v>
      </c>
      <c r="D895">
        <v>108457</v>
      </c>
      <c r="E895">
        <v>66483</v>
      </c>
      <c r="F895">
        <v>174940</v>
      </c>
      <c r="G895">
        <v>41974</v>
      </c>
    </row>
    <row r="896" spans="1:7" x14ac:dyDescent="0.3">
      <c r="A896">
        <v>2015</v>
      </c>
      <c r="B896" t="s">
        <v>99</v>
      </c>
      <c r="C896" t="s">
        <v>140</v>
      </c>
      <c r="D896">
        <v>90555</v>
      </c>
      <c r="E896">
        <v>204</v>
      </c>
      <c r="F896">
        <v>90759</v>
      </c>
      <c r="G896">
        <v>90351</v>
      </c>
    </row>
    <row r="897" spans="1:7" x14ac:dyDescent="0.3">
      <c r="A897">
        <v>2016</v>
      </c>
      <c r="B897" t="s">
        <v>99</v>
      </c>
      <c r="C897" t="s">
        <v>140</v>
      </c>
      <c r="D897">
        <v>109387</v>
      </c>
      <c r="E897">
        <v>35042</v>
      </c>
      <c r="F897">
        <v>144429</v>
      </c>
      <c r="G897">
        <v>74345</v>
      </c>
    </row>
    <row r="898" spans="1:7" x14ac:dyDescent="0.3">
      <c r="A898">
        <v>2017</v>
      </c>
      <c r="B898" t="s">
        <v>99</v>
      </c>
      <c r="C898" t="s">
        <v>140</v>
      </c>
      <c r="D898">
        <v>148763</v>
      </c>
      <c r="E898">
        <v>57135</v>
      </c>
      <c r="F898">
        <v>205898</v>
      </c>
      <c r="G898">
        <v>91628</v>
      </c>
    </row>
    <row r="899" spans="1:7" x14ac:dyDescent="0.3">
      <c r="A899">
        <v>2018</v>
      </c>
      <c r="B899" t="s">
        <v>99</v>
      </c>
      <c r="C899" t="s">
        <v>140</v>
      </c>
      <c r="D899">
        <v>163486</v>
      </c>
      <c r="E899">
        <v>3353</v>
      </c>
      <c r="F899">
        <v>166839</v>
      </c>
      <c r="G899">
        <v>160133</v>
      </c>
    </row>
    <row r="900" spans="1:7" x14ac:dyDescent="0.3">
      <c r="A900">
        <v>2019</v>
      </c>
      <c r="B900" t="s">
        <v>99</v>
      </c>
      <c r="C900" t="s">
        <v>140</v>
      </c>
      <c r="D900">
        <v>62988</v>
      </c>
      <c r="E900">
        <v>4607</v>
      </c>
      <c r="F900">
        <v>67595</v>
      </c>
      <c r="G900">
        <v>58381</v>
      </c>
    </row>
    <row r="901" spans="1:7" x14ac:dyDescent="0.3">
      <c r="A901">
        <v>1991</v>
      </c>
      <c r="B901" t="s">
        <v>99</v>
      </c>
      <c r="C901" t="s">
        <v>141</v>
      </c>
    </row>
    <row r="902" spans="1:7" x14ac:dyDescent="0.3">
      <c r="A902">
        <v>1992</v>
      </c>
      <c r="B902" t="s">
        <v>99</v>
      </c>
      <c r="C902" t="s">
        <v>141</v>
      </c>
    </row>
    <row r="903" spans="1:7" x14ac:dyDescent="0.3">
      <c r="A903">
        <v>1993</v>
      </c>
      <c r="B903" t="s">
        <v>99</v>
      </c>
      <c r="C903" t="s">
        <v>141</v>
      </c>
    </row>
    <row r="904" spans="1:7" x14ac:dyDescent="0.3">
      <c r="A904">
        <v>1994</v>
      </c>
      <c r="B904" t="s">
        <v>99</v>
      </c>
      <c r="C904" t="s">
        <v>141</v>
      </c>
    </row>
    <row r="905" spans="1:7" x14ac:dyDescent="0.3">
      <c r="A905">
        <v>1995</v>
      </c>
      <c r="B905" t="s">
        <v>99</v>
      </c>
      <c r="C905" t="s">
        <v>141</v>
      </c>
    </row>
    <row r="906" spans="1:7" x14ac:dyDescent="0.3">
      <c r="A906">
        <v>1996</v>
      </c>
      <c r="B906" t="s">
        <v>99</v>
      </c>
      <c r="C906" t="s">
        <v>141</v>
      </c>
    </row>
    <row r="907" spans="1:7" x14ac:dyDescent="0.3">
      <c r="A907">
        <v>1997</v>
      </c>
      <c r="B907" t="s">
        <v>99</v>
      </c>
      <c r="C907" t="s">
        <v>141</v>
      </c>
    </row>
    <row r="908" spans="1:7" x14ac:dyDescent="0.3">
      <c r="A908">
        <v>1998</v>
      </c>
      <c r="B908" t="s">
        <v>99</v>
      </c>
      <c r="C908" t="s">
        <v>141</v>
      </c>
      <c r="D908">
        <v>47648</v>
      </c>
      <c r="F908">
        <v>47648</v>
      </c>
      <c r="G908">
        <v>47648</v>
      </c>
    </row>
    <row r="909" spans="1:7" x14ac:dyDescent="0.3">
      <c r="A909">
        <v>1999</v>
      </c>
      <c r="B909" t="s">
        <v>99</v>
      </c>
      <c r="C909" t="s">
        <v>141</v>
      </c>
    </row>
    <row r="910" spans="1:7" x14ac:dyDescent="0.3">
      <c r="A910">
        <v>2000</v>
      </c>
      <c r="B910" t="s">
        <v>99</v>
      </c>
      <c r="C910" t="s">
        <v>141</v>
      </c>
    </row>
    <row r="911" spans="1:7" x14ac:dyDescent="0.3">
      <c r="A911">
        <v>2001</v>
      </c>
      <c r="B911" t="s">
        <v>99</v>
      </c>
      <c r="C911" t="s">
        <v>141</v>
      </c>
      <c r="D911">
        <v>25989</v>
      </c>
      <c r="E911">
        <v>125269</v>
      </c>
      <c r="F911">
        <v>151258</v>
      </c>
      <c r="G911">
        <v>-99280</v>
      </c>
    </row>
    <row r="912" spans="1:7" x14ac:dyDescent="0.3">
      <c r="A912">
        <v>2002</v>
      </c>
      <c r="B912" t="s">
        <v>99</v>
      </c>
      <c r="C912" t="s">
        <v>141</v>
      </c>
      <c r="D912">
        <v>27086</v>
      </c>
      <c r="F912">
        <v>27086</v>
      </c>
      <c r="G912">
        <v>27086</v>
      </c>
    </row>
    <row r="913" spans="1:7" x14ac:dyDescent="0.3">
      <c r="A913">
        <v>2003</v>
      </c>
      <c r="B913" t="s">
        <v>99</v>
      </c>
      <c r="C913" t="s">
        <v>141</v>
      </c>
      <c r="D913">
        <v>32753</v>
      </c>
      <c r="F913">
        <v>32753</v>
      </c>
      <c r="G913">
        <v>32753</v>
      </c>
    </row>
    <row r="914" spans="1:7" x14ac:dyDescent="0.3">
      <c r="A914">
        <v>2004</v>
      </c>
      <c r="B914" t="s">
        <v>99</v>
      </c>
      <c r="C914" t="s">
        <v>141</v>
      </c>
      <c r="D914">
        <v>362</v>
      </c>
      <c r="F914">
        <v>362</v>
      </c>
      <c r="G914">
        <v>362</v>
      </c>
    </row>
    <row r="915" spans="1:7" x14ac:dyDescent="0.3">
      <c r="A915">
        <v>2005</v>
      </c>
      <c r="B915" t="s">
        <v>99</v>
      </c>
      <c r="C915" t="s">
        <v>141</v>
      </c>
    </row>
    <row r="916" spans="1:7" x14ac:dyDescent="0.3">
      <c r="A916">
        <v>2006</v>
      </c>
      <c r="B916" t="s">
        <v>99</v>
      </c>
      <c r="C916" t="s">
        <v>141</v>
      </c>
      <c r="D916">
        <v>18543</v>
      </c>
      <c r="F916">
        <v>18543</v>
      </c>
      <c r="G916">
        <v>18543</v>
      </c>
    </row>
    <row r="917" spans="1:7" x14ac:dyDescent="0.3">
      <c r="A917">
        <v>2007</v>
      </c>
      <c r="B917" t="s">
        <v>99</v>
      </c>
      <c r="C917" t="s">
        <v>141</v>
      </c>
      <c r="D917">
        <v>1009</v>
      </c>
      <c r="E917">
        <v>20367887</v>
      </c>
      <c r="F917">
        <v>20368896</v>
      </c>
      <c r="G917">
        <v>-20366878</v>
      </c>
    </row>
    <row r="918" spans="1:7" x14ac:dyDescent="0.3">
      <c r="A918">
        <v>2008</v>
      </c>
      <c r="B918" t="s">
        <v>99</v>
      </c>
      <c r="C918" t="s">
        <v>141</v>
      </c>
    </row>
    <row r="919" spans="1:7" x14ac:dyDescent="0.3">
      <c r="A919">
        <v>2009</v>
      </c>
      <c r="B919" t="s">
        <v>99</v>
      </c>
      <c r="C919" t="s">
        <v>141</v>
      </c>
      <c r="D919">
        <v>167531</v>
      </c>
      <c r="F919">
        <v>167531</v>
      </c>
      <c r="G919">
        <v>167531</v>
      </c>
    </row>
    <row r="920" spans="1:7" x14ac:dyDescent="0.3">
      <c r="A920">
        <v>2010</v>
      </c>
      <c r="B920" t="s">
        <v>99</v>
      </c>
      <c r="C920" t="s">
        <v>141</v>
      </c>
      <c r="D920">
        <v>70492</v>
      </c>
      <c r="F920">
        <v>70492</v>
      </c>
      <c r="G920">
        <v>70492</v>
      </c>
    </row>
    <row r="921" spans="1:7" x14ac:dyDescent="0.3">
      <c r="A921">
        <v>2011</v>
      </c>
      <c r="B921" t="s">
        <v>99</v>
      </c>
      <c r="C921" t="s">
        <v>141</v>
      </c>
      <c r="D921">
        <v>128125</v>
      </c>
      <c r="F921">
        <v>128125</v>
      </c>
      <c r="G921">
        <v>128125</v>
      </c>
    </row>
    <row r="922" spans="1:7" x14ac:dyDescent="0.3">
      <c r="A922">
        <v>2012</v>
      </c>
      <c r="B922" t="s">
        <v>99</v>
      </c>
      <c r="C922" t="s">
        <v>141</v>
      </c>
      <c r="D922">
        <v>149463</v>
      </c>
      <c r="F922">
        <v>149463</v>
      </c>
      <c r="G922">
        <v>149463</v>
      </c>
    </row>
    <row r="923" spans="1:7" x14ac:dyDescent="0.3">
      <c r="A923">
        <v>2013</v>
      </c>
      <c r="B923" t="s">
        <v>99</v>
      </c>
      <c r="C923" t="s">
        <v>141</v>
      </c>
      <c r="D923">
        <v>65801</v>
      </c>
      <c r="E923">
        <v>9228</v>
      </c>
      <c r="F923">
        <v>75029</v>
      </c>
      <c r="G923">
        <v>56573</v>
      </c>
    </row>
    <row r="924" spans="1:7" x14ac:dyDescent="0.3">
      <c r="A924">
        <v>2014</v>
      </c>
      <c r="B924" t="s">
        <v>99</v>
      </c>
      <c r="C924" t="s">
        <v>141</v>
      </c>
      <c r="D924">
        <v>56773</v>
      </c>
      <c r="E924">
        <v>731</v>
      </c>
      <c r="F924">
        <v>57504</v>
      </c>
      <c r="G924">
        <v>56042</v>
      </c>
    </row>
    <row r="925" spans="1:7" x14ac:dyDescent="0.3">
      <c r="A925">
        <v>2015</v>
      </c>
      <c r="B925" t="s">
        <v>99</v>
      </c>
      <c r="C925" t="s">
        <v>141</v>
      </c>
      <c r="D925">
        <v>25980</v>
      </c>
      <c r="E925">
        <v>1122</v>
      </c>
      <c r="F925">
        <v>27102</v>
      </c>
      <c r="G925">
        <v>24858</v>
      </c>
    </row>
    <row r="926" spans="1:7" x14ac:dyDescent="0.3">
      <c r="A926">
        <v>2016</v>
      </c>
      <c r="B926" t="s">
        <v>99</v>
      </c>
      <c r="C926" t="s">
        <v>141</v>
      </c>
      <c r="D926">
        <v>60462</v>
      </c>
      <c r="F926">
        <v>60462</v>
      </c>
      <c r="G926">
        <v>60462</v>
      </c>
    </row>
    <row r="927" spans="1:7" x14ac:dyDescent="0.3">
      <c r="A927">
        <v>2017</v>
      </c>
      <c r="B927" t="s">
        <v>99</v>
      </c>
      <c r="C927" t="s">
        <v>141</v>
      </c>
      <c r="D927">
        <v>61975</v>
      </c>
      <c r="E927">
        <v>97</v>
      </c>
      <c r="F927">
        <v>62072</v>
      </c>
      <c r="G927">
        <v>61878</v>
      </c>
    </row>
    <row r="928" spans="1:7" x14ac:dyDescent="0.3">
      <c r="A928">
        <v>2018</v>
      </c>
      <c r="B928" t="s">
        <v>99</v>
      </c>
      <c r="C928" t="s">
        <v>141</v>
      </c>
      <c r="D928">
        <v>75219</v>
      </c>
      <c r="E928">
        <v>9659</v>
      </c>
      <c r="F928">
        <v>84878</v>
      </c>
      <c r="G928">
        <v>65560</v>
      </c>
    </row>
    <row r="929" spans="1:7" x14ac:dyDescent="0.3">
      <c r="A929">
        <v>2019</v>
      </c>
      <c r="B929" t="s">
        <v>99</v>
      </c>
      <c r="C929" t="s">
        <v>141</v>
      </c>
      <c r="D929">
        <v>34716</v>
      </c>
      <c r="E929">
        <v>549</v>
      </c>
      <c r="F929">
        <v>35265</v>
      </c>
      <c r="G929">
        <v>34167</v>
      </c>
    </row>
    <row r="930" spans="1:7" x14ac:dyDescent="0.3">
      <c r="A930">
        <v>1991</v>
      </c>
      <c r="B930" t="s">
        <v>99</v>
      </c>
      <c r="C930" t="s">
        <v>143</v>
      </c>
    </row>
    <row r="931" spans="1:7" x14ac:dyDescent="0.3">
      <c r="A931">
        <v>1992</v>
      </c>
      <c r="B931" t="s">
        <v>99</v>
      </c>
      <c r="C931" t="s">
        <v>143</v>
      </c>
    </row>
    <row r="932" spans="1:7" x14ac:dyDescent="0.3">
      <c r="A932">
        <v>1993</v>
      </c>
      <c r="B932" t="s">
        <v>99</v>
      </c>
      <c r="C932" t="s">
        <v>143</v>
      </c>
    </row>
    <row r="933" spans="1:7" x14ac:dyDescent="0.3">
      <c r="A933">
        <v>1994</v>
      </c>
      <c r="B933" t="s">
        <v>99</v>
      </c>
      <c r="C933" t="s">
        <v>143</v>
      </c>
      <c r="E933">
        <v>2308</v>
      </c>
      <c r="F933">
        <v>2308</v>
      </c>
      <c r="G933">
        <v>-2308</v>
      </c>
    </row>
    <row r="934" spans="1:7" x14ac:dyDescent="0.3">
      <c r="A934">
        <v>1995</v>
      </c>
      <c r="B934" t="s">
        <v>99</v>
      </c>
      <c r="C934" t="s">
        <v>143</v>
      </c>
    </row>
    <row r="935" spans="1:7" x14ac:dyDescent="0.3">
      <c r="A935">
        <v>1996</v>
      </c>
      <c r="B935" t="s">
        <v>99</v>
      </c>
      <c r="C935" t="s">
        <v>143</v>
      </c>
    </row>
    <row r="936" spans="1:7" x14ac:dyDescent="0.3">
      <c r="A936">
        <v>1997</v>
      </c>
      <c r="B936" t="s">
        <v>99</v>
      </c>
      <c r="C936" t="s">
        <v>143</v>
      </c>
    </row>
    <row r="937" spans="1:7" x14ac:dyDescent="0.3">
      <c r="A937">
        <v>1998</v>
      </c>
      <c r="B937" t="s">
        <v>99</v>
      </c>
      <c r="C937" t="s">
        <v>143</v>
      </c>
    </row>
    <row r="938" spans="1:7" x14ac:dyDescent="0.3">
      <c r="A938">
        <v>1999</v>
      </c>
      <c r="B938" t="s">
        <v>99</v>
      </c>
      <c r="C938" t="s">
        <v>143</v>
      </c>
    </row>
    <row r="939" spans="1:7" x14ac:dyDescent="0.3">
      <c r="A939">
        <v>2000</v>
      </c>
      <c r="B939" t="s">
        <v>99</v>
      </c>
      <c r="C939" t="s">
        <v>143</v>
      </c>
    </row>
    <row r="940" spans="1:7" x14ac:dyDescent="0.3">
      <c r="A940">
        <v>2001</v>
      </c>
      <c r="B940" t="s">
        <v>99</v>
      </c>
      <c r="C940" t="s">
        <v>143</v>
      </c>
      <c r="D940">
        <v>2360</v>
      </c>
      <c r="F940">
        <v>2360</v>
      </c>
      <c r="G940">
        <v>2360</v>
      </c>
    </row>
    <row r="941" spans="1:7" x14ac:dyDescent="0.3">
      <c r="A941">
        <v>2002</v>
      </c>
      <c r="B941" t="s">
        <v>99</v>
      </c>
      <c r="C941" t="s">
        <v>143</v>
      </c>
    </row>
    <row r="942" spans="1:7" x14ac:dyDescent="0.3">
      <c r="A942">
        <v>2003</v>
      </c>
      <c r="B942" t="s">
        <v>99</v>
      </c>
      <c r="C942" t="s">
        <v>143</v>
      </c>
    </row>
    <row r="943" spans="1:7" x14ac:dyDescent="0.3">
      <c r="A943">
        <v>2004</v>
      </c>
      <c r="B943" t="s">
        <v>99</v>
      </c>
      <c r="C943" t="s">
        <v>143</v>
      </c>
    </row>
    <row r="944" spans="1:7" x14ac:dyDescent="0.3">
      <c r="A944">
        <v>2005</v>
      </c>
      <c r="B944" t="s">
        <v>99</v>
      </c>
      <c r="C944" t="s">
        <v>143</v>
      </c>
    </row>
    <row r="945" spans="1:7" x14ac:dyDescent="0.3">
      <c r="A945">
        <v>2006</v>
      </c>
      <c r="B945" t="s">
        <v>99</v>
      </c>
      <c r="C945" t="s">
        <v>143</v>
      </c>
      <c r="D945">
        <v>34923</v>
      </c>
      <c r="F945">
        <v>34923</v>
      </c>
      <c r="G945">
        <v>34923</v>
      </c>
    </row>
    <row r="946" spans="1:7" x14ac:dyDescent="0.3">
      <c r="A946">
        <v>2007</v>
      </c>
      <c r="B946" t="s">
        <v>99</v>
      </c>
      <c r="C946" t="s">
        <v>143</v>
      </c>
      <c r="D946">
        <v>2134</v>
      </c>
      <c r="F946">
        <v>2134</v>
      </c>
      <c r="G946">
        <v>2134</v>
      </c>
    </row>
    <row r="947" spans="1:7" x14ac:dyDescent="0.3">
      <c r="A947">
        <v>2008</v>
      </c>
      <c r="B947" t="s">
        <v>99</v>
      </c>
      <c r="C947" t="s">
        <v>143</v>
      </c>
    </row>
    <row r="948" spans="1:7" x14ac:dyDescent="0.3">
      <c r="A948">
        <v>2009</v>
      </c>
      <c r="B948" t="s">
        <v>99</v>
      </c>
      <c r="C948" t="s">
        <v>143</v>
      </c>
    </row>
    <row r="949" spans="1:7" x14ac:dyDescent="0.3">
      <c r="A949">
        <v>2010</v>
      </c>
      <c r="B949" t="s">
        <v>99</v>
      </c>
      <c r="C949" t="s">
        <v>143</v>
      </c>
      <c r="D949">
        <v>55458</v>
      </c>
      <c r="F949">
        <v>55458</v>
      </c>
      <c r="G949">
        <v>55458</v>
      </c>
    </row>
    <row r="950" spans="1:7" x14ac:dyDescent="0.3">
      <c r="A950">
        <v>2011</v>
      </c>
      <c r="B950" t="s">
        <v>99</v>
      </c>
      <c r="C950" t="s">
        <v>143</v>
      </c>
      <c r="D950">
        <v>61708</v>
      </c>
      <c r="E950">
        <v>748</v>
      </c>
      <c r="F950">
        <v>62456</v>
      </c>
      <c r="G950">
        <v>60960</v>
      </c>
    </row>
    <row r="951" spans="1:7" x14ac:dyDescent="0.3">
      <c r="A951">
        <v>2012</v>
      </c>
      <c r="B951" t="s">
        <v>99</v>
      </c>
      <c r="C951" t="s">
        <v>143</v>
      </c>
      <c r="D951">
        <v>57844</v>
      </c>
      <c r="F951">
        <v>57844</v>
      </c>
      <c r="G951">
        <v>57844</v>
      </c>
    </row>
    <row r="952" spans="1:7" x14ac:dyDescent="0.3">
      <c r="A952">
        <v>2013</v>
      </c>
      <c r="B952" t="s">
        <v>99</v>
      </c>
      <c r="C952" t="s">
        <v>143</v>
      </c>
      <c r="D952">
        <v>26113</v>
      </c>
      <c r="E952">
        <v>51</v>
      </c>
      <c r="F952">
        <v>26164</v>
      </c>
      <c r="G952">
        <v>26062</v>
      </c>
    </row>
    <row r="953" spans="1:7" x14ac:dyDescent="0.3">
      <c r="A953">
        <v>2014</v>
      </c>
      <c r="B953" t="s">
        <v>99</v>
      </c>
      <c r="C953" t="s">
        <v>143</v>
      </c>
      <c r="D953">
        <v>37046</v>
      </c>
      <c r="E953">
        <v>55</v>
      </c>
      <c r="F953">
        <v>37101</v>
      </c>
      <c r="G953">
        <v>36991</v>
      </c>
    </row>
    <row r="954" spans="1:7" x14ac:dyDescent="0.3">
      <c r="A954">
        <v>2015</v>
      </c>
      <c r="B954" t="s">
        <v>99</v>
      </c>
      <c r="C954" t="s">
        <v>143</v>
      </c>
      <c r="D954">
        <v>24479</v>
      </c>
      <c r="E954">
        <v>663</v>
      </c>
      <c r="F954">
        <v>25142</v>
      </c>
      <c r="G954">
        <v>23816</v>
      </c>
    </row>
    <row r="955" spans="1:7" x14ac:dyDescent="0.3">
      <c r="A955">
        <v>2016</v>
      </c>
      <c r="B955" t="s">
        <v>99</v>
      </c>
      <c r="C955" t="s">
        <v>143</v>
      </c>
      <c r="D955">
        <v>56779</v>
      </c>
      <c r="E955">
        <v>348</v>
      </c>
      <c r="F955">
        <v>57127</v>
      </c>
      <c r="G955">
        <v>56431</v>
      </c>
    </row>
    <row r="956" spans="1:7" x14ac:dyDescent="0.3">
      <c r="A956">
        <v>2017</v>
      </c>
      <c r="B956" t="s">
        <v>99</v>
      </c>
      <c r="C956" t="s">
        <v>143</v>
      </c>
      <c r="D956">
        <v>26369</v>
      </c>
      <c r="E956">
        <v>236</v>
      </c>
      <c r="F956">
        <v>26605</v>
      </c>
      <c r="G956">
        <v>26133</v>
      </c>
    </row>
    <row r="957" spans="1:7" x14ac:dyDescent="0.3">
      <c r="A957">
        <v>2018</v>
      </c>
      <c r="B957" t="s">
        <v>99</v>
      </c>
      <c r="C957" t="s">
        <v>143</v>
      </c>
      <c r="D957">
        <v>25448</v>
      </c>
      <c r="E957">
        <v>1114</v>
      </c>
      <c r="F957">
        <v>26562</v>
      </c>
      <c r="G957">
        <v>24334</v>
      </c>
    </row>
    <row r="958" spans="1:7" x14ac:dyDescent="0.3">
      <c r="A958">
        <v>2019</v>
      </c>
      <c r="B958" t="s">
        <v>99</v>
      </c>
      <c r="C958" t="s">
        <v>143</v>
      </c>
      <c r="D958">
        <v>133430</v>
      </c>
      <c r="E958">
        <v>16643</v>
      </c>
      <c r="F958">
        <v>150073</v>
      </c>
      <c r="G958">
        <v>116787</v>
      </c>
    </row>
    <row r="959" spans="1:7" x14ac:dyDescent="0.3">
      <c r="A959">
        <v>1991</v>
      </c>
      <c r="B959" t="s">
        <v>99</v>
      </c>
      <c r="C959" t="s">
        <v>144</v>
      </c>
    </row>
    <row r="960" spans="1:7" x14ac:dyDescent="0.3">
      <c r="A960">
        <v>1992</v>
      </c>
      <c r="B960" t="s">
        <v>99</v>
      </c>
      <c r="C960" t="s">
        <v>144</v>
      </c>
    </row>
    <row r="961" spans="1:7" x14ac:dyDescent="0.3">
      <c r="A961">
        <v>1993</v>
      </c>
      <c r="B961" t="s">
        <v>99</v>
      </c>
      <c r="C961" t="s">
        <v>144</v>
      </c>
    </row>
    <row r="962" spans="1:7" x14ac:dyDescent="0.3">
      <c r="A962">
        <v>1994</v>
      </c>
      <c r="B962" t="s">
        <v>99</v>
      </c>
      <c r="C962" t="s">
        <v>144</v>
      </c>
    </row>
    <row r="963" spans="1:7" x14ac:dyDescent="0.3">
      <c r="A963">
        <v>1995</v>
      </c>
      <c r="B963" t="s">
        <v>99</v>
      </c>
      <c r="C963" t="s">
        <v>144</v>
      </c>
    </row>
    <row r="964" spans="1:7" x14ac:dyDescent="0.3">
      <c r="A964">
        <v>1996</v>
      </c>
      <c r="B964" t="s">
        <v>99</v>
      </c>
      <c r="C964" t="s">
        <v>144</v>
      </c>
    </row>
    <row r="965" spans="1:7" x14ac:dyDescent="0.3">
      <c r="A965">
        <v>1997</v>
      </c>
      <c r="B965" t="s">
        <v>99</v>
      </c>
      <c r="C965" t="s">
        <v>144</v>
      </c>
    </row>
    <row r="966" spans="1:7" x14ac:dyDescent="0.3">
      <c r="A966">
        <v>1998</v>
      </c>
      <c r="B966" t="s">
        <v>99</v>
      </c>
      <c r="C966" t="s">
        <v>144</v>
      </c>
      <c r="D966">
        <v>1375</v>
      </c>
      <c r="F966">
        <f t="shared" ref="F966:F967" si="2">D966+E966</f>
        <v>1375</v>
      </c>
      <c r="G966">
        <f t="shared" ref="G966:G967" si="3">D966-E966</f>
        <v>1375</v>
      </c>
    </row>
    <row r="967" spans="1:7" x14ac:dyDescent="0.3">
      <c r="A967">
        <v>1999</v>
      </c>
      <c r="B967" t="s">
        <v>99</v>
      </c>
      <c r="C967" t="s">
        <v>144</v>
      </c>
      <c r="D967">
        <v>3506</v>
      </c>
      <c r="F967">
        <f t="shared" si="2"/>
        <v>3506</v>
      </c>
      <c r="G967">
        <f t="shared" si="3"/>
        <v>3506</v>
      </c>
    </row>
    <row r="968" spans="1:7" x14ac:dyDescent="0.3">
      <c r="A968">
        <v>2000</v>
      </c>
      <c r="B968" t="s">
        <v>99</v>
      </c>
      <c r="C968" t="s">
        <v>144</v>
      </c>
    </row>
    <row r="969" spans="1:7" x14ac:dyDescent="0.3">
      <c r="A969">
        <v>2001</v>
      </c>
      <c r="B969" t="s">
        <v>99</v>
      </c>
      <c r="C969" t="s">
        <v>144</v>
      </c>
    </row>
    <row r="970" spans="1:7" x14ac:dyDescent="0.3">
      <c r="A970">
        <v>2002</v>
      </c>
      <c r="B970" t="s">
        <v>99</v>
      </c>
      <c r="C970" t="s">
        <v>144</v>
      </c>
      <c r="D970">
        <v>155</v>
      </c>
      <c r="F970">
        <f t="shared" ref="F970" si="4">D970+E970</f>
        <v>155</v>
      </c>
      <c r="G970">
        <f t="shared" ref="G970" si="5">D970-E970</f>
        <v>155</v>
      </c>
    </row>
    <row r="971" spans="1:7" x14ac:dyDescent="0.3">
      <c r="A971">
        <v>2003</v>
      </c>
      <c r="B971" t="s">
        <v>99</v>
      </c>
      <c r="C971" t="s">
        <v>144</v>
      </c>
    </row>
    <row r="972" spans="1:7" x14ac:dyDescent="0.3">
      <c r="A972">
        <v>2004</v>
      </c>
      <c r="B972" t="s">
        <v>99</v>
      </c>
      <c r="C972" t="s">
        <v>144</v>
      </c>
      <c r="D972">
        <v>3113</v>
      </c>
      <c r="E972">
        <v>382</v>
      </c>
      <c r="F972">
        <f t="shared" ref="F972:F987" si="6">D972+E972</f>
        <v>3495</v>
      </c>
      <c r="G972">
        <f t="shared" ref="G972:G987" si="7">D972-E972</f>
        <v>2731</v>
      </c>
    </row>
    <row r="973" spans="1:7" x14ac:dyDescent="0.3">
      <c r="A973">
        <v>2005</v>
      </c>
      <c r="B973" t="s">
        <v>99</v>
      </c>
      <c r="C973" t="s">
        <v>144</v>
      </c>
      <c r="D973">
        <v>877</v>
      </c>
      <c r="F973">
        <f t="shared" si="6"/>
        <v>877</v>
      </c>
      <c r="G973">
        <f t="shared" si="7"/>
        <v>877</v>
      </c>
    </row>
    <row r="974" spans="1:7" x14ac:dyDescent="0.3">
      <c r="A974">
        <v>2006</v>
      </c>
      <c r="B974" t="s">
        <v>99</v>
      </c>
      <c r="C974" t="s">
        <v>144</v>
      </c>
      <c r="D974">
        <v>3443</v>
      </c>
      <c r="F974">
        <f t="shared" si="6"/>
        <v>3443</v>
      </c>
      <c r="G974">
        <f t="shared" si="7"/>
        <v>3443</v>
      </c>
    </row>
    <row r="975" spans="1:7" x14ac:dyDescent="0.3">
      <c r="A975">
        <v>2007</v>
      </c>
      <c r="B975" t="s">
        <v>99</v>
      </c>
      <c r="C975" t="s">
        <v>144</v>
      </c>
      <c r="D975">
        <v>9871</v>
      </c>
      <c r="F975">
        <f t="shared" si="6"/>
        <v>9871</v>
      </c>
      <c r="G975">
        <f t="shared" si="7"/>
        <v>9871</v>
      </c>
    </row>
    <row r="976" spans="1:7" x14ac:dyDescent="0.3">
      <c r="A976">
        <v>2008</v>
      </c>
      <c r="B976" t="s">
        <v>99</v>
      </c>
      <c r="C976" t="s">
        <v>144</v>
      </c>
      <c r="D976">
        <v>18688673</v>
      </c>
      <c r="F976">
        <f t="shared" si="6"/>
        <v>18688673</v>
      </c>
      <c r="G976">
        <f t="shared" si="7"/>
        <v>18688673</v>
      </c>
    </row>
    <row r="977" spans="1:7" x14ac:dyDescent="0.3">
      <c r="A977">
        <v>2009</v>
      </c>
      <c r="B977" t="s">
        <v>99</v>
      </c>
      <c r="C977" t="s">
        <v>144</v>
      </c>
      <c r="D977">
        <v>70269</v>
      </c>
      <c r="F977">
        <f t="shared" si="6"/>
        <v>70269</v>
      </c>
      <c r="G977">
        <f t="shared" si="7"/>
        <v>70269</v>
      </c>
    </row>
    <row r="978" spans="1:7" x14ac:dyDescent="0.3">
      <c r="A978">
        <v>2010</v>
      </c>
      <c r="B978" t="s">
        <v>99</v>
      </c>
      <c r="C978" t="s">
        <v>144</v>
      </c>
      <c r="D978">
        <v>49876027</v>
      </c>
      <c r="E978">
        <v>1439</v>
      </c>
      <c r="F978">
        <f t="shared" si="6"/>
        <v>49877466</v>
      </c>
      <c r="G978">
        <f t="shared" si="7"/>
        <v>49874588</v>
      </c>
    </row>
    <row r="979" spans="1:7" x14ac:dyDescent="0.3">
      <c r="A979">
        <v>2011</v>
      </c>
      <c r="B979" t="s">
        <v>99</v>
      </c>
      <c r="C979" t="s">
        <v>144</v>
      </c>
      <c r="D979">
        <v>476902</v>
      </c>
      <c r="E979">
        <v>23537</v>
      </c>
      <c r="F979">
        <f t="shared" si="6"/>
        <v>500439</v>
      </c>
      <c r="G979">
        <f t="shared" si="7"/>
        <v>453365</v>
      </c>
    </row>
    <row r="980" spans="1:7" x14ac:dyDescent="0.3">
      <c r="A980">
        <v>2012</v>
      </c>
      <c r="B980" t="s">
        <v>99</v>
      </c>
      <c r="C980" t="s">
        <v>144</v>
      </c>
      <c r="D980">
        <v>522703</v>
      </c>
      <c r="F980">
        <f t="shared" si="6"/>
        <v>522703</v>
      </c>
      <c r="G980">
        <f t="shared" si="7"/>
        <v>522703</v>
      </c>
    </row>
    <row r="981" spans="1:7" x14ac:dyDescent="0.3">
      <c r="A981">
        <v>2013</v>
      </c>
      <c r="B981" t="s">
        <v>99</v>
      </c>
      <c r="C981" t="s">
        <v>144</v>
      </c>
      <c r="D981">
        <v>409785</v>
      </c>
      <c r="E981">
        <v>6205</v>
      </c>
      <c r="F981">
        <f t="shared" si="6"/>
        <v>415990</v>
      </c>
      <c r="G981">
        <f t="shared" si="7"/>
        <v>403580</v>
      </c>
    </row>
    <row r="982" spans="1:7" x14ac:dyDescent="0.3">
      <c r="A982">
        <v>2014</v>
      </c>
      <c r="B982" t="s">
        <v>99</v>
      </c>
      <c r="C982" t="s">
        <v>144</v>
      </c>
      <c r="D982">
        <v>312492</v>
      </c>
      <c r="E982">
        <v>2110</v>
      </c>
      <c r="F982">
        <f t="shared" si="6"/>
        <v>314602</v>
      </c>
      <c r="G982">
        <f t="shared" si="7"/>
        <v>310382</v>
      </c>
    </row>
    <row r="983" spans="1:7" x14ac:dyDescent="0.3">
      <c r="A983">
        <v>2015</v>
      </c>
      <c r="B983" t="s">
        <v>99</v>
      </c>
      <c r="C983" t="s">
        <v>144</v>
      </c>
      <c r="D983">
        <v>304988</v>
      </c>
      <c r="E983">
        <v>28</v>
      </c>
      <c r="F983">
        <f t="shared" si="6"/>
        <v>305016</v>
      </c>
      <c r="G983">
        <f t="shared" si="7"/>
        <v>304960</v>
      </c>
    </row>
    <row r="984" spans="1:7" x14ac:dyDescent="0.3">
      <c r="A984">
        <v>2016</v>
      </c>
      <c r="B984" t="s">
        <v>99</v>
      </c>
      <c r="C984" t="s">
        <v>144</v>
      </c>
      <c r="D984">
        <v>276142</v>
      </c>
      <c r="E984">
        <v>48</v>
      </c>
      <c r="F984">
        <f t="shared" si="6"/>
        <v>276190</v>
      </c>
      <c r="G984">
        <f t="shared" si="7"/>
        <v>276094</v>
      </c>
    </row>
    <row r="985" spans="1:7" x14ac:dyDescent="0.3">
      <c r="A985">
        <v>2017</v>
      </c>
      <c r="B985" t="s">
        <v>99</v>
      </c>
      <c r="C985" t="s">
        <v>144</v>
      </c>
      <c r="D985">
        <v>208651</v>
      </c>
      <c r="E985">
        <v>260</v>
      </c>
      <c r="F985">
        <f t="shared" si="6"/>
        <v>208911</v>
      </c>
      <c r="G985">
        <f t="shared" si="7"/>
        <v>208391</v>
      </c>
    </row>
    <row r="986" spans="1:7" x14ac:dyDescent="0.3">
      <c r="A986">
        <v>2018</v>
      </c>
      <c r="B986" t="s">
        <v>99</v>
      </c>
      <c r="C986" t="s">
        <v>144</v>
      </c>
      <c r="D986">
        <v>190805</v>
      </c>
      <c r="F986">
        <f t="shared" si="6"/>
        <v>190805</v>
      </c>
      <c r="G986">
        <f t="shared" si="7"/>
        <v>190805</v>
      </c>
    </row>
    <row r="987" spans="1:7" x14ac:dyDescent="0.3">
      <c r="A987">
        <v>2019</v>
      </c>
      <c r="B987" t="s">
        <v>99</v>
      </c>
      <c r="C987" t="s">
        <v>144</v>
      </c>
      <c r="D987">
        <v>171275</v>
      </c>
      <c r="E987">
        <v>780</v>
      </c>
      <c r="F987">
        <f t="shared" si="6"/>
        <v>172055</v>
      </c>
      <c r="G987">
        <f t="shared" si="7"/>
        <v>170495</v>
      </c>
    </row>
    <row r="988" spans="1:7" x14ac:dyDescent="0.3">
      <c r="A988">
        <v>1991</v>
      </c>
      <c r="B988" t="s">
        <v>99</v>
      </c>
      <c r="C988" t="s">
        <v>145</v>
      </c>
    </row>
    <row r="989" spans="1:7" x14ac:dyDescent="0.3">
      <c r="A989">
        <v>1992</v>
      </c>
      <c r="B989" t="s">
        <v>99</v>
      </c>
      <c r="C989" t="s">
        <v>145</v>
      </c>
    </row>
    <row r="990" spans="1:7" x14ac:dyDescent="0.3">
      <c r="A990">
        <v>1993</v>
      </c>
      <c r="B990" t="s">
        <v>99</v>
      </c>
      <c r="C990" t="s">
        <v>145</v>
      </c>
    </row>
    <row r="991" spans="1:7" x14ac:dyDescent="0.3">
      <c r="A991">
        <v>1994</v>
      </c>
      <c r="B991" t="s">
        <v>99</v>
      </c>
      <c r="C991" t="s">
        <v>145</v>
      </c>
    </row>
    <row r="992" spans="1:7" x14ac:dyDescent="0.3">
      <c r="A992">
        <v>1995</v>
      </c>
      <c r="B992" t="s">
        <v>99</v>
      </c>
      <c r="C992" t="s">
        <v>145</v>
      </c>
    </row>
    <row r="993" spans="1:7" x14ac:dyDescent="0.3">
      <c r="A993">
        <v>1996</v>
      </c>
      <c r="B993" t="s">
        <v>99</v>
      </c>
      <c r="C993" t="s">
        <v>145</v>
      </c>
    </row>
    <row r="994" spans="1:7" x14ac:dyDescent="0.3">
      <c r="A994">
        <v>1997</v>
      </c>
      <c r="B994" t="s">
        <v>99</v>
      </c>
      <c r="C994" t="s">
        <v>145</v>
      </c>
    </row>
    <row r="995" spans="1:7" x14ac:dyDescent="0.3">
      <c r="A995">
        <v>1998</v>
      </c>
      <c r="B995" t="s">
        <v>99</v>
      </c>
      <c r="C995" t="s">
        <v>145</v>
      </c>
      <c r="E995">
        <v>2563</v>
      </c>
      <c r="F995">
        <f t="shared" ref="F995:F1016" si="8">D995+E995</f>
        <v>2563</v>
      </c>
      <c r="G995">
        <f t="shared" ref="G995:G1016" si="9">D995-E995</f>
        <v>-2563</v>
      </c>
    </row>
    <row r="996" spans="1:7" x14ac:dyDescent="0.3">
      <c r="A996">
        <v>1999</v>
      </c>
      <c r="B996" t="s">
        <v>99</v>
      </c>
      <c r="C996" t="s">
        <v>145</v>
      </c>
    </row>
    <row r="997" spans="1:7" x14ac:dyDescent="0.3">
      <c r="A997">
        <v>2000</v>
      </c>
      <c r="B997" t="s">
        <v>99</v>
      </c>
      <c r="C997" t="s">
        <v>145</v>
      </c>
    </row>
    <row r="998" spans="1:7" x14ac:dyDescent="0.3">
      <c r="A998">
        <v>2001</v>
      </c>
      <c r="B998" t="s">
        <v>99</v>
      </c>
      <c r="C998" t="s">
        <v>145</v>
      </c>
      <c r="D998">
        <v>40000</v>
      </c>
      <c r="F998">
        <f t="shared" si="8"/>
        <v>40000</v>
      </c>
      <c r="G998">
        <f t="shared" si="9"/>
        <v>40000</v>
      </c>
    </row>
    <row r="999" spans="1:7" x14ac:dyDescent="0.3">
      <c r="A999">
        <v>2002</v>
      </c>
      <c r="B999" t="s">
        <v>99</v>
      </c>
      <c r="C999" t="s">
        <v>145</v>
      </c>
      <c r="D999">
        <v>36190</v>
      </c>
      <c r="E999">
        <v>280</v>
      </c>
      <c r="F999">
        <f t="shared" si="8"/>
        <v>36470</v>
      </c>
      <c r="G999">
        <f t="shared" si="9"/>
        <v>35910</v>
      </c>
    </row>
    <row r="1000" spans="1:7" x14ac:dyDescent="0.3">
      <c r="A1000">
        <v>2003</v>
      </c>
      <c r="B1000" t="s">
        <v>99</v>
      </c>
      <c r="C1000" t="s">
        <v>145</v>
      </c>
      <c r="E1000">
        <v>3393</v>
      </c>
      <c r="F1000">
        <f t="shared" si="8"/>
        <v>3393</v>
      </c>
      <c r="G1000">
        <f t="shared" si="9"/>
        <v>-3393</v>
      </c>
    </row>
    <row r="1001" spans="1:7" x14ac:dyDescent="0.3">
      <c r="A1001">
        <v>2004</v>
      </c>
      <c r="B1001" t="s">
        <v>99</v>
      </c>
      <c r="C1001" t="s">
        <v>145</v>
      </c>
      <c r="E1001">
        <v>2482</v>
      </c>
      <c r="F1001">
        <f t="shared" si="8"/>
        <v>2482</v>
      </c>
      <c r="G1001">
        <f t="shared" si="9"/>
        <v>-2482</v>
      </c>
    </row>
    <row r="1002" spans="1:7" x14ac:dyDescent="0.3">
      <c r="A1002">
        <v>2005</v>
      </c>
      <c r="B1002" t="s">
        <v>99</v>
      </c>
      <c r="C1002" t="s">
        <v>145</v>
      </c>
      <c r="E1002">
        <v>4412</v>
      </c>
      <c r="F1002">
        <f t="shared" si="8"/>
        <v>4412</v>
      </c>
      <c r="G1002">
        <f t="shared" si="9"/>
        <v>-4412</v>
      </c>
    </row>
    <row r="1003" spans="1:7" x14ac:dyDescent="0.3">
      <c r="A1003">
        <v>2006</v>
      </c>
      <c r="B1003" t="s">
        <v>99</v>
      </c>
      <c r="C1003" t="s">
        <v>145</v>
      </c>
    </row>
    <row r="1004" spans="1:7" x14ac:dyDescent="0.3">
      <c r="A1004">
        <v>2007</v>
      </c>
      <c r="B1004" t="s">
        <v>99</v>
      </c>
      <c r="C1004" t="s">
        <v>145</v>
      </c>
    </row>
    <row r="1005" spans="1:7" x14ac:dyDescent="0.3">
      <c r="A1005">
        <v>2008</v>
      </c>
      <c r="B1005" t="s">
        <v>99</v>
      </c>
      <c r="C1005" t="s">
        <v>145</v>
      </c>
    </row>
    <row r="1006" spans="1:7" x14ac:dyDescent="0.3">
      <c r="A1006">
        <v>2009</v>
      </c>
      <c r="B1006" t="s">
        <v>99</v>
      </c>
      <c r="C1006" t="s">
        <v>145</v>
      </c>
    </row>
    <row r="1007" spans="1:7" x14ac:dyDescent="0.3">
      <c r="A1007">
        <v>2010</v>
      </c>
      <c r="B1007" t="s">
        <v>99</v>
      </c>
      <c r="C1007" t="s">
        <v>145</v>
      </c>
      <c r="D1007">
        <v>54906</v>
      </c>
      <c r="E1007">
        <v>125282</v>
      </c>
      <c r="F1007">
        <f t="shared" si="8"/>
        <v>180188</v>
      </c>
      <c r="G1007">
        <f t="shared" si="9"/>
        <v>-70376</v>
      </c>
    </row>
    <row r="1008" spans="1:7" x14ac:dyDescent="0.3">
      <c r="A1008">
        <v>2011</v>
      </c>
      <c r="B1008" t="s">
        <v>99</v>
      </c>
      <c r="C1008" t="s">
        <v>145</v>
      </c>
      <c r="D1008">
        <v>84867</v>
      </c>
      <c r="E1008">
        <v>18007</v>
      </c>
      <c r="F1008">
        <f t="shared" si="8"/>
        <v>102874</v>
      </c>
      <c r="G1008">
        <f t="shared" si="9"/>
        <v>66860</v>
      </c>
    </row>
    <row r="1009" spans="1:7" x14ac:dyDescent="0.3">
      <c r="A1009">
        <v>2012</v>
      </c>
      <c r="B1009" t="s">
        <v>99</v>
      </c>
      <c r="C1009" t="s">
        <v>145</v>
      </c>
      <c r="D1009">
        <v>132054</v>
      </c>
      <c r="F1009">
        <f t="shared" si="8"/>
        <v>132054</v>
      </c>
      <c r="G1009">
        <f t="shared" si="9"/>
        <v>132054</v>
      </c>
    </row>
    <row r="1010" spans="1:7" x14ac:dyDescent="0.3">
      <c r="A1010">
        <v>2013</v>
      </c>
      <c r="B1010" t="s">
        <v>99</v>
      </c>
      <c r="C1010" t="s">
        <v>145</v>
      </c>
      <c r="D1010">
        <v>177011</v>
      </c>
      <c r="E1010">
        <v>504</v>
      </c>
      <c r="F1010">
        <f t="shared" si="8"/>
        <v>177515</v>
      </c>
      <c r="G1010">
        <f t="shared" si="9"/>
        <v>176507</v>
      </c>
    </row>
    <row r="1011" spans="1:7" x14ac:dyDescent="0.3">
      <c r="A1011">
        <v>2014</v>
      </c>
      <c r="B1011" t="s">
        <v>99</v>
      </c>
      <c r="C1011" t="s">
        <v>145</v>
      </c>
      <c r="D1011">
        <v>116100</v>
      </c>
      <c r="E1011">
        <v>46</v>
      </c>
      <c r="F1011">
        <f t="shared" si="8"/>
        <v>116146</v>
      </c>
      <c r="G1011">
        <f t="shared" si="9"/>
        <v>116054</v>
      </c>
    </row>
    <row r="1012" spans="1:7" x14ac:dyDescent="0.3">
      <c r="A1012">
        <v>2015</v>
      </c>
      <c r="B1012" t="s">
        <v>99</v>
      </c>
      <c r="C1012" t="s">
        <v>145</v>
      </c>
      <c r="D1012">
        <v>77497</v>
      </c>
      <c r="F1012">
        <f t="shared" si="8"/>
        <v>77497</v>
      </c>
      <c r="G1012">
        <f t="shared" si="9"/>
        <v>77497</v>
      </c>
    </row>
    <row r="1013" spans="1:7" x14ac:dyDescent="0.3">
      <c r="A1013">
        <v>2016</v>
      </c>
      <c r="B1013" t="s">
        <v>99</v>
      </c>
      <c r="C1013" t="s">
        <v>145</v>
      </c>
      <c r="D1013">
        <v>199834</v>
      </c>
      <c r="F1013">
        <f t="shared" si="8"/>
        <v>199834</v>
      </c>
      <c r="G1013">
        <f t="shared" si="9"/>
        <v>199834</v>
      </c>
    </row>
    <row r="1014" spans="1:7" x14ac:dyDescent="0.3">
      <c r="A1014">
        <v>2017</v>
      </c>
      <c r="B1014" t="s">
        <v>99</v>
      </c>
      <c r="C1014" t="s">
        <v>145</v>
      </c>
      <c r="D1014">
        <v>102990</v>
      </c>
      <c r="E1014">
        <v>29</v>
      </c>
      <c r="F1014">
        <f t="shared" si="8"/>
        <v>103019</v>
      </c>
      <c r="G1014">
        <f t="shared" si="9"/>
        <v>102961</v>
      </c>
    </row>
    <row r="1015" spans="1:7" x14ac:dyDescent="0.3">
      <c r="A1015">
        <v>2018</v>
      </c>
      <c r="B1015" t="s">
        <v>99</v>
      </c>
      <c r="C1015" t="s">
        <v>145</v>
      </c>
      <c r="D1015">
        <v>71394</v>
      </c>
      <c r="F1015">
        <f t="shared" si="8"/>
        <v>71394</v>
      </c>
      <c r="G1015">
        <f t="shared" si="9"/>
        <v>71394</v>
      </c>
    </row>
    <row r="1016" spans="1:7" x14ac:dyDescent="0.3">
      <c r="A1016">
        <v>2019</v>
      </c>
      <c r="B1016" t="s">
        <v>99</v>
      </c>
      <c r="C1016" t="s">
        <v>145</v>
      </c>
      <c r="D1016">
        <v>128346</v>
      </c>
      <c r="F1016">
        <f t="shared" si="8"/>
        <v>128346</v>
      </c>
      <c r="G1016">
        <f t="shared" si="9"/>
        <v>128346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6B74-FDFB-4E90-AFA3-C9F5F6EBF5E9}">
  <dimension ref="A1:J639"/>
  <sheetViews>
    <sheetView topLeftCell="A13" workbookViewId="0">
      <selection activeCell="L21" sqref="L21"/>
    </sheetView>
  </sheetViews>
  <sheetFormatPr baseColWidth="10" defaultRowHeight="14.4" x14ac:dyDescent="0.3"/>
  <cols>
    <col min="10" max="10" width="16.5546875" bestFit="1" customWidth="1"/>
  </cols>
  <sheetData>
    <row r="1" spans="1:10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10" x14ac:dyDescent="0.3">
      <c r="A2">
        <v>1991</v>
      </c>
      <c r="B2" t="s">
        <v>99</v>
      </c>
      <c r="C2" t="s">
        <v>1</v>
      </c>
      <c r="D2">
        <v>33669</v>
      </c>
      <c r="E2">
        <v>27710</v>
      </c>
      <c r="F2">
        <v>61379</v>
      </c>
      <c r="G2">
        <v>5959</v>
      </c>
      <c r="J2" s="1" t="s">
        <v>123</v>
      </c>
    </row>
    <row r="3" spans="1:10" x14ac:dyDescent="0.3">
      <c r="A3">
        <v>1992</v>
      </c>
      <c r="B3" t="s">
        <v>99</v>
      </c>
      <c r="C3" t="s">
        <v>1</v>
      </c>
      <c r="D3">
        <v>42535</v>
      </c>
      <c r="F3">
        <v>42535</v>
      </c>
      <c r="G3">
        <v>42535</v>
      </c>
      <c r="I3">
        <v>1</v>
      </c>
      <c r="J3" s="2" t="s">
        <v>1</v>
      </c>
    </row>
    <row r="4" spans="1:10" x14ac:dyDescent="0.3">
      <c r="A4">
        <v>1993</v>
      </c>
      <c r="B4" t="s">
        <v>99</v>
      </c>
      <c r="C4" t="s">
        <v>1</v>
      </c>
      <c r="D4">
        <v>5040</v>
      </c>
      <c r="F4">
        <v>5040</v>
      </c>
      <c r="G4">
        <v>5040</v>
      </c>
      <c r="I4">
        <v>2</v>
      </c>
      <c r="J4" s="2" t="s">
        <v>2</v>
      </c>
    </row>
    <row r="5" spans="1:10" x14ac:dyDescent="0.3">
      <c r="A5">
        <v>1994</v>
      </c>
      <c r="B5" t="s">
        <v>99</v>
      </c>
      <c r="C5" t="s">
        <v>1</v>
      </c>
      <c r="I5">
        <v>3</v>
      </c>
      <c r="J5" s="2" t="s">
        <v>16</v>
      </c>
    </row>
    <row r="6" spans="1:10" x14ac:dyDescent="0.3">
      <c r="A6">
        <v>1995</v>
      </c>
      <c r="B6" t="s">
        <v>99</v>
      </c>
      <c r="C6" t="s">
        <v>1</v>
      </c>
      <c r="D6">
        <v>2214887</v>
      </c>
      <c r="E6">
        <v>15500421</v>
      </c>
      <c r="F6">
        <v>17715308</v>
      </c>
      <c r="G6">
        <v>-13285534</v>
      </c>
      <c r="I6">
        <v>4</v>
      </c>
      <c r="J6" s="2" t="s">
        <v>17</v>
      </c>
    </row>
    <row r="7" spans="1:10" x14ac:dyDescent="0.3">
      <c r="A7">
        <v>1996</v>
      </c>
      <c r="B7" t="s">
        <v>99</v>
      </c>
      <c r="C7" t="s">
        <v>1</v>
      </c>
      <c r="D7">
        <v>36807</v>
      </c>
      <c r="F7">
        <v>36807</v>
      </c>
      <c r="G7">
        <v>36807</v>
      </c>
      <c r="I7">
        <v>5</v>
      </c>
      <c r="J7" s="2" t="s">
        <v>21</v>
      </c>
    </row>
    <row r="8" spans="1:10" x14ac:dyDescent="0.3">
      <c r="A8">
        <v>1997</v>
      </c>
      <c r="B8" t="s">
        <v>99</v>
      </c>
      <c r="C8" t="s">
        <v>1</v>
      </c>
      <c r="E8">
        <v>5309899</v>
      </c>
      <c r="F8">
        <v>5309899</v>
      </c>
      <c r="G8">
        <v>-5309899</v>
      </c>
      <c r="I8">
        <v>6</v>
      </c>
      <c r="J8" s="2" t="s">
        <v>28</v>
      </c>
    </row>
    <row r="9" spans="1:10" x14ac:dyDescent="0.3">
      <c r="A9">
        <v>1998</v>
      </c>
      <c r="B9" t="s">
        <v>99</v>
      </c>
      <c r="C9" t="s">
        <v>1</v>
      </c>
      <c r="D9">
        <v>7375</v>
      </c>
      <c r="F9">
        <v>7375</v>
      </c>
      <c r="G9">
        <v>7375</v>
      </c>
      <c r="I9">
        <v>7</v>
      </c>
      <c r="J9" s="2" t="s">
        <v>31</v>
      </c>
    </row>
    <row r="10" spans="1:10" x14ac:dyDescent="0.3">
      <c r="A10">
        <v>1999</v>
      </c>
      <c r="B10" t="s">
        <v>99</v>
      </c>
      <c r="C10" t="s">
        <v>1</v>
      </c>
      <c r="D10">
        <v>31690</v>
      </c>
      <c r="E10">
        <v>19111120</v>
      </c>
      <c r="F10">
        <v>19142810</v>
      </c>
      <c r="G10">
        <v>-19079430</v>
      </c>
      <c r="I10">
        <v>8</v>
      </c>
      <c r="J10" s="2" t="s">
        <v>35</v>
      </c>
    </row>
    <row r="11" spans="1:10" x14ac:dyDescent="0.3">
      <c r="A11">
        <v>2000</v>
      </c>
      <c r="B11" t="s">
        <v>99</v>
      </c>
      <c r="C11" t="s">
        <v>1</v>
      </c>
      <c r="I11">
        <v>9</v>
      </c>
      <c r="J11" s="2" t="s">
        <v>50</v>
      </c>
    </row>
    <row r="12" spans="1:10" x14ac:dyDescent="0.3">
      <c r="A12">
        <v>2001</v>
      </c>
      <c r="B12" t="s">
        <v>99</v>
      </c>
      <c r="C12" t="s">
        <v>1</v>
      </c>
      <c r="D12">
        <v>27097</v>
      </c>
      <c r="E12">
        <v>19408676</v>
      </c>
      <c r="F12">
        <v>19435773</v>
      </c>
      <c r="G12">
        <v>-19381579</v>
      </c>
      <c r="I12">
        <v>10</v>
      </c>
      <c r="J12" s="2" t="s">
        <v>56</v>
      </c>
    </row>
    <row r="13" spans="1:10" x14ac:dyDescent="0.3">
      <c r="A13">
        <v>2002</v>
      </c>
      <c r="B13" t="s">
        <v>99</v>
      </c>
      <c r="C13" t="s">
        <v>1</v>
      </c>
      <c r="D13">
        <v>1105772</v>
      </c>
      <c r="E13">
        <v>7371290</v>
      </c>
      <c r="F13">
        <v>8477062</v>
      </c>
      <c r="G13">
        <v>-6265518</v>
      </c>
      <c r="I13">
        <v>11</v>
      </c>
      <c r="J13" s="2" t="s">
        <v>60</v>
      </c>
    </row>
    <row r="14" spans="1:10" x14ac:dyDescent="0.3">
      <c r="A14">
        <v>2003</v>
      </c>
      <c r="B14" t="s">
        <v>99</v>
      </c>
      <c r="C14" t="s">
        <v>1</v>
      </c>
      <c r="D14">
        <v>22048057</v>
      </c>
      <c r="E14">
        <v>26630</v>
      </c>
      <c r="F14">
        <v>22074687</v>
      </c>
      <c r="G14">
        <v>22021427</v>
      </c>
      <c r="I14">
        <v>12</v>
      </c>
      <c r="J14" s="2" t="s">
        <v>61</v>
      </c>
    </row>
    <row r="15" spans="1:10" x14ac:dyDescent="0.3">
      <c r="A15">
        <v>2004</v>
      </c>
      <c r="B15" t="s">
        <v>99</v>
      </c>
      <c r="C15" t="s">
        <v>1</v>
      </c>
      <c r="D15">
        <v>9441612</v>
      </c>
      <c r="E15">
        <v>28341</v>
      </c>
      <c r="F15">
        <v>9469953</v>
      </c>
      <c r="G15">
        <v>9413271</v>
      </c>
      <c r="I15">
        <v>13</v>
      </c>
      <c r="J15" s="2" t="s">
        <v>65</v>
      </c>
    </row>
    <row r="16" spans="1:10" x14ac:dyDescent="0.3">
      <c r="A16">
        <v>2005</v>
      </c>
      <c r="B16" t="s">
        <v>99</v>
      </c>
      <c r="C16" t="s">
        <v>1</v>
      </c>
      <c r="D16">
        <v>4044090</v>
      </c>
      <c r="E16">
        <v>24086542</v>
      </c>
      <c r="F16">
        <v>28130632</v>
      </c>
      <c r="G16">
        <v>-20042452</v>
      </c>
      <c r="I16">
        <v>14</v>
      </c>
      <c r="J16" s="2" t="s">
        <v>121</v>
      </c>
    </row>
    <row r="17" spans="1:10" x14ac:dyDescent="0.3">
      <c r="A17">
        <v>2006</v>
      </c>
      <c r="B17" t="s">
        <v>99</v>
      </c>
      <c r="C17" t="s">
        <v>1</v>
      </c>
      <c r="D17">
        <v>79868</v>
      </c>
      <c r="F17">
        <v>79868</v>
      </c>
      <c r="G17">
        <v>79868</v>
      </c>
      <c r="I17">
        <v>15</v>
      </c>
      <c r="J17" s="2" t="s">
        <v>96</v>
      </c>
    </row>
    <row r="18" spans="1:10" x14ac:dyDescent="0.3">
      <c r="A18">
        <v>2007</v>
      </c>
      <c r="B18" t="s">
        <v>99</v>
      </c>
      <c r="C18" t="s">
        <v>1</v>
      </c>
      <c r="D18">
        <v>3672560</v>
      </c>
      <c r="F18">
        <v>3672560</v>
      </c>
      <c r="G18">
        <v>3672560</v>
      </c>
      <c r="I18">
        <v>16</v>
      </c>
      <c r="J18" s="2" t="s">
        <v>80</v>
      </c>
    </row>
    <row r="19" spans="1:10" x14ac:dyDescent="0.3">
      <c r="A19">
        <v>2008</v>
      </c>
      <c r="B19" t="s">
        <v>99</v>
      </c>
      <c r="C19" t="s">
        <v>1</v>
      </c>
      <c r="D19">
        <v>7224174</v>
      </c>
      <c r="F19">
        <v>7224174</v>
      </c>
      <c r="G19">
        <v>7224174</v>
      </c>
      <c r="I19">
        <v>17</v>
      </c>
      <c r="J19" s="2" t="s">
        <v>87</v>
      </c>
    </row>
    <row r="20" spans="1:10" x14ac:dyDescent="0.3">
      <c r="A20">
        <v>2009</v>
      </c>
      <c r="B20" t="s">
        <v>99</v>
      </c>
      <c r="C20" t="s">
        <v>1</v>
      </c>
      <c r="D20">
        <v>5539712</v>
      </c>
      <c r="E20">
        <v>7648518</v>
      </c>
      <c r="F20">
        <v>13188230</v>
      </c>
      <c r="G20">
        <v>-2108806</v>
      </c>
      <c r="I20">
        <v>18</v>
      </c>
      <c r="J20" s="2" t="s">
        <v>107</v>
      </c>
    </row>
    <row r="21" spans="1:10" x14ac:dyDescent="0.3">
      <c r="A21">
        <v>2010</v>
      </c>
      <c r="B21" t="s">
        <v>99</v>
      </c>
      <c r="C21" t="s">
        <v>1</v>
      </c>
      <c r="D21">
        <v>23238736</v>
      </c>
      <c r="E21">
        <v>13652</v>
      </c>
      <c r="F21">
        <v>23252388</v>
      </c>
      <c r="G21">
        <v>23225084</v>
      </c>
      <c r="I21">
        <v>19</v>
      </c>
      <c r="J21" s="2" t="s">
        <v>122</v>
      </c>
    </row>
    <row r="22" spans="1:10" x14ac:dyDescent="0.3">
      <c r="A22">
        <v>2011</v>
      </c>
      <c r="B22" t="s">
        <v>99</v>
      </c>
      <c r="C22" t="s">
        <v>1</v>
      </c>
      <c r="D22">
        <v>37088163</v>
      </c>
      <c r="E22">
        <v>36348</v>
      </c>
      <c r="F22">
        <v>37124511</v>
      </c>
      <c r="G22">
        <v>37051815</v>
      </c>
      <c r="I22">
        <v>20</v>
      </c>
      <c r="J22" s="2" t="s">
        <v>108</v>
      </c>
    </row>
    <row r="23" spans="1:10" x14ac:dyDescent="0.3">
      <c r="A23">
        <v>2012</v>
      </c>
      <c r="B23" t="s">
        <v>99</v>
      </c>
      <c r="C23" t="s">
        <v>1</v>
      </c>
      <c r="D23">
        <v>45669047</v>
      </c>
      <c r="E23">
        <v>107656861</v>
      </c>
      <c r="F23">
        <v>153325908</v>
      </c>
      <c r="G23">
        <v>-61987814</v>
      </c>
      <c r="I23">
        <v>21</v>
      </c>
      <c r="J23" s="2" t="s">
        <v>83</v>
      </c>
    </row>
    <row r="24" spans="1:10" x14ac:dyDescent="0.3">
      <c r="A24">
        <v>2013</v>
      </c>
      <c r="B24" t="s">
        <v>99</v>
      </c>
      <c r="C24" t="s">
        <v>1</v>
      </c>
      <c r="D24">
        <v>34292804</v>
      </c>
      <c r="E24">
        <v>1382</v>
      </c>
      <c r="F24">
        <v>34294186</v>
      </c>
      <c r="G24">
        <v>34291422</v>
      </c>
      <c r="I24">
        <v>22</v>
      </c>
      <c r="J24" s="2" t="s">
        <v>134</v>
      </c>
    </row>
    <row r="25" spans="1:10" x14ac:dyDescent="0.3">
      <c r="A25">
        <v>2014</v>
      </c>
      <c r="B25" t="s">
        <v>99</v>
      </c>
      <c r="C25" t="s">
        <v>1</v>
      </c>
      <c r="D25">
        <v>9414288</v>
      </c>
      <c r="E25">
        <v>26010</v>
      </c>
      <c r="F25">
        <v>9440298</v>
      </c>
      <c r="G25">
        <v>9388278</v>
      </c>
      <c r="J25" s="2" t="s">
        <v>124</v>
      </c>
    </row>
    <row r="26" spans="1:10" x14ac:dyDescent="0.3">
      <c r="A26">
        <v>2015</v>
      </c>
      <c r="B26" t="s">
        <v>99</v>
      </c>
      <c r="C26" t="s">
        <v>1</v>
      </c>
      <c r="D26">
        <v>10097166</v>
      </c>
      <c r="E26">
        <v>4110</v>
      </c>
      <c r="F26">
        <v>10101276</v>
      </c>
      <c r="G26">
        <v>10093056</v>
      </c>
    </row>
    <row r="27" spans="1:10" x14ac:dyDescent="0.3">
      <c r="A27">
        <v>2016</v>
      </c>
      <c r="B27" t="s">
        <v>99</v>
      </c>
      <c r="C27" t="s">
        <v>1</v>
      </c>
      <c r="D27">
        <v>13167656</v>
      </c>
      <c r="F27">
        <v>13167656</v>
      </c>
      <c r="G27">
        <v>13167656</v>
      </c>
    </row>
    <row r="28" spans="1:10" x14ac:dyDescent="0.3">
      <c r="A28">
        <v>2017</v>
      </c>
      <c r="B28" t="s">
        <v>99</v>
      </c>
      <c r="C28" t="s">
        <v>1</v>
      </c>
      <c r="D28">
        <v>8406474</v>
      </c>
      <c r="F28">
        <v>8406474</v>
      </c>
      <c r="G28">
        <v>8406474</v>
      </c>
    </row>
    <row r="29" spans="1:10" x14ac:dyDescent="0.3">
      <c r="A29">
        <v>2018</v>
      </c>
      <c r="B29" t="s">
        <v>99</v>
      </c>
      <c r="C29" t="s">
        <v>1</v>
      </c>
      <c r="D29">
        <v>32458725</v>
      </c>
      <c r="E29">
        <v>16290</v>
      </c>
      <c r="F29">
        <v>32475015</v>
      </c>
      <c r="G29">
        <v>32442435</v>
      </c>
    </row>
    <row r="30" spans="1:10" x14ac:dyDescent="0.3">
      <c r="A30">
        <v>2019</v>
      </c>
      <c r="B30" t="s">
        <v>99</v>
      </c>
      <c r="C30" t="s">
        <v>1</v>
      </c>
      <c r="D30">
        <v>99184013</v>
      </c>
      <c r="F30">
        <v>99184013</v>
      </c>
      <c r="G30">
        <v>99184013</v>
      </c>
    </row>
    <row r="31" spans="1:10" x14ac:dyDescent="0.3">
      <c r="A31">
        <v>1991</v>
      </c>
      <c r="B31" t="s">
        <v>99</v>
      </c>
      <c r="C31" t="s">
        <v>2</v>
      </c>
    </row>
    <row r="32" spans="1:10" x14ac:dyDescent="0.3">
      <c r="A32">
        <v>1992</v>
      </c>
      <c r="B32" t="s">
        <v>99</v>
      </c>
      <c r="C32" t="s">
        <v>2</v>
      </c>
    </row>
    <row r="33" spans="1:7" x14ac:dyDescent="0.3">
      <c r="A33">
        <v>1993</v>
      </c>
      <c r="B33" t="s">
        <v>99</v>
      </c>
      <c r="C33" t="s">
        <v>2</v>
      </c>
    </row>
    <row r="34" spans="1:7" x14ac:dyDescent="0.3">
      <c r="A34">
        <v>1994</v>
      </c>
      <c r="B34" t="s">
        <v>99</v>
      </c>
      <c r="C34" t="s">
        <v>2</v>
      </c>
      <c r="E34">
        <v>12912680</v>
      </c>
      <c r="F34">
        <v>12912680</v>
      </c>
      <c r="G34">
        <v>-12912680</v>
      </c>
    </row>
    <row r="35" spans="1:7" x14ac:dyDescent="0.3">
      <c r="A35">
        <v>1995</v>
      </c>
      <c r="B35" t="s">
        <v>99</v>
      </c>
      <c r="C35" t="s">
        <v>2</v>
      </c>
    </row>
    <row r="36" spans="1:7" x14ac:dyDescent="0.3">
      <c r="A36">
        <v>1996</v>
      </c>
      <c r="B36" t="s">
        <v>99</v>
      </c>
      <c r="C36" t="s">
        <v>2</v>
      </c>
      <c r="E36">
        <v>39309</v>
      </c>
      <c r="F36">
        <v>39309</v>
      </c>
      <c r="G36">
        <v>-39309</v>
      </c>
    </row>
    <row r="37" spans="1:7" x14ac:dyDescent="0.3">
      <c r="A37">
        <v>1997</v>
      </c>
      <c r="B37" t="s">
        <v>99</v>
      </c>
      <c r="C37" t="s">
        <v>2</v>
      </c>
      <c r="E37">
        <v>28484490</v>
      </c>
      <c r="F37">
        <v>28484490</v>
      </c>
      <c r="G37">
        <v>-28484490</v>
      </c>
    </row>
    <row r="38" spans="1:7" x14ac:dyDescent="0.3">
      <c r="A38">
        <v>1998</v>
      </c>
      <c r="B38" t="s">
        <v>99</v>
      </c>
      <c r="C38" t="s">
        <v>2</v>
      </c>
      <c r="D38">
        <v>987</v>
      </c>
      <c r="E38">
        <v>43403156</v>
      </c>
      <c r="F38">
        <v>43404143</v>
      </c>
      <c r="G38">
        <v>-43402169</v>
      </c>
    </row>
    <row r="39" spans="1:7" x14ac:dyDescent="0.3">
      <c r="A39">
        <v>1999</v>
      </c>
      <c r="B39" t="s">
        <v>99</v>
      </c>
      <c r="C39" t="s">
        <v>2</v>
      </c>
    </row>
    <row r="40" spans="1:7" x14ac:dyDescent="0.3">
      <c r="A40">
        <v>2000</v>
      </c>
      <c r="B40" t="s">
        <v>99</v>
      </c>
      <c r="C40" t="s">
        <v>2</v>
      </c>
    </row>
    <row r="41" spans="1:7" x14ac:dyDescent="0.3">
      <c r="A41">
        <v>2001</v>
      </c>
      <c r="B41" t="s">
        <v>99</v>
      </c>
      <c r="C41" t="s">
        <v>2</v>
      </c>
      <c r="D41">
        <v>12712</v>
      </c>
      <c r="F41">
        <v>12712</v>
      </c>
      <c r="G41">
        <v>12712</v>
      </c>
    </row>
    <row r="42" spans="1:7" x14ac:dyDescent="0.3">
      <c r="A42">
        <v>2002</v>
      </c>
      <c r="B42" t="s">
        <v>99</v>
      </c>
      <c r="C42" t="s">
        <v>2</v>
      </c>
      <c r="D42">
        <v>600446</v>
      </c>
      <c r="E42">
        <v>114443</v>
      </c>
      <c r="F42">
        <v>714889</v>
      </c>
      <c r="G42">
        <v>486003</v>
      </c>
    </row>
    <row r="43" spans="1:7" x14ac:dyDescent="0.3">
      <c r="A43">
        <v>2003</v>
      </c>
      <c r="B43" t="s">
        <v>99</v>
      </c>
      <c r="C43" t="s">
        <v>2</v>
      </c>
      <c r="D43">
        <v>1351022</v>
      </c>
      <c r="E43">
        <v>120408</v>
      </c>
      <c r="F43">
        <v>1471430</v>
      </c>
      <c r="G43">
        <v>1230614</v>
      </c>
    </row>
    <row r="44" spans="1:7" x14ac:dyDescent="0.3">
      <c r="A44">
        <v>2004</v>
      </c>
      <c r="B44" t="s">
        <v>99</v>
      </c>
      <c r="C44" t="s">
        <v>2</v>
      </c>
      <c r="D44">
        <v>27451</v>
      </c>
      <c r="F44">
        <v>27451</v>
      </c>
      <c r="G44">
        <v>27451</v>
      </c>
    </row>
    <row r="45" spans="1:7" x14ac:dyDescent="0.3">
      <c r="A45">
        <v>2005</v>
      </c>
      <c r="B45" t="s">
        <v>99</v>
      </c>
      <c r="C45" t="s">
        <v>2</v>
      </c>
      <c r="D45">
        <v>465116</v>
      </c>
      <c r="E45">
        <v>25813605</v>
      </c>
      <c r="F45">
        <v>26278721</v>
      </c>
      <c r="G45">
        <v>-25348489</v>
      </c>
    </row>
    <row r="46" spans="1:7" x14ac:dyDescent="0.3">
      <c r="A46">
        <v>2006</v>
      </c>
      <c r="B46" t="s">
        <v>99</v>
      </c>
      <c r="C46" t="s">
        <v>2</v>
      </c>
      <c r="D46">
        <v>589816</v>
      </c>
      <c r="E46">
        <v>42782279</v>
      </c>
      <c r="F46">
        <v>43372095</v>
      </c>
      <c r="G46">
        <v>-42192463</v>
      </c>
    </row>
    <row r="47" spans="1:7" x14ac:dyDescent="0.3">
      <c r="A47">
        <v>2007</v>
      </c>
      <c r="B47" t="s">
        <v>99</v>
      </c>
      <c r="C47" t="s">
        <v>2</v>
      </c>
      <c r="D47">
        <v>508553</v>
      </c>
      <c r="E47">
        <v>122292564</v>
      </c>
      <c r="F47">
        <v>122801117</v>
      </c>
      <c r="G47">
        <v>-121784011</v>
      </c>
    </row>
    <row r="48" spans="1:7" x14ac:dyDescent="0.3">
      <c r="A48">
        <v>2008</v>
      </c>
      <c r="B48" t="s">
        <v>99</v>
      </c>
      <c r="C48" t="s">
        <v>2</v>
      </c>
      <c r="D48">
        <v>2482449</v>
      </c>
      <c r="E48">
        <v>127329578</v>
      </c>
      <c r="F48">
        <v>129812027</v>
      </c>
      <c r="G48">
        <v>-124847129</v>
      </c>
    </row>
    <row r="49" spans="1:7" x14ac:dyDescent="0.3">
      <c r="A49">
        <v>2009</v>
      </c>
      <c r="B49" t="s">
        <v>99</v>
      </c>
      <c r="C49" t="s">
        <v>2</v>
      </c>
      <c r="D49">
        <v>70343</v>
      </c>
      <c r="E49">
        <v>51158446</v>
      </c>
      <c r="F49">
        <v>51228789</v>
      </c>
      <c r="G49">
        <v>-51088103</v>
      </c>
    </row>
    <row r="50" spans="1:7" x14ac:dyDescent="0.3">
      <c r="A50">
        <v>2010</v>
      </c>
      <c r="B50" t="s">
        <v>99</v>
      </c>
      <c r="C50" t="s">
        <v>2</v>
      </c>
      <c r="D50">
        <v>51562</v>
      </c>
      <c r="E50">
        <v>41096</v>
      </c>
      <c r="F50">
        <v>92658</v>
      </c>
      <c r="G50">
        <v>10466</v>
      </c>
    </row>
    <row r="51" spans="1:7" x14ac:dyDescent="0.3">
      <c r="A51">
        <v>2011</v>
      </c>
      <c r="B51" t="s">
        <v>99</v>
      </c>
      <c r="C51" t="s">
        <v>2</v>
      </c>
      <c r="D51">
        <v>36169</v>
      </c>
      <c r="E51">
        <v>38820351</v>
      </c>
      <c r="F51">
        <v>38856520</v>
      </c>
      <c r="G51">
        <v>-38784182</v>
      </c>
    </row>
    <row r="52" spans="1:7" x14ac:dyDescent="0.3">
      <c r="A52">
        <v>2012</v>
      </c>
      <c r="B52" t="s">
        <v>99</v>
      </c>
      <c r="C52" t="s">
        <v>2</v>
      </c>
      <c r="D52">
        <v>32445</v>
      </c>
      <c r="E52">
        <v>72294</v>
      </c>
      <c r="F52">
        <v>104739</v>
      </c>
      <c r="G52">
        <v>-39849</v>
      </c>
    </row>
    <row r="53" spans="1:7" x14ac:dyDescent="0.3">
      <c r="A53">
        <v>2013</v>
      </c>
      <c r="B53" t="s">
        <v>99</v>
      </c>
      <c r="C53" t="s">
        <v>2</v>
      </c>
      <c r="D53">
        <v>1647822</v>
      </c>
      <c r="E53">
        <v>10944</v>
      </c>
      <c r="F53">
        <v>1658766</v>
      </c>
      <c r="G53">
        <v>1636878</v>
      </c>
    </row>
    <row r="54" spans="1:7" x14ac:dyDescent="0.3">
      <c r="A54">
        <v>2014</v>
      </c>
      <c r="B54" t="s">
        <v>99</v>
      </c>
      <c r="C54" t="s">
        <v>2</v>
      </c>
      <c r="D54">
        <v>2407396</v>
      </c>
      <c r="E54">
        <v>267858</v>
      </c>
      <c r="F54">
        <v>2675254</v>
      </c>
      <c r="G54">
        <v>2139538</v>
      </c>
    </row>
    <row r="55" spans="1:7" x14ac:dyDescent="0.3">
      <c r="A55">
        <v>2015</v>
      </c>
      <c r="B55" t="s">
        <v>99</v>
      </c>
      <c r="C55" t="s">
        <v>2</v>
      </c>
      <c r="D55">
        <v>794610</v>
      </c>
      <c r="E55">
        <v>32220</v>
      </c>
      <c r="F55">
        <v>826830</v>
      </c>
      <c r="G55">
        <v>762390</v>
      </c>
    </row>
    <row r="56" spans="1:7" x14ac:dyDescent="0.3">
      <c r="A56">
        <v>2016</v>
      </c>
      <c r="B56" t="s">
        <v>99</v>
      </c>
      <c r="C56" t="s">
        <v>2</v>
      </c>
      <c r="D56">
        <v>1183536</v>
      </c>
      <c r="E56">
        <v>3254</v>
      </c>
      <c r="F56">
        <v>1186790</v>
      </c>
      <c r="G56">
        <v>1180282</v>
      </c>
    </row>
    <row r="57" spans="1:7" x14ac:dyDescent="0.3">
      <c r="A57">
        <v>2017</v>
      </c>
      <c r="B57" t="s">
        <v>99</v>
      </c>
      <c r="C57" t="s">
        <v>2</v>
      </c>
      <c r="D57">
        <v>241446</v>
      </c>
      <c r="E57">
        <v>1472495</v>
      </c>
      <c r="F57">
        <v>1713941</v>
      </c>
      <c r="G57">
        <v>-1231049</v>
      </c>
    </row>
    <row r="58" spans="1:7" x14ac:dyDescent="0.3">
      <c r="A58">
        <v>2018</v>
      </c>
      <c r="B58" t="s">
        <v>99</v>
      </c>
      <c r="C58" t="s">
        <v>2</v>
      </c>
      <c r="D58">
        <v>207621</v>
      </c>
      <c r="E58">
        <v>14910</v>
      </c>
      <c r="F58">
        <v>222531</v>
      </c>
      <c r="G58">
        <v>192711</v>
      </c>
    </row>
    <row r="59" spans="1:7" x14ac:dyDescent="0.3">
      <c r="A59">
        <v>2019</v>
      </c>
      <c r="B59" t="s">
        <v>99</v>
      </c>
      <c r="C59" t="s">
        <v>2</v>
      </c>
      <c r="D59">
        <v>139995</v>
      </c>
      <c r="F59">
        <v>139995</v>
      </c>
      <c r="G59">
        <v>139995</v>
      </c>
    </row>
    <row r="60" spans="1:7" x14ac:dyDescent="0.3">
      <c r="A60">
        <v>1991</v>
      </c>
      <c r="B60" t="s">
        <v>99</v>
      </c>
      <c r="C60" t="s">
        <v>16</v>
      </c>
    </row>
    <row r="61" spans="1:7" x14ac:dyDescent="0.3">
      <c r="A61">
        <v>1992</v>
      </c>
      <c r="B61" t="s">
        <v>99</v>
      </c>
      <c r="C61" t="s">
        <v>16</v>
      </c>
    </row>
    <row r="62" spans="1:7" x14ac:dyDescent="0.3">
      <c r="A62">
        <v>1993</v>
      </c>
      <c r="B62" t="s">
        <v>99</v>
      </c>
      <c r="C62" t="s">
        <v>16</v>
      </c>
    </row>
    <row r="63" spans="1:7" x14ac:dyDescent="0.3">
      <c r="A63">
        <v>1994</v>
      </c>
      <c r="B63" t="s">
        <v>99</v>
      </c>
      <c r="C63" t="s">
        <v>16</v>
      </c>
    </row>
    <row r="64" spans="1:7" x14ac:dyDescent="0.3">
      <c r="A64">
        <v>1995</v>
      </c>
      <c r="B64" t="s">
        <v>99</v>
      </c>
      <c r="C64" t="s">
        <v>16</v>
      </c>
    </row>
    <row r="65" spans="1:7" x14ac:dyDescent="0.3">
      <c r="A65">
        <v>1996</v>
      </c>
      <c r="B65" t="s">
        <v>99</v>
      </c>
      <c r="C65" t="s">
        <v>16</v>
      </c>
    </row>
    <row r="66" spans="1:7" x14ac:dyDescent="0.3">
      <c r="A66">
        <v>1997</v>
      </c>
      <c r="B66" t="s">
        <v>99</v>
      </c>
      <c r="C66" t="s">
        <v>16</v>
      </c>
    </row>
    <row r="67" spans="1:7" x14ac:dyDescent="0.3">
      <c r="A67">
        <v>1998</v>
      </c>
      <c r="B67" t="s">
        <v>99</v>
      </c>
      <c r="C67" t="s">
        <v>16</v>
      </c>
    </row>
    <row r="68" spans="1:7" x14ac:dyDescent="0.3">
      <c r="A68">
        <v>1999</v>
      </c>
      <c r="B68" t="s">
        <v>99</v>
      </c>
      <c r="C68" t="s">
        <v>16</v>
      </c>
    </row>
    <row r="69" spans="1:7" x14ac:dyDescent="0.3">
      <c r="A69">
        <v>2000</v>
      </c>
      <c r="B69" t="s">
        <v>99</v>
      </c>
      <c r="C69" t="s">
        <v>16</v>
      </c>
      <c r="E69">
        <v>2646</v>
      </c>
      <c r="F69">
        <v>2646</v>
      </c>
      <c r="G69">
        <v>-2646</v>
      </c>
    </row>
    <row r="70" spans="1:7" x14ac:dyDescent="0.3">
      <c r="A70">
        <v>2001</v>
      </c>
      <c r="B70" t="s">
        <v>99</v>
      </c>
      <c r="C70" t="s">
        <v>16</v>
      </c>
      <c r="D70">
        <v>35</v>
      </c>
      <c r="F70">
        <v>35</v>
      </c>
      <c r="G70">
        <v>35</v>
      </c>
    </row>
    <row r="71" spans="1:7" x14ac:dyDescent="0.3">
      <c r="A71">
        <v>2002</v>
      </c>
      <c r="B71" t="s">
        <v>99</v>
      </c>
      <c r="C71" t="s">
        <v>16</v>
      </c>
      <c r="E71">
        <v>18326</v>
      </c>
      <c r="F71">
        <v>18326</v>
      </c>
      <c r="G71">
        <v>-18326</v>
      </c>
    </row>
    <row r="72" spans="1:7" x14ac:dyDescent="0.3">
      <c r="A72">
        <v>2003</v>
      </c>
      <c r="B72" t="s">
        <v>99</v>
      </c>
      <c r="C72" t="s">
        <v>16</v>
      </c>
      <c r="E72">
        <v>2048</v>
      </c>
      <c r="F72">
        <v>2048</v>
      </c>
      <c r="G72">
        <v>-2048</v>
      </c>
    </row>
    <row r="73" spans="1:7" x14ac:dyDescent="0.3">
      <c r="A73">
        <v>2004</v>
      </c>
      <c r="B73" t="s">
        <v>99</v>
      </c>
      <c r="C73" t="s">
        <v>16</v>
      </c>
      <c r="E73">
        <v>2928</v>
      </c>
      <c r="F73">
        <v>2928</v>
      </c>
      <c r="G73">
        <v>-2928</v>
      </c>
    </row>
    <row r="74" spans="1:7" x14ac:dyDescent="0.3">
      <c r="A74">
        <v>2005</v>
      </c>
      <c r="B74" t="s">
        <v>99</v>
      </c>
      <c r="C74" t="s">
        <v>16</v>
      </c>
    </row>
    <row r="75" spans="1:7" x14ac:dyDescent="0.3">
      <c r="A75">
        <v>2006</v>
      </c>
      <c r="B75" t="s">
        <v>99</v>
      </c>
      <c r="C75" t="s">
        <v>16</v>
      </c>
    </row>
    <row r="76" spans="1:7" x14ac:dyDescent="0.3">
      <c r="A76">
        <v>2007</v>
      </c>
      <c r="B76" t="s">
        <v>99</v>
      </c>
      <c r="C76" t="s">
        <v>16</v>
      </c>
    </row>
    <row r="77" spans="1:7" x14ac:dyDescent="0.3">
      <c r="A77">
        <v>2008</v>
      </c>
      <c r="B77" t="s">
        <v>99</v>
      </c>
      <c r="C77" t="s">
        <v>16</v>
      </c>
    </row>
    <row r="78" spans="1:7" x14ac:dyDescent="0.3">
      <c r="A78">
        <v>2009</v>
      </c>
      <c r="B78" t="s">
        <v>99</v>
      </c>
      <c r="C78" t="s">
        <v>16</v>
      </c>
    </row>
    <row r="79" spans="1:7" x14ac:dyDescent="0.3">
      <c r="A79">
        <v>2010</v>
      </c>
      <c r="B79" t="s">
        <v>99</v>
      </c>
      <c r="C79" t="s">
        <v>16</v>
      </c>
    </row>
    <row r="80" spans="1:7" x14ac:dyDescent="0.3">
      <c r="A80">
        <v>2011</v>
      </c>
      <c r="B80" t="s">
        <v>99</v>
      </c>
      <c r="C80" t="s">
        <v>16</v>
      </c>
      <c r="E80">
        <v>44</v>
      </c>
      <c r="F80">
        <v>44</v>
      </c>
      <c r="G80">
        <v>-44</v>
      </c>
    </row>
    <row r="81" spans="1:7" x14ac:dyDescent="0.3">
      <c r="A81">
        <v>2012</v>
      </c>
      <c r="B81" t="s">
        <v>99</v>
      </c>
      <c r="C81" t="s">
        <v>16</v>
      </c>
    </row>
    <row r="82" spans="1:7" x14ac:dyDescent="0.3">
      <c r="A82">
        <v>2013</v>
      </c>
      <c r="B82" t="s">
        <v>99</v>
      </c>
      <c r="C82" t="s">
        <v>16</v>
      </c>
    </row>
    <row r="83" spans="1:7" x14ac:dyDescent="0.3">
      <c r="A83">
        <v>2014</v>
      </c>
      <c r="B83" t="s">
        <v>99</v>
      </c>
      <c r="C83" t="s">
        <v>16</v>
      </c>
    </row>
    <row r="84" spans="1:7" x14ac:dyDescent="0.3">
      <c r="A84">
        <v>2015</v>
      </c>
      <c r="B84" t="s">
        <v>99</v>
      </c>
      <c r="C84" t="s">
        <v>16</v>
      </c>
    </row>
    <row r="85" spans="1:7" x14ac:dyDescent="0.3">
      <c r="A85">
        <v>2016</v>
      </c>
      <c r="B85" t="s">
        <v>99</v>
      </c>
      <c r="C85" t="s">
        <v>16</v>
      </c>
    </row>
    <row r="86" spans="1:7" x14ac:dyDescent="0.3">
      <c r="A86">
        <v>2017</v>
      </c>
      <c r="B86" t="s">
        <v>99</v>
      </c>
      <c r="C86" t="s">
        <v>16</v>
      </c>
      <c r="E86">
        <v>1227</v>
      </c>
      <c r="F86">
        <v>1227</v>
      </c>
      <c r="G86">
        <v>-1227</v>
      </c>
    </row>
    <row r="87" spans="1:7" x14ac:dyDescent="0.3">
      <c r="A87">
        <v>2018</v>
      </c>
      <c r="B87" t="s">
        <v>99</v>
      </c>
      <c r="C87" t="s">
        <v>16</v>
      </c>
      <c r="E87">
        <v>84964</v>
      </c>
      <c r="F87">
        <v>84964</v>
      </c>
      <c r="G87">
        <v>-84964</v>
      </c>
    </row>
    <row r="88" spans="1:7" x14ac:dyDescent="0.3">
      <c r="A88">
        <v>2019</v>
      </c>
      <c r="B88" t="s">
        <v>99</v>
      </c>
      <c r="C88" t="s">
        <v>16</v>
      </c>
      <c r="E88">
        <v>26201</v>
      </c>
      <c r="F88">
        <v>26201</v>
      </c>
      <c r="G88">
        <v>-26201</v>
      </c>
    </row>
    <row r="89" spans="1:7" x14ac:dyDescent="0.3">
      <c r="A89">
        <v>1991</v>
      </c>
      <c r="B89" t="s">
        <v>99</v>
      </c>
      <c r="C89" t="s">
        <v>17</v>
      </c>
    </row>
    <row r="90" spans="1:7" x14ac:dyDescent="0.3">
      <c r="A90">
        <v>1992</v>
      </c>
      <c r="B90" t="s">
        <v>99</v>
      </c>
      <c r="C90" t="s">
        <v>17</v>
      </c>
    </row>
    <row r="91" spans="1:7" x14ac:dyDescent="0.3">
      <c r="A91">
        <v>1993</v>
      </c>
      <c r="B91" t="s">
        <v>99</v>
      </c>
      <c r="C91" t="s">
        <v>17</v>
      </c>
    </row>
    <row r="92" spans="1:7" x14ac:dyDescent="0.3">
      <c r="A92">
        <v>1994</v>
      </c>
      <c r="B92" t="s">
        <v>99</v>
      </c>
      <c r="C92" t="s">
        <v>17</v>
      </c>
      <c r="D92">
        <v>661</v>
      </c>
      <c r="F92">
        <v>661</v>
      </c>
      <c r="G92">
        <v>661</v>
      </c>
    </row>
    <row r="93" spans="1:7" x14ac:dyDescent="0.3">
      <c r="A93">
        <v>1995</v>
      </c>
      <c r="B93" t="s">
        <v>99</v>
      </c>
      <c r="C93" t="s">
        <v>17</v>
      </c>
      <c r="E93">
        <v>2429</v>
      </c>
      <c r="F93">
        <v>2429</v>
      </c>
      <c r="G93">
        <v>-2429</v>
      </c>
    </row>
    <row r="94" spans="1:7" x14ac:dyDescent="0.3">
      <c r="A94">
        <v>1996</v>
      </c>
      <c r="B94" t="s">
        <v>99</v>
      </c>
      <c r="C94" t="s">
        <v>17</v>
      </c>
      <c r="D94">
        <v>1800</v>
      </c>
      <c r="E94">
        <v>22727</v>
      </c>
      <c r="F94">
        <v>24527</v>
      </c>
      <c r="G94">
        <v>-20927</v>
      </c>
    </row>
    <row r="95" spans="1:7" x14ac:dyDescent="0.3">
      <c r="A95">
        <v>1997</v>
      </c>
      <c r="B95" t="s">
        <v>99</v>
      </c>
      <c r="C95" t="s">
        <v>17</v>
      </c>
      <c r="E95">
        <v>67225</v>
      </c>
      <c r="F95">
        <v>67225</v>
      </c>
      <c r="G95">
        <v>-67225</v>
      </c>
    </row>
    <row r="96" spans="1:7" x14ac:dyDescent="0.3">
      <c r="A96">
        <v>1998</v>
      </c>
      <c r="B96" t="s">
        <v>99</v>
      </c>
      <c r="C96" t="s">
        <v>17</v>
      </c>
      <c r="D96">
        <v>2637</v>
      </c>
      <c r="E96">
        <v>3540</v>
      </c>
      <c r="F96">
        <v>6177</v>
      </c>
      <c r="G96">
        <v>-903</v>
      </c>
    </row>
    <row r="97" spans="1:7" x14ac:dyDescent="0.3">
      <c r="A97">
        <v>1999</v>
      </c>
      <c r="B97" t="s">
        <v>99</v>
      </c>
      <c r="C97" t="s">
        <v>17</v>
      </c>
      <c r="D97">
        <v>37354</v>
      </c>
      <c r="E97">
        <v>1186</v>
      </c>
      <c r="F97">
        <v>38540</v>
      </c>
      <c r="G97">
        <v>36168</v>
      </c>
    </row>
    <row r="98" spans="1:7" x14ac:dyDescent="0.3">
      <c r="A98">
        <v>2000</v>
      </c>
      <c r="B98" t="s">
        <v>99</v>
      </c>
      <c r="C98" t="s">
        <v>17</v>
      </c>
      <c r="D98">
        <v>11505</v>
      </c>
      <c r="E98">
        <v>353431</v>
      </c>
      <c r="F98">
        <v>364936</v>
      </c>
      <c r="G98">
        <v>-341926</v>
      </c>
    </row>
    <row r="99" spans="1:7" x14ac:dyDescent="0.3">
      <c r="A99">
        <v>2001</v>
      </c>
      <c r="B99" t="s">
        <v>99</v>
      </c>
      <c r="C99" t="s">
        <v>17</v>
      </c>
      <c r="E99">
        <v>3202403</v>
      </c>
      <c r="F99">
        <v>3202403</v>
      </c>
      <c r="G99">
        <v>-3202403</v>
      </c>
    </row>
    <row r="100" spans="1:7" x14ac:dyDescent="0.3">
      <c r="A100">
        <v>2002</v>
      </c>
      <c r="B100" t="s">
        <v>99</v>
      </c>
      <c r="C100" t="s">
        <v>17</v>
      </c>
      <c r="D100">
        <v>49440</v>
      </c>
      <c r="E100">
        <v>52796</v>
      </c>
      <c r="F100">
        <v>102236</v>
      </c>
      <c r="G100">
        <v>-3356</v>
      </c>
    </row>
    <row r="101" spans="1:7" x14ac:dyDescent="0.3">
      <c r="A101">
        <v>2003</v>
      </c>
      <c r="B101" t="s">
        <v>99</v>
      </c>
      <c r="C101" t="s">
        <v>17</v>
      </c>
      <c r="E101">
        <v>25287</v>
      </c>
      <c r="F101">
        <v>25287</v>
      </c>
      <c r="G101">
        <v>-25287</v>
      </c>
    </row>
    <row r="102" spans="1:7" x14ac:dyDescent="0.3">
      <c r="A102">
        <v>2004</v>
      </c>
      <c r="B102" t="s">
        <v>99</v>
      </c>
      <c r="C102" t="s">
        <v>17</v>
      </c>
    </row>
    <row r="103" spans="1:7" x14ac:dyDescent="0.3">
      <c r="A103">
        <v>2005</v>
      </c>
      <c r="B103" t="s">
        <v>99</v>
      </c>
      <c r="C103" t="s">
        <v>17</v>
      </c>
      <c r="D103">
        <v>17031</v>
      </c>
      <c r="E103">
        <v>1745</v>
      </c>
      <c r="F103">
        <v>18776</v>
      </c>
      <c r="G103">
        <v>15286</v>
      </c>
    </row>
    <row r="104" spans="1:7" x14ac:dyDescent="0.3">
      <c r="A104">
        <v>2006</v>
      </c>
      <c r="B104" t="s">
        <v>99</v>
      </c>
      <c r="C104" t="s">
        <v>17</v>
      </c>
      <c r="D104">
        <v>65264</v>
      </c>
      <c r="E104">
        <v>27033</v>
      </c>
      <c r="F104">
        <v>92297</v>
      </c>
      <c r="G104">
        <v>38231</v>
      </c>
    </row>
    <row r="105" spans="1:7" x14ac:dyDescent="0.3">
      <c r="A105">
        <v>2007</v>
      </c>
      <c r="B105" t="s">
        <v>99</v>
      </c>
      <c r="C105" t="s">
        <v>17</v>
      </c>
      <c r="D105">
        <v>42927</v>
      </c>
      <c r="F105">
        <v>42927</v>
      </c>
      <c r="G105">
        <v>42927</v>
      </c>
    </row>
    <row r="106" spans="1:7" x14ac:dyDescent="0.3">
      <c r="A106">
        <v>2008</v>
      </c>
      <c r="B106" t="s">
        <v>99</v>
      </c>
      <c r="C106" t="s">
        <v>17</v>
      </c>
      <c r="D106">
        <v>14095</v>
      </c>
      <c r="F106">
        <v>14095</v>
      </c>
      <c r="G106">
        <v>14095</v>
      </c>
    </row>
    <row r="107" spans="1:7" x14ac:dyDescent="0.3">
      <c r="A107">
        <v>2009</v>
      </c>
      <c r="B107" t="s">
        <v>99</v>
      </c>
      <c r="C107" t="s">
        <v>17</v>
      </c>
      <c r="D107">
        <v>30060</v>
      </c>
      <c r="E107">
        <v>11643</v>
      </c>
      <c r="F107">
        <v>41703</v>
      </c>
      <c r="G107">
        <v>18417</v>
      </c>
    </row>
    <row r="108" spans="1:7" x14ac:dyDescent="0.3">
      <c r="A108">
        <v>2010</v>
      </c>
      <c r="B108" t="s">
        <v>99</v>
      </c>
      <c r="C108" t="s">
        <v>17</v>
      </c>
      <c r="E108">
        <v>140961</v>
      </c>
      <c r="F108">
        <v>140961</v>
      </c>
      <c r="G108">
        <v>-140961</v>
      </c>
    </row>
    <row r="109" spans="1:7" x14ac:dyDescent="0.3">
      <c r="A109">
        <v>2011</v>
      </c>
      <c r="B109" t="s">
        <v>99</v>
      </c>
      <c r="C109" t="s">
        <v>17</v>
      </c>
      <c r="D109">
        <v>59795</v>
      </c>
      <c r="E109">
        <v>50005</v>
      </c>
      <c r="F109">
        <v>109800</v>
      </c>
      <c r="G109">
        <v>9790</v>
      </c>
    </row>
    <row r="110" spans="1:7" x14ac:dyDescent="0.3">
      <c r="A110">
        <v>2012</v>
      </c>
      <c r="B110" t="s">
        <v>99</v>
      </c>
      <c r="C110" t="s">
        <v>17</v>
      </c>
      <c r="D110">
        <v>112126</v>
      </c>
      <c r="F110">
        <v>112126</v>
      </c>
      <c r="G110">
        <v>112126</v>
      </c>
    </row>
    <row r="111" spans="1:7" x14ac:dyDescent="0.3">
      <c r="A111">
        <v>2013</v>
      </c>
      <c r="B111" t="s">
        <v>99</v>
      </c>
      <c r="C111" t="s">
        <v>17</v>
      </c>
      <c r="D111">
        <v>2216017</v>
      </c>
      <c r="E111">
        <v>64054</v>
      </c>
      <c r="F111">
        <v>2280071</v>
      </c>
      <c r="G111">
        <v>2151963</v>
      </c>
    </row>
    <row r="112" spans="1:7" x14ac:dyDescent="0.3">
      <c r="A112">
        <v>2014</v>
      </c>
      <c r="B112" t="s">
        <v>99</v>
      </c>
      <c r="C112" t="s">
        <v>17</v>
      </c>
      <c r="D112">
        <v>464395</v>
      </c>
      <c r="E112">
        <v>1424866</v>
      </c>
      <c r="F112">
        <v>1889261</v>
      </c>
      <c r="G112">
        <v>-960471</v>
      </c>
    </row>
    <row r="113" spans="1:7" x14ac:dyDescent="0.3">
      <c r="A113">
        <v>2015</v>
      </c>
      <c r="B113" t="s">
        <v>99</v>
      </c>
      <c r="C113" t="s">
        <v>17</v>
      </c>
      <c r="D113">
        <v>189997</v>
      </c>
      <c r="E113">
        <v>21406</v>
      </c>
      <c r="F113">
        <v>211403</v>
      </c>
      <c r="G113">
        <v>168591</v>
      </c>
    </row>
    <row r="114" spans="1:7" x14ac:dyDescent="0.3">
      <c r="A114">
        <v>2016</v>
      </c>
      <c r="B114" t="s">
        <v>99</v>
      </c>
      <c r="C114" t="s">
        <v>17</v>
      </c>
      <c r="D114">
        <v>40411</v>
      </c>
      <c r="E114">
        <v>30238</v>
      </c>
      <c r="F114">
        <v>70649</v>
      </c>
      <c r="G114">
        <v>10173</v>
      </c>
    </row>
    <row r="115" spans="1:7" x14ac:dyDescent="0.3">
      <c r="A115">
        <v>2017</v>
      </c>
      <c r="B115" t="s">
        <v>99</v>
      </c>
      <c r="C115" t="s">
        <v>17</v>
      </c>
      <c r="D115">
        <v>118340</v>
      </c>
      <c r="E115">
        <v>21816</v>
      </c>
      <c r="F115">
        <v>140156</v>
      </c>
      <c r="G115">
        <v>96524</v>
      </c>
    </row>
    <row r="116" spans="1:7" x14ac:dyDescent="0.3">
      <c r="A116">
        <v>2018</v>
      </c>
      <c r="B116" t="s">
        <v>99</v>
      </c>
      <c r="C116" t="s">
        <v>17</v>
      </c>
      <c r="D116">
        <v>65184</v>
      </c>
      <c r="E116">
        <v>8634</v>
      </c>
      <c r="F116">
        <v>73818</v>
      </c>
      <c r="G116">
        <v>56550</v>
      </c>
    </row>
    <row r="117" spans="1:7" x14ac:dyDescent="0.3">
      <c r="A117">
        <v>2019</v>
      </c>
      <c r="B117" t="s">
        <v>99</v>
      </c>
      <c r="C117" t="s">
        <v>17</v>
      </c>
      <c r="D117">
        <v>43460</v>
      </c>
      <c r="E117">
        <v>2461</v>
      </c>
      <c r="F117">
        <v>45921</v>
      </c>
      <c r="G117">
        <v>40999</v>
      </c>
    </row>
    <row r="118" spans="1:7" x14ac:dyDescent="0.3">
      <c r="A118">
        <v>1991</v>
      </c>
      <c r="B118" t="s">
        <v>99</v>
      </c>
      <c r="C118" t="s">
        <v>21</v>
      </c>
      <c r="E118">
        <v>19477</v>
      </c>
      <c r="F118">
        <v>19477</v>
      </c>
      <c r="G118">
        <v>-19477</v>
      </c>
    </row>
    <row r="119" spans="1:7" x14ac:dyDescent="0.3">
      <c r="A119">
        <v>1992</v>
      </c>
      <c r="B119" t="s">
        <v>99</v>
      </c>
      <c r="C119" t="s">
        <v>21</v>
      </c>
      <c r="E119">
        <v>5102</v>
      </c>
      <c r="F119">
        <v>5102</v>
      </c>
      <c r="G119">
        <v>-5102</v>
      </c>
    </row>
    <row r="120" spans="1:7" x14ac:dyDescent="0.3">
      <c r="A120">
        <v>1993</v>
      </c>
      <c r="B120" t="s">
        <v>99</v>
      </c>
      <c r="C120" t="s">
        <v>21</v>
      </c>
      <c r="E120">
        <v>28764</v>
      </c>
      <c r="F120">
        <v>28764</v>
      </c>
      <c r="G120">
        <v>-28764</v>
      </c>
    </row>
    <row r="121" spans="1:7" x14ac:dyDescent="0.3">
      <c r="A121">
        <v>1994</v>
      </c>
      <c r="B121" t="s">
        <v>99</v>
      </c>
      <c r="C121" t="s">
        <v>21</v>
      </c>
    </row>
    <row r="122" spans="1:7" x14ac:dyDescent="0.3">
      <c r="A122">
        <v>1995</v>
      </c>
      <c r="B122" t="s">
        <v>99</v>
      </c>
      <c r="C122" t="s">
        <v>21</v>
      </c>
      <c r="E122">
        <v>11304</v>
      </c>
      <c r="F122">
        <v>11304</v>
      </c>
      <c r="G122">
        <v>-11304</v>
      </c>
    </row>
    <row r="123" spans="1:7" x14ac:dyDescent="0.3">
      <c r="A123">
        <v>1996</v>
      </c>
      <c r="B123" t="s">
        <v>99</v>
      </c>
      <c r="C123" t="s">
        <v>21</v>
      </c>
      <c r="D123">
        <v>1644</v>
      </c>
      <c r="E123">
        <v>98774</v>
      </c>
      <c r="F123">
        <v>100418</v>
      </c>
      <c r="G123">
        <v>-97130</v>
      </c>
    </row>
    <row r="124" spans="1:7" x14ac:dyDescent="0.3">
      <c r="A124">
        <v>1997</v>
      </c>
      <c r="B124" t="s">
        <v>99</v>
      </c>
      <c r="C124" t="s">
        <v>21</v>
      </c>
      <c r="E124">
        <v>39732</v>
      </c>
      <c r="F124">
        <v>39732</v>
      </c>
      <c r="G124">
        <v>-39732</v>
      </c>
    </row>
    <row r="125" spans="1:7" x14ac:dyDescent="0.3">
      <c r="A125">
        <v>1998</v>
      </c>
      <c r="B125" t="s">
        <v>99</v>
      </c>
      <c r="C125" t="s">
        <v>21</v>
      </c>
      <c r="E125">
        <v>90014</v>
      </c>
      <c r="F125">
        <v>90014</v>
      </c>
      <c r="G125">
        <v>-90014</v>
      </c>
    </row>
    <row r="126" spans="1:7" x14ac:dyDescent="0.3">
      <c r="A126">
        <v>1999</v>
      </c>
      <c r="B126" t="s">
        <v>99</v>
      </c>
      <c r="C126" t="s">
        <v>21</v>
      </c>
      <c r="D126">
        <v>4541</v>
      </c>
      <c r="E126">
        <v>2566643</v>
      </c>
      <c r="F126">
        <v>2571184</v>
      </c>
      <c r="G126">
        <v>-2562102</v>
      </c>
    </row>
    <row r="127" spans="1:7" x14ac:dyDescent="0.3">
      <c r="A127">
        <v>2000</v>
      </c>
      <c r="B127" t="s">
        <v>99</v>
      </c>
      <c r="C127" t="s">
        <v>21</v>
      </c>
      <c r="D127">
        <v>29221</v>
      </c>
      <c r="E127">
        <v>167263</v>
      </c>
      <c r="F127">
        <v>196484</v>
      </c>
      <c r="G127">
        <v>-138042</v>
      </c>
    </row>
    <row r="128" spans="1:7" x14ac:dyDescent="0.3">
      <c r="A128">
        <v>2001</v>
      </c>
      <c r="B128" t="s">
        <v>99</v>
      </c>
      <c r="C128" t="s">
        <v>21</v>
      </c>
      <c r="D128">
        <v>16013</v>
      </c>
      <c r="E128">
        <v>130576</v>
      </c>
      <c r="F128">
        <v>146589</v>
      </c>
      <c r="G128">
        <v>-114563</v>
      </c>
    </row>
    <row r="129" spans="1:7" x14ac:dyDescent="0.3">
      <c r="A129">
        <v>2002</v>
      </c>
      <c r="B129" t="s">
        <v>99</v>
      </c>
      <c r="C129" t="s">
        <v>21</v>
      </c>
      <c r="E129">
        <v>24557</v>
      </c>
      <c r="F129">
        <v>24557</v>
      </c>
      <c r="G129">
        <v>-24557</v>
      </c>
    </row>
    <row r="130" spans="1:7" x14ac:dyDescent="0.3">
      <c r="A130">
        <v>2003</v>
      </c>
      <c r="B130" t="s">
        <v>99</v>
      </c>
      <c r="C130" t="s">
        <v>21</v>
      </c>
      <c r="D130">
        <v>3740</v>
      </c>
      <c r="E130">
        <v>169915</v>
      </c>
      <c r="F130">
        <v>173655</v>
      </c>
      <c r="G130">
        <v>-166175</v>
      </c>
    </row>
    <row r="131" spans="1:7" x14ac:dyDescent="0.3">
      <c r="A131">
        <v>2004</v>
      </c>
      <c r="B131" t="s">
        <v>99</v>
      </c>
      <c r="C131" t="s">
        <v>21</v>
      </c>
      <c r="E131">
        <v>704826</v>
      </c>
      <c r="F131">
        <v>704826</v>
      </c>
      <c r="G131">
        <v>-704826</v>
      </c>
    </row>
    <row r="132" spans="1:7" x14ac:dyDescent="0.3">
      <c r="A132">
        <v>2005</v>
      </c>
      <c r="B132" t="s">
        <v>99</v>
      </c>
      <c r="C132" t="s">
        <v>21</v>
      </c>
      <c r="E132">
        <v>261542</v>
      </c>
      <c r="F132">
        <v>261542</v>
      </c>
      <c r="G132">
        <v>-261542</v>
      </c>
    </row>
    <row r="133" spans="1:7" x14ac:dyDescent="0.3">
      <c r="A133">
        <v>2006</v>
      </c>
      <c r="B133" t="s">
        <v>99</v>
      </c>
      <c r="C133" t="s">
        <v>21</v>
      </c>
      <c r="E133">
        <v>741305</v>
      </c>
      <c r="F133">
        <v>741305</v>
      </c>
      <c r="G133">
        <v>-741305</v>
      </c>
    </row>
    <row r="134" spans="1:7" x14ac:dyDescent="0.3">
      <c r="A134">
        <v>2007</v>
      </c>
      <c r="B134" t="s">
        <v>99</v>
      </c>
      <c r="C134" t="s">
        <v>21</v>
      </c>
      <c r="D134">
        <v>20588</v>
      </c>
      <c r="E134">
        <v>165446</v>
      </c>
      <c r="F134">
        <v>186034</v>
      </c>
      <c r="G134">
        <v>-144858</v>
      </c>
    </row>
    <row r="135" spans="1:7" x14ac:dyDescent="0.3">
      <c r="A135">
        <v>2008</v>
      </c>
      <c r="B135" t="s">
        <v>99</v>
      </c>
      <c r="C135" t="s">
        <v>21</v>
      </c>
      <c r="D135">
        <v>23756</v>
      </c>
      <c r="E135">
        <v>4551937</v>
      </c>
      <c r="F135">
        <v>4575693</v>
      </c>
      <c r="G135">
        <v>-4528181</v>
      </c>
    </row>
    <row r="136" spans="1:7" x14ac:dyDescent="0.3">
      <c r="A136">
        <v>2009</v>
      </c>
      <c r="B136" t="s">
        <v>99</v>
      </c>
      <c r="C136" t="s">
        <v>21</v>
      </c>
      <c r="D136">
        <v>11117</v>
      </c>
      <c r="E136">
        <v>1073198</v>
      </c>
      <c r="F136">
        <v>1084315</v>
      </c>
      <c r="G136">
        <v>-1062081</v>
      </c>
    </row>
    <row r="137" spans="1:7" x14ac:dyDescent="0.3">
      <c r="A137">
        <v>2010</v>
      </c>
      <c r="B137" t="s">
        <v>99</v>
      </c>
      <c r="C137" t="s">
        <v>21</v>
      </c>
      <c r="E137">
        <v>1927747</v>
      </c>
      <c r="F137">
        <v>1927747</v>
      </c>
      <c r="G137">
        <v>-1927747</v>
      </c>
    </row>
    <row r="138" spans="1:7" x14ac:dyDescent="0.3">
      <c r="A138">
        <v>2011</v>
      </c>
      <c r="B138" t="s">
        <v>99</v>
      </c>
      <c r="C138" t="s">
        <v>21</v>
      </c>
      <c r="D138">
        <v>24183</v>
      </c>
      <c r="E138">
        <v>5641006</v>
      </c>
      <c r="F138">
        <v>5665189</v>
      </c>
      <c r="G138">
        <v>-5616823</v>
      </c>
    </row>
    <row r="139" spans="1:7" x14ac:dyDescent="0.3">
      <c r="A139">
        <v>2012</v>
      </c>
      <c r="B139" t="s">
        <v>99</v>
      </c>
      <c r="C139" t="s">
        <v>21</v>
      </c>
      <c r="D139">
        <v>368987</v>
      </c>
      <c r="E139">
        <v>8106</v>
      </c>
      <c r="F139">
        <v>377093</v>
      </c>
      <c r="G139">
        <v>360881</v>
      </c>
    </row>
    <row r="140" spans="1:7" x14ac:dyDescent="0.3">
      <c r="A140">
        <v>2013</v>
      </c>
      <c r="B140" t="s">
        <v>99</v>
      </c>
      <c r="C140" t="s">
        <v>21</v>
      </c>
      <c r="D140">
        <v>414495</v>
      </c>
      <c r="E140">
        <v>165564</v>
      </c>
      <c r="F140">
        <v>580059</v>
      </c>
      <c r="G140">
        <v>248931</v>
      </c>
    </row>
    <row r="141" spans="1:7" x14ac:dyDescent="0.3">
      <c r="A141">
        <v>2014</v>
      </c>
      <c r="B141" t="s">
        <v>99</v>
      </c>
      <c r="C141" t="s">
        <v>21</v>
      </c>
      <c r="D141">
        <v>60993967</v>
      </c>
      <c r="E141">
        <v>427671</v>
      </c>
      <c r="F141">
        <v>61421638</v>
      </c>
      <c r="G141">
        <v>60566296</v>
      </c>
    </row>
    <row r="142" spans="1:7" x14ac:dyDescent="0.3">
      <c r="A142">
        <v>2015</v>
      </c>
      <c r="B142" t="s">
        <v>99</v>
      </c>
      <c r="C142" t="s">
        <v>21</v>
      </c>
      <c r="D142">
        <v>413902</v>
      </c>
      <c r="E142">
        <v>33598</v>
      </c>
      <c r="F142">
        <v>447500</v>
      </c>
      <c r="G142">
        <v>380304</v>
      </c>
    </row>
    <row r="143" spans="1:7" x14ac:dyDescent="0.3">
      <c r="A143">
        <v>2016</v>
      </c>
      <c r="B143" t="s">
        <v>99</v>
      </c>
      <c r="C143" t="s">
        <v>21</v>
      </c>
      <c r="D143">
        <v>369279</v>
      </c>
      <c r="E143">
        <v>39647</v>
      </c>
      <c r="F143">
        <v>408926</v>
      </c>
      <c r="G143">
        <v>329632</v>
      </c>
    </row>
    <row r="144" spans="1:7" x14ac:dyDescent="0.3">
      <c r="A144">
        <v>2017</v>
      </c>
      <c r="B144" t="s">
        <v>99</v>
      </c>
      <c r="C144" t="s">
        <v>21</v>
      </c>
      <c r="D144">
        <v>1693111</v>
      </c>
      <c r="E144">
        <v>97631</v>
      </c>
      <c r="F144">
        <v>1790742</v>
      </c>
      <c r="G144">
        <v>1595480</v>
      </c>
    </row>
    <row r="145" spans="1:7" x14ac:dyDescent="0.3">
      <c r="A145">
        <v>2018</v>
      </c>
      <c r="B145" t="s">
        <v>99</v>
      </c>
      <c r="C145" t="s">
        <v>21</v>
      </c>
      <c r="D145">
        <v>3394774</v>
      </c>
      <c r="E145">
        <v>284876</v>
      </c>
      <c r="F145">
        <v>3679650</v>
      </c>
      <c r="G145">
        <v>3109898</v>
      </c>
    </row>
    <row r="146" spans="1:7" x14ac:dyDescent="0.3">
      <c r="A146">
        <v>2019</v>
      </c>
      <c r="B146" t="s">
        <v>99</v>
      </c>
      <c r="C146" t="s">
        <v>21</v>
      </c>
      <c r="D146">
        <v>3054577</v>
      </c>
      <c r="E146">
        <v>362885</v>
      </c>
      <c r="F146">
        <v>3417462</v>
      </c>
      <c r="G146">
        <v>2691692</v>
      </c>
    </row>
    <row r="147" spans="1:7" x14ac:dyDescent="0.3">
      <c r="A147">
        <v>1991</v>
      </c>
      <c r="B147" t="s">
        <v>99</v>
      </c>
      <c r="C147" t="s">
        <v>28</v>
      </c>
      <c r="D147">
        <v>1241831</v>
      </c>
      <c r="F147">
        <v>1241831</v>
      </c>
      <c r="G147">
        <v>1241831</v>
      </c>
    </row>
    <row r="148" spans="1:7" x14ac:dyDescent="0.3">
      <c r="A148">
        <v>1992</v>
      </c>
      <c r="B148" t="s">
        <v>99</v>
      </c>
      <c r="C148" t="s">
        <v>28</v>
      </c>
      <c r="D148">
        <v>171266</v>
      </c>
      <c r="F148">
        <v>171266</v>
      </c>
      <c r="G148">
        <v>171266</v>
      </c>
    </row>
    <row r="149" spans="1:7" x14ac:dyDescent="0.3">
      <c r="A149">
        <v>1993</v>
      </c>
      <c r="B149" t="s">
        <v>99</v>
      </c>
      <c r="C149" t="s">
        <v>28</v>
      </c>
      <c r="D149">
        <v>407445</v>
      </c>
      <c r="E149">
        <v>824</v>
      </c>
      <c r="F149">
        <v>408269</v>
      </c>
      <c r="G149">
        <v>406621</v>
      </c>
    </row>
    <row r="150" spans="1:7" x14ac:dyDescent="0.3">
      <c r="A150">
        <v>1994</v>
      </c>
      <c r="B150" t="s">
        <v>99</v>
      </c>
      <c r="C150" t="s">
        <v>28</v>
      </c>
      <c r="E150">
        <v>1965</v>
      </c>
      <c r="F150">
        <v>1965</v>
      </c>
      <c r="G150">
        <v>-1965</v>
      </c>
    </row>
    <row r="151" spans="1:7" x14ac:dyDescent="0.3">
      <c r="A151">
        <v>1995</v>
      </c>
      <c r="B151" t="s">
        <v>99</v>
      </c>
      <c r="C151" t="s">
        <v>28</v>
      </c>
      <c r="D151">
        <v>929</v>
      </c>
      <c r="E151">
        <v>361334</v>
      </c>
      <c r="F151">
        <v>362263</v>
      </c>
      <c r="G151">
        <v>-360405</v>
      </c>
    </row>
    <row r="152" spans="1:7" x14ac:dyDescent="0.3">
      <c r="A152">
        <v>1996</v>
      </c>
      <c r="B152" t="s">
        <v>99</v>
      </c>
      <c r="C152" t="s">
        <v>28</v>
      </c>
      <c r="D152">
        <v>719</v>
      </c>
      <c r="E152">
        <v>495129</v>
      </c>
      <c r="F152">
        <v>495848</v>
      </c>
      <c r="G152">
        <v>-494410</v>
      </c>
    </row>
    <row r="153" spans="1:7" x14ac:dyDescent="0.3">
      <c r="A153">
        <v>1997</v>
      </c>
      <c r="B153" t="s">
        <v>99</v>
      </c>
      <c r="C153" t="s">
        <v>28</v>
      </c>
      <c r="E153">
        <v>235326</v>
      </c>
      <c r="F153">
        <v>235326</v>
      </c>
      <c r="G153">
        <v>-235326</v>
      </c>
    </row>
    <row r="154" spans="1:7" x14ac:dyDescent="0.3">
      <c r="A154">
        <v>1998</v>
      </c>
      <c r="B154" t="s">
        <v>99</v>
      </c>
      <c r="C154" t="s">
        <v>28</v>
      </c>
      <c r="D154">
        <v>21300</v>
      </c>
      <c r="E154">
        <v>100472</v>
      </c>
      <c r="F154">
        <v>121772</v>
      </c>
      <c r="G154">
        <v>-79172</v>
      </c>
    </row>
    <row r="155" spans="1:7" x14ac:dyDescent="0.3">
      <c r="A155">
        <v>1999</v>
      </c>
      <c r="B155" t="s">
        <v>99</v>
      </c>
      <c r="C155" t="s">
        <v>28</v>
      </c>
      <c r="D155">
        <v>92447</v>
      </c>
      <c r="E155">
        <v>208346</v>
      </c>
      <c r="F155">
        <v>300793</v>
      </c>
      <c r="G155">
        <v>-115899</v>
      </c>
    </row>
    <row r="156" spans="1:7" x14ac:dyDescent="0.3">
      <c r="A156">
        <v>2000</v>
      </c>
      <c r="B156" t="s">
        <v>99</v>
      </c>
      <c r="C156" t="s">
        <v>28</v>
      </c>
      <c r="D156">
        <v>285604</v>
      </c>
      <c r="E156">
        <v>185196</v>
      </c>
      <c r="F156">
        <v>470800</v>
      </c>
      <c r="G156">
        <v>100408</v>
      </c>
    </row>
    <row r="157" spans="1:7" x14ac:dyDescent="0.3">
      <c r="A157">
        <v>2001</v>
      </c>
      <c r="B157" t="s">
        <v>99</v>
      </c>
      <c r="C157" t="s">
        <v>28</v>
      </c>
      <c r="D157">
        <v>487963</v>
      </c>
      <c r="E157">
        <v>533666</v>
      </c>
      <c r="F157">
        <v>1021629</v>
      </c>
      <c r="G157">
        <v>-45703</v>
      </c>
    </row>
    <row r="158" spans="1:7" x14ac:dyDescent="0.3">
      <c r="A158">
        <v>2002</v>
      </c>
      <c r="B158" t="s">
        <v>99</v>
      </c>
      <c r="C158" t="s">
        <v>28</v>
      </c>
      <c r="D158">
        <v>85474</v>
      </c>
      <c r="E158">
        <v>899757</v>
      </c>
      <c r="F158">
        <v>985231</v>
      </c>
      <c r="G158">
        <v>-814283</v>
      </c>
    </row>
    <row r="159" spans="1:7" x14ac:dyDescent="0.3">
      <c r="A159">
        <v>2003</v>
      </c>
      <c r="B159" t="s">
        <v>99</v>
      </c>
      <c r="C159" t="s">
        <v>28</v>
      </c>
      <c r="D159">
        <v>1904867</v>
      </c>
      <c r="E159">
        <v>358195</v>
      </c>
      <c r="F159">
        <v>2263062</v>
      </c>
      <c r="G159">
        <v>1546672</v>
      </c>
    </row>
    <row r="160" spans="1:7" x14ac:dyDescent="0.3">
      <c r="A160">
        <v>2004</v>
      </c>
      <c r="B160" t="s">
        <v>99</v>
      </c>
      <c r="C160" t="s">
        <v>28</v>
      </c>
      <c r="D160">
        <v>79936</v>
      </c>
      <c r="E160">
        <v>568513</v>
      </c>
      <c r="F160">
        <v>648449</v>
      </c>
      <c r="G160">
        <v>-488577</v>
      </c>
    </row>
    <row r="161" spans="1:7" x14ac:dyDescent="0.3">
      <c r="A161">
        <v>2005</v>
      </c>
      <c r="B161" t="s">
        <v>99</v>
      </c>
      <c r="C161" t="s">
        <v>28</v>
      </c>
      <c r="D161">
        <v>96704</v>
      </c>
      <c r="E161">
        <v>972014</v>
      </c>
      <c r="F161">
        <v>1068718</v>
      </c>
      <c r="G161">
        <v>-875310</v>
      </c>
    </row>
    <row r="162" spans="1:7" x14ac:dyDescent="0.3">
      <c r="A162">
        <v>2006</v>
      </c>
      <c r="B162" t="s">
        <v>99</v>
      </c>
      <c r="C162" t="s">
        <v>28</v>
      </c>
      <c r="D162">
        <v>270791</v>
      </c>
      <c r="E162">
        <v>627941</v>
      </c>
      <c r="F162">
        <v>898732</v>
      </c>
      <c r="G162">
        <v>-357150</v>
      </c>
    </row>
    <row r="163" spans="1:7" x14ac:dyDescent="0.3">
      <c r="A163">
        <v>2007</v>
      </c>
      <c r="B163" t="s">
        <v>99</v>
      </c>
      <c r="C163" t="s">
        <v>28</v>
      </c>
      <c r="D163">
        <v>5337511</v>
      </c>
      <c r="E163">
        <v>18206192</v>
      </c>
      <c r="F163">
        <v>23543703</v>
      </c>
      <c r="G163">
        <v>-12868681</v>
      </c>
    </row>
    <row r="164" spans="1:7" x14ac:dyDescent="0.3">
      <c r="A164">
        <v>2008</v>
      </c>
      <c r="B164" t="s">
        <v>99</v>
      </c>
      <c r="C164" t="s">
        <v>28</v>
      </c>
      <c r="D164">
        <v>104844</v>
      </c>
      <c r="E164">
        <v>1794025</v>
      </c>
      <c r="F164">
        <v>1898869</v>
      </c>
      <c r="G164">
        <v>-1689181</v>
      </c>
    </row>
    <row r="165" spans="1:7" x14ac:dyDescent="0.3">
      <c r="A165">
        <v>2009</v>
      </c>
      <c r="B165" t="s">
        <v>99</v>
      </c>
      <c r="C165" t="s">
        <v>28</v>
      </c>
      <c r="D165">
        <v>2497398</v>
      </c>
      <c r="E165">
        <v>1287828</v>
      </c>
      <c r="F165">
        <v>3785226</v>
      </c>
      <c r="G165">
        <v>1209570</v>
      </c>
    </row>
    <row r="166" spans="1:7" x14ac:dyDescent="0.3">
      <c r="A166">
        <v>2010</v>
      </c>
      <c r="B166" t="s">
        <v>99</v>
      </c>
      <c r="C166" t="s">
        <v>28</v>
      </c>
      <c r="D166">
        <v>2738216</v>
      </c>
      <c r="E166">
        <v>3309689</v>
      </c>
      <c r="F166">
        <v>6047905</v>
      </c>
      <c r="G166">
        <v>-571473</v>
      </c>
    </row>
    <row r="167" spans="1:7" x14ac:dyDescent="0.3">
      <c r="A167">
        <v>2011</v>
      </c>
      <c r="B167" t="s">
        <v>99</v>
      </c>
      <c r="C167" t="s">
        <v>28</v>
      </c>
      <c r="D167">
        <v>13212746</v>
      </c>
      <c r="E167">
        <v>3430266</v>
      </c>
      <c r="F167">
        <v>16643012</v>
      </c>
      <c r="G167">
        <v>9782480</v>
      </c>
    </row>
    <row r="168" spans="1:7" x14ac:dyDescent="0.3">
      <c r="A168">
        <v>2012</v>
      </c>
      <c r="B168" t="s">
        <v>99</v>
      </c>
      <c r="C168" t="s">
        <v>28</v>
      </c>
      <c r="D168">
        <v>27461902</v>
      </c>
      <c r="E168">
        <v>2779120</v>
      </c>
      <c r="F168">
        <v>30241022</v>
      </c>
      <c r="G168">
        <v>24682782</v>
      </c>
    </row>
    <row r="169" spans="1:7" x14ac:dyDescent="0.3">
      <c r="A169">
        <v>2013</v>
      </c>
      <c r="B169" t="s">
        <v>99</v>
      </c>
      <c r="C169" t="s">
        <v>28</v>
      </c>
      <c r="D169">
        <v>17633088</v>
      </c>
      <c r="E169">
        <v>5914457</v>
      </c>
      <c r="F169">
        <v>23547545</v>
      </c>
      <c r="G169">
        <v>11718631</v>
      </c>
    </row>
    <row r="170" spans="1:7" x14ac:dyDescent="0.3">
      <c r="A170">
        <v>2014</v>
      </c>
      <c r="B170" t="s">
        <v>99</v>
      </c>
      <c r="C170" t="s">
        <v>28</v>
      </c>
      <c r="D170">
        <v>20653782</v>
      </c>
      <c r="E170">
        <v>3115820</v>
      </c>
      <c r="F170">
        <v>23769602</v>
      </c>
      <c r="G170">
        <v>17537962</v>
      </c>
    </row>
    <row r="171" spans="1:7" x14ac:dyDescent="0.3">
      <c r="A171">
        <v>2015</v>
      </c>
      <c r="B171" t="s">
        <v>99</v>
      </c>
      <c r="C171" t="s">
        <v>28</v>
      </c>
      <c r="D171">
        <v>42035766</v>
      </c>
      <c r="E171">
        <v>2336624</v>
      </c>
      <c r="F171">
        <v>44372390</v>
      </c>
      <c r="G171">
        <v>39699142</v>
      </c>
    </row>
    <row r="172" spans="1:7" x14ac:dyDescent="0.3">
      <c r="A172">
        <v>2016</v>
      </c>
      <c r="B172" t="s">
        <v>99</v>
      </c>
      <c r="C172" t="s">
        <v>28</v>
      </c>
      <c r="D172">
        <v>13657822</v>
      </c>
      <c r="E172">
        <v>2391050</v>
      </c>
      <c r="F172">
        <v>16048872</v>
      </c>
      <c r="G172">
        <v>11266772</v>
      </c>
    </row>
    <row r="173" spans="1:7" x14ac:dyDescent="0.3">
      <c r="A173">
        <v>2017</v>
      </c>
      <c r="B173" t="s">
        <v>99</v>
      </c>
      <c r="C173" t="s">
        <v>28</v>
      </c>
      <c r="D173">
        <v>2679872</v>
      </c>
      <c r="E173">
        <v>6721181</v>
      </c>
      <c r="F173">
        <v>9401053</v>
      </c>
      <c r="G173">
        <v>-4041309</v>
      </c>
    </row>
    <row r="174" spans="1:7" x14ac:dyDescent="0.3">
      <c r="A174">
        <v>2018</v>
      </c>
      <c r="B174" t="s">
        <v>99</v>
      </c>
      <c r="C174" t="s">
        <v>28</v>
      </c>
      <c r="D174">
        <v>3678194</v>
      </c>
      <c r="E174">
        <v>6449308</v>
      </c>
      <c r="F174">
        <v>10127502</v>
      </c>
      <c r="G174">
        <v>-2771114</v>
      </c>
    </row>
    <row r="175" spans="1:7" x14ac:dyDescent="0.3">
      <c r="A175">
        <v>2019</v>
      </c>
      <c r="B175" t="s">
        <v>99</v>
      </c>
      <c r="C175" t="s">
        <v>28</v>
      </c>
      <c r="D175">
        <v>3536509</v>
      </c>
      <c r="E175">
        <v>11440912</v>
      </c>
      <c r="F175">
        <v>14977421</v>
      </c>
      <c r="G175">
        <v>-7904403</v>
      </c>
    </row>
    <row r="176" spans="1:7" x14ac:dyDescent="0.3">
      <c r="A176">
        <v>1991</v>
      </c>
      <c r="B176" t="s">
        <v>99</v>
      </c>
      <c r="C176" t="s">
        <v>31</v>
      </c>
    </row>
    <row r="177" spans="1:7" x14ac:dyDescent="0.3">
      <c r="A177">
        <v>1992</v>
      </c>
      <c r="B177" t="s">
        <v>99</v>
      </c>
      <c r="C177" t="s">
        <v>31</v>
      </c>
    </row>
    <row r="178" spans="1:7" x14ac:dyDescent="0.3">
      <c r="A178">
        <v>1993</v>
      </c>
      <c r="B178" t="s">
        <v>99</v>
      </c>
      <c r="C178" t="s">
        <v>31</v>
      </c>
    </row>
    <row r="179" spans="1:7" x14ac:dyDescent="0.3">
      <c r="A179">
        <v>1994</v>
      </c>
      <c r="B179" t="s">
        <v>99</v>
      </c>
      <c r="C179" t="s">
        <v>31</v>
      </c>
      <c r="D179">
        <v>40856</v>
      </c>
      <c r="F179">
        <v>40856</v>
      </c>
      <c r="G179">
        <v>40856</v>
      </c>
    </row>
    <row r="180" spans="1:7" x14ac:dyDescent="0.3">
      <c r="A180">
        <v>1995</v>
      </c>
      <c r="B180" t="s">
        <v>99</v>
      </c>
      <c r="C180" t="s">
        <v>31</v>
      </c>
      <c r="D180">
        <v>50000</v>
      </c>
      <c r="E180">
        <v>41410</v>
      </c>
      <c r="F180">
        <v>91410</v>
      </c>
      <c r="G180">
        <v>8590</v>
      </c>
    </row>
    <row r="181" spans="1:7" x14ac:dyDescent="0.3">
      <c r="A181">
        <v>1996</v>
      </c>
      <c r="B181" t="s">
        <v>99</v>
      </c>
      <c r="C181" t="s">
        <v>31</v>
      </c>
    </row>
    <row r="182" spans="1:7" x14ac:dyDescent="0.3">
      <c r="A182">
        <v>1997</v>
      </c>
      <c r="B182" t="s">
        <v>99</v>
      </c>
      <c r="C182" t="s">
        <v>31</v>
      </c>
    </row>
    <row r="183" spans="1:7" x14ac:dyDescent="0.3">
      <c r="A183">
        <v>1998</v>
      </c>
      <c r="B183" t="s">
        <v>99</v>
      </c>
      <c r="C183" t="s">
        <v>31</v>
      </c>
      <c r="D183">
        <v>4196</v>
      </c>
      <c r="F183">
        <v>4196</v>
      </c>
      <c r="G183">
        <v>4196</v>
      </c>
    </row>
    <row r="184" spans="1:7" x14ac:dyDescent="0.3">
      <c r="A184">
        <v>1999</v>
      </c>
      <c r="B184" t="s">
        <v>99</v>
      </c>
      <c r="C184" t="s">
        <v>31</v>
      </c>
      <c r="D184">
        <v>188913</v>
      </c>
      <c r="F184">
        <v>188913</v>
      </c>
      <c r="G184">
        <v>188913</v>
      </c>
    </row>
    <row r="185" spans="1:7" x14ac:dyDescent="0.3">
      <c r="A185">
        <v>2000</v>
      </c>
      <c r="B185" t="s">
        <v>99</v>
      </c>
      <c r="C185" t="s">
        <v>31</v>
      </c>
    </row>
    <row r="186" spans="1:7" x14ac:dyDescent="0.3">
      <c r="A186">
        <v>2001</v>
      </c>
      <c r="B186" t="s">
        <v>99</v>
      </c>
      <c r="C186" t="s">
        <v>31</v>
      </c>
    </row>
    <row r="187" spans="1:7" x14ac:dyDescent="0.3">
      <c r="A187">
        <v>2002</v>
      </c>
      <c r="B187" t="s">
        <v>99</v>
      </c>
      <c r="C187" t="s">
        <v>31</v>
      </c>
      <c r="D187">
        <v>62400</v>
      </c>
      <c r="E187">
        <v>123603</v>
      </c>
      <c r="F187">
        <v>186003</v>
      </c>
      <c r="G187">
        <v>-61203</v>
      </c>
    </row>
    <row r="188" spans="1:7" x14ac:dyDescent="0.3">
      <c r="A188">
        <v>2003</v>
      </c>
      <c r="B188" t="s">
        <v>99</v>
      </c>
      <c r="C188" t="s">
        <v>31</v>
      </c>
    </row>
    <row r="189" spans="1:7" x14ac:dyDescent="0.3">
      <c r="A189">
        <v>2004</v>
      </c>
      <c r="B189" t="s">
        <v>99</v>
      </c>
      <c r="C189" t="s">
        <v>31</v>
      </c>
      <c r="D189">
        <v>2500</v>
      </c>
      <c r="F189">
        <v>2500</v>
      </c>
      <c r="G189">
        <v>2500</v>
      </c>
    </row>
    <row r="190" spans="1:7" x14ac:dyDescent="0.3">
      <c r="A190">
        <v>2005</v>
      </c>
      <c r="B190" t="s">
        <v>99</v>
      </c>
      <c r="C190" t="s">
        <v>31</v>
      </c>
    </row>
    <row r="191" spans="1:7" x14ac:dyDescent="0.3">
      <c r="A191">
        <v>2006</v>
      </c>
      <c r="B191" t="s">
        <v>99</v>
      </c>
      <c r="C191" t="s">
        <v>31</v>
      </c>
      <c r="D191">
        <v>6684</v>
      </c>
      <c r="F191">
        <v>6684</v>
      </c>
      <c r="G191">
        <v>6684</v>
      </c>
    </row>
    <row r="192" spans="1:7" x14ac:dyDescent="0.3">
      <c r="A192">
        <v>2007</v>
      </c>
      <c r="B192" t="s">
        <v>99</v>
      </c>
      <c r="C192" t="s">
        <v>31</v>
      </c>
      <c r="D192">
        <v>429815</v>
      </c>
      <c r="E192">
        <v>12069</v>
      </c>
      <c r="F192">
        <v>441884</v>
      </c>
      <c r="G192">
        <v>417746</v>
      </c>
    </row>
    <row r="193" spans="1:7" x14ac:dyDescent="0.3">
      <c r="A193">
        <v>2008</v>
      </c>
      <c r="B193" t="s">
        <v>99</v>
      </c>
      <c r="C193" t="s">
        <v>31</v>
      </c>
      <c r="D193">
        <v>1651234</v>
      </c>
      <c r="F193">
        <v>1651234</v>
      </c>
      <c r="G193">
        <v>1651234</v>
      </c>
    </row>
    <row r="194" spans="1:7" x14ac:dyDescent="0.3">
      <c r="A194">
        <v>2009</v>
      </c>
      <c r="B194" t="s">
        <v>99</v>
      </c>
      <c r="C194" t="s">
        <v>31</v>
      </c>
      <c r="D194">
        <v>1264486</v>
      </c>
      <c r="F194">
        <v>1264486</v>
      </c>
      <c r="G194">
        <v>1264486</v>
      </c>
    </row>
    <row r="195" spans="1:7" x14ac:dyDescent="0.3">
      <c r="A195">
        <v>2010</v>
      </c>
      <c r="B195" t="s">
        <v>99</v>
      </c>
      <c r="C195" t="s">
        <v>31</v>
      </c>
      <c r="D195">
        <v>33267</v>
      </c>
      <c r="F195">
        <v>33267</v>
      </c>
      <c r="G195">
        <v>33267</v>
      </c>
    </row>
    <row r="196" spans="1:7" x14ac:dyDescent="0.3">
      <c r="A196">
        <v>2011</v>
      </c>
      <c r="B196" t="s">
        <v>99</v>
      </c>
      <c r="C196" t="s">
        <v>31</v>
      </c>
      <c r="D196">
        <v>25105</v>
      </c>
      <c r="E196">
        <v>14844</v>
      </c>
      <c r="F196">
        <v>39949</v>
      </c>
      <c r="G196">
        <v>10261</v>
      </c>
    </row>
    <row r="197" spans="1:7" x14ac:dyDescent="0.3">
      <c r="A197">
        <v>2012</v>
      </c>
      <c r="B197" t="s">
        <v>99</v>
      </c>
      <c r="C197" t="s">
        <v>31</v>
      </c>
      <c r="D197">
        <v>452331</v>
      </c>
      <c r="F197">
        <v>452331</v>
      </c>
      <c r="G197">
        <v>452331</v>
      </c>
    </row>
    <row r="198" spans="1:7" x14ac:dyDescent="0.3">
      <c r="A198">
        <v>2013</v>
      </c>
      <c r="B198" t="s">
        <v>99</v>
      </c>
      <c r="C198" t="s">
        <v>31</v>
      </c>
      <c r="D198">
        <v>82542</v>
      </c>
      <c r="E198">
        <v>19173</v>
      </c>
      <c r="F198">
        <v>101715</v>
      </c>
      <c r="G198">
        <v>63369</v>
      </c>
    </row>
    <row r="199" spans="1:7" x14ac:dyDescent="0.3">
      <c r="A199">
        <v>2014</v>
      </c>
      <c r="B199" t="s">
        <v>99</v>
      </c>
      <c r="C199" t="s">
        <v>31</v>
      </c>
      <c r="D199">
        <v>20895</v>
      </c>
      <c r="E199">
        <v>27032</v>
      </c>
      <c r="F199">
        <v>47927</v>
      </c>
      <c r="G199">
        <v>-6137</v>
      </c>
    </row>
    <row r="200" spans="1:7" x14ac:dyDescent="0.3">
      <c r="A200">
        <v>2015</v>
      </c>
      <c r="B200" t="s">
        <v>99</v>
      </c>
      <c r="C200" t="s">
        <v>31</v>
      </c>
      <c r="D200">
        <v>251873</v>
      </c>
      <c r="E200">
        <v>20472</v>
      </c>
      <c r="F200">
        <v>272345</v>
      </c>
      <c r="G200">
        <v>231401</v>
      </c>
    </row>
    <row r="201" spans="1:7" x14ac:dyDescent="0.3">
      <c r="A201">
        <v>2016</v>
      </c>
      <c r="B201" t="s">
        <v>99</v>
      </c>
      <c r="C201" t="s">
        <v>31</v>
      </c>
      <c r="D201">
        <v>107885</v>
      </c>
      <c r="E201">
        <v>16023</v>
      </c>
      <c r="F201">
        <v>123908</v>
      </c>
      <c r="G201">
        <v>91862</v>
      </c>
    </row>
    <row r="202" spans="1:7" x14ac:dyDescent="0.3">
      <c r="A202">
        <v>2017</v>
      </c>
      <c r="B202" t="s">
        <v>99</v>
      </c>
      <c r="C202" t="s">
        <v>31</v>
      </c>
      <c r="D202">
        <v>243193</v>
      </c>
      <c r="E202">
        <v>21122</v>
      </c>
      <c r="F202">
        <v>264315</v>
      </c>
      <c r="G202">
        <v>222071</v>
      </c>
    </row>
    <row r="203" spans="1:7" x14ac:dyDescent="0.3">
      <c r="A203">
        <v>2018</v>
      </c>
      <c r="B203" t="s">
        <v>99</v>
      </c>
      <c r="C203" t="s">
        <v>31</v>
      </c>
      <c r="D203">
        <v>21683</v>
      </c>
      <c r="E203">
        <v>3113</v>
      </c>
      <c r="F203">
        <v>24796</v>
      </c>
      <c r="G203">
        <v>18570</v>
      </c>
    </row>
    <row r="204" spans="1:7" x14ac:dyDescent="0.3">
      <c r="A204">
        <v>2019</v>
      </c>
      <c r="B204" t="s">
        <v>99</v>
      </c>
      <c r="C204" t="s">
        <v>31</v>
      </c>
      <c r="D204">
        <v>43633</v>
      </c>
      <c r="E204">
        <v>76134</v>
      </c>
      <c r="F204">
        <v>119767</v>
      </c>
      <c r="G204">
        <v>-32501</v>
      </c>
    </row>
    <row r="205" spans="1:7" x14ac:dyDescent="0.3">
      <c r="A205">
        <v>1991</v>
      </c>
      <c r="B205" t="s">
        <v>99</v>
      </c>
      <c r="C205" t="s">
        <v>35</v>
      </c>
    </row>
    <row r="206" spans="1:7" x14ac:dyDescent="0.3">
      <c r="A206">
        <v>1992</v>
      </c>
      <c r="B206" t="s">
        <v>99</v>
      </c>
      <c r="C206" t="s">
        <v>35</v>
      </c>
    </row>
    <row r="207" spans="1:7" x14ac:dyDescent="0.3">
      <c r="A207">
        <v>1993</v>
      </c>
      <c r="B207" t="s">
        <v>99</v>
      </c>
      <c r="C207" t="s">
        <v>35</v>
      </c>
      <c r="D207">
        <v>43000</v>
      </c>
      <c r="F207">
        <v>43000</v>
      </c>
      <c r="G207">
        <v>43000</v>
      </c>
    </row>
    <row r="208" spans="1:7" x14ac:dyDescent="0.3">
      <c r="A208">
        <v>1994</v>
      </c>
      <c r="B208" t="s">
        <v>99</v>
      </c>
      <c r="C208" t="s">
        <v>35</v>
      </c>
    </row>
    <row r="209" spans="1:7" x14ac:dyDescent="0.3">
      <c r="A209">
        <v>1995</v>
      </c>
      <c r="B209" t="s">
        <v>99</v>
      </c>
      <c r="C209" t="s">
        <v>35</v>
      </c>
    </row>
    <row r="210" spans="1:7" x14ac:dyDescent="0.3">
      <c r="A210">
        <v>1996</v>
      </c>
      <c r="B210" t="s">
        <v>99</v>
      </c>
      <c r="C210" t="s">
        <v>35</v>
      </c>
    </row>
    <row r="211" spans="1:7" x14ac:dyDescent="0.3">
      <c r="A211">
        <v>1997</v>
      </c>
      <c r="B211" t="s">
        <v>99</v>
      </c>
      <c r="C211" t="s">
        <v>35</v>
      </c>
      <c r="E211">
        <v>221344</v>
      </c>
      <c r="F211">
        <v>221344</v>
      </c>
      <c r="G211">
        <v>-221344</v>
      </c>
    </row>
    <row r="212" spans="1:7" x14ac:dyDescent="0.3">
      <c r="A212">
        <v>1998</v>
      </c>
      <c r="B212" t="s">
        <v>99</v>
      </c>
      <c r="C212" t="s">
        <v>35</v>
      </c>
      <c r="D212">
        <v>10788</v>
      </c>
      <c r="E212">
        <v>343700</v>
      </c>
      <c r="F212">
        <v>354488</v>
      </c>
      <c r="G212">
        <v>-332912</v>
      </c>
    </row>
    <row r="213" spans="1:7" x14ac:dyDescent="0.3">
      <c r="A213">
        <v>1999</v>
      </c>
      <c r="B213" t="s">
        <v>99</v>
      </c>
      <c r="C213" t="s">
        <v>35</v>
      </c>
      <c r="E213">
        <v>11313</v>
      </c>
      <c r="F213">
        <v>11313</v>
      </c>
      <c r="G213">
        <v>-11313</v>
      </c>
    </row>
    <row r="214" spans="1:7" x14ac:dyDescent="0.3">
      <c r="A214">
        <v>2000</v>
      </c>
      <c r="B214" t="s">
        <v>99</v>
      </c>
      <c r="C214" t="s">
        <v>35</v>
      </c>
      <c r="E214">
        <v>2061</v>
      </c>
      <c r="F214">
        <v>2061</v>
      </c>
      <c r="G214">
        <v>-2061</v>
      </c>
    </row>
    <row r="215" spans="1:7" x14ac:dyDescent="0.3">
      <c r="A215">
        <v>2001</v>
      </c>
      <c r="B215" t="s">
        <v>99</v>
      </c>
      <c r="C215" t="s">
        <v>35</v>
      </c>
      <c r="D215">
        <v>54605</v>
      </c>
      <c r="E215">
        <v>45159</v>
      </c>
      <c r="F215">
        <v>99764</v>
      </c>
      <c r="G215">
        <v>9446</v>
      </c>
    </row>
    <row r="216" spans="1:7" x14ac:dyDescent="0.3">
      <c r="A216">
        <v>2002</v>
      </c>
      <c r="B216" t="s">
        <v>99</v>
      </c>
      <c r="C216" t="s">
        <v>35</v>
      </c>
      <c r="D216">
        <v>176512</v>
      </c>
      <c r="E216">
        <v>853</v>
      </c>
      <c r="F216">
        <v>177365</v>
      </c>
      <c r="G216">
        <v>175659</v>
      </c>
    </row>
    <row r="217" spans="1:7" x14ac:dyDescent="0.3">
      <c r="A217">
        <v>2003</v>
      </c>
      <c r="B217" t="s">
        <v>99</v>
      </c>
      <c r="C217" t="s">
        <v>35</v>
      </c>
      <c r="D217">
        <v>278790</v>
      </c>
      <c r="F217">
        <v>278790</v>
      </c>
      <c r="G217">
        <v>278790</v>
      </c>
    </row>
    <row r="218" spans="1:7" x14ac:dyDescent="0.3">
      <c r="A218">
        <v>2004</v>
      </c>
      <c r="B218" t="s">
        <v>99</v>
      </c>
      <c r="C218" t="s">
        <v>35</v>
      </c>
      <c r="D218">
        <v>364007</v>
      </c>
      <c r="E218">
        <v>9093</v>
      </c>
      <c r="F218">
        <v>373100</v>
      </c>
      <c r="G218">
        <v>354914</v>
      </c>
    </row>
    <row r="219" spans="1:7" x14ac:dyDescent="0.3">
      <c r="A219">
        <v>2005</v>
      </c>
      <c r="B219" t="s">
        <v>99</v>
      </c>
      <c r="C219" t="s">
        <v>35</v>
      </c>
      <c r="D219">
        <v>174714</v>
      </c>
      <c r="E219">
        <v>112335</v>
      </c>
      <c r="F219">
        <v>287049</v>
      </c>
      <c r="G219">
        <v>62379</v>
      </c>
    </row>
    <row r="220" spans="1:7" x14ac:dyDescent="0.3">
      <c r="A220">
        <v>2006</v>
      </c>
      <c r="B220" t="s">
        <v>99</v>
      </c>
      <c r="C220" t="s">
        <v>35</v>
      </c>
      <c r="D220">
        <v>1190023</v>
      </c>
      <c r="F220">
        <v>1190023</v>
      </c>
      <c r="G220">
        <v>1190023</v>
      </c>
    </row>
    <row r="221" spans="1:7" x14ac:dyDescent="0.3">
      <c r="A221">
        <v>2007</v>
      </c>
      <c r="B221" t="s">
        <v>99</v>
      </c>
      <c r="C221" t="s">
        <v>35</v>
      </c>
      <c r="D221">
        <v>3346428</v>
      </c>
      <c r="E221">
        <v>40265</v>
      </c>
      <c r="F221">
        <v>3386693</v>
      </c>
      <c r="G221">
        <v>3306163</v>
      </c>
    </row>
    <row r="222" spans="1:7" x14ac:dyDescent="0.3">
      <c r="A222">
        <v>2008</v>
      </c>
      <c r="B222" t="s">
        <v>99</v>
      </c>
      <c r="C222" t="s">
        <v>35</v>
      </c>
      <c r="D222">
        <v>825195</v>
      </c>
      <c r="E222">
        <v>12699</v>
      </c>
      <c r="F222">
        <v>837894</v>
      </c>
      <c r="G222">
        <v>812496</v>
      </c>
    </row>
    <row r="223" spans="1:7" x14ac:dyDescent="0.3">
      <c r="A223">
        <v>2009</v>
      </c>
      <c r="B223" t="s">
        <v>99</v>
      </c>
      <c r="C223" t="s">
        <v>35</v>
      </c>
      <c r="D223">
        <v>327756</v>
      </c>
      <c r="E223">
        <v>5184</v>
      </c>
      <c r="F223">
        <v>332940</v>
      </c>
      <c r="G223">
        <v>322572</v>
      </c>
    </row>
    <row r="224" spans="1:7" x14ac:dyDescent="0.3">
      <c r="A224">
        <v>2010</v>
      </c>
      <c r="B224" t="s">
        <v>99</v>
      </c>
      <c r="C224" t="s">
        <v>35</v>
      </c>
      <c r="D224">
        <v>2927010</v>
      </c>
      <c r="E224">
        <v>198266</v>
      </c>
      <c r="F224">
        <v>3125276</v>
      </c>
      <c r="G224">
        <v>2728744</v>
      </c>
    </row>
    <row r="225" spans="1:7" x14ac:dyDescent="0.3">
      <c r="A225">
        <v>2011</v>
      </c>
      <c r="B225" t="s">
        <v>99</v>
      </c>
      <c r="C225" t="s">
        <v>35</v>
      </c>
      <c r="D225">
        <v>1730882</v>
      </c>
      <c r="E225">
        <v>644544</v>
      </c>
      <c r="F225">
        <v>2375426</v>
      </c>
      <c r="G225">
        <v>1086338</v>
      </c>
    </row>
    <row r="226" spans="1:7" x14ac:dyDescent="0.3">
      <c r="A226">
        <v>2012</v>
      </c>
      <c r="B226" t="s">
        <v>99</v>
      </c>
      <c r="C226" t="s">
        <v>35</v>
      </c>
      <c r="D226">
        <v>621313</v>
      </c>
      <c r="E226">
        <v>1776</v>
      </c>
      <c r="F226">
        <v>623089</v>
      </c>
      <c r="G226">
        <v>619537</v>
      </c>
    </row>
    <row r="227" spans="1:7" x14ac:dyDescent="0.3">
      <c r="A227">
        <v>2013</v>
      </c>
      <c r="B227" t="s">
        <v>99</v>
      </c>
      <c r="C227" t="s">
        <v>35</v>
      </c>
      <c r="D227">
        <v>2036047</v>
      </c>
      <c r="E227">
        <v>390862</v>
      </c>
      <c r="F227">
        <v>2426909</v>
      </c>
      <c r="G227">
        <v>1645185</v>
      </c>
    </row>
    <row r="228" spans="1:7" x14ac:dyDescent="0.3">
      <c r="A228">
        <v>2014</v>
      </c>
      <c r="B228" t="s">
        <v>99</v>
      </c>
      <c r="C228" t="s">
        <v>35</v>
      </c>
      <c r="D228">
        <v>999125</v>
      </c>
      <c r="E228">
        <v>27551</v>
      </c>
      <c r="F228">
        <v>1026676</v>
      </c>
      <c r="G228">
        <v>971574</v>
      </c>
    </row>
    <row r="229" spans="1:7" x14ac:dyDescent="0.3">
      <c r="A229">
        <v>2015</v>
      </c>
      <c r="B229" t="s">
        <v>99</v>
      </c>
      <c r="C229" t="s">
        <v>35</v>
      </c>
      <c r="D229">
        <v>200909</v>
      </c>
      <c r="E229">
        <v>33275</v>
      </c>
      <c r="F229">
        <v>234184</v>
      </c>
      <c r="G229">
        <v>167634</v>
      </c>
    </row>
    <row r="230" spans="1:7" x14ac:dyDescent="0.3">
      <c r="A230">
        <v>2016</v>
      </c>
      <c r="B230" t="s">
        <v>99</v>
      </c>
      <c r="C230" t="s">
        <v>35</v>
      </c>
      <c r="D230">
        <v>467304</v>
      </c>
      <c r="E230">
        <v>19825</v>
      </c>
      <c r="F230">
        <v>487129</v>
      </c>
      <c r="G230">
        <v>447479</v>
      </c>
    </row>
    <row r="231" spans="1:7" x14ac:dyDescent="0.3">
      <c r="A231">
        <v>2017</v>
      </c>
      <c r="B231" t="s">
        <v>99</v>
      </c>
      <c r="C231" t="s">
        <v>35</v>
      </c>
      <c r="D231">
        <v>146969</v>
      </c>
      <c r="E231">
        <v>108161</v>
      </c>
      <c r="F231">
        <v>255130</v>
      </c>
      <c r="G231">
        <v>38808</v>
      </c>
    </row>
    <row r="232" spans="1:7" x14ac:dyDescent="0.3">
      <c r="A232">
        <v>2018</v>
      </c>
      <c r="B232" t="s">
        <v>99</v>
      </c>
      <c r="C232" t="s">
        <v>35</v>
      </c>
      <c r="D232">
        <v>1104765</v>
      </c>
      <c r="E232">
        <v>21738</v>
      </c>
      <c r="F232">
        <v>1126503</v>
      </c>
      <c r="G232">
        <v>1083027</v>
      </c>
    </row>
    <row r="233" spans="1:7" x14ac:dyDescent="0.3">
      <c r="A233">
        <v>2019</v>
      </c>
      <c r="B233" t="s">
        <v>99</v>
      </c>
      <c r="C233" t="s">
        <v>35</v>
      </c>
      <c r="D233">
        <v>322134</v>
      </c>
      <c r="E233">
        <v>6315</v>
      </c>
      <c r="F233">
        <v>328449</v>
      </c>
      <c r="G233">
        <v>315819</v>
      </c>
    </row>
    <row r="234" spans="1:7" x14ac:dyDescent="0.3">
      <c r="A234">
        <v>1991</v>
      </c>
      <c r="B234" t="s">
        <v>99</v>
      </c>
      <c r="C234" t="s">
        <v>50</v>
      </c>
    </row>
    <row r="235" spans="1:7" x14ac:dyDescent="0.3">
      <c r="A235">
        <v>1992</v>
      </c>
      <c r="B235" t="s">
        <v>99</v>
      </c>
      <c r="C235" t="s">
        <v>50</v>
      </c>
    </row>
    <row r="236" spans="1:7" x14ac:dyDescent="0.3">
      <c r="A236">
        <v>1993</v>
      </c>
      <c r="B236" t="s">
        <v>99</v>
      </c>
      <c r="C236" t="s">
        <v>50</v>
      </c>
    </row>
    <row r="237" spans="1:7" x14ac:dyDescent="0.3">
      <c r="A237">
        <v>1994</v>
      </c>
      <c r="B237" t="s">
        <v>99</v>
      </c>
      <c r="C237" t="s">
        <v>50</v>
      </c>
      <c r="E237">
        <v>65259</v>
      </c>
      <c r="F237">
        <v>65259</v>
      </c>
      <c r="G237">
        <v>-65259</v>
      </c>
    </row>
    <row r="238" spans="1:7" x14ac:dyDescent="0.3">
      <c r="A238">
        <v>1995</v>
      </c>
      <c r="B238" t="s">
        <v>99</v>
      </c>
      <c r="C238" t="s">
        <v>50</v>
      </c>
      <c r="E238">
        <v>155944</v>
      </c>
      <c r="F238">
        <v>155944</v>
      </c>
      <c r="G238">
        <v>-155944</v>
      </c>
    </row>
    <row r="239" spans="1:7" x14ac:dyDescent="0.3">
      <c r="A239">
        <v>1996</v>
      </c>
      <c r="B239" t="s">
        <v>99</v>
      </c>
      <c r="C239" t="s">
        <v>50</v>
      </c>
      <c r="D239">
        <v>30300</v>
      </c>
      <c r="E239">
        <v>4077</v>
      </c>
      <c r="F239">
        <v>34377</v>
      </c>
      <c r="G239">
        <v>26223</v>
      </c>
    </row>
    <row r="240" spans="1:7" x14ac:dyDescent="0.3">
      <c r="A240">
        <v>1997</v>
      </c>
      <c r="B240" t="s">
        <v>99</v>
      </c>
      <c r="C240" t="s">
        <v>50</v>
      </c>
      <c r="E240">
        <v>38893</v>
      </c>
      <c r="F240">
        <v>38893</v>
      </c>
      <c r="G240">
        <v>-38893</v>
      </c>
    </row>
    <row r="241" spans="1:7" x14ac:dyDescent="0.3">
      <c r="A241">
        <v>1998</v>
      </c>
      <c r="B241" t="s">
        <v>99</v>
      </c>
      <c r="C241" t="s">
        <v>50</v>
      </c>
      <c r="E241">
        <v>339610</v>
      </c>
      <c r="F241">
        <v>339610</v>
      </c>
      <c r="G241">
        <v>-339610</v>
      </c>
    </row>
    <row r="242" spans="1:7" x14ac:dyDescent="0.3">
      <c r="A242">
        <v>1999</v>
      </c>
      <c r="B242" t="s">
        <v>99</v>
      </c>
      <c r="C242" t="s">
        <v>50</v>
      </c>
    </row>
    <row r="243" spans="1:7" x14ac:dyDescent="0.3">
      <c r="A243">
        <v>2000</v>
      </c>
      <c r="B243" t="s">
        <v>99</v>
      </c>
      <c r="C243" t="s">
        <v>50</v>
      </c>
      <c r="E243">
        <v>30661</v>
      </c>
      <c r="F243">
        <v>30661</v>
      </c>
      <c r="G243">
        <v>-30661</v>
      </c>
    </row>
    <row r="244" spans="1:7" x14ac:dyDescent="0.3">
      <c r="A244">
        <v>2001</v>
      </c>
      <c r="B244" t="s">
        <v>99</v>
      </c>
      <c r="C244" t="s">
        <v>50</v>
      </c>
      <c r="D244">
        <v>9488</v>
      </c>
      <c r="E244">
        <v>17275</v>
      </c>
      <c r="F244">
        <v>26763</v>
      </c>
      <c r="G244">
        <v>-7787</v>
      </c>
    </row>
    <row r="245" spans="1:7" x14ac:dyDescent="0.3">
      <c r="A245">
        <v>2002</v>
      </c>
      <c r="B245" t="s">
        <v>99</v>
      </c>
      <c r="C245" t="s">
        <v>50</v>
      </c>
      <c r="E245">
        <v>214063</v>
      </c>
      <c r="F245">
        <v>214063</v>
      </c>
      <c r="G245">
        <v>-214063</v>
      </c>
    </row>
    <row r="246" spans="1:7" x14ac:dyDescent="0.3">
      <c r="A246">
        <v>2003</v>
      </c>
      <c r="B246" t="s">
        <v>99</v>
      </c>
      <c r="C246" t="s">
        <v>50</v>
      </c>
      <c r="E246">
        <v>10041</v>
      </c>
      <c r="F246">
        <v>10041</v>
      </c>
      <c r="G246">
        <v>-10041</v>
      </c>
    </row>
    <row r="247" spans="1:7" x14ac:dyDescent="0.3">
      <c r="A247">
        <v>2004</v>
      </c>
      <c r="B247" t="s">
        <v>99</v>
      </c>
      <c r="C247" t="s">
        <v>50</v>
      </c>
      <c r="D247">
        <v>79864</v>
      </c>
      <c r="E247">
        <v>784691</v>
      </c>
      <c r="F247">
        <v>864555</v>
      </c>
      <c r="G247">
        <v>-704827</v>
      </c>
    </row>
    <row r="248" spans="1:7" x14ac:dyDescent="0.3">
      <c r="A248">
        <v>2005</v>
      </c>
      <c r="B248" t="s">
        <v>99</v>
      </c>
      <c r="C248" t="s">
        <v>50</v>
      </c>
      <c r="D248">
        <v>82083</v>
      </c>
      <c r="E248">
        <v>1127245</v>
      </c>
      <c r="F248">
        <v>1209328</v>
      </c>
      <c r="G248">
        <v>-1045162</v>
      </c>
    </row>
    <row r="249" spans="1:7" x14ac:dyDescent="0.3">
      <c r="A249">
        <v>2006</v>
      </c>
      <c r="B249" t="s">
        <v>99</v>
      </c>
      <c r="C249" t="s">
        <v>50</v>
      </c>
      <c r="D249">
        <v>65692</v>
      </c>
      <c r="E249">
        <v>6873</v>
      </c>
      <c r="F249">
        <v>72565</v>
      </c>
      <c r="G249">
        <v>58819</v>
      </c>
    </row>
    <row r="250" spans="1:7" x14ac:dyDescent="0.3">
      <c r="A250">
        <v>2007</v>
      </c>
      <c r="B250" t="s">
        <v>99</v>
      </c>
      <c r="C250" t="s">
        <v>50</v>
      </c>
      <c r="D250">
        <v>58540</v>
      </c>
      <c r="E250">
        <v>32307</v>
      </c>
      <c r="F250">
        <v>90847</v>
      </c>
      <c r="G250">
        <v>26233</v>
      </c>
    </row>
    <row r="251" spans="1:7" x14ac:dyDescent="0.3">
      <c r="A251">
        <v>2008</v>
      </c>
      <c r="B251" t="s">
        <v>99</v>
      </c>
      <c r="C251" t="s">
        <v>50</v>
      </c>
      <c r="D251">
        <v>163722</v>
      </c>
      <c r="E251">
        <v>29327</v>
      </c>
      <c r="F251">
        <v>193049</v>
      </c>
      <c r="G251">
        <v>134395</v>
      </c>
    </row>
    <row r="252" spans="1:7" x14ac:dyDescent="0.3">
      <c r="A252">
        <v>2009</v>
      </c>
      <c r="B252" t="s">
        <v>99</v>
      </c>
      <c r="C252" t="s">
        <v>50</v>
      </c>
      <c r="D252">
        <v>207471</v>
      </c>
      <c r="E252">
        <v>40782</v>
      </c>
      <c r="F252">
        <v>248253</v>
      </c>
      <c r="G252">
        <v>166689</v>
      </c>
    </row>
    <row r="253" spans="1:7" x14ac:dyDescent="0.3">
      <c r="A253">
        <v>2010</v>
      </c>
      <c r="B253" t="s">
        <v>99</v>
      </c>
      <c r="C253" t="s">
        <v>50</v>
      </c>
      <c r="D253">
        <v>705491</v>
      </c>
      <c r="E253">
        <v>1648712</v>
      </c>
      <c r="F253">
        <v>2354203</v>
      </c>
      <c r="G253">
        <v>-943221</v>
      </c>
    </row>
    <row r="254" spans="1:7" x14ac:dyDescent="0.3">
      <c r="A254">
        <v>2011</v>
      </c>
      <c r="B254" t="s">
        <v>99</v>
      </c>
      <c r="C254" t="s">
        <v>50</v>
      </c>
      <c r="D254">
        <v>307524</v>
      </c>
      <c r="E254">
        <v>2414830</v>
      </c>
      <c r="F254">
        <v>2722354</v>
      </c>
      <c r="G254">
        <v>-2107306</v>
      </c>
    </row>
    <row r="255" spans="1:7" x14ac:dyDescent="0.3">
      <c r="A255">
        <v>2012</v>
      </c>
      <c r="B255" t="s">
        <v>99</v>
      </c>
      <c r="C255" t="s">
        <v>50</v>
      </c>
      <c r="D255">
        <v>74164</v>
      </c>
      <c r="E255">
        <v>1723423</v>
      </c>
      <c r="F255">
        <v>1797587</v>
      </c>
      <c r="G255">
        <v>-1649259</v>
      </c>
    </row>
    <row r="256" spans="1:7" x14ac:dyDescent="0.3">
      <c r="A256">
        <v>2013</v>
      </c>
      <c r="B256" t="s">
        <v>99</v>
      </c>
      <c r="C256" t="s">
        <v>50</v>
      </c>
      <c r="D256">
        <v>207411</v>
      </c>
      <c r="E256">
        <v>1568118</v>
      </c>
      <c r="F256">
        <v>1775529</v>
      </c>
      <c r="G256">
        <v>-1360707</v>
      </c>
    </row>
    <row r="257" spans="1:7" x14ac:dyDescent="0.3">
      <c r="A257">
        <v>2014</v>
      </c>
      <c r="B257" t="s">
        <v>99</v>
      </c>
      <c r="C257" t="s">
        <v>50</v>
      </c>
      <c r="D257">
        <v>60721</v>
      </c>
      <c r="E257">
        <v>1632719</v>
      </c>
      <c r="F257">
        <v>1693440</v>
      </c>
      <c r="G257">
        <v>-1571998</v>
      </c>
    </row>
    <row r="258" spans="1:7" x14ac:dyDescent="0.3">
      <c r="A258">
        <v>2015</v>
      </c>
      <c r="B258" t="s">
        <v>99</v>
      </c>
      <c r="C258" t="s">
        <v>50</v>
      </c>
      <c r="D258">
        <v>2462881</v>
      </c>
      <c r="E258">
        <v>1257137</v>
      </c>
      <c r="F258">
        <v>3720018</v>
      </c>
      <c r="G258">
        <v>1205744</v>
      </c>
    </row>
    <row r="259" spans="1:7" x14ac:dyDescent="0.3">
      <c r="A259">
        <v>2016</v>
      </c>
      <c r="B259" t="s">
        <v>99</v>
      </c>
      <c r="C259" t="s">
        <v>50</v>
      </c>
      <c r="D259">
        <v>875595</v>
      </c>
      <c r="E259">
        <v>1809014</v>
      </c>
      <c r="F259">
        <v>2684609</v>
      </c>
      <c r="G259">
        <v>-933419</v>
      </c>
    </row>
    <row r="260" spans="1:7" x14ac:dyDescent="0.3">
      <c r="A260">
        <v>2017</v>
      </c>
      <c r="B260" t="s">
        <v>99</v>
      </c>
      <c r="C260" t="s">
        <v>50</v>
      </c>
      <c r="D260">
        <v>269116</v>
      </c>
      <c r="E260">
        <v>1151362</v>
      </c>
      <c r="F260">
        <v>1420478</v>
      </c>
      <c r="G260">
        <v>-882246</v>
      </c>
    </row>
    <row r="261" spans="1:7" x14ac:dyDescent="0.3">
      <c r="A261">
        <v>2018</v>
      </c>
      <c r="B261" t="s">
        <v>99</v>
      </c>
      <c r="C261" t="s">
        <v>50</v>
      </c>
      <c r="D261">
        <v>117818</v>
      </c>
      <c r="E261">
        <v>741358</v>
      </c>
      <c r="F261">
        <v>859176</v>
      </c>
      <c r="G261">
        <v>-623540</v>
      </c>
    </row>
    <row r="262" spans="1:7" x14ac:dyDescent="0.3">
      <c r="A262">
        <v>2019</v>
      </c>
      <c r="B262" t="s">
        <v>99</v>
      </c>
      <c r="C262" t="s">
        <v>50</v>
      </c>
      <c r="D262">
        <v>124956</v>
      </c>
      <c r="E262">
        <v>1011415</v>
      </c>
      <c r="F262">
        <v>1136371</v>
      </c>
      <c r="G262">
        <v>-886459</v>
      </c>
    </row>
    <row r="263" spans="1:7" x14ac:dyDescent="0.3">
      <c r="A263">
        <v>1991</v>
      </c>
      <c r="B263" t="s">
        <v>99</v>
      </c>
      <c r="C263" t="s">
        <v>56</v>
      </c>
    </row>
    <row r="264" spans="1:7" x14ac:dyDescent="0.3">
      <c r="A264">
        <v>1992</v>
      </c>
      <c r="B264" t="s">
        <v>99</v>
      </c>
      <c r="C264" t="s">
        <v>56</v>
      </c>
      <c r="E264">
        <v>71195</v>
      </c>
      <c r="F264">
        <v>71195</v>
      </c>
      <c r="G264">
        <v>-71195</v>
      </c>
    </row>
    <row r="265" spans="1:7" x14ac:dyDescent="0.3">
      <c r="A265">
        <v>1993</v>
      </c>
      <c r="B265" t="s">
        <v>99</v>
      </c>
      <c r="C265" t="s">
        <v>56</v>
      </c>
      <c r="D265">
        <v>146273</v>
      </c>
      <c r="F265">
        <v>146273</v>
      </c>
      <c r="G265">
        <v>146273</v>
      </c>
    </row>
    <row r="266" spans="1:7" x14ac:dyDescent="0.3">
      <c r="A266">
        <v>1994</v>
      </c>
      <c r="B266" t="s">
        <v>99</v>
      </c>
      <c r="C266" t="s">
        <v>56</v>
      </c>
      <c r="D266">
        <v>75615</v>
      </c>
      <c r="E266">
        <v>9945</v>
      </c>
      <c r="F266">
        <v>85560</v>
      </c>
      <c r="G266">
        <v>65670</v>
      </c>
    </row>
    <row r="267" spans="1:7" x14ac:dyDescent="0.3">
      <c r="A267">
        <v>1995</v>
      </c>
      <c r="B267" t="s">
        <v>99</v>
      </c>
      <c r="C267" t="s">
        <v>56</v>
      </c>
      <c r="D267">
        <v>79324</v>
      </c>
      <c r="E267">
        <v>28230</v>
      </c>
      <c r="F267">
        <v>107554</v>
      </c>
      <c r="G267">
        <v>51094</v>
      </c>
    </row>
    <row r="268" spans="1:7" x14ac:dyDescent="0.3">
      <c r="A268">
        <v>1996</v>
      </c>
      <c r="B268" t="s">
        <v>99</v>
      </c>
      <c r="C268" t="s">
        <v>56</v>
      </c>
      <c r="D268">
        <v>252034</v>
      </c>
      <c r="E268">
        <v>38856</v>
      </c>
      <c r="F268">
        <v>290890</v>
      </c>
      <c r="G268">
        <v>213178</v>
      </c>
    </row>
    <row r="269" spans="1:7" x14ac:dyDescent="0.3">
      <c r="A269">
        <v>1997</v>
      </c>
      <c r="B269" t="s">
        <v>99</v>
      </c>
      <c r="C269" t="s">
        <v>56</v>
      </c>
    </row>
    <row r="270" spans="1:7" x14ac:dyDescent="0.3">
      <c r="A270">
        <v>1998</v>
      </c>
      <c r="B270" t="s">
        <v>99</v>
      </c>
      <c r="C270" t="s">
        <v>56</v>
      </c>
      <c r="D270">
        <v>38668</v>
      </c>
      <c r="E270">
        <v>27113</v>
      </c>
      <c r="F270">
        <v>65781</v>
      </c>
      <c r="G270">
        <v>11555</v>
      </c>
    </row>
    <row r="271" spans="1:7" x14ac:dyDescent="0.3">
      <c r="A271">
        <v>1999</v>
      </c>
      <c r="B271" t="s">
        <v>99</v>
      </c>
      <c r="C271" t="s">
        <v>56</v>
      </c>
      <c r="D271">
        <v>236973</v>
      </c>
      <c r="E271">
        <v>8997</v>
      </c>
      <c r="F271">
        <v>245970</v>
      </c>
      <c r="G271">
        <v>227976</v>
      </c>
    </row>
    <row r="272" spans="1:7" x14ac:dyDescent="0.3">
      <c r="A272">
        <v>2000</v>
      </c>
      <c r="B272" t="s">
        <v>99</v>
      </c>
      <c r="C272" t="s">
        <v>56</v>
      </c>
      <c r="D272">
        <v>117482</v>
      </c>
      <c r="E272">
        <v>12479</v>
      </c>
      <c r="F272">
        <v>129961</v>
      </c>
      <c r="G272">
        <v>105003</v>
      </c>
    </row>
    <row r="273" spans="1:7" x14ac:dyDescent="0.3">
      <c r="A273">
        <v>2001</v>
      </c>
      <c r="B273" t="s">
        <v>99</v>
      </c>
      <c r="C273" t="s">
        <v>56</v>
      </c>
      <c r="D273">
        <v>367680</v>
      </c>
      <c r="E273">
        <v>15341</v>
      </c>
      <c r="F273">
        <v>383021</v>
      </c>
      <c r="G273">
        <v>352339</v>
      </c>
    </row>
    <row r="274" spans="1:7" x14ac:dyDescent="0.3">
      <c r="A274">
        <v>2002</v>
      </c>
      <c r="B274" t="s">
        <v>99</v>
      </c>
      <c r="C274" t="s">
        <v>56</v>
      </c>
      <c r="D274">
        <v>143076</v>
      </c>
      <c r="F274">
        <v>143076</v>
      </c>
      <c r="G274">
        <v>143076</v>
      </c>
    </row>
    <row r="275" spans="1:7" x14ac:dyDescent="0.3">
      <c r="A275">
        <v>2003</v>
      </c>
      <c r="B275" t="s">
        <v>99</v>
      </c>
      <c r="C275" t="s">
        <v>56</v>
      </c>
      <c r="D275">
        <v>302780</v>
      </c>
      <c r="E275">
        <v>52018</v>
      </c>
      <c r="F275">
        <v>354798</v>
      </c>
      <c r="G275">
        <v>250762</v>
      </c>
    </row>
    <row r="276" spans="1:7" x14ac:dyDescent="0.3">
      <c r="A276">
        <v>2004</v>
      </c>
      <c r="B276" t="s">
        <v>99</v>
      </c>
      <c r="C276" t="s">
        <v>56</v>
      </c>
      <c r="D276">
        <v>287448</v>
      </c>
      <c r="E276">
        <v>12491</v>
      </c>
      <c r="F276">
        <v>299939</v>
      </c>
      <c r="G276">
        <v>274957</v>
      </c>
    </row>
    <row r="277" spans="1:7" x14ac:dyDescent="0.3">
      <c r="A277">
        <v>2005</v>
      </c>
      <c r="B277" t="s">
        <v>99</v>
      </c>
      <c r="C277" t="s">
        <v>56</v>
      </c>
      <c r="D277">
        <v>248556</v>
      </c>
      <c r="F277">
        <v>248556</v>
      </c>
      <c r="G277">
        <v>248556</v>
      </c>
    </row>
    <row r="278" spans="1:7" x14ac:dyDescent="0.3">
      <c r="A278">
        <v>2006</v>
      </c>
      <c r="B278" t="s">
        <v>99</v>
      </c>
      <c r="C278" t="s">
        <v>56</v>
      </c>
      <c r="D278">
        <v>234792</v>
      </c>
      <c r="F278">
        <v>234792</v>
      </c>
      <c r="G278">
        <v>234792</v>
      </c>
    </row>
    <row r="279" spans="1:7" x14ac:dyDescent="0.3">
      <c r="A279">
        <v>2007</v>
      </c>
      <c r="B279" t="s">
        <v>99</v>
      </c>
      <c r="C279" t="s">
        <v>56</v>
      </c>
      <c r="D279">
        <v>140885</v>
      </c>
      <c r="F279">
        <v>140885</v>
      </c>
      <c r="G279">
        <v>140885</v>
      </c>
    </row>
    <row r="280" spans="1:7" x14ac:dyDescent="0.3">
      <c r="A280">
        <v>2008</v>
      </c>
      <c r="B280" t="s">
        <v>99</v>
      </c>
      <c r="C280" t="s">
        <v>56</v>
      </c>
      <c r="D280">
        <v>130634</v>
      </c>
      <c r="F280">
        <v>130634</v>
      </c>
      <c r="G280">
        <v>130634</v>
      </c>
    </row>
    <row r="281" spans="1:7" x14ac:dyDescent="0.3">
      <c r="A281">
        <v>2009</v>
      </c>
      <c r="B281" t="s">
        <v>99</v>
      </c>
      <c r="C281" t="s">
        <v>56</v>
      </c>
      <c r="D281">
        <v>21716</v>
      </c>
      <c r="F281">
        <v>21716</v>
      </c>
      <c r="G281">
        <v>21716</v>
      </c>
    </row>
    <row r="282" spans="1:7" x14ac:dyDescent="0.3">
      <c r="A282">
        <v>2010</v>
      </c>
      <c r="B282" t="s">
        <v>99</v>
      </c>
      <c r="C282" t="s">
        <v>56</v>
      </c>
      <c r="D282">
        <v>90078</v>
      </c>
      <c r="F282">
        <v>90078</v>
      </c>
      <c r="G282">
        <v>90078</v>
      </c>
    </row>
    <row r="283" spans="1:7" x14ac:dyDescent="0.3">
      <c r="A283">
        <v>2011</v>
      </c>
      <c r="B283" t="s">
        <v>99</v>
      </c>
      <c r="C283" t="s">
        <v>56</v>
      </c>
      <c r="D283">
        <v>29616</v>
      </c>
      <c r="E283">
        <v>67654</v>
      </c>
      <c r="F283">
        <v>97270</v>
      </c>
      <c r="G283">
        <v>-38038</v>
      </c>
    </row>
    <row r="284" spans="1:7" x14ac:dyDescent="0.3">
      <c r="A284">
        <v>2012</v>
      </c>
      <c r="B284" t="s">
        <v>99</v>
      </c>
      <c r="C284" t="s">
        <v>56</v>
      </c>
      <c r="D284">
        <v>188281</v>
      </c>
      <c r="F284">
        <v>188281</v>
      </c>
      <c r="G284">
        <v>188281</v>
      </c>
    </row>
    <row r="285" spans="1:7" x14ac:dyDescent="0.3">
      <c r="A285">
        <v>2013</v>
      </c>
      <c r="B285" t="s">
        <v>99</v>
      </c>
      <c r="C285" t="s">
        <v>56</v>
      </c>
      <c r="D285">
        <v>29756</v>
      </c>
      <c r="E285">
        <v>96334</v>
      </c>
      <c r="F285">
        <v>126090</v>
      </c>
      <c r="G285">
        <v>-66578</v>
      </c>
    </row>
    <row r="286" spans="1:7" x14ac:dyDescent="0.3">
      <c r="A286">
        <v>2014</v>
      </c>
      <c r="B286" t="s">
        <v>99</v>
      </c>
      <c r="C286" t="s">
        <v>56</v>
      </c>
      <c r="D286">
        <v>24425</v>
      </c>
      <c r="E286">
        <v>107752</v>
      </c>
      <c r="F286">
        <v>132177</v>
      </c>
      <c r="G286">
        <v>-83327</v>
      </c>
    </row>
    <row r="287" spans="1:7" x14ac:dyDescent="0.3">
      <c r="A287">
        <v>2015</v>
      </c>
      <c r="B287" t="s">
        <v>99</v>
      </c>
      <c r="C287" t="s">
        <v>56</v>
      </c>
      <c r="D287">
        <v>304567</v>
      </c>
      <c r="E287">
        <v>68643</v>
      </c>
      <c r="F287">
        <v>373210</v>
      </c>
      <c r="G287">
        <v>235924</v>
      </c>
    </row>
    <row r="288" spans="1:7" x14ac:dyDescent="0.3">
      <c r="A288">
        <v>2016</v>
      </c>
      <c r="B288" t="s">
        <v>99</v>
      </c>
      <c r="C288" t="s">
        <v>56</v>
      </c>
      <c r="D288">
        <v>441605</v>
      </c>
      <c r="E288">
        <v>69909</v>
      </c>
      <c r="F288">
        <v>511514</v>
      </c>
      <c r="G288">
        <v>371696</v>
      </c>
    </row>
    <row r="289" spans="1:7" x14ac:dyDescent="0.3">
      <c r="A289">
        <v>2017</v>
      </c>
      <c r="B289" t="s">
        <v>99</v>
      </c>
      <c r="C289" t="s">
        <v>56</v>
      </c>
      <c r="D289">
        <v>538326</v>
      </c>
      <c r="E289">
        <v>286868</v>
      </c>
      <c r="F289">
        <v>825194</v>
      </c>
      <c r="G289">
        <v>251458</v>
      </c>
    </row>
    <row r="290" spans="1:7" x14ac:dyDescent="0.3">
      <c r="A290">
        <v>2018</v>
      </c>
      <c r="B290" t="s">
        <v>99</v>
      </c>
      <c r="C290" t="s">
        <v>56</v>
      </c>
      <c r="D290">
        <v>141947</v>
      </c>
      <c r="E290">
        <v>115284</v>
      </c>
      <c r="F290">
        <v>257231</v>
      </c>
      <c r="G290">
        <v>26663</v>
      </c>
    </row>
    <row r="291" spans="1:7" x14ac:dyDescent="0.3">
      <c r="A291">
        <v>2019</v>
      </c>
      <c r="B291" t="s">
        <v>99</v>
      </c>
      <c r="C291" t="s">
        <v>56</v>
      </c>
      <c r="D291">
        <v>38901</v>
      </c>
      <c r="E291">
        <v>82483</v>
      </c>
      <c r="F291">
        <v>121384</v>
      </c>
      <c r="G291">
        <v>-43582</v>
      </c>
    </row>
    <row r="292" spans="1:7" x14ac:dyDescent="0.3">
      <c r="A292">
        <v>1991</v>
      </c>
      <c r="B292" t="s">
        <v>99</v>
      </c>
      <c r="C292" t="s">
        <v>60</v>
      </c>
      <c r="D292">
        <v>159900</v>
      </c>
      <c r="F292">
        <v>159900</v>
      </c>
      <c r="G292">
        <v>159900</v>
      </c>
    </row>
    <row r="293" spans="1:7" x14ac:dyDescent="0.3">
      <c r="A293">
        <v>1992</v>
      </c>
      <c r="B293" t="s">
        <v>99</v>
      </c>
      <c r="C293" t="s">
        <v>60</v>
      </c>
      <c r="D293">
        <v>53860</v>
      </c>
      <c r="F293">
        <v>53860</v>
      </c>
      <c r="G293">
        <v>53860</v>
      </c>
    </row>
    <row r="294" spans="1:7" x14ac:dyDescent="0.3">
      <c r="A294">
        <v>1993</v>
      </c>
      <c r="B294" t="s">
        <v>99</v>
      </c>
      <c r="C294" t="s">
        <v>60</v>
      </c>
      <c r="D294">
        <v>84959</v>
      </c>
      <c r="F294">
        <v>84959</v>
      </c>
      <c r="G294">
        <v>84959</v>
      </c>
    </row>
    <row r="295" spans="1:7" x14ac:dyDescent="0.3">
      <c r="A295">
        <v>1994</v>
      </c>
      <c r="B295" t="s">
        <v>99</v>
      </c>
      <c r="C295" t="s">
        <v>60</v>
      </c>
      <c r="D295">
        <v>40608</v>
      </c>
      <c r="E295">
        <v>107201</v>
      </c>
      <c r="F295">
        <v>147809</v>
      </c>
      <c r="G295">
        <v>-66593</v>
      </c>
    </row>
    <row r="296" spans="1:7" x14ac:dyDescent="0.3">
      <c r="A296">
        <v>1995</v>
      </c>
      <c r="B296" t="s">
        <v>99</v>
      </c>
      <c r="C296" t="s">
        <v>60</v>
      </c>
      <c r="D296">
        <v>60722</v>
      </c>
      <c r="E296">
        <v>182267</v>
      </c>
      <c r="F296">
        <v>242989</v>
      </c>
      <c r="G296">
        <v>-121545</v>
      </c>
    </row>
    <row r="297" spans="1:7" x14ac:dyDescent="0.3">
      <c r="A297">
        <v>1996</v>
      </c>
      <c r="B297" t="s">
        <v>99</v>
      </c>
      <c r="C297" t="s">
        <v>60</v>
      </c>
      <c r="D297">
        <v>71566</v>
      </c>
      <c r="E297">
        <v>207600</v>
      </c>
      <c r="F297">
        <v>279166</v>
      </c>
      <c r="G297">
        <v>-136034</v>
      </c>
    </row>
    <row r="298" spans="1:7" x14ac:dyDescent="0.3">
      <c r="A298">
        <v>1997</v>
      </c>
      <c r="B298" t="s">
        <v>99</v>
      </c>
      <c r="C298" t="s">
        <v>60</v>
      </c>
      <c r="E298">
        <v>113216</v>
      </c>
      <c r="F298">
        <v>113216</v>
      </c>
      <c r="G298">
        <v>-113216</v>
      </c>
    </row>
    <row r="299" spans="1:7" x14ac:dyDescent="0.3">
      <c r="A299">
        <v>1998</v>
      </c>
      <c r="B299" t="s">
        <v>99</v>
      </c>
      <c r="C299" t="s">
        <v>60</v>
      </c>
      <c r="D299">
        <v>70199</v>
      </c>
      <c r="E299">
        <v>133279</v>
      </c>
      <c r="F299">
        <v>203478</v>
      </c>
      <c r="G299">
        <v>-63080</v>
      </c>
    </row>
    <row r="300" spans="1:7" x14ac:dyDescent="0.3">
      <c r="A300">
        <v>1999</v>
      </c>
      <c r="B300" t="s">
        <v>99</v>
      </c>
      <c r="C300" t="s">
        <v>60</v>
      </c>
      <c r="D300">
        <v>25509</v>
      </c>
      <c r="E300">
        <v>36112</v>
      </c>
      <c r="F300">
        <v>61621</v>
      </c>
      <c r="G300">
        <v>-10603</v>
      </c>
    </row>
    <row r="301" spans="1:7" x14ac:dyDescent="0.3">
      <c r="A301">
        <v>2000</v>
      </c>
      <c r="B301" t="s">
        <v>99</v>
      </c>
      <c r="C301" t="s">
        <v>60</v>
      </c>
      <c r="D301">
        <v>750</v>
      </c>
      <c r="E301">
        <v>88670</v>
      </c>
      <c r="F301">
        <v>89420</v>
      </c>
      <c r="G301">
        <v>-87920</v>
      </c>
    </row>
    <row r="302" spans="1:7" x14ac:dyDescent="0.3">
      <c r="A302">
        <v>2001</v>
      </c>
      <c r="B302" t="s">
        <v>99</v>
      </c>
      <c r="C302" t="s">
        <v>60</v>
      </c>
      <c r="D302">
        <v>154689</v>
      </c>
      <c r="E302">
        <v>678616</v>
      </c>
      <c r="F302">
        <v>833305</v>
      </c>
      <c r="G302">
        <v>-523927</v>
      </c>
    </row>
    <row r="303" spans="1:7" x14ac:dyDescent="0.3">
      <c r="A303">
        <v>2002</v>
      </c>
      <c r="B303" t="s">
        <v>99</v>
      </c>
      <c r="C303" t="s">
        <v>60</v>
      </c>
      <c r="D303">
        <v>119782</v>
      </c>
      <c r="F303">
        <v>119782</v>
      </c>
      <c r="G303">
        <v>119782</v>
      </c>
    </row>
    <row r="304" spans="1:7" x14ac:dyDescent="0.3">
      <c r="A304">
        <v>2003</v>
      </c>
      <c r="B304" t="s">
        <v>99</v>
      </c>
      <c r="C304" t="s">
        <v>60</v>
      </c>
      <c r="D304">
        <v>95310</v>
      </c>
      <c r="E304">
        <v>312743</v>
      </c>
      <c r="F304">
        <v>408053</v>
      </c>
      <c r="G304">
        <v>-217433</v>
      </c>
    </row>
    <row r="305" spans="1:7" x14ac:dyDescent="0.3">
      <c r="A305">
        <v>2004</v>
      </c>
      <c r="B305" t="s">
        <v>99</v>
      </c>
      <c r="C305" t="s">
        <v>60</v>
      </c>
      <c r="D305">
        <v>213235</v>
      </c>
      <c r="E305">
        <v>804684</v>
      </c>
      <c r="F305">
        <v>1017919</v>
      </c>
      <c r="G305">
        <v>-591449</v>
      </c>
    </row>
    <row r="306" spans="1:7" x14ac:dyDescent="0.3">
      <c r="A306">
        <v>2005</v>
      </c>
      <c r="B306" t="s">
        <v>99</v>
      </c>
      <c r="C306" t="s">
        <v>60</v>
      </c>
      <c r="D306">
        <v>472026</v>
      </c>
      <c r="E306">
        <v>666</v>
      </c>
      <c r="F306">
        <v>472692</v>
      </c>
      <c r="G306">
        <v>471360</v>
      </c>
    </row>
    <row r="307" spans="1:7" x14ac:dyDescent="0.3">
      <c r="A307">
        <v>2006</v>
      </c>
      <c r="B307" t="s">
        <v>99</v>
      </c>
      <c r="C307" t="s">
        <v>60</v>
      </c>
      <c r="D307">
        <v>803254</v>
      </c>
      <c r="E307">
        <v>7327</v>
      </c>
      <c r="F307">
        <v>810581</v>
      </c>
      <c r="G307">
        <v>795927</v>
      </c>
    </row>
    <row r="308" spans="1:7" x14ac:dyDescent="0.3">
      <c r="A308">
        <v>2007</v>
      </c>
      <c r="B308" t="s">
        <v>99</v>
      </c>
      <c r="C308" t="s">
        <v>60</v>
      </c>
      <c r="D308">
        <v>997249</v>
      </c>
      <c r="E308">
        <v>7670</v>
      </c>
      <c r="F308">
        <v>1004919</v>
      </c>
      <c r="G308">
        <v>989579</v>
      </c>
    </row>
    <row r="309" spans="1:7" x14ac:dyDescent="0.3">
      <c r="A309">
        <v>2008</v>
      </c>
      <c r="B309" t="s">
        <v>99</v>
      </c>
      <c r="C309" t="s">
        <v>60</v>
      </c>
      <c r="D309">
        <v>3898325</v>
      </c>
      <c r="E309">
        <v>1843</v>
      </c>
      <c r="F309">
        <v>3900168</v>
      </c>
      <c r="G309">
        <v>3896482</v>
      </c>
    </row>
    <row r="310" spans="1:7" x14ac:dyDescent="0.3">
      <c r="A310">
        <v>2009</v>
      </c>
      <c r="B310" t="s">
        <v>99</v>
      </c>
      <c r="C310" t="s">
        <v>60</v>
      </c>
      <c r="D310">
        <v>2217658</v>
      </c>
      <c r="E310">
        <v>204370</v>
      </c>
      <c r="F310">
        <v>2422028</v>
      </c>
      <c r="G310">
        <v>2013288</v>
      </c>
    </row>
    <row r="311" spans="1:7" x14ac:dyDescent="0.3">
      <c r="A311">
        <v>2010</v>
      </c>
      <c r="B311" t="s">
        <v>99</v>
      </c>
      <c r="C311" t="s">
        <v>60</v>
      </c>
      <c r="D311">
        <v>5595037</v>
      </c>
      <c r="E311">
        <v>5580</v>
      </c>
      <c r="F311">
        <v>5600617</v>
      </c>
      <c r="G311">
        <v>5589457</v>
      </c>
    </row>
    <row r="312" spans="1:7" x14ac:dyDescent="0.3">
      <c r="A312">
        <v>2011</v>
      </c>
      <c r="B312" t="s">
        <v>99</v>
      </c>
      <c r="C312" t="s">
        <v>60</v>
      </c>
      <c r="D312">
        <v>4325121</v>
      </c>
      <c r="E312">
        <v>5558187</v>
      </c>
      <c r="F312">
        <v>9883308</v>
      </c>
      <c r="G312">
        <v>-1233066</v>
      </c>
    </row>
    <row r="313" spans="1:7" x14ac:dyDescent="0.3">
      <c r="A313">
        <v>2012</v>
      </c>
      <c r="B313" t="s">
        <v>99</v>
      </c>
      <c r="C313" t="s">
        <v>60</v>
      </c>
      <c r="D313">
        <v>2709514</v>
      </c>
      <c r="E313">
        <v>1048</v>
      </c>
      <c r="F313">
        <v>2710562</v>
      </c>
      <c r="G313">
        <v>2708466</v>
      </c>
    </row>
    <row r="314" spans="1:7" x14ac:dyDescent="0.3">
      <c r="A314">
        <v>2013</v>
      </c>
      <c r="B314" t="s">
        <v>99</v>
      </c>
      <c r="C314" t="s">
        <v>60</v>
      </c>
      <c r="D314">
        <v>3908588</v>
      </c>
      <c r="E314">
        <v>7494076</v>
      </c>
      <c r="F314">
        <v>11402664</v>
      </c>
      <c r="G314">
        <v>-3585488</v>
      </c>
    </row>
    <row r="315" spans="1:7" x14ac:dyDescent="0.3">
      <c r="A315">
        <v>2014</v>
      </c>
      <c r="B315" t="s">
        <v>99</v>
      </c>
      <c r="C315" t="s">
        <v>60</v>
      </c>
      <c r="D315">
        <v>5037993</v>
      </c>
      <c r="E315">
        <v>5126279</v>
      </c>
      <c r="F315">
        <v>10164272</v>
      </c>
      <c r="G315">
        <v>-88286</v>
      </c>
    </row>
    <row r="316" spans="1:7" x14ac:dyDescent="0.3">
      <c r="A316">
        <v>2015</v>
      </c>
      <c r="B316" t="s">
        <v>99</v>
      </c>
      <c r="C316" t="s">
        <v>60</v>
      </c>
      <c r="D316">
        <v>8201959</v>
      </c>
      <c r="E316">
        <v>4790241</v>
      </c>
      <c r="F316">
        <v>12992200</v>
      </c>
      <c r="G316">
        <v>3411718</v>
      </c>
    </row>
    <row r="317" spans="1:7" x14ac:dyDescent="0.3">
      <c r="A317">
        <v>2016</v>
      </c>
      <c r="B317" t="s">
        <v>99</v>
      </c>
      <c r="C317" t="s">
        <v>60</v>
      </c>
      <c r="D317">
        <v>9431795</v>
      </c>
      <c r="E317">
        <v>3274244</v>
      </c>
      <c r="F317">
        <v>12706039</v>
      </c>
      <c r="G317">
        <v>6157551</v>
      </c>
    </row>
    <row r="318" spans="1:7" x14ac:dyDescent="0.3">
      <c r="A318">
        <v>2017</v>
      </c>
      <c r="B318" t="s">
        <v>99</v>
      </c>
      <c r="C318" t="s">
        <v>60</v>
      </c>
      <c r="D318">
        <v>10920834</v>
      </c>
      <c r="E318">
        <v>5223448</v>
      </c>
      <c r="F318">
        <v>16144282</v>
      </c>
      <c r="G318">
        <v>5697386</v>
      </c>
    </row>
    <row r="319" spans="1:7" x14ac:dyDescent="0.3">
      <c r="A319">
        <v>2018</v>
      </c>
      <c r="B319" t="s">
        <v>99</v>
      </c>
      <c r="C319" t="s">
        <v>60</v>
      </c>
      <c r="D319">
        <v>13041559</v>
      </c>
      <c r="E319">
        <v>6581650</v>
      </c>
      <c r="F319">
        <v>19623209</v>
      </c>
      <c r="G319">
        <v>6459909</v>
      </c>
    </row>
    <row r="320" spans="1:7" x14ac:dyDescent="0.3">
      <c r="A320">
        <v>2019</v>
      </c>
      <c r="B320" t="s">
        <v>99</v>
      </c>
      <c r="C320" t="s">
        <v>60</v>
      </c>
      <c r="D320">
        <v>14511954</v>
      </c>
      <c r="E320">
        <v>8200350</v>
      </c>
      <c r="F320">
        <v>22712304</v>
      </c>
      <c r="G320">
        <v>6311604</v>
      </c>
    </row>
    <row r="321" spans="1:7" x14ac:dyDescent="0.3">
      <c r="A321">
        <v>1991</v>
      </c>
      <c r="B321" t="s">
        <v>99</v>
      </c>
      <c r="C321" t="s">
        <v>61</v>
      </c>
      <c r="E321">
        <v>190807</v>
      </c>
      <c r="F321">
        <v>190807</v>
      </c>
      <c r="G321">
        <v>-190807</v>
      </c>
    </row>
    <row r="322" spans="1:7" x14ac:dyDescent="0.3">
      <c r="A322">
        <v>1992</v>
      </c>
      <c r="B322" t="s">
        <v>99</v>
      </c>
      <c r="C322" t="s">
        <v>61</v>
      </c>
    </row>
    <row r="323" spans="1:7" x14ac:dyDescent="0.3">
      <c r="A323">
        <v>1993</v>
      </c>
      <c r="B323" t="s">
        <v>99</v>
      </c>
      <c r="C323" t="s">
        <v>61</v>
      </c>
      <c r="D323">
        <v>3837</v>
      </c>
      <c r="F323">
        <v>3837</v>
      </c>
      <c r="G323">
        <v>3837</v>
      </c>
    </row>
    <row r="324" spans="1:7" x14ac:dyDescent="0.3">
      <c r="A324">
        <v>1994</v>
      </c>
      <c r="B324" t="s">
        <v>99</v>
      </c>
      <c r="C324" t="s">
        <v>61</v>
      </c>
      <c r="D324">
        <v>6818</v>
      </c>
      <c r="F324">
        <v>6818</v>
      </c>
      <c r="G324">
        <v>6818</v>
      </c>
    </row>
    <row r="325" spans="1:7" x14ac:dyDescent="0.3">
      <c r="A325">
        <v>1995</v>
      </c>
      <c r="B325" t="s">
        <v>99</v>
      </c>
      <c r="C325" t="s">
        <v>61</v>
      </c>
      <c r="D325">
        <v>377800</v>
      </c>
      <c r="F325">
        <v>377800</v>
      </c>
      <c r="G325">
        <v>377800</v>
      </c>
    </row>
    <row r="326" spans="1:7" x14ac:dyDescent="0.3">
      <c r="A326">
        <v>1996</v>
      </c>
      <c r="B326" t="s">
        <v>99</v>
      </c>
      <c r="C326" t="s">
        <v>61</v>
      </c>
      <c r="E326">
        <v>46157</v>
      </c>
      <c r="F326">
        <v>46157</v>
      </c>
      <c r="G326">
        <v>-46157</v>
      </c>
    </row>
    <row r="327" spans="1:7" x14ac:dyDescent="0.3">
      <c r="A327">
        <v>1997</v>
      </c>
      <c r="B327" t="s">
        <v>99</v>
      </c>
      <c r="C327" t="s">
        <v>61</v>
      </c>
    </row>
    <row r="328" spans="1:7" x14ac:dyDescent="0.3">
      <c r="A328">
        <v>1998</v>
      </c>
      <c r="B328" t="s">
        <v>99</v>
      </c>
      <c r="C328" t="s">
        <v>61</v>
      </c>
      <c r="E328">
        <v>22815</v>
      </c>
      <c r="F328">
        <v>22815</v>
      </c>
      <c r="G328">
        <v>-22815</v>
      </c>
    </row>
    <row r="329" spans="1:7" x14ac:dyDescent="0.3">
      <c r="A329">
        <v>1999</v>
      </c>
      <c r="B329" t="s">
        <v>99</v>
      </c>
      <c r="C329" t="s">
        <v>61</v>
      </c>
      <c r="E329">
        <v>83650</v>
      </c>
      <c r="F329">
        <v>83650</v>
      </c>
      <c r="G329">
        <v>-83650</v>
      </c>
    </row>
    <row r="330" spans="1:7" x14ac:dyDescent="0.3">
      <c r="A330">
        <v>2000</v>
      </c>
      <c r="B330" t="s">
        <v>99</v>
      </c>
      <c r="C330" t="s">
        <v>61</v>
      </c>
    </row>
    <row r="331" spans="1:7" x14ac:dyDescent="0.3">
      <c r="A331">
        <v>2001</v>
      </c>
      <c r="B331" t="s">
        <v>99</v>
      </c>
      <c r="C331" t="s">
        <v>61</v>
      </c>
      <c r="E331">
        <v>2786</v>
      </c>
      <c r="F331">
        <v>2786</v>
      </c>
      <c r="G331">
        <v>-2786</v>
      </c>
    </row>
    <row r="332" spans="1:7" x14ac:dyDescent="0.3">
      <c r="A332">
        <v>2002</v>
      </c>
      <c r="B332" t="s">
        <v>99</v>
      </c>
      <c r="C332" t="s">
        <v>61</v>
      </c>
      <c r="E332">
        <v>3447</v>
      </c>
      <c r="F332">
        <v>3447</v>
      </c>
      <c r="G332">
        <v>-3447</v>
      </c>
    </row>
    <row r="333" spans="1:7" x14ac:dyDescent="0.3">
      <c r="A333">
        <v>2003</v>
      </c>
      <c r="B333" t="s">
        <v>99</v>
      </c>
      <c r="C333" t="s">
        <v>61</v>
      </c>
      <c r="E333">
        <v>4805</v>
      </c>
      <c r="F333">
        <v>4805</v>
      </c>
      <c r="G333">
        <v>-4805</v>
      </c>
    </row>
    <row r="334" spans="1:7" x14ac:dyDescent="0.3">
      <c r="A334">
        <v>2004</v>
      </c>
      <c r="B334" t="s">
        <v>99</v>
      </c>
      <c r="C334" t="s">
        <v>61</v>
      </c>
      <c r="D334">
        <v>100893</v>
      </c>
      <c r="F334">
        <v>100893</v>
      </c>
      <c r="G334">
        <v>100893</v>
      </c>
    </row>
    <row r="335" spans="1:7" x14ac:dyDescent="0.3">
      <c r="A335">
        <v>2005</v>
      </c>
      <c r="B335" t="s">
        <v>99</v>
      </c>
      <c r="C335" t="s">
        <v>61</v>
      </c>
      <c r="D335">
        <v>24476</v>
      </c>
      <c r="F335">
        <v>24476</v>
      </c>
      <c r="G335">
        <v>24476</v>
      </c>
    </row>
    <row r="336" spans="1:7" x14ac:dyDescent="0.3">
      <c r="A336">
        <v>2006</v>
      </c>
      <c r="B336" t="s">
        <v>99</v>
      </c>
      <c r="C336" t="s">
        <v>61</v>
      </c>
    </row>
    <row r="337" spans="1:7" x14ac:dyDescent="0.3">
      <c r="A337">
        <v>2007</v>
      </c>
      <c r="B337" t="s">
        <v>99</v>
      </c>
      <c r="C337" t="s">
        <v>61</v>
      </c>
    </row>
    <row r="338" spans="1:7" x14ac:dyDescent="0.3">
      <c r="A338">
        <v>2008</v>
      </c>
      <c r="B338" t="s">
        <v>99</v>
      </c>
      <c r="C338" t="s">
        <v>61</v>
      </c>
      <c r="D338">
        <v>50834</v>
      </c>
      <c r="E338">
        <v>1662880</v>
      </c>
      <c r="F338">
        <v>1713714</v>
      </c>
      <c r="G338">
        <v>-1612046</v>
      </c>
    </row>
    <row r="339" spans="1:7" x14ac:dyDescent="0.3">
      <c r="A339">
        <v>2009</v>
      </c>
      <c r="B339" t="s">
        <v>99</v>
      </c>
      <c r="C339" t="s">
        <v>61</v>
      </c>
      <c r="D339">
        <v>6088</v>
      </c>
      <c r="F339">
        <v>6088</v>
      </c>
      <c r="G339">
        <v>6088</v>
      </c>
    </row>
    <row r="340" spans="1:7" x14ac:dyDescent="0.3">
      <c r="A340">
        <v>2010</v>
      </c>
      <c r="B340" t="s">
        <v>99</v>
      </c>
      <c r="C340" t="s">
        <v>61</v>
      </c>
      <c r="D340">
        <v>149199</v>
      </c>
      <c r="E340">
        <v>103575</v>
      </c>
      <c r="F340">
        <v>252774</v>
      </c>
      <c r="G340">
        <v>45624</v>
      </c>
    </row>
    <row r="341" spans="1:7" x14ac:dyDescent="0.3">
      <c r="A341">
        <v>2011</v>
      </c>
      <c r="B341" t="s">
        <v>99</v>
      </c>
      <c r="C341" t="s">
        <v>61</v>
      </c>
      <c r="D341">
        <v>243497</v>
      </c>
      <c r="E341">
        <v>19152</v>
      </c>
      <c r="F341">
        <v>262649</v>
      </c>
      <c r="G341">
        <v>224345</v>
      </c>
    </row>
    <row r="342" spans="1:7" x14ac:dyDescent="0.3">
      <c r="A342">
        <v>2012</v>
      </c>
      <c r="B342" t="s">
        <v>99</v>
      </c>
      <c r="C342" t="s">
        <v>61</v>
      </c>
      <c r="D342">
        <v>168827</v>
      </c>
      <c r="E342">
        <v>282062</v>
      </c>
      <c r="F342">
        <v>450889</v>
      </c>
      <c r="G342">
        <v>-113235</v>
      </c>
    </row>
    <row r="343" spans="1:7" x14ac:dyDescent="0.3">
      <c r="A343">
        <v>2013</v>
      </c>
      <c r="B343" t="s">
        <v>99</v>
      </c>
      <c r="C343" t="s">
        <v>61</v>
      </c>
      <c r="D343">
        <v>394476</v>
      </c>
      <c r="E343">
        <v>105192</v>
      </c>
      <c r="F343">
        <v>499668</v>
      </c>
      <c r="G343">
        <v>289284</v>
      </c>
    </row>
    <row r="344" spans="1:7" x14ac:dyDescent="0.3">
      <c r="A344">
        <v>2014</v>
      </c>
      <c r="B344" t="s">
        <v>99</v>
      </c>
      <c r="C344" t="s">
        <v>61</v>
      </c>
      <c r="D344">
        <v>635598</v>
      </c>
      <c r="E344">
        <v>47100</v>
      </c>
      <c r="F344">
        <v>682698</v>
      </c>
      <c r="G344">
        <v>588498</v>
      </c>
    </row>
    <row r="345" spans="1:7" x14ac:dyDescent="0.3">
      <c r="A345">
        <v>2015</v>
      </c>
      <c r="B345" t="s">
        <v>99</v>
      </c>
      <c r="C345" t="s">
        <v>61</v>
      </c>
      <c r="D345">
        <v>73440</v>
      </c>
      <c r="E345">
        <v>12145</v>
      </c>
      <c r="F345">
        <v>85585</v>
      </c>
      <c r="G345">
        <v>61295</v>
      </c>
    </row>
    <row r="346" spans="1:7" x14ac:dyDescent="0.3">
      <c r="A346">
        <v>2016</v>
      </c>
      <c r="B346" t="s">
        <v>99</v>
      </c>
      <c r="C346" t="s">
        <v>61</v>
      </c>
      <c r="D346">
        <v>131538</v>
      </c>
      <c r="E346">
        <v>27200</v>
      </c>
      <c r="F346">
        <v>158738</v>
      </c>
      <c r="G346">
        <v>104338</v>
      </c>
    </row>
    <row r="347" spans="1:7" x14ac:dyDescent="0.3">
      <c r="A347">
        <v>2017</v>
      </c>
      <c r="B347" t="s">
        <v>99</v>
      </c>
      <c r="C347" t="s">
        <v>61</v>
      </c>
      <c r="D347">
        <v>27933</v>
      </c>
      <c r="E347">
        <v>1732</v>
      </c>
      <c r="F347">
        <v>29665</v>
      </c>
      <c r="G347">
        <v>26201</v>
      </c>
    </row>
    <row r="348" spans="1:7" x14ac:dyDescent="0.3">
      <c r="A348">
        <v>2018</v>
      </c>
      <c r="B348" t="s">
        <v>99</v>
      </c>
      <c r="C348" t="s">
        <v>61</v>
      </c>
      <c r="D348">
        <v>74080</v>
      </c>
      <c r="E348">
        <v>8516</v>
      </c>
      <c r="F348">
        <v>82596</v>
      </c>
      <c r="G348">
        <v>65564</v>
      </c>
    </row>
    <row r="349" spans="1:7" x14ac:dyDescent="0.3">
      <c r="A349">
        <v>2019</v>
      </c>
      <c r="B349" t="s">
        <v>99</v>
      </c>
      <c r="C349" t="s">
        <v>61</v>
      </c>
      <c r="D349">
        <v>72100</v>
      </c>
      <c r="E349">
        <v>135</v>
      </c>
      <c r="F349">
        <v>72235</v>
      </c>
      <c r="G349">
        <v>71965</v>
      </c>
    </row>
    <row r="350" spans="1:7" x14ac:dyDescent="0.3">
      <c r="A350">
        <v>1991</v>
      </c>
      <c r="B350" t="s">
        <v>99</v>
      </c>
      <c r="C350" t="s">
        <v>65</v>
      </c>
    </row>
    <row r="351" spans="1:7" x14ac:dyDescent="0.3">
      <c r="A351">
        <v>1992</v>
      </c>
      <c r="B351" t="s">
        <v>99</v>
      </c>
      <c r="C351" t="s">
        <v>65</v>
      </c>
    </row>
    <row r="352" spans="1:7" x14ac:dyDescent="0.3">
      <c r="A352">
        <v>1993</v>
      </c>
      <c r="B352" t="s">
        <v>99</v>
      </c>
      <c r="C352" t="s">
        <v>65</v>
      </c>
    </row>
    <row r="353" spans="1:7" x14ac:dyDescent="0.3">
      <c r="A353">
        <v>1994</v>
      </c>
      <c r="B353" t="s">
        <v>99</v>
      </c>
      <c r="C353" t="s">
        <v>65</v>
      </c>
    </row>
    <row r="354" spans="1:7" x14ac:dyDescent="0.3">
      <c r="A354">
        <v>1995</v>
      </c>
      <c r="B354" t="s">
        <v>99</v>
      </c>
      <c r="C354" t="s">
        <v>65</v>
      </c>
    </row>
    <row r="355" spans="1:7" x14ac:dyDescent="0.3">
      <c r="A355">
        <v>1996</v>
      </c>
      <c r="B355" t="s">
        <v>99</v>
      </c>
      <c r="C355" t="s">
        <v>65</v>
      </c>
    </row>
    <row r="356" spans="1:7" x14ac:dyDescent="0.3">
      <c r="A356">
        <v>1997</v>
      </c>
      <c r="B356" t="s">
        <v>99</v>
      </c>
      <c r="C356" t="s">
        <v>65</v>
      </c>
    </row>
    <row r="357" spans="1:7" x14ac:dyDescent="0.3">
      <c r="A357">
        <v>1998</v>
      </c>
      <c r="B357" t="s">
        <v>99</v>
      </c>
      <c r="C357" t="s">
        <v>65</v>
      </c>
    </row>
    <row r="358" spans="1:7" x14ac:dyDescent="0.3">
      <c r="A358">
        <v>1999</v>
      </c>
      <c r="B358" t="s">
        <v>99</v>
      </c>
      <c r="C358" t="s">
        <v>65</v>
      </c>
    </row>
    <row r="359" spans="1:7" x14ac:dyDescent="0.3">
      <c r="A359">
        <v>2000</v>
      </c>
      <c r="B359" t="s">
        <v>99</v>
      </c>
      <c r="C359" t="s">
        <v>65</v>
      </c>
    </row>
    <row r="360" spans="1:7" x14ac:dyDescent="0.3">
      <c r="A360">
        <v>2001</v>
      </c>
      <c r="B360" t="s">
        <v>99</v>
      </c>
      <c r="C360" t="s">
        <v>65</v>
      </c>
    </row>
    <row r="361" spans="1:7" x14ac:dyDescent="0.3">
      <c r="A361">
        <v>2002</v>
      </c>
      <c r="B361" t="s">
        <v>99</v>
      </c>
      <c r="C361" t="s">
        <v>65</v>
      </c>
    </row>
    <row r="362" spans="1:7" x14ac:dyDescent="0.3">
      <c r="A362">
        <v>2003</v>
      </c>
      <c r="B362" t="s">
        <v>99</v>
      </c>
      <c r="C362" t="s">
        <v>65</v>
      </c>
    </row>
    <row r="363" spans="1:7" x14ac:dyDescent="0.3">
      <c r="A363">
        <v>2004</v>
      </c>
      <c r="B363" t="s">
        <v>99</v>
      </c>
      <c r="C363" t="s">
        <v>65</v>
      </c>
      <c r="E363">
        <v>168</v>
      </c>
      <c r="F363">
        <v>168</v>
      </c>
      <c r="G363">
        <v>-168</v>
      </c>
    </row>
    <row r="364" spans="1:7" x14ac:dyDescent="0.3">
      <c r="A364">
        <v>2005</v>
      </c>
      <c r="B364" t="s">
        <v>99</v>
      </c>
      <c r="C364" t="s">
        <v>65</v>
      </c>
    </row>
    <row r="365" spans="1:7" x14ac:dyDescent="0.3">
      <c r="A365">
        <v>2006</v>
      </c>
      <c r="B365" t="s">
        <v>99</v>
      </c>
      <c r="C365" t="s">
        <v>65</v>
      </c>
    </row>
    <row r="366" spans="1:7" x14ac:dyDescent="0.3">
      <c r="A366">
        <v>2007</v>
      </c>
      <c r="B366" t="s">
        <v>99</v>
      </c>
      <c r="C366" t="s">
        <v>65</v>
      </c>
    </row>
    <row r="367" spans="1:7" x14ac:dyDescent="0.3">
      <c r="A367">
        <v>2008</v>
      </c>
      <c r="B367" t="s">
        <v>99</v>
      </c>
      <c r="C367" t="s">
        <v>65</v>
      </c>
    </row>
    <row r="368" spans="1:7" x14ac:dyDescent="0.3">
      <c r="A368">
        <v>2009</v>
      </c>
      <c r="B368" t="s">
        <v>99</v>
      </c>
      <c r="C368" t="s">
        <v>65</v>
      </c>
    </row>
    <row r="369" spans="1:7" x14ac:dyDescent="0.3">
      <c r="A369">
        <v>2010</v>
      </c>
      <c r="B369" t="s">
        <v>99</v>
      </c>
      <c r="C369" t="s">
        <v>65</v>
      </c>
      <c r="E369">
        <v>24083</v>
      </c>
      <c r="F369">
        <v>24083</v>
      </c>
      <c r="G369">
        <v>-24083</v>
      </c>
    </row>
    <row r="370" spans="1:7" x14ac:dyDescent="0.3">
      <c r="A370">
        <v>2011</v>
      </c>
      <c r="B370" t="s">
        <v>99</v>
      </c>
      <c r="C370" t="s">
        <v>65</v>
      </c>
      <c r="E370">
        <v>18099</v>
      </c>
      <c r="F370">
        <v>18099</v>
      </c>
      <c r="G370">
        <v>-18099</v>
      </c>
    </row>
    <row r="371" spans="1:7" x14ac:dyDescent="0.3">
      <c r="A371">
        <v>2012</v>
      </c>
      <c r="B371" t="s">
        <v>99</v>
      </c>
      <c r="C371" t="s">
        <v>65</v>
      </c>
      <c r="E371">
        <v>153007</v>
      </c>
      <c r="F371">
        <v>153007</v>
      </c>
      <c r="G371">
        <v>-153007</v>
      </c>
    </row>
    <row r="372" spans="1:7" x14ac:dyDescent="0.3">
      <c r="A372">
        <v>2013</v>
      </c>
      <c r="B372" t="s">
        <v>99</v>
      </c>
      <c r="C372" t="s">
        <v>65</v>
      </c>
      <c r="D372">
        <v>3</v>
      </c>
      <c r="E372">
        <v>5292</v>
      </c>
      <c r="F372">
        <v>5292</v>
      </c>
      <c r="G372">
        <v>-5289</v>
      </c>
    </row>
    <row r="373" spans="1:7" x14ac:dyDescent="0.3">
      <c r="A373">
        <v>2014</v>
      </c>
      <c r="B373" t="s">
        <v>99</v>
      </c>
      <c r="C373" t="s">
        <v>65</v>
      </c>
      <c r="E373">
        <v>140475</v>
      </c>
      <c r="F373">
        <v>140475</v>
      </c>
      <c r="G373">
        <v>-140475</v>
      </c>
    </row>
    <row r="374" spans="1:7" x14ac:dyDescent="0.3">
      <c r="A374">
        <v>2015</v>
      </c>
      <c r="B374" t="s">
        <v>99</v>
      </c>
      <c r="C374" t="s">
        <v>65</v>
      </c>
      <c r="E374">
        <v>50980</v>
      </c>
      <c r="F374">
        <v>50980</v>
      </c>
      <c r="G374">
        <v>-50980</v>
      </c>
    </row>
    <row r="375" spans="1:7" x14ac:dyDescent="0.3">
      <c r="A375">
        <v>2016</v>
      </c>
      <c r="B375" t="s">
        <v>99</v>
      </c>
      <c r="C375" t="s">
        <v>65</v>
      </c>
      <c r="E375">
        <v>44764</v>
      </c>
      <c r="F375">
        <v>44764</v>
      </c>
      <c r="G375">
        <v>-44764</v>
      </c>
    </row>
    <row r="376" spans="1:7" x14ac:dyDescent="0.3">
      <c r="A376">
        <v>2017</v>
      </c>
      <c r="B376" t="s">
        <v>99</v>
      </c>
      <c r="C376" t="s">
        <v>65</v>
      </c>
      <c r="E376">
        <v>4842</v>
      </c>
      <c r="F376">
        <v>4842</v>
      </c>
      <c r="G376">
        <v>-4842</v>
      </c>
    </row>
    <row r="377" spans="1:7" x14ac:dyDescent="0.3">
      <c r="A377">
        <v>2018</v>
      </c>
      <c r="B377" t="s">
        <v>99</v>
      </c>
      <c r="C377" t="s">
        <v>65</v>
      </c>
      <c r="E377">
        <v>6653</v>
      </c>
      <c r="F377">
        <v>6656</v>
      </c>
      <c r="G377">
        <v>-6653</v>
      </c>
    </row>
    <row r="378" spans="1:7" x14ac:dyDescent="0.3">
      <c r="A378">
        <v>2019</v>
      </c>
      <c r="B378" t="s">
        <v>99</v>
      </c>
      <c r="C378" t="s">
        <v>65</v>
      </c>
      <c r="E378">
        <v>6802</v>
      </c>
      <c r="F378">
        <v>6802</v>
      </c>
      <c r="G378">
        <v>-6802</v>
      </c>
    </row>
    <row r="379" spans="1:7" x14ac:dyDescent="0.3">
      <c r="A379">
        <v>1991</v>
      </c>
      <c r="B379" t="s">
        <v>99</v>
      </c>
      <c r="C379" t="s">
        <v>96</v>
      </c>
      <c r="E379">
        <v>530237</v>
      </c>
      <c r="F379">
        <v>530237</v>
      </c>
      <c r="G379">
        <v>-530237</v>
      </c>
    </row>
    <row r="380" spans="1:7" x14ac:dyDescent="0.3">
      <c r="A380">
        <v>1992</v>
      </c>
      <c r="B380" t="s">
        <v>99</v>
      </c>
      <c r="C380" t="s">
        <v>96</v>
      </c>
      <c r="E380">
        <v>87112</v>
      </c>
      <c r="F380">
        <v>87112</v>
      </c>
      <c r="G380">
        <v>-87112</v>
      </c>
    </row>
    <row r="381" spans="1:7" x14ac:dyDescent="0.3">
      <c r="A381">
        <v>1993</v>
      </c>
      <c r="B381" t="s">
        <v>99</v>
      </c>
      <c r="C381" t="s">
        <v>96</v>
      </c>
      <c r="D381">
        <v>33222</v>
      </c>
      <c r="E381">
        <v>143822</v>
      </c>
      <c r="F381">
        <v>177044</v>
      </c>
      <c r="G381">
        <v>-110600</v>
      </c>
    </row>
    <row r="382" spans="1:7" x14ac:dyDescent="0.3">
      <c r="A382">
        <v>1994</v>
      </c>
      <c r="B382" t="s">
        <v>99</v>
      </c>
      <c r="C382" t="s">
        <v>96</v>
      </c>
      <c r="D382">
        <v>87240</v>
      </c>
      <c r="F382">
        <v>87240</v>
      </c>
      <c r="G382">
        <v>87240</v>
      </c>
    </row>
    <row r="383" spans="1:7" x14ac:dyDescent="0.3">
      <c r="A383">
        <v>1995</v>
      </c>
      <c r="B383" t="s">
        <v>99</v>
      </c>
      <c r="C383" t="s">
        <v>96</v>
      </c>
      <c r="D383">
        <v>1100</v>
      </c>
      <c r="E383">
        <v>14032</v>
      </c>
      <c r="F383">
        <v>15132</v>
      </c>
      <c r="G383">
        <v>-12932</v>
      </c>
    </row>
    <row r="384" spans="1:7" x14ac:dyDescent="0.3">
      <c r="A384">
        <v>1996</v>
      </c>
      <c r="B384" t="s">
        <v>99</v>
      </c>
      <c r="C384" t="s">
        <v>96</v>
      </c>
      <c r="D384">
        <v>33505</v>
      </c>
      <c r="F384">
        <v>33505</v>
      </c>
      <c r="G384">
        <v>33505</v>
      </c>
    </row>
    <row r="385" spans="1:7" x14ac:dyDescent="0.3">
      <c r="A385">
        <v>1997</v>
      </c>
      <c r="B385" t="s">
        <v>99</v>
      </c>
      <c r="C385" t="s">
        <v>96</v>
      </c>
    </row>
    <row r="386" spans="1:7" x14ac:dyDescent="0.3">
      <c r="A386">
        <v>1998</v>
      </c>
      <c r="B386" t="s">
        <v>99</v>
      </c>
      <c r="C386" t="s">
        <v>96</v>
      </c>
      <c r="D386">
        <v>42171</v>
      </c>
      <c r="E386">
        <v>866</v>
      </c>
      <c r="F386">
        <v>43037</v>
      </c>
      <c r="G386">
        <v>41305</v>
      </c>
    </row>
    <row r="387" spans="1:7" x14ac:dyDescent="0.3">
      <c r="A387">
        <v>1999</v>
      </c>
      <c r="B387" t="s">
        <v>99</v>
      </c>
      <c r="C387" t="s">
        <v>96</v>
      </c>
      <c r="D387">
        <v>100205</v>
      </c>
      <c r="E387">
        <v>640</v>
      </c>
      <c r="F387">
        <v>100845</v>
      </c>
      <c r="G387">
        <v>99565</v>
      </c>
    </row>
    <row r="388" spans="1:7" x14ac:dyDescent="0.3">
      <c r="A388">
        <v>2000</v>
      </c>
      <c r="B388" t="s">
        <v>99</v>
      </c>
      <c r="C388" t="s">
        <v>96</v>
      </c>
      <c r="D388">
        <v>17386</v>
      </c>
      <c r="E388">
        <v>10775</v>
      </c>
      <c r="F388">
        <v>28161</v>
      </c>
      <c r="G388">
        <v>6611</v>
      </c>
    </row>
    <row r="389" spans="1:7" x14ac:dyDescent="0.3">
      <c r="A389">
        <v>2001</v>
      </c>
      <c r="B389" t="s">
        <v>99</v>
      </c>
      <c r="C389" t="s">
        <v>96</v>
      </c>
      <c r="D389">
        <v>62076</v>
      </c>
      <c r="F389">
        <v>62076</v>
      </c>
      <c r="G389">
        <v>62076</v>
      </c>
    </row>
    <row r="390" spans="1:7" x14ac:dyDescent="0.3">
      <c r="A390">
        <v>2002</v>
      </c>
      <c r="B390" t="s">
        <v>99</v>
      </c>
      <c r="C390" t="s">
        <v>96</v>
      </c>
      <c r="D390">
        <v>122771</v>
      </c>
      <c r="E390">
        <v>4763</v>
      </c>
      <c r="F390">
        <v>127534</v>
      </c>
      <c r="G390">
        <v>118008</v>
      </c>
    </row>
    <row r="391" spans="1:7" x14ac:dyDescent="0.3">
      <c r="A391">
        <v>2003</v>
      </c>
      <c r="B391" t="s">
        <v>99</v>
      </c>
      <c r="C391" t="s">
        <v>96</v>
      </c>
      <c r="D391">
        <v>44172</v>
      </c>
      <c r="E391">
        <v>5516</v>
      </c>
      <c r="F391">
        <v>49688</v>
      </c>
      <c r="G391">
        <v>38656</v>
      </c>
    </row>
    <row r="392" spans="1:7" x14ac:dyDescent="0.3">
      <c r="A392">
        <v>2004</v>
      </c>
      <c r="B392" t="s">
        <v>99</v>
      </c>
      <c r="C392" t="s">
        <v>96</v>
      </c>
    </row>
    <row r="393" spans="1:7" x14ac:dyDescent="0.3">
      <c r="A393">
        <v>2005</v>
      </c>
      <c r="B393" t="s">
        <v>99</v>
      </c>
      <c r="C393" t="s">
        <v>96</v>
      </c>
      <c r="D393">
        <v>23591</v>
      </c>
      <c r="E393">
        <v>108446</v>
      </c>
      <c r="F393">
        <v>132037</v>
      </c>
      <c r="G393">
        <v>-84855</v>
      </c>
    </row>
    <row r="394" spans="1:7" x14ac:dyDescent="0.3">
      <c r="A394">
        <v>2006</v>
      </c>
      <c r="B394" t="s">
        <v>99</v>
      </c>
      <c r="C394" t="s">
        <v>96</v>
      </c>
      <c r="E394">
        <v>4666</v>
      </c>
      <c r="F394">
        <v>4666</v>
      </c>
      <c r="G394">
        <v>-4666</v>
      </c>
    </row>
    <row r="395" spans="1:7" x14ac:dyDescent="0.3">
      <c r="A395">
        <v>2007</v>
      </c>
      <c r="B395" t="s">
        <v>99</v>
      </c>
      <c r="C395" t="s">
        <v>96</v>
      </c>
      <c r="D395">
        <v>38708</v>
      </c>
      <c r="E395">
        <v>6086</v>
      </c>
      <c r="F395">
        <v>44794</v>
      </c>
      <c r="G395">
        <v>32622</v>
      </c>
    </row>
    <row r="396" spans="1:7" x14ac:dyDescent="0.3">
      <c r="A396">
        <v>2008</v>
      </c>
      <c r="B396" t="s">
        <v>99</v>
      </c>
      <c r="C396" t="s">
        <v>96</v>
      </c>
    </row>
    <row r="397" spans="1:7" x14ac:dyDescent="0.3">
      <c r="A397">
        <v>2009</v>
      </c>
      <c r="B397" t="s">
        <v>99</v>
      </c>
      <c r="C397" t="s">
        <v>96</v>
      </c>
      <c r="D397">
        <v>13297</v>
      </c>
      <c r="F397">
        <v>13297</v>
      </c>
      <c r="G397">
        <v>13297</v>
      </c>
    </row>
    <row r="398" spans="1:7" x14ac:dyDescent="0.3">
      <c r="A398">
        <v>2010</v>
      </c>
      <c r="B398" t="s">
        <v>99</v>
      </c>
      <c r="C398" t="s">
        <v>96</v>
      </c>
    </row>
    <row r="399" spans="1:7" x14ac:dyDescent="0.3">
      <c r="A399">
        <v>2011</v>
      </c>
      <c r="B399" t="s">
        <v>99</v>
      </c>
      <c r="C399" t="s">
        <v>96</v>
      </c>
      <c r="E399">
        <v>11417</v>
      </c>
      <c r="F399">
        <v>11417</v>
      </c>
      <c r="G399">
        <v>-11417</v>
      </c>
    </row>
    <row r="400" spans="1:7" x14ac:dyDescent="0.3">
      <c r="A400">
        <v>2012</v>
      </c>
      <c r="B400" t="s">
        <v>99</v>
      </c>
      <c r="C400" t="s">
        <v>96</v>
      </c>
    </row>
    <row r="401" spans="1:7" x14ac:dyDescent="0.3">
      <c r="A401">
        <v>2013</v>
      </c>
      <c r="B401" t="s">
        <v>99</v>
      </c>
      <c r="C401" t="s">
        <v>96</v>
      </c>
      <c r="D401">
        <v>1529258</v>
      </c>
      <c r="E401">
        <v>63081</v>
      </c>
      <c r="F401">
        <v>1592339</v>
      </c>
      <c r="G401">
        <v>1466177</v>
      </c>
    </row>
    <row r="402" spans="1:7" x14ac:dyDescent="0.3">
      <c r="A402">
        <v>2014</v>
      </c>
      <c r="B402" t="s">
        <v>99</v>
      </c>
      <c r="C402" t="s">
        <v>96</v>
      </c>
      <c r="D402">
        <v>4024</v>
      </c>
      <c r="E402">
        <v>975323</v>
      </c>
      <c r="F402">
        <v>979347</v>
      </c>
      <c r="G402">
        <v>-971299</v>
      </c>
    </row>
    <row r="403" spans="1:7" x14ac:dyDescent="0.3">
      <c r="A403">
        <v>2015</v>
      </c>
      <c r="B403" t="s">
        <v>99</v>
      </c>
      <c r="C403" t="s">
        <v>96</v>
      </c>
      <c r="D403">
        <v>225871</v>
      </c>
      <c r="E403">
        <v>6968</v>
      </c>
      <c r="F403">
        <v>232839</v>
      </c>
      <c r="G403">
        <v>218903</v>
      </c>
    </row>
    <row r="404" spans="1:7" x14ac:dyDescent="0.3">
      <c r="A404">
        <v>2016</v>
      </c>
      <c r="B404" t="s">
        <v>99</v>
      </c>
      <c r="C404" t="s">
        <v>96</v>
      </c>
      <c r="D404">
        <v>351950</v>
      </c>
      <c r="E404">
        <v>48302</v>
      </c>
      <c r="F404">
        <v>400252</v>
      </c>
      <c r="G404">
        <v>303648</v>
      </c>
    </row>
    <row r="405" spans="1:7" x14ac:dyDescent="0.3">
      <c r="A405">
        <v>2017</v>
      </c>
      <c r="B405" t="s">
        <v>99</v>
      </c>
      <c r="C405" t="s">
        <v>96</v>
      </c>
      <c r="D405">
        <v>241660</v>
      </c>
      <c r="E405">
        <v>91872</v>
      </c>
      <c r="F405">
        <v>333532</v>
      </c>
      <c r="G405">
        <v>149788</v>
      </c>
    </row>
    <row r="406" spans="1:7" x14ac:dyDescent="0.3">
      <c r="A406">
        <v>2018</v>
      </c>
      <c r="B406" t="s">
        <v>99</v>
      </c>
      <c r="C406" t="s">
        <v>96</v>
      </c>
      <c r="D406">
        <v>2193</v>
      </c>
      <c r="E406">
        <v>665397</v>
      </c>
      <c r="F406">
        <v>667590</v>
      </c>
      <c r="G406">
        <v>-663204</v>
      </c>
    </row>
    <row r="407" spans="1:7" x14ac:dyDescent="0.3">
      <c r="A407">
        <v>2019</v>
      </c>
      <c r="B407" t="s">
        <v>99</v>
      </c>
      <c r="C407" t="s">
        <v>96</v>
      </c>
      <c r="E407">
        <v>1116246</v>
      </c>
      <c r="F407">
        <v>1116246</v>
      </c>
      <c r="G407">
        <v>-1116246</v>
      </c>
    </row>
    <row r="408" spans="1:7" x14ac:dyDescent="0.3">
      <c r="A408">
        <v>1991</v>
      </c>
      <c r="B408" t="s">
        <v>99</v>
      </c>
      <c r="C408" t="s">
        <v>80</v>
      </c>
    </row>
    <row r="409" spans="1:7" x14ac:dyDescent="0.3">
      <c r="A409">
        <v>1992</v>
      </c>
      <c r="B409" t="s">
        <v>99</v>
      </c>
      <c r="C409" t="s">
        <v>80</v>
      </c>
    </row>
    <row r="410" spans="1:7" x14ac:dyDescent="0.3">
      <c r="A410">
        <v>1993</v>
      </c>
      <c r="B410" t="s">
        <v>99</v>
      </c>
      <c r="C410" t="s">
        <v>80</v>
      </c>
    </row>
    <row r="411" spans="1:7" x14ac:dyDescent="0.3">
      <c r="A411">
        <v>1994</v>
      </c>
      <c r="B411" t="s">
        <v>99</v>
      </c>
      <c r="C411" t="s">
        <v>80</v>
      </c>
    </row>
    <row r="412" spans="1:7" x14ac:dyDescent="0.3">
      <c r="A412">
        <v>1995</v>
      </c>
      <c r="B412" t="s">
        <v>99</v>
      </c>
      <c r="C412" t="s">
        <v>80</v>
      </c>
    </row>
    <row r="413" spans="1:7" x14ac:dyDescent="0.3">
      <c r="A413">
        <v>1996</v>
      </c>
      <c r="B413" t="s">
        <v>99</v>
      </c>
      <c r="C413" t="s">
        <v>80</v>
      </c>
    </row>
    <row r="414" spans="1:7" x14ac:dyDescent="0.3">
      <c r="A414">
        <v>1997</v>
      </c>
      <c r="B414" t="s">
        <v>99</v>
      </c>
      <c r="C414" t="s">
        <v>80</v>
      </c>
    </row>
    <row r="415" spans="1:7" x14ac:dyDescent="0.3">
      <c r="A415">
        <v>1998</v>
      </c>
      <c r="B415" t="s">
        <v>99</v>
      </c>
      <c r="C415" t="s">
        <v>80</v>
      </c>
    </row>
    <row r="416" spans="1:7" x14ac:dyDescent="0.3">
      <c r="A416">
        <v>1999</v>
      </c>
      <c r="B416" t="s">
        <v>99</v>
      </c>
      <c r="C416" t="s">
        <v>80</v>
      </c>
    </row>
    <row r="417" spans="1:7" x14ac:dyDescent="0.3">
      <c r="A417">
        <v>2000</v>
      </c>
      <c r="B417" t="s">
        <v>99</v>
      </c>
      <c r="C417" t="s">
        <v>80</v>
      </c>
      <c r="D417">
        <v>862891</v>
      </c>
      <c r="E417">
        <v>1111147</v>
      </c>
      <c r="F417">
        <v>1974038</v>
      </c>
      <c r="G417">
        <v>-248256</v>
      </c>
    </row>
    <row r="418" spans="1:7" x14ac:dyDescent="0.3">
      <c r="A418">
        <v>2001</v>
      </c>
      <c r="B418" t="s">
        <v>99</v>
      </c>
      <c r="C418" t="s">
        <v>80</v>
      </c>
      <c r="D418">
        <v>277782</v>
      </c>
      <c r="E418">
        <v>3091610</v>
      </c>
      <c r="F418">
        <v>3369392</v>
      </c>
      <c r="G418">
        <v>-2813828</v>
      </c>
    </row>
    <row r="419" spans="1:7" x14ac:dyDescent="0.3">
      <c r="A419">
        <v>2002</v>
      </c>
      <c r="B419" t="s">
        <v>99</v>
      </c>
      <c r="C419" t="s">
        <v>80</v>
      </c>
      <c r="D419">
        <v>718395</v>
      </c>
      <c r="E419">
        <v>5156839</v>
      </c>
      <c r="F419">
        <v>5875234</v>
      </c>
      <c r="G419">
        <v>-4438444</v>
      </c>
    </row>
    <row r="420" spans="1:7" x14ac:dyDescent="0.3">
      <c r="A420">
        <v>2003</v>
      </c>
      <c r="B420" t="s">
        <v>99</v>
      </c>
      <c r="C420" t="s">
        <v>80</v>
      </c>
      <c r="D420">
        <v>1731055</v>
      </c>
      <c r="E420">
        <v>3378717</v>
      </c>
      <c r="F420">
        <v>5109772</v>
      </c>
      <c r="G420">
        <v>-1647662</v>
      </c>
    </row>
    <row r="421" spans="1:7" x14ac:dyDescent="0.3">
      <c r="A421">
        <v>2004</v>
      </c>
      <c r="B421" t="s">
        <v>99</v>
      </c>
      <c r="C421" t="s">
        <v>80</v>
      </c>
      <c r="D421">
        <v>1265672</v>
      </c>
      <c r="E421">
        <v>3294795</v>
      </c>
      <c r="F421">
        <v>4560467</v>
      </c>
      <c r="G421">
        <v>-2029123</v>
      </c>
    </row>
    <row r="422" spans="1:7" x14ac:dyDescent="0.3">
      <c r="A422">
        <v>2005</v>
      </c>
      <c r="B422" t="s">
        <v>99</v>
      </c>
      <c r="C422" t="s">
        <v>80</v>
      </c>
      <c r="D422">
        <v>2065489</v>
      </c>
      <c r="E422">
        <v>3714357</v>
      </c>
      <c r="F422">
        <v>5779846</v>
      </c>
      <c r="G422">
        <v>-1648868</v>
      </c>
    </row>
    <row r="423" spans="1:7" x14ac:dyDescent="0.3">
      <c r="A423">
        <v>2006</v>
      </c>
      <c r="B423" t="s">
        <v>99</v>
      </c>
      <c r="C423" t="s">
        <v>80</v>
      </c>
      <c r="D423">
        <v>3262624</v>
      </c>
      <c r="E423">
        <v>5109663</v>
      </c>
      <c r="F423">
        <v>8372287</v>
      </c>
      <c r="G423">
        <v>-1847039</v>
      </c>
    </row>
    <row r="424" spans="1:7" x14ac:dyDescent="0.3">
      <c r="A424">
        <v>2007</v>
      </c>
      <c r="B424" t="s">
        <v>99</v>
      </c>
      <c r="C424" t="s">
        <v>80</v>
      </c>
      <c r="D424">
        <v>4968659</v>
      </c>
      <c r="E424">
        <v>6076483</v>
      </c>
      <c r="F424">
        <v>11045142</v>
      </c>
      <c r="G424">
        <v>-1107824</v>
      </c>
    </row>
    <row r="425" spans="1:7" x14ac:dyDescent="0.3">
      <c r="A425">
        <v>2008</v>
      </c>
      <c r="B425" t="s">
        <v>99</v>
      </c>
      <c r="C425" t="s">
        <v>80</v>
      </c>
      <c r="D425">
        <v>3034833</v>
      </c>
      <c r="E425">
        <v>6007972</v>
      </c>
      <c r="F425">
        <v>9042805</v>
      </c>
      <c r="G425">
        <v>-2973139</v>
      </c>
    </row>
    <row r="426" spans="1:7" x14ac:dyDescent="0.3">
      <c r="A426">
        <v>2009</v>
      </c>
      <c r="B426" t="s">
        <v>99</v>
      </c>
      <c r="C426" t="s">
        <v>80</v>
      </c>
      <c r="D426">
        <v>2596379</v>
      </c>
      <c r="E426">
        <v>2378342</v>
      </c>
      <c r="F426">
        <v>4974721</v>
      </c>
      <c r="G426">
        <v>218037</v>
      </c>
    </row>
    <row r="427" spans="1:7" x14ac:dyDescent="0.3">
      <c r="A427">
        <v>2010</v>
      </c>
      <c r="B427" t="s">
        <v>99</v>
      </c>
      <c r="C427" t="s">
        <v>80</v>
      </c>
      <c r="D427">
        <v>2433030</v>
      </c>
      <c r="E427">
        <v>10969322</v>
      </c>
      <c r="F427">
        <v>13402352</v>
      </c>
      <c r="G427">
        <v>-8536292</v>
      </c>
    </row>
    <row r="428" spans="1:7" x14ac:dyDescent="0.3">
      <c r="A428">
        <v>2011</v>
      </c>
      <c r="B428" t="s">
        <v>99</v>
      </c>
      <c r="C428" t="s">
        <v>80</v>
      </c>
      <c r="D428">
        <v>5883700</v>
      </c>
      <c r="E428">
        <v>8065638</v>
      </c>
      <c r="F428">
        <v>13949338</v>
      </c>
      <c r="G428">
        <v>-2181938</v>
      </c>
    </row>
    <row r="429" spans="1:7" x14ac:dyDescent="0.3">
      <c r="A429">
        <v>2012</v>
      </c>
      <c r="B429" t="s">
        <v>99</v>
      </c>
      <c r="C429" t="s">
        <v>80</v>
      </c>
      <c r="D429">
        <v>4344196</v>
      </c>
      <c r="E429">
        <v>6490258</v>
      </c>
      <c r="F429">
        <v>10834454</v>
      </c>
      <c r="G429">
        <v>-2146062</v>
      </c>
    </row>
    <row r="430" spans="1:7" x14ac:dyDescent="0.3">
      <c r="A430">
        <v>2013</v>
      </c>
      <c r="B430" t="s">
        <v>99</v>
      </c>
      <c r="C430" t="s">
        <v>80</v>
      </c>
      <c r="D430">
        <v>15934963</v>
      </c>
      <c r="E430">
        <v>7150001</v>
      </c>
      <c r="F430">
        <v>23084964</v>
      </c>
      <c r="G430">
        <v>8784962</v>
      </c>
    </row>
    <row r="431" spans="1:7" x14ac:dyDescent="0.3">
      <c r="A431">
        <v>2014</v>
      </c>
      <c r="B431" t="s">
        <v>99</v>
      </c>
      <c r="C431" t="s">
        <v>80</v>
      </c>
      <c r="D431">
        <v>3796289</v>
      </c>
      <c r="E431">
        <v>8635561</v>
      </c>
      <c r="F431">
        <v>12431850</v>
      </c>
      <c r="G431">
        <v>-4839272</v>
      </c>
    </row>
    <row r="432" spans="1:7" x14ac:dyDescent="0.3">
      <c r="A432">
        <v>2015</v>
      </c>
      <c r="B432" t="s">
        <v>99</v>
      </c>
      <c r="C432" t="s">
        <v>80</v>
      </c>
      <c r="D432">
        <v>17353847</v>
      </c>
      <c r="E432">
        <v>8709057</v>
      </c>
      <c r="F432">
        <v>26062904</v>
      </c>
      <c r="G432">
        <v>8644790</v>
      </c>
    </row>
    <row r="433" spans="1:7" x14ac:dyDescent="0.3">
      <c r="A433">
        <v>2016</v>
      </c>
      <c r="B433" t="s">
        <v>99</v>
      </c>
      <c r="C433" t="s">
        <v>80</v>
      </c>
      <c r="D433">
        <v>12529208</v>
      </c>
      <c r="E433">
        <v>6870313</v>
      </c>
      <c r="F433">
        <v>19399521</v>
      </c>
      <c r="G433">
        <v>5658895</v>
      </c>
    </row>
    <row r="434" spans="1:7" x14ac:dyDescent="0.3">
      <c r="A434">
        <v>2017</v>
      </c>
      <c r="B434" t="s">
        <v>99</v>
      </c>
      <c r="C434" t="s">
        <v>80</v>
      </c>
      <c r="D434">
        <v>10109920</v>
      </c>
      <c r="E434">
        <v>9221545</v>
      </c>
      <c r="F434">
        <v>19331465</v>
      </c>
      <c r="G434">
        <v>888375</v>
      </c>
    </row>
    <row r="435" spans="1:7" x14ac:dyDescent="0.3">
      <c r="A435">
        <v>2018</v>
      </c>
      <c r="B435" t="s">
        <v>99</v>
      </c>
      <c r="C435" t="s">
        <v>80</v>
      </c>
      <c r="D435">
        <v>6768631</v>
      </c>
      <c r="E435">
        <v>14933593</v>
      </c>
      <c r="F435">
        <v>21702224</v>
      </c>
      <c r="G435">
        <v>-8164962</v>
      </c>
    </row>
    <row r="436" spans="1:7" x14ac:dyDescent="0.3">
      <c r="A436">
        <v>2019</v>
      </c>
      <c r="B436" t="s">
        <v>99</v>
      </c>
      <c r="C436" t="s">
        <v>80</v>
      </c>
      <c r="D436">
        <v>8497379</v>
      </c>
      <c r="E436">
        <v>14020213</v>
      </c>
      <c r="F436">
        <v>22517592</v>
      </c>
      <c r="G436">
        <v>-5522834</v>
      </c>
    </row>
    <row r="437" spans="1:7" x14ac:dyDescent="0.3">
      <c r="A437">
        <v>1991</v>
      </c>
      <c r="B437" t="s">
        <v>99</v>
      </c>
      <c r="C437" t="s">
        <v>87</v>
      </c>
    </row>
    <row r="438" spans="1:7" x14ac:dyDescent="0.3">
      <c r="A438">
        <v>1992</v>
      </c>
      <c r="B438" t="s">
        <v>99</v>
      </c>
      <c r="C438" t="s">
        <v>87</v>
      </c>
    </row>
    <row r="439" spans="1:7" x14ac:dyDescent="0.3">
      <c r="A439">
        <v>1993</v>
      </c>
      <c r="B439" t="s">
        <v>99</v>
      </c>
      <c r="C439" t="s">
        <v>87</v>
      </c>
    </row>
    <row r="440" spans="1:7" x14ac:dyDescent="0.3">
      <c r="A440">
        <v>1994</v>
      </c>
      <c r="B440" t="s">
        <v>99</v>
      </c>
      <c r="C440" t="s">
        <v>87</v>
      </c>
    </row>
    <row r="441" spans="1:7" x14ac:dyDescent="0.3">
      <c r="A441">
        <v>1995</v>
      </c>
      <c r="B441" t="s">
        <v>99</v>
      </c>
      <c r="C441" t="s">
        <v>87</v>
      </c>
    </row>
    <row r="442" spans="1:7" x14ac:dyDescent="0.3">
      <c r="A442">
        <v>1996</v>
      </c>
      <c r="B442" t="s">
        <v>99</v>
      </c>
      <c r="C442" t="s">
        <v>87</v>
      </c>
    </row>
    <row r="443" spans="1:7" x14ac:dyDescent="0.3">
      <c r="A443">
        <v>1997</v>
      </c>
      <c r="B443" t="s">
        <v>99</v>
      </c>
      <c r="C443" t="s">
        <v>87</v>
      </c>
    </row>
    <row r="444" spans="1:7" x14ac:dyDescent="0.3">
      <c r="A444">
        <v>1998</v>
      </c>
      <c r="B444" t="s">
        <v>99</v>
      </c>
      <c r="C444" t="s">
        <v>87</v>
      </c>
    </row>
    <row r="445" spans="1:7" x14ac:dyDescent="0.3">
      <c r="A445">
        <v>1999</v>
      </c>
      <c r="B445" t="s">
        <v>99</v>
      </c>
      <c r="C445" t="s">
        <v>87</v>
      </c>
    </row>
    <row r="446" spans="1:7" x14ac:dyDescent="0.3">
      <c r="A446">
        <v>2000</v>
      </c>
      <c r="B446" t="s">
        <v>99</v>
      </c>
      <c r="C446" t="s">
        <v>87</v>
      </c>
    </row>
    <row r="447" spans="1:7" x14ac:dyDescent="0.3">
      <c r="A447">
        <v>2001</v>
      </c>
      <c r="B447" t="s">
        <v>99</v>
      </c>
      <c r="C447" t="s">
        <v>87</v>
      </c>
    </row>
    <row r="448" spans="1:7" x14ac:dyDescent="0.3">
      <c r="A448">
        <v>2002</v>
      </c>
      <c r="B448" t="s">
        <v>99</v>
      </c>
      <c r="C448" t="s">
        <v>87</v>
      </c>
    </row>
    <row r="449" spans="1:7" x14ac:dyDescent="0.3">
      <c r="A449">
        <v>2003</v>
      </c>
      <c r="B449" t="s">
        <v>99</v>
      </c>
      <c r="C449" t="s">
        <v>87</v>
      </c>
    </row>
    <row r="450" spans="1:7" x14ac:dyDescent="0.3">
      <c r="A450">
        <v>2004</v>
      </c>
      <c r="B450" t="s">
        <v>99</v>
      </c>
      <c r="C450" t="s">
        <v>87</v>
      </c>
    </row>
    <row r="451" spans="1:7" x14ac:dyDescent="0.3">
      <c r="A451">
        <v>2005</v>
      </c>
      <c r="B451" t="s">
        <v>99</v>
      </c>
      <c r="C451" t="s">
        <v>87</v>
      </c>
    </row>
    <row r="452" spans="1:7" x14ac:dyDescent="0.3">
      <c r="A452">
        <v>2006</v>
      </c>
      <c r="B452" t="s">
        <v>99</v>
      </c>
      <c r="C452" t="s">
        <v>87</v>
      </c>
    </row>
    <row r="453" spans="1:7" x14ac:dyDescent="0.3">
      <c r="A453">
        <v>2007</v>
      </c>
      <c r="B453" t="s">
        <v>99</v>
      </c>
      <c r="C453" t="s">
        <v>87</v>
      </c>
    </row>
    <row r="454" spans="1:7" x14ac:dyDescent="0.3">
      <c r="A454">
        <v>2008</v>
      </c>
      <c r="B454" t="s">
        <v>99</v>
      </c>
      <c r="C454" t="s">
        <v>87</v>
      </c>
    </row>
    <row r="455" spans="1:7" x14ac:dyDescent="0.3">
      <c r="A455">
        <v>2009</v>
      </c>
      <c r="B455" t="s">
        <v>99</v>
      </c>
      <c r="C455" t="s">
        <v>87</v>
      </c>
    </row>
    <row r="456" spans="1:7" x14ac:dyDescent="0.3">
      <c r="A456">
        <v>2010</v>
      </c>
      <c r="B456" t="s">
        <v>99</v>
      </c>
      <c r="C456" t="s">
        <v>87</v>
      </c>
      <c r="D456">
        <v>1155</v>
      </c>
      <c r="E456">
        <v>25576</v>
      </c>
      <c r="F456">
        <v>26731</v>
      </c>
      <c r="G456">
        <v>-24421</v>
      </c>
    </row>
    <row r="457" spans="1:7" x14ac:dyDescent="0.3">
      <c r="A457">
        <v>2011</v>
      </c>
      <c r="B457" t="s">
        <v>99</v>
      </c>
      <c r="C457" t="s">
        <v>87</v>
      </c>
      <c r="E457">
        <v>25844</v>
      </c>
      <c r="F457">
        <v>25844</v>
      </c>
      <c r="G457">
        <v>-25844</v>
      </c>
    </row>
    <row r="458" spans="1:7" x14ac:dyDescent="0.3">
      <c r="A458">
        <v>2012</v>
      </c>
      <c r="B458" t="s">
        <v>99</v>
      </c>
      <c r="C458" t="s">
        <v>87</v>
      </c>
      <c r="D458">
        <v>8700</v>
      </c>
      <c r="F458">
        <v>8700</v>
      </c>
      <c r="G458">
        <v>8700</v>
      </c>
    </row>
    <row r="459" spans="1:7" x14ac:dyDescent="0.3">
      <c r="A459">
        <v>2013</v>
      </c>
      <c r="B459" t="s">
        <v>99</v>
      </c>
      <c r="C459" t="s">
        <v>87</v>
      </c>
      <c r="D459">
        <v>421046</v>
      </c>
      <c r="E459">
        <v>1512</v>
      </c>
      <c r="F459">
        <v>422558</v>
      </c>
      <c r="G459">
        <v>419534</v>
      </c>
    </row>
    <row r="460" spans="1:7" x14ac:dyDescent="0.3">
      <c r="A460">
        <v>2014</v>
      </c>
      <c r="B460" t="s">
        <v>99</v>
      </c>
      <c r="C460" t="s">
        <v>87</v>
      </c>
      <c r="D460">
        <v>110442</v>
      </c>
      <c r="E460">
        <v>132664</v>
      </c>
      <c r="F460">
        <v>243106</v>
      </c>
      <c r="G460">
        <v>-22222</v>
      </c>
    </row>
    <row r="461" spans="1:7" x14ac:dyDescent="0.3">
      <c r="A461">
        <v>2015</v>
      </c>
      <c r="B461" t="s">
        <v>99</v>
      </c>
      <c r="C461" t="s">
        <v>87</v>
      </c>
      <c r="D461">
        <v>227060</v>
      </c>
      <c r="E461">
        <v>53934</v>
      </c>
      <c r="F461">
        <v>280994</v>
      </c>
      <c r="G461">
        <v>173126</v>
      </c>
    </row>
    <row r="462" spans="1:7" x14ac:dyDescent="0.3">
      <c r="A462">
        <v>2016</v>
      </c>
      <c r="B462" t="s">
        <v>99</v>
      </c>
      <c r="C462" t="s">
        <v>87</v>
      </c>
      <c r="D462">
        <v>211368</v>
      </c>
      <c r="E462">
        <v>88</v>
      </c>
      <c r="F462">
        <v>211456</v>
      </c>
      <c r="G462">
        <v>211280</v>
      </c>
    </row>
    <row r="463" spans="1:7" x14ac:dyDescent="0.3">
      <c r="A463">
        <v>2017</v>
      </c>
      <c r="B463" t="s">
        <v>99</v>
      </c>
      <c r="C463" t="s">
        <v>87</v>
      </c>
      <c r="D463">
        <v>182610</v>
      </c>
      <c r="E463">
        <v>198</v>
      </c>
      <c r="F463">
        <v>182808</v>
      </c>
      <c r="G463">
        <v>182412</v>
      </c>
    </row>
    <row r="464" spans="1:7" x14ac:dyDescent="0.3">
      <c r="A464">
        <v>2018</v>
      </c>
      <c r="B464" t="s">
        <v>99</v>
      </c>
      <c r="C464" t="s">
        <v>87</v>
      </c>
      <c r="D464">
        <v>359270</v>
      </c>
      <c r="E464">
        <v>158</v>
      </c>
      <c r="F464">
        <v>359428</v>
      </c>
      <c r="G464">
        <v>359112</v>
      </c>
    </row>
    <row r="465" spans="1:7" x14ac:dyDescent="0.3">
      <c r="A465">
        <v>2019</v>
      </c>
      <c r="B465" t="s">
        <v>99</v>
      </c>
      <c r="C465" t="s">
        <v>87</v>
      </c>
      <c r="D465">
        <v>165060</v>
      </c>
      <c r="E465">
        <v>1106</v>
      </c>
      <c r="F465">
        <v>166166</v>
      </c>
      <c r="G465">
        <v>163954</v>
      </c>
    </row>
    <row r="466" spans="1:7" x14ac:dyDescent="0.3">
      <c r="A466">
        <v>1991</v>
      </c>
      <c r="B466" t="s">
        <v>99</v>
      </c>
      <c r="C466" t="s">
        <v>107</v>
      </c>
      <c r="D466">
        <v>38100</v>
      </c>
      <c r="F466">
        <v>38100</v>
      </c>
      <c r="G466">
        <v>38100</v>
      </c>
    </row>
    <row r="467" spans="1:7" x14ac:dyDescent="0.3">
      <c r="A467">
        <v>1992</v>
      </c>
      <c r="B467" t="s">
        <v>99</v>
      </c>
      <c r="C467" t="s">
        <v>107</v>
      </c>
    </row>
    <row r="468" spans="1:7" x14ac:dyDescent="0.3">
      <c r="A468">
        <v>1993</v>
      </c>
      <c r="B468" t="s">
        <v>99</v>
      </c>
      <c r="C468" t="s">
        <v>107</v>
      </c>
      <c r="D468">
        <v>1844534</v>
      </c>
      <c r="F468">
        <v>1844534</v>
      </c>
      <c r="G468">
        <v>1844534</v>
      </c>
    </row>
    <row r="469" spans="1:7" x14ac:dyDescent="0.3">
      <c r="A469">
        <v>1994</v>
      </c>
      <c r="B469" t="s">
        <v>99</v>
      </c>
      <c r="C469" t="s">
        <v>107</v>
      </c>
      <c r="D469">
        <v>3045871</v>
      </c>
      <c r="E469">
        <v>25188</v>
      </c>
      <c r="F469">
        <v>3071059</v>
      </c>
      <c r="G469">
        <v>3020683</v>
      </c>
    </row>
    <row r="470" spans="1:7" x14ac:dyDescent="0.3">
      <c r="A470">
        <v>1995</v>
      </c>
      <c r="B470" t="s">
        <v>99</v>
      </c>
      <c r="C470" t="s">
        <v>107</v>
      </c>
      <c r="D470">
        <v>5539750</v>
      </c>
      <c r="E470">
        <v>11821</v>
      </c>
      <c r="F470">
        <v>5551571</v>
      </c>
      <c r="G470">
        <v>5527929</v>
      </c>
    </row>
    <row r="471" spans="1:7" x14ac:dyDescent="0.3">
      <c r="A471">
        <v>1996</v>
      </c>
      <c r="B471" t="s">
        <v>99</v>
      </c>
      <c r="C471" t="s">
        <v>107</v>
      </c>
      <c r="D471">
        <v>4856236</v>
      </c>
      <c r="E471">
        <v>53510</v>
      </c>
      <c r="F471">
        <v>4909746</v>
      </c>
      <c r="G471">
        <v>4802726</v>
      </c>
    </row>
    <row r="472" spans="1:7" x14ac:dyDescent="0.3">
      <c r="A472">
        <v>1997</v>
      </c>
      <c r="B472" t="s">
        <v>99</v>
      </c>
      <c r="C472" t="s">
        <v>107</v>
      </c>
    </row>
    <row r="473" spans="1:7" x14ac:dyDescent="0.3">
      <c r="A473">
        <v>1998</v>
      </c>
      <c r="B473" t="s">
        <v>99</v>
      </c>
      <c r="C473" t="s">
        <v>107</v>
      </c>
      <c r="D473">
        <v>1469395</v>
      </c>
      <c r="F473">
        <v>1469395</v>
      </c>
      <c r="G473">
        <v>1469395</v>
      </c>
    </row>
    <row r="474" spans="1:7" x14ac:dyDescent="0.3">
      <c r="A474">
        <v>1999</v>
      </c>
      <c r="B474" t="s">
        <v>99</v>
      </c>
      <c r="C474" t="s">
        <v>107</v>
      </c>
      <c r="D474">
        <v>468715</v>
      </c>
      <c r="E474">
        <v>53763</v>
      </c>
      <c r="F474">
        <v>522478</v>
      </c>
      <c r="G474">
        <v>414952</v>
      </c>
    </row>
    <row r="475" spans="1:7" x14ac:dyDescent="0.3">
      <c r="A475">
        <v>2000</v>
      </c>
      <c r="B475" t="s">
        <v>99</v>
      </c>
      <c r="C475" t="s">
        <v>107</v>
      </c>
      <c r="D475">
        <v>352876</v>
      </c>
      <c r="E475">
        <v>168942</v>
      </c>
      <c r="F475">
        <v>521818</v>
      </c>
      <c r="G475">
        <v>183934</v>
      </c>
    </row>
    <row r="476" spans="1:7" x14ac:dyDescent="0.3">
      <c r="A476">
        <v>2001</v>
      </c>
      <c r="B476" t="s">
        <v>99</v>
      </c>
      <c r="C476" t="s">
        <v>107</v>
      </c>
      <c r="D476">
        <v>803234</v>
      </c>
      <c r="E476">
        <v>4200</v>
      </c>
      <c r="F476">
        <v>807434</v>
      </c>
      <c r="G476">
        <v>799034</v>
      </c>
    </row>
    <row r="477" spans="1:7" x14ac:dyDescent="0.3">
      <c r="A477">
        <v>2002</v>
      </c>
      <c r="B477" t="s">
        <v>99</v>
      </c>
      <c r="C477" t="s">
        <v>107</v>
      </c>
      <c r="D477">
        <v>39044</v>
      </c>
      <c r="F477">
        <v>39044</v>
      </c>
      <c r="G477">
        <v>39044</v>
      </c>
    </row>
    <row r="478" spans="1:7" x14ac:dyDescent="0.3">
      <c r="A478">
        <v>2003</v>
      </c>
      <c r="B478" t="s">
        <v>99</v>
      </c>
      <c r="C478" t="s">
        <v>107</v>
      </c>
      <c r="D478">
        <v>156677</v>
      </c>
      <c r="E478">
        <v>26445</v>
      </c>
      <c r="F478">
        <v>183122</v>
      </c>
      <c r="G478">
        <v>130232</v>
      </c>
    </row>
    <row r="479" spans="1:7" x14ac:dyDescent="0.3">
      <c r="A479">
        <v>2004</v>
      </c>
      <c r="B479" t="s">
        <v>99</v>
      </c>
      <c r="C479" t="s">
        <v>107</v>
      </c>
      <c r="D479">
        <v>6624</v>
      </c>
      <c r="E479">
        <v>179594</v>
      </c>
      <c r="F479">
        <v>186218</v>
      </c>
      <c r="G479">
        <v>-172970</v>
      </c>
    </row>
    <row r="480" spans="1:7" x14ac:dyDescent="0.3">
      <c r="A480">
        <v>2005</v>
      </c>
      <c r="B480" t="s">
        <v>99</v>
      </c>
      <c r="C480" t="s">
        <v>107</v>
      </c>
      <c r="D480">
        <v>6624</v>
      </c>
      <c r="E480">
        <v>1432</v>
      </c>
      <c r="F480">
        <v>8056</v>
      </c>
      <c r="G480">
        <v>5192</v>
      </c>
    </row>
    <row r="481" spans="1:7" x14ac:dyDescent="0.3">
      <c r="A481">
        <v>2006</v>
      </c>
      <c r="B481" t="s">
        <v>99</v>
      </c>
      <c r="C481" t="s">
        <v>107</v>
      </c>
      <c r="D481">
        <v>7657</v>
      </c>
      <c r="E481">
        <v>2125</v>
      </c>
      <c r="F481">
        <v>9782</v>
      </c>
      <c r="G481">
        <v>5532</v>
      </c>
    </row>
    <row r="482" spans="1:7" x14ac:dyDescent="0.3">
      <c r="A482">
        <v>2007</v>
      </c>
      <c r="B482" t="s">
        <v>99</v>
      </c>
      <c r="C482" t="s">
        <v>107</v>
      </c>
    </row>
    <row r="483" spans="1:7" x14ac:dyDescent="0.3">
      <c r="A483">
        <v>2008</v>
      </c>
      <c r="B483" t="s">
        <v>99</v>
      </c>
      <c r="C483" t="s">
        <v>107</v>
      </c>
      <c r="D483">
        <v>626</v>
      </c>
      <c r="F483">
        <v>626</v>
      </c>
      <c r="G483">
        <v>626</v>
      </c>
    </row>
    <row r="484" spans="1:7" x14ac:dyDescent="0.3">
      <c r="A484">
        <v>2009</v>
      </c>
      <c r="B484" t="s">
        <v>99</v>
      </c>
      <c r="C484" t="s">
        <v>107</v>
      </c>
      <c r="D484">
        <v>130180</v>
      </c>
      <c r="E484">
        <v>99141</v>
      </c>
      <c r="F484">
        <v>229321</v>
      </c>
      <c r="G484">
        <v>31039</v>
      </c>
    </row>
    <row r="485" spans="1:7" x14ac:dyDescent="0.3">
      <c r="A485">
        <v>2010</v>
      </c>
      <c r="B485" t="s">
        <v>99</v>
      </c>
      <c r="C485" t="s">
        <v>107</v>
      </c>
      <c r="D485">
        <v>5887005</v>
      </c>
      <c r="E485">
        <v>27600264</v>
      </c>
      <c r="F485">
        <v>33487269</v>
      </c>
      <c r="G485">
        <v>-21713259</v>
      </c>
    </row>
    <row r="486" spans="1:7" x14ac:dyDescent="0.3">
      <c r="A486">
        <v>2011</v>
      </c>
      <c r="B486" t="s">
        <v>99</v>
      </c>
      <c r="C486" t="s">
        <v>107</v>
      </c>
      <c r="D486">
        <v>1949917</v>
      </c>
      <c r="E486">
        <v>39993723</v>
      </c>
      <c r="F486">
        <v>41943640</v>
      </c>
      <c r="G486">
        <v>-38043806</v>
      </c>
    </row>
    <row r="487" spans="1:7" x14ac:dyDescent="0.3">
      <c r="A487">
        <v>2012</v>
      </c>
      <c r="B487" t="s">
        <v>99</v>
      </c>
      <c r="C487" t="s">
        <v>107</v>
      </c>
      <c r="D487">
        <v>1464771</v>
      </c>
      <c r="E487">
        <v>2343257</v>
      </c>
      <c r="F487">
        <v>3808028</v>
      </c>
      <c r="G487">
        <v>-878486</v>
      </c>
    </row>
    <row r="488" spans="1:7" x14ac:dyDescent="0.3">
      <c r="A488">
        <v>2013</v>
      </c>
      <c r="B488" t="s">
        <v>99</v>
      </c>
      <c r="C488" t="s">
        <v>107</v>
      </c>
      <c r="D488">
        <v>3798811</v>
      </c>
      <c r="E488">
        <v>3597173</v>
      </c>
      <c r="F488">
        <v>7395984</v>
      </c>
      <c r="G488">
        <v>201638</v>
      </c>
    </row>
    <row r="489" spans="1:7" x14ac:dyDescent="0.3">
      <c r="A489">
        <v>2014</v>
      </c>
      <c r="B489" t="s">
        <v>99</v>
      </c>
      <c r="C489" t="s">
        <v>107</v>
      </c>
      <c r="D489">
        <v>7941716</v>
      </c>
      <c r="E489">
        <v>2519431</v>
      </c>
      <c r="F489">
        <v>10461147</v>
      </c>
      <c r="G489">
        <v>5422285</v>
      </c>
    </row>
    <row r="490" spans="1:7" x14ac:dyDescent="0.3">
      <c r="A490">
        <v>2015</v>
      </c>
      <c r="B490" t="s">
        <v>99</v>
      </c>
      <c r="C490" t="s">
        <v>107</v>
      </c>
      <c r="D490">
        <v>8919972</v>
      </c>
      <c r="E490">
        <v>1762811</v>
      </c>
      <c r="F490">
        <v>10682783</v>
      </c>
      <c r="G490">
        <v>7157161</v>
      </c>
    </row>
    <row r="491" spans="1:7" x14ac:dyDescent="0.3">
      <c r="A491">
        <v>2016</v>
      </c>
      <c r="B491" t="s">
        <v>99</v>
      </c>
      <c r="C491" t="s">
        <v>107</v>
      </c>
      <c r="D491">
        <v>10919903</v>
      </c>
      <c r="E491">
        <v>3552536</v>
      </c>
      <c r="F491">
        <v>14472439</v>
      </c>
      <c r="G491">
        <v>7367367</v>
      </c>
    </row>
    <row r="492" spans="1:7" x14ac:dyDescent="0.3">
      <c r="A492">
        <v>2017</v>
      </c>
      <c r="B492" t="s">
        <v>99</v>
      </c>
      <c r="C492" t="s">
        <v>107</v>
      </c>
      <c r="D492">
        <v>5186265</v>
      </c>
      <c r="E492">
        <v>3520390</v>
      </c>
      <c r="F492">
        <v>8706655</v>
      </c>
      <c r="G492">
        <v>1665875</v>
      </c>
    </row>
    <row r="493" spans="1:7" x14ac:dyDescent="0.3">
      <c r="A493">
        <v>2018</v>
      </c>
      <c r="B493" t="s">
        <v>99</v>
      </c>
      <c r="C493" t="s">
        <v>107</v>
      </c>
      <c r="D493">
        <v>16987895</v>
      </c>
      <c r="E493">
        <v>2241260</v>
      </c>
      <c r="F493">
        <v>19229155</v>
      </c>
      <c r="G493">
        <v>14746635</v>
      </c>
    </row>
    <row r="494" spans="1:7" x14ac:dyDescent="0.3">
      <c r="A494">
        <v>2019</v>
      </c>
      <c r="B494" t="s">
        <v>99</v>
      </c>
      <c r="C494" t="s">
        <v>107</v>
      </c>
      <c r="D494">
        <v>14937301</v>
      </c>
      <c r="E494">
        <v>7305792</v>
      </c>
      <c r="F494">
        <v>22243093</v>
      </c>
      <c r="G494">
        <v>7631509</v>
      </c>
    </row>
    <row r="495" spans="1:7" x14ac:dyDescent="0.3">
      <c r="A495">
        <v>1991</v>
      </c>
      <c r="B495" t="s">
        <v>99</v>
      </c>
      <c r="C495" t="s">
        <v>108</v>
      </c>
    </row>
    <row r="496" spans="1:7" x14ac:dyDescent="0.3">
      <c r="A496">
        <v>1992</v>
      </c>
      <c r="B496" t="s">
        <v>99</v>
      </c>
      <c r="C496" t="s">
        <v>108</v>
      </c>
    </row>
    <row r="497" spans="1:7" x14ac:dyDescent="0.3">
      <c r="A497">
        <v>1993</v>
      </c>
      <c r="B497" t="s">
        <v>99</v>
      </c>
      <c r="C497" t="s">
        <v>108</v>
      </c>
    </row>
    <row r="498" spans="1:7" x14ac:dyDescent="0.3">
      <c r="A498">
        <v>1994</v>
      </c>
      <c r="B498" t="s">
        <v>99</v>
      </c>
      <c r="C498" t="s">
        <v>108</v>
      </c>
    </row>
    <row r="499" spans="1:7" x14ac:dyDescent="0.3">
      <c r="A499">
        <v>1995</v>
      </c>
      <c r="B499" t="s">
        <v>99</v>
      </c>
      <c r="C499" t="s">
        <v>108</v>
      </c>
    </row>
    <row r="500" spans="1:7" x14ac:dyDescent="0.3">
      <c r="A500">
        <v>1996</v>
      </c>
      <c r="B500" t="s">
        <v>99</v>
      </c>
      <c r="C500" t="s">
        <v>108</v>
      </c>
      <c r="D500">
        <v>1199</v>
      </c>
      <c r="F500">
        <v>1199</v>
      </c>
      <c r="G500">
        <v>1199</v>
      </c>
    </row>
    <row r="501" spans="1:7" x14ac:dyDescent="0.3">
      <c r="A501">
        <v>1997</v>
      </c>
      <c r="B501" t="s">
        <v>99</v>
      </c>
      <c r="C501" t="s">
        <v>108</v>
      </c>
    </row>
    <row r="502" spans="1:7" x14ac:dyDescent="0.3">
      <c r="A502">
        <v>1998</v>
      </c>
      <c r="B502" t="s">
        <v>99</v>
      </c>
      <c r="C502" t="s">
        <v>108</v>
      </c>
      <c r="E502">
        <v>16495</v>
      </c>
      <c r="F502">
        <v>16495</v>
      </c>
      <c r="G502">
        <v>-16495</v>
      </c>
    </row>
    <row r="503" spans="1:7" x14ac:dyDescent="0.3">
      <c r="A503">
        <v>1999</v>
      </c>
      <c r="B503" t="s">
        <v>99</v>
      </c>
      <c r="C503" t="s">
        <v>108</v>
      </c>
      <c r="E503">
        <v>35264</v>
      </c>
      <c r="F503">
        <v>35264</v>
      </c>
      <c r="G503">
        <v>-35264</v>
      </c>
    </row>
    <row r="504" spans="1:7" x14ac:dyDescent="0.3">
      <c r="A504">
        <v>2000</v>
      </c>
      <c r="B504" t="s">
        <v>99</v>
      </c>
      <c r="C504" t="s">
        <v>108</v>
      </c>
      <c r="E504">
        <v>156876</v>
      </c>
      <c r="F504">
        <v>156876</v>
      </c>
      <c r="G504">
        <v>-156876</v>
      </c>
    </row>
    <row r="505" spans="1:7" x14ac:dyDescent="0.3">
      <c r="A505">
        <v>2001</v>
      </c>
      <c r="B505" t="s">
        <v>99</v>
      </c>
      <c r="C505" t="s">
        <v>108</v>
      </c>
      <c r="E505">
        <v>21467</v>
      </c>
      <c r="F505">
        <v>21467</v>
      </c>
      <c r="G505">
        <v>-21467</v>
      </c>
    </row>
    <row r="506" spans="1:7" x14ac:dyDescent="0.3">
      <c r="A506">
        <v>2002</v>
      </c>
      <c r="B506" t="s">
        <v>99</v>
      </c>
      <c r="C506" t="s">
        <v>108</v>
      </c>
    </row>
    <row r="507" spans="1:7" x14ac:dyDescent="0.3">
      <c r="A507">
        <v>2003</v>
      </c>
      <c r="B507" t="s">
        <v>99</v>
      </c>
      <c r="C507" t="s">
        <v>108</v>
      </c>
    </row>
    <row r="508" spans="1:7" x14ac:dyDescent="0.3">
      <c r="A508">
        <v>2004</v>
      </c>
      <c r="B508" t="s">
        <v>99</v>
      </c>
      <c r="C508" t="s">
        <v>108</v>
      </c>
    </row>
    <row r="509" spans="1:7" x14ac:dyDescent="0.3">
      <c r="A509">
        <v>2005</v>
      </c>
      <c r="B509" t="s">
        <v>99</v>
      </c>
      <c r="C509" t="s">
        <v>108</v>
      </c>
    </row>
    <row r="510" spans="1:7" x14ac:dyDescent="0.3">
      <c r="A510">
        <v>2006</v>
      </c>
      <c r="B510" t="s">
        <v>99</v>
      </c>
      <c r="C510" t="s">
        <v>108</v>
      </c>
    </row>
    <row r="511" spans="1:7" x14ac:dyDescent="0.3">
      <c r="A511">
        <v>2007</v>
      </c>
      <c r="B511" t="s">
        <v>99</v>
      </c>
      <c r="C511" t="s">
        <v>108</v>
      </c>
    </row>
    <row r="512" spans="1:7" x14ac:dyDescent="0.3">
      <c r="A512">
        <v>2008</v>
      </c>
      <c r="B512" t="s">
        <v>99</v>
      </c>
      <c r="C512" t="s">
        <v>108</v>
      </c>
      <c r="E512">
        <v>1130</v>
      </c>
      <c r="F512">
        <v>1130</v>
      </c>
      <c r="G512">
        <v>-1130</v>
      </c>
    </row>
    <row r="513" spans="1:7" x14ac:dyDescent="0.3">
      <c r="A513">
        <v>2009</v>
      </c>
      <c r="B513" t="s">
        <v>99</v>
      </c>
      <c r="C513" t="s">
        <v>108</v>
      </c>
    </row>
    <row r="514" spans="1:7" x14ac:dyDescent="0.3">
      <c r="A514">
        <v>2010</v>
      </c>
      <c r="B514" t="s">
        <v>99</v>
      </c>
      <c r="C514" t="s">
        <v>108</v>
      </c>
    </row>
    <row r="515" spans="1:7" x14ac:dyDescent="0.3">
      <c r="A515">
        <v>2011</v>
      </c>
      <c r="B515" t="s">
        <v>99</v>
      </c>
      <c r="C515" t="s">
        <v>108</v>
      </c>
      <c r="D515">
        <v>1</v>
      </c>
      <c r="E515">
        <v>1530</v>
      </c>
      <c r="F515">
        <v>1531</v>
      </c>
      <c r="G515">
        <v>-1529</v>
      </c>
    </row>
    <row r="516" spans="1:7" x14ac:dyDescent="0.3">
      <c r="A516">
        <v>2012</v>
      </c>
      <c r="B516" t="s">
        <v>99</v>
      </c>
      <c r="C516" t="s">
        <v>108</v>
      </c>
    </row>
    <row r="517" spans="1:7" x14ac:dyDescent="0.3">
      <c r="A517">
        <v>2013</v>
      </c>
      <c r="B517" t="s">
        <v>99</v>
      </c>
      <c r="C517" t="s">
        <v>108</v>
      </c>
    </row>
    <row r="518" spans="1:7" x14ac:dyDescent="0.3">
      <c r="A518">
        <v>2014</v>
      </c>
      <c r="B518" t="s">
        <v>99</v>
      </c>
      <c r="C518" t="s">
        <v>108</v>
      </c>
      <c r="E518">
        <v>3367</v>
      </c>
      <c r="F518">
        <v>3367</v>
      </c>
      <c r="G518">
        <v>-3367</v>
      </c>
    </row>
    <row r="519" spans="1:7" x14ac:dyDescent="0.3">
      <c r="A519">
        <v>2015</v>
      </c>
      <c r="B519" t="s">
        <v>99</v>
      </c>
      <c r="C519" t="s">
        <v>108</v>
      </c>
    </row>
    <row r="520" spans="1:7" x14ac:dyDescent="0.3">
      <c r="A520">
        <v>2016</v>
      </c>
      <c r="B520" t="s">
        <v>99</v>
      </c>
      <c r="C520" t="s">
        <v>108</v>
      </c>
    </row>
    <row r="521" spans="1:7" x14ac:dyDescent="0.3">
      <c r="A521">
        <v>2017</v>
      </c>
      <c r="B521" t="s">
        <v>99</v>
      </c>
      <c r="C521" t="s">
        <v>108</v>
      </c>
    </row>
    <row r="522" spans="1:7" x14ac:dyDescent="0.3">
      <c r="A522">
        <v>2018</v>
      </c>
      <c r="B522" t="s">
        <v>99</v>
      </c>
      <c r="C522" t="s">
        <v>108</v>
      </c>
    </row>
    <row r="523" spans="1:7" x14ac:dyDescent="0.3">
      <c r="A523">
        <v>2019</v>
      </c>
      <c r="B523" t="s">
        <v>99</v>
      </c>
      <c r="C523" t="s">
        <v>108</v>
      </c>
    </row>
    <row r="524" spans="1:7" x14ac:dyDescent="0.3">
      <c r="A524">
        <v>1991</v>
      </c>
      <c r="B524" t="s">
        <v>99</v>
      </c>
      <c r="C524" t="s">
        <v>121</v>
      </c>
      <c r="D524">
        <v>41250</v>
      </c>
      <c r="F524">
        <v>41250</v>
      </c>
      <c r="G524">
        <v>41250</v>
      </c>
    </row>
    <row r="525" spans="1:7" x14ac:dyDescent="0.3">
      <c r="A525">
        <v>1992</v>
      </c>
      <c r="B525" t="s">
        <v>99</v>
      </c>
      <c r="C525" t="s">
        <v>121</v>
      </c>
      <c r="D525">
        <v>4714</v>
      </c>
      <c r="F525">
        <v>4714</v>
      </c>
      <c r="G525">
        <v>4714</v>
      </c>
    </row>
    <row r="526" spans="1:7" x14ac:dyDescent="0.3">
      <c r="A526">
        <v>1993</v>
      </c>
      <c r="B526" t="s">
        <v>99</v>
      </c>
      <c r="C526" t="s">
        <v>121</v>
      </c>
      <c r="D526">
        <v>2560</v>
      </c>
      <c r="E526">
        <v>21730</v>
      </c>
      <c r="F526">
        <v>24290</v>
      </c>
      <c r="G526">
        <v>-19170</v>
      </c>
    </row>
    <row r="527" spans="1:7" x14ac:dyDescent="0.3">
      <c r="A527">
        <v>1994</v>
      </c>
      <c r="B527" t="s">
        <v>99</v>
      </c>
      <c r="C527" t="s">
        <v>121</v>
      </c>
      <c r="D527">
        <v>8000</v>
      </c>
      <c r="E527">
        <v>718</v>
      </c>
      <c r="F527">
        <v>8718</v>
      </c>
      <c r="G527">
        <v>7282</v>
      </c>
    </row>
    <row r="528" spans="1:7" x14ac:dyDescent="0.3">
      <c r="A528">
        <v>1995</v>
      </c>
      <c r="B528" t="s">
        <v>99</v>
      </c>
      <c r="C528" t="s">
        <v>121</v>
      </c>
      <c r="D528">
        <v>3679</v>
      </c>
      <c r="E528">
        <v>8869</v>
      </c>
      <c r="F528">
        <v>12548</v>
      </c>
      <c r="G528">
        <v>-5190</v>
      </c>
    </row>
    <row r="529" spans="1:7" x14ac:dyDescent="0.3">
      <c r="A529">
        <v>1996</v>
      </c>
      <c r="B529" t="s">
        <v>99</v>
      </c>
      <c r="C529" t="s">
        <v>121</v>
      </c>
      <c r="D529">
        <v>35000</v>
      </c>
      <c r="F529">
        <v>35000</v>
      </c>
      <c r="G529">
        <v>35000</v>
      </c>
    </row>
    <row r="530" spans="1:7" x14ac:dyDescent="0.3">
      <c r="A530">
        <v>1997</v>
      </c>
      <c r="B530" t="s">
        <v>99</v>
      </c>
      <c r="C530" t="s">
        <v>121</v>
      </c>
    </row>
    <row r="531" spans="1:7" x14ac:dyDescent="0.3">
      <c r="A531">
        <v>1998</v>
      </c>
      <c r="B531" t="s">
        <v>99</v>
      </c>
      <c r="C531" t="s">
        <v>121</v>
      </c>
      <c r="D531">
        <v>18430</v>
      </c>
      <c r="E531">
        <v>4449</v>
      </c>
      <c r="F531">
        <v>22879</v>
      </c>
      <c r="G531">
        <v>13981</v>
      </c>
    </row>
    <row r="532" spans="1:7" x14ac:dyDescent="0.3">
      <c r="A532">
        <v>1999</v>
      </c>
      <c r="B532" t="s">
        <v>99</v>
      </c>
      <c r="C532" t="s">
        <v>121</v>
      </c>
      <c r="D532">
        <v>27369</v>
      </c>
      <c r="F532">
        <v>27369</v>
      </c>
      <c r="G532">
        <v>27369</v>
      </c>
    </row>
    <row r="533" spans="1:7" x14ac:dyDescent="0.3">
      <c r="A533">
        <v>2000</v>
      </c>
      <c r="B533" t="s">
        <v>99</v>
      </c>
      <c r="C533" t="s">
        <v>121</v>
      </c>
      <c r="E533">
        <v>22025499</v>
      </c>
      <c r="F533">
        <v>22025499</v>
      </c>
      <c r="G533">
        <v>-22025499</v>
      </c>
    </row>
    <row r="534" spans="1:7" x14ac:dyDescent="0.3">
      <c r="A534">
        <v>2001</v>
      </c>
      <c r="B534" t="s">
        <v>99</v>
      </c>
      <c r="C534" t="s">
        <v>121</v>
      </c>
      <c r="D534">
        <v>55252</v>
      </c>
      <c r="E534">
        <v>62556</v>
      </c>
      <c r="F534">
        <v>117808</v>
      </c>
      <c r="G534">
        <v>-7304</v>
      </c>
    </row>
    <row r="535" spans="1:7" x14ac:dyDescent="0.3">
      <c r="A535">
        <v>2002</v>
      </c>
      <c r="B535" t="s">
        <v>99</v>
      </c>
      <c r="C535" t="s">
        <v>121</v>
      </c>
      <c r="D535">
        <v>87410</v>
      </c>
      <c r="F535">
        <v>87410</v>
      </c>
      <c r="G535">
        <v>87410</v>
      </c>
    </row>
    <row r="536" spans="1:7" x14ac:dyDescent="0.3">
      <c r="A536">
        <v>2003</v>
      </c>
      <c r="B536" t="s">
        <v>99</v>
      </c>
      <c r="C536" t="s">
        <v>121</v>
      </c>
      <c r="D536">
        <v>87208</v>
      </c>
      <c r="E536">
        <v>144959</v>
      </c>
      <c r="F536">
        <v>232167</v>
      </c>
      <c r="G536">
        <v>-57751</v>
      </c>
    </row>
    <row r="537" spans="1:7" x14ac:dyDescent="0.3">
      <c r="A537">
        <v>2004</v>
      </c>
      <c r="B537" t="s">
        <v>99</v>
      </c>
      <c r="C537" t="s">
        <v>121</v>
      </c>
      <c r="D537">
        <v>1110</v>
      </c>
      <c r="E537">
        <v>69415</v>
      </c>
      <c r="F537">
        <v>70525</v>
      </c>
      <c r="G537">
        <v>-68305</v>
      </c>
    </row>
    <row r="538" spans="1:7" x14ac:dyDescent="0.3">
      <c r="A538">
        <v>2005</v>
      </c>
      <c r="B538" t="s">
        <v>99</v>
      </c>
      <c r="C538" t="s">
        <v>121</v>
      </c>
      <c r="D538">
        <v>923</v>
      </c>
      <c r="E538">
        <v>30367820</v>
      </c>
      <c r="F538">
        <v>30368743</v>
      </c>
      <c r="G538">
        <v>-30366897</v>
      </c>
    </row>
    <row r="539" spans="1:7" x14ac:dyDescent="0.3">
      <c r="A539">
        <v>2006</v>
      </c>
      <c r="B539" t="s">
        <v>99</v>
      </c>
      <c r="C539" t="s">
        <v>121</v>
      </c>
      <c r="D539">
        <v>143390</v>
      </c>
      <c r="E539">
        <v>65205640</v>
      </c>
      <c r="F539">
        <v>65349030</v>
      </c>
      <c r="G539">
        <v>-65062250</v>
      </c>
    </row>
    <row r="540" spans="1:7" x14ac:dyDescent="0.3">
      <c r="A540">
        <v>2007</v>
      </c>
      <c r="B540" t="s">
        <v>99</v>
      </c>
      <c r="C540" t="s">
        <v>121</v>
      </c>
      <c r="D540">
        <v>7994</v>
      </c>
      <c r="E540">
        <v>32663202</v>
      </c>
      <c r="F540">
        <v>32671196</v>
      </c>
      <c r="G540">
        <v>-32655208</v>
      </c>
    </row>
    <row r="541" spans="1:7" x14ac:dyDescent="0.3">
      <c r="A541">
        <v>2008</v>
      </c>
      <c r="B541" t="s">
        <v>99</v>
      </c>
      <c r="C541" t="s">
        <v>121</v>
      </c>
      <c r="D541">
        <v>142926</v>
      </c>
      <c r="E541">
        <v>18097825</v>
      </c>
      <c r="F541">
        <v>18240751</v>
      </c>
      <c r="G541">
        <v>-17954899</v>
      </c>
    </row>
    <row r="542" spans="1:7" x14ac:dyDescent="0.3">
      <c r="A542">
        <v>2009</v>
      </c>
      <c r="B542" t="s">
        <v>99</v>
      </c>
      <c r="C542" t="s">
        <v>121</v>
      </c>
      <c r="E542">
        <v>57397885</v>
      </c>
      <c r="F542">
        <v>57397885</v>
      </c>
      <c r="G542">
        <v>-57397885</v>
      </c>
    </row>
    <row r="543" spans="1:7" x14ac:dyDescent="0.3">
      <c r="A543">
        <v>2010</v>
      </c>
      <c r="B543" t="s">
        <v>99</v>
      </c>
      <c r="C543" t="s">
        <v>121</v>
      </c>
      <c r="D543">
        <v>78121</v>
      </c>
      <c r="E543">
        <v>46884713</v>
      </c>
      <c r="F543">
        <v>46962834</v>
      </c>
      <c r="G543">
        <v>-46806592</v>
      </c>
    </row>
    <row r="544" spans="1:7" x14ac:dyDescent="0.3">
      <c r="A544">
        <v>2011</v>
      </c>
      <c r="B544" t="s">
        <v>99</v>
      </c>
      <c r="C544" t="s">
        <v>121</v>
      </c>
      <c r="D544">
        <v>268978</v>
      </c>
      <c r="E544">
        <v>56818048</v>
      </c>
      <c r="F544">
        <v>57087026</v>
      </c>
      <c r="G544">
        <v>-56549070</v>
      </c>
    </row>
    <row r="545" spans="1:7" x14ac:dyDescent="0.3">
      <c r="A545">
        <v>2012</v>
      </c>
      <c r="B545" t="s">
        <v>99</v>
      </c>
      <c r="C545" t="s">
        <v>121</v>
      </c>
      <c r="D545">
        <v>339874</v>
      </c>
      <c r="E545">
        <v>150720</v>
      </c>
      <c r="F545">
        <v>490594</v>
      </c>
      <c r="G545">
        <v>189154</v>
      </c>
    </row>
    <row r="546" spans="1:7" x14ac:dyDescent="0.3">
      <c r="A546">
        <v>2013</v>
      </c>
      <c r="B546" t="s">
        <v>99</v>
      </c>
      <c r="C546" t="s">
        <v>121</v>
      </c>
      <c r="D546">
        <v>3526402</v>
      </c>
      <c r="E546">
        <v>18858</v>
      </c>
      <c r="F546">
        <v>3545260</v>
      </c>
      <c r="G546">
        <v>3507544</v>
      </c>
    </row>
    <row r="547" spans="1:7" x14ac:dyDescent="0.3">
      <c r="A547">
        <v>2014</v>
      </c>
      <c r="B547" t="s">
        <v>99</v>
      </c>
      <c r="C547" t="s">
        <v>121</v>
      </c>
      <c r="D547">
        <v>425102</v>
      </c>
      <c r="E547">
        <v>1896</v>
      </c>
      <c r="F547">
        <v>426998</v>
      </c>
      <c r="G547">
        <v>423206</v>
      </c>
    </row>
    <row r="548" spans="1:7" x14ac:dyDescent="0.3">
      <c r="A548">
        <v>2015</v>
      </c>
      <c r="B548" t="s">
        <v>99</v>
      </c>
      <c r="C548" t="s">
        <v>121</v>
      </c>
      <c r="D548">
        <v>933814</v>
      </c>
      <c r="E548">
        <v>9385</v>
      </c>
      <c r="F548">
        <v>943199</v>
      </c>
      <c r="G548">
        <v>924429</v>
      </c>
    </row>
    <row r="549" spans="1:7" x14ac:dyDescent="0.3">
      <c r="A549">
        <v>2016</v>
      </c>
      <c r="B549" t="s">
        <v>99</v>
      </c>
      <c r="C549" t="s">
        <v>121</v>
      </c>
      <c r="D549">
        <v>418354</v>
      </c>
      <c r="E549">
        <v>124</v>
      </c>
      <c r="F549">
        <v>418478</v>
      </c>
      <c r="G549">
        <v>418230</v>
      </c>
    </row>
    <row r="550" spans="1:7" x14ac:dyDescent="0.3">
      <c r="A550">
        <v>2017</v>
      </c>
      <c r="B550" t="s">
        <v>99</v>
      </c>
      <c r="C550" t="s">
        <v>121</v>
      </c>
      <c r="D550">
        <v>1005820</v>
      </c>
      <c r="E550">
        <v>28498327</v>
      </c>
      <c r="F550">
        <v>29504147</v>
      </c>
      <c r="G550">
        <v>-27492507</v>
      </c>
    </row>
    <row r="551" spans="1:7" x14ac:dyDescent="0.3">
      <c r="A551">
        <v>2018</v>
      </c>
      <c r="B551" t="s">
        <v>99</v>
      </c>
      <c r="C551" t="s">
        <v>121</v>
      </c>
      <c r="D551">
        <v>305646</v>
      </c>
      <c r="E551">
        <v>470</v>
      </c>
      <c r="F551">
        <v>306116</v>
      </c>
      <c r="G551">
        <v>305176</v>
      </c>
    </row>
    <row r="552" spans="1:7" x14ac:dyDescent="0.3">
      <c r="A552">
        <v>2019</v>
      </c>
      <c r="B552" t="s">
        <v>99</v>
      </c>
      <c r="C552" t="s">
        <v>121</v>
      </c>
      <c r="D552">
        <v>462447</v>
      </c>
      <c r="E552">
        <v>1980</v>
      </c>
      <c r="F552">
        <v>464427</v>
      </c>
      <c r="G552">
        <v>460467</v>
      </c>
    </row>
    <row r="553" spans="1:7" x14ac:dyDescent="0.3">
      <c r="A553">
        <v>1991</v>
      </c>
      <c r="B553" t="s">
        <v>99</v>
      </c>
      <c r="C553" t="s">
        <v>122</v>
      </c>
      <c r="E553">
        <v>19880</v>
      </c>
      <c r="F553">
        <v>19880</v>
      </c>
      <c r="G553">
        <v>-19880</v>
      </c>
    </row>
    <row r="554" spans="1:7" x14ac:dyDescent="0.3">
      <c r="A554">
        <v>1992</v>
      </c>
      <c r="B554" t="s">
        <v>99</v>
      </c>
      <c r="C554" t="s">
        <v>122</v>
      </c>
    </row>
    <row r="555" spans="1:7" x14ac:dyDescent="0.3">
      <c r="A555">
        <v>1993</v>
      </c>
      <c r="B555" t="s">
        <v>99</v>
      </c>
      <c r="C555" t="s">
        <v>122</v>
      </c>
    </row>
    <row r="556" spans="1:7" x14ac:dyDescent="0.3">
      <c r="A556">
        <v>1994</v>
      </c>
      <c r="B556" t="s">
        <v>99</v>
      </c>
      <c r="C556" t="s">
        <v>122</v>
      </c>
    </row>
    <row r="557" spans="1:7" x14ac:dyDescent="0.3">
      <c r="A557">
        <v>1995</v>
      </c>
      <c r="B557" t="s">
        <v>99</v>
      </c>
      <c r="C557" t="s">
        <v>122</v>
      </c>
    </row>
    <row r="558" spans="1:7" x14ac:dyDescent="0.3">
      <c r="A558">
        <v>1996</v>
      </c>
      <c r="B558" t="s">
        <v>99</v>
      </c>
      <c r="C558" t="s">
        <v>122</v>
      </c>
      <c r="D558">
        <v>19541</v>
      </c>
      <c r="F558">
        <v>19541</v>
      </c>
      <c r="G558">
        <v>19541</v>
      </c>
    </row>
    <row r="559" spans="1:7" x14ac:dyDescent="0.3">
      <c r="A559">
        <v>1997</v>
      </c>
      <c r="B559" t="s">
        <v>99</v>
      </c>
      <c r="C559" t="s">
        <v>122</v>
      </c>
    </row>
    <row r="560" spans="1:7" x14ac:dyDescent="0.3">
      <c r="A560">
        <v>1998</v>
      </c>
      <c r="B560" t="s">
        <v>99</v>
      </c>
      <c r="C560" t="s">
        <v>122</v>
      </c>
      <c r="E560">
        <v>165489</v>
      </c>
      <c r="F560">
        <v>165489</v>
      </c>
      <c r="G560">
        <v>-165489</v>
      </c>
    </row>
    <row r="561" spans="1:7" x14ac:dyDescent="0.3">
      <c r="A561">
        <v>1999</v>
      </c>
      <c r="B561" t="s">
        <v>99</v>
      </c>
      <c r="C561" t="s">
        <v>122</v>
      </c>
    </row>
    <row r="562" spans="1:7" x14ac:dyDescent="0.3">
      <c r="A562">
        <v>2000</v>
      </c>
      <c r="B562" t="s">
        <v>99</v>
      </c>
      <c r="C562" t="s">
        <v>122</v>
      </c>
      <c r="D562">
        <v>260</v>
      </c>
      <c r="F562">
        <v>260</v>
      </c>
      <c r="G562">
        <v>260</v>
      </c>
    </row>
    <row r="563" spans="1:7" x14ac:dyDescent="0.3">
      <c r="A563">
        <v>2001</v>
      </c>
      <c r="B563" t="s">
        <v>99</v>
      </c>
      <c r="C563" t="s">
        <v>122</v>
      </c>
      <c r="D563">
        <v>4508</v>
      </c>
      <c r="F563">
        <v>4508</v>
      </c>
      <c r="G563">
        <v>4508</v>
      </c>
    </row>
    <row r="564" spans="1:7" x14ac:dyDescent="0.3">
      <c r="A564">
        <v>2002</v>
      </c>
      <c r="B564" t="s">
        <v>99</v>
      </c>
      <c r="C564" t="s">
        <v>122</v>
      </c>
    </row>
    <row r="565" spans="1:7" x14ac:dyDescent="0.3">
      <c r="A565">
        <v>2003</v>
      </c>
      <c r="B565" t="s">
        <v>99</v>
      </c>
      <c r="C565" t="s">
        <v>122</v>
      </c>
      <c r="D565">
        <v>211</v>
      </c>
      <c r="F565">
        <v>211</v>
      </c>
      <c r="G565">
        <v>211</v>
      </c>
    </row>
    <row r="566" spans="1:7" x14ac:dyDescent="0.3">
      <c r="A566">
        <v>2004</v>
      </c>
      <c r="B566" t="s">
        <v>99</v>
      </c>
      <c r="C566" t="s">
        <v>122</v>
      </c>
      <c r="D566">
        <v>12880</v>
      </c>
      <c r="F566">
        <v>12880</v>
      </c>
      <c r="G566">
        <v>12880</v>
      </c>
    </row>
    <row r="567" spans="1:7" x14ac:dyDescent="0.3">
      <c r="A567">
        <v>2005</v>
      </c>
      <c r="B567" t="s">
        <v>99</v>
      </c>
      <c r="C567" t="s">
        <v>122</v>
      </c>
    </row>
    <row r="568" spans="1:7" x14ac:dyDescent="0.3">
      <c r="A568">
        <v>2006</v>
      </c>
      <c r="B568" t="s">
        <v>99</v>
      </c>
      <c r="C568" t="s">
        <v>122</v>
      </c>
    </row>
    <row r="569" spans="1:7" x14ac:dyDescent="0.3">
      <c r="A569">
        <v>2007</v>
      </c>
      <c r="B569" t="s">
        <v>99</v>
      </c>
      <c r="C569" t="s">
        <v>122</v>
      </c>
      <c r="D569">
        <v>33116</v>
      </c>
      <c r="F569">
        <v>33116</v>
      </c>
      <c r="G569">
        <v>33116</v>
      </c>
    </row>
    <row r="570" spans="1:7" x14ac:dyDescent="0.3">
      <c r="A570">
        <v>2008</v>
      </c>
      <c r="B570" t="s">
        <v>99</v>
      </c>
      <c r="C570" t="s">
        <v>122</v>
      </c>
    </row>
    <row r="571" spans="1:7" x14ac:dyDescent="0.3">
      <c r="A571">
        <v>2009</v>
      </c>
      <c r="B571" t="s">
        <v>99</v>
      </c>
      <c r="C571" t="s">
        <v>122</v>
      </c>
    </row>
    <row r="572" spans="1:7" x14ac:dyDescent="0.3">
      <c r="A572">
        <v>2010</v>
      </c>
      <c r="B572" t="s">
        <v>99</v>
      </c>
      <c r="C572" t="s">
        <v>122</v>
      </c>
    </row>
    <row r="573" spans="1:7" x14ac:dyDescent="0.3">
      <c r="A573">
        <v>2011</v>
      </c>
      <c r="B573" t="s">
        <v>99</v>
      </c>
      <c r="C573" t="s">
        <v>122</v>
      </c>
    </row>
    <row r="574" spans="1:7" x14ac:dyDescent="0.3">
      <c r="A574">
        <v>2012</v>
      </c>
      <c r="B574" t="s">
        <v>99</v>
      </c>
      <c r="C574" t="s">
        <v>122</v>
      </c>
      <c r="D574">
        <v>19788</v>
      </c>
      <c r="E574">
        <v>61750</v>
      </c>
      <c r="F574">
        <v>81538</v>
      </c>
      <c r="G574">
        <v>-41962</v>
      </c>
    </row>
    <row r="575" spans="1:7" x14ac:dyDescent="0.3">
      <c r="A575">
        <v>2013</v>
      </c>
      <c r="B575" t="s">
        <v>99</v>
      </c>
      <c r="C575" t="s">
        <v>122</v>
      </c>
      <c r="D575">
        <v>4560</v>
      </c>
      <c r="E575">
        <v>3484</v>
      </c>
      <c r="F575">
        <v>8044</v>
      </c>
      <c r="G575">
        <v>1076</v>
      </c>
    </row>
    <row r="576" spans="1:7" x14ac:dyDescent="0.3">
      <c r="A576">
        <v>2014</v>
      </c>
      <c r="B576" t="s">
        <v>99</v>
      </c>
      <c r="C576" t="s">
        <v>122</v>
      </c>
      <c r="D576">
        <v>450</v>
      </c>
      <c r="E576">
        <v>7669</v>
      </c>
      <c r="F576">
        <v>8119</v>
      </c>
      <c r="G576">
        <v>-7219</v>
      </c>
    </row>
    <row r="577" spans="1:7" x14ac:dyDescent="0.3">
      <c r="A577">
        <v>2015</v>
      </c>
      <c r="B577" t="s">
        <v>99</v>
      </c>
      <c r="C577" t="s">
        <v>122</v>
      </c>
      <c r="D577">
        <v>5154</v>
      </c>
      <c r="E577">
        <v>3044</v>
      </c>
      <c r="F577">
        <v>8198</v>
      </c>
      <c r="G577">
        <v>2110</v>
      </c>
    </row>
    <row r="578" spans="1:7" x14ac:dyDescent="0.3">
      <c r="A578">
        <v>2016</v>
      </c>
      <c r="B578" t="s">
        <v>99</v>
      </c>
      <c r="C578" t="s">
        <v>122</v>
      </c>
      <c r="D578">
        <v>1500</v>
      </c>
      <c r="F578">
        <v>1500</v>
      </c>
      <c r="G578">
        <v>1500</v>
      </c>
    </row>
    <row r="579" spans="1:7" x14ac:dyDescent="0.3">
      <c r="A579">
        <v>2017</v>
      </c>
      <c r="B579" t="s">
        <v>99</v>
      </c>
      <c r="C579" t="s">
        <v>122</v>
      </c>
    </row>
    <row r="580" spans="1:7" x14ac:dyDescent="0.3">
      <c r="A580">
        <v>2018</v>
      </c>
      <c r="B580" t="s">
        <v>99</v>
      </c>
      <c r="C580" t="s">
        <v>122</v>
      </c>
    </row>
    <row r="581" spans="1:7" x14ac:dyDescent="0.3">
      <c r="A581">
        <v>2019</v>
      </c>
      <c r="B581" t="s">
        <v>99</v>
      </c>
      <c r="C581" t="s">
        <v>122</v>
      </c>
      <c r="E581">
        <v>459</v>
      </c>
      <c r="F581">
        <v>459</v>
      </c>
      <c r="G581">
        <v>-459</v>
      </c>
    </row>
    <row r="582" spans="1:7" x14ac:dyDescent="0.3">
      <c r="A582">
        <v>1991</v>
      </c>
      <c r="B582" t="s">
        <v>99</v>
      </c>
      <c r="C582" t="s">
        <v>83</v>
      </c>
    </row>
    <row r="583" spans="1:7" x14ac:dyDescent="0.3">
      <c r="A583">
        <v>1992</v>
      </c>
      <c r="B583" t="s">
        <v>99</v>
      </c>
      <c r="C583" t="s">
        <v>83</v>
      </c>
    </row>
    <row r="584" spans="1:7" x14ac:dyDescent="0.3">
      <c r="A584">
        <v>1993</v>
      </c>
      <c r="B584" t="s">
        <v>99</v>
      </c>
      <c r="C584" t="s">
        <v>83</v>
      </c>
    </row>
    <row r="585" spans="1:7" x14ac:dyDescent="0.3">
      <c r="A585">
        <v>1994</v>
      </c>
      <c r="B585" t="s">
        <v>99</v>
      </c>
      <c r="C585" t="s">
        <v>83</v>
      </c>
    </row>
    <row r="586" spans="1:7" x14ac:dyDescent="0.3">
      <c r="A586">
        <v>1995</v>
      </c>
      <c r="B586" t="s">
        <v>99</v>
      </c>
      <c r="C586" t="s">
        <v>83</v>
      </c>
    </row>
    <row r="587" spans="1:7" x14ac:dyDescent="0.3">
      <c r="A587">
        <v>1996</v>
      </c>
      <c r="B587" t="s">
        <v>99</v>
      </c>
      <c r="C587" t="s">
        <v>83</v>
      </c>
    </row>
    <row r="588" spans="1:7" x14ac:dyDescent="0.3">
      <c r="A588">
        <v>1997</v>
      </c>
      <c r="B588" t="s">
        <v>99</v>
      </c>
      <c r="C588" t="s">
        <v>83</v>
      </c>
    </row>
    <row r="589" spans="1:7" x14ac:dyDescent="0.3">
      <c r="A589">
        <v>1998</v>
      </c>
      <c r="B589" t="s">
        <v>99</v>
      </c>
      <c r="C589" t="s">
        <v>83</v>
      </c>
    </row>
    <row r="590" spans="1:7" x14ac:dyDescent="0.3">
      <c r="A590">
        <v>1999</v>
      </c>
      <c r="B590" t="s">
        <v>99</v>
      </c>
      <c r="C590" t="s">
        <v>83</v>
      </c>
    </row>
    <row r="591" spans="1:7" x14ac:dyDescent="0.3">
      <c r="A591">
        <v>2000</v>
      </c>
      <c r="B591" t="s">
        <v>99</v>
      </c>
      <c r="C591" t="s">
        <v>83</v>
      </c>
    </row>
    <row r="592" spans="1:7" x14ac:dyDescent="0.3">
      <c r="A592">
        <v>2001</v>
      </c>
      <c r="B592" t="s">
        <v>99</v>
      </c>
      <c r="C592" t="s">
        <v>83</v>
      </c>
    </row>
    <row r="593" spans="1:7" x14ac:dyDescent="0.3">
      <c r="A593">
        <v>2002</v>
      </c>
      <c r="B593" t="s">
        <v>99</v>
      </c>
      <c r="C593" t="s">
        <v>83</v>
      </c>
    </row>
    <row r="594" spans="1:7" x14ac:dyDescent="0.3">
      <c r="A594">
        <v>2003</v>
      </c>
      <c r="B594" t="s">
        <v>99</v>
      </c>
      <c r="C594" t="s">
        <v>83</v>
      </c>
    </row>
    <row r="595" spans="1:7" x14ac:dyDescent="0.3">
      <c r="A595">
        <v>2004</v>
      </c>
      <c r="B595" t="s">
        <v>99</v>
      </c>
      <c r="C595" t="s">
        <v>83</v>
      </c>
    </row>
    <row r="596" spans="1:7" x14ac:dyDescent="0.3">
      <c r="A596">
        <v>2005</v>
      </c>
      <c r="B596" t="s">
        <v>99</v>
      </c>
      <c r="C596" t="s">
        <v>83</v>
      </c>
    </row>
    <row r="597" spans="1:7" x14ac:dyDescent="0.3">
      <c r="A597">
        <v>2006</v>
      </c>
      <c r="B597" t="s">
        <v>99</v>
      </c>
      <c r="C597" t="s">
        <v>83</v>
      </c>
    </row>
    <row r="598" spans="1:7" x14ac:dyDescent="0.3">
      <c r="A598">
        <v>2007</v>
      </c>
      <c r="B598" t="s">
        <v>99</v>
      </c>
      <c r="C598" t="s">
        <v>83</v>
      </c>
    </row>
    <row r="599" spans="1:7" x14ac:dyDescent="0.3">
      <c r="A599">
        <v>2008</v>
      </c>
      <c r="B599" t="s">
        <v>99</v>
      </c>
      <c r="C599" t="s">
        <v>83</v>
      </c>
    </row>
    <row r="600" spans="1:7" x14ac:dyDescent="0.3">
      <c r="A600">
        <v>2009</v>
      </c>
      <c r="B600" t="s">
        <v>99</v>
      </c>
      <c r="C600" t="s">
        <v>83</v>
      </c>
    </row>
    <row r="601" spans="1:7" x14ac:dyDescent="0.3">
      <c r="A601">
        <v>2010</v>
      </c>
      <c r="B601" t="s">
        <v>99</v>
      </c>
      <c r="C601" t="s">
        <v>83</v>
      </c>
    </row>
    <row r="602" spans="1:7" x14ac:dyDescent="0.3">
      <c r="A602">
        <v>2011</v>
      </c>
      <c r="B602" t="s">
        <v>99</v>
      </c>
      <c r="C602" t="s">
        <v>83</v>
      </c>
    </row>
    <row r="603" spans="1:7" x14ac:dyDescent="0.3">
      <c r="A603">
        <v>2012</v>
      </c>
      <c r="B603" t="s">
        <v>99</v>
      </c>
      <c r="C603" t="s">
        <v>83</v>
      </c>
      <c r="D603">
        <v>339906</v>
      </c>
      <c r="E603">
        <v>5091</v>
      </c>
      <c r="F603">
        <v>344997</v>
      </c>
      <c r="G603">
        <v>334815</v>
      </c>
    </row>
    <row r="604" spans="1:7" x14ac:dyDescent="0.3">
      <c r="A604">
        <v>2013</v>
      </c>
      <c r="B604" t="s">
        <v>99</v>
      </c>
      <c r="C604" t="s">
        <v>83</v>
      </c>
      <c r="E604">
        <v>54474</v>
      </c>
      <c r="F604">
        <v>54474</v>
      </c>
      <c r="G604">
        <v>-54474</v>
      </c>
    </row>
    <row r="605" spans="1:7" x14ac:dyDescent="0.3">
      <c r="A605">
        <v>2014</v>
      </c>
      <c r="B605" t="s">
        <v>99</v>
      </c>
      <c r="C605" t="s">
        <v>83</v>
      </c>
      <c r="D605">
        <v>207826</v>
      </c>
      <c r="E605">
        <v>130444</v>
      </c>
      <c r="F605">
        <v>338270</v>
      </c>
      <c r="G605">
        <v>77382</v>
      </c>
    </row>
    <row r="606" spans="1:7" x14ac:dyDescent="0.3">
      <c r="A606">
        <v>2015</v>
      </c>
      <c r="B606" t="s">
        <v>99</v>
      </c>
      <c r="C606" t="s">
        <v>83</v>
      </c>
      <c r="E606">
        <v>7222</v>
      </c>
      <c r="F606">
        <v>7222</v>
      </c>
      <c r="G606">
        <v>-7222</v>
      </c>
    </row>
    <row r="607" spans="1:7" x14ac:dyDescent="0.3">
      <c r="A607">
        <v>2016</v>
      </c>
      <c r="B607" t="s">
        <v>99</v>
      </c>
      <c r="C607" t="s">
        <v>83</v>
      </c>
      <c r="D607">
        <v>450</v>
      </c>
      <c r="E607">
        <v>47394</v>
      </c>
      <c r="F607">
        <v>47844</v>
      </c>
      <c r="G607">
        <v>-46944</v>
      </c>
    </row>
    <row r="608" spans="1:7" x14ac:dyDescent="0.3">
      <c r="A608">
        <v>2017</v>
      </c>
      <c r="B608" t="s">
        <v>99</v>
      </c>
      <c r="C608" t="s">
        <v>83</v>
      </c>
      <c r="D608">
        <v>15000</v>
      </c>
      <c r="E608">
        <v>42447</v>
      </c>
      <c r="F608">
        <v>57447</v>
      </c>
      <c r="G608">
        <v>-27447</v>
      </c>
    </row>
    <row r="609" spans="1:7" x14ac:dyDescent="0.3">
      <c r="A609">
        <v>2018</v>
      </c>
      <c r="B609" t="s">
        <v>99</v>
      </c>
      <c r="C609" t="s">
        <v>83</v>
      </c>
      <c r="E609">
        <v>18553</v>
      </c>
      <c r="F609">
        <v>18553</v>
      </c>
      <c r="G609">
        <v>-18553</v>
      </c>
    </row>
    <row r="610" spans="1:7" x14ac:dyDescent="0.3">
      <c r="A610">
        <v>2019</v>
      </c>
      <c r="B610" t="s">
        <v>99</v>
      </c>
      <c r="C610" t="s">
        <v>83</v>
      </c>
      <c r="E610">
        <v>60147</v>
      </c>
      <c r="F610">
        <v>60147</v>
      </c>
      <c r="G610">
        <v>-60147</v>
      </c>
    </row>
    <row r="611" spans="1:7" x14ac:dyDescent="0.3">
      <c r="A611">
        <v>1991</v>
      </c>
      <c r="B611" t="s">
        <v>99</v>
      </c>
      <c r="C611" t="s">
        <v>134</v>
      </c>
      <c r="D611">
        <v>1861023</v>
      </c>
      <c r="F611">
        <f t="shared" ref="F611:F639" si="0">D611+E611</f>
        <v>1861023</v>
      </c>
      <c r="G611">
        <f t="shared" ref="G611:G639" si="1">D611-E611</f>
        <v>1861023</v>
      </c>
    </row>
    <row r="612" spans="1:7" x14ac:dyDescent="0.3">
      <c r="A612">
        <v>1992</v>
      </c>
      <c r="B612" t="s">
        <v>99</v>
      </c>
      <c r="C612" t="s">
        <v>134</v>
      </c>
      <c r="D612">
        <v>831052</v>
      </c>
      <c r="F612">
        <f t="shared" si="0"/>
        <v>831052</v>
      </c>
      <c r="G612">
        <f t="shared" si="1"/>
        <v>831052</v>
      </c>
    </row>
    <row r="613" spans="1:7" x14ac:dyDescent="0.3">
      <c r="A613">
        <v>1993</v>
      </c>
      <c r="B613" t="s">
        <v>99</v>
      </c>
      <c r="C613" t="s">
        <v>134</v>
      </c>
      <c r="D613">
        <v>2363342</v>
      </c>
      <c r="E613">
        <v>1740438</v>
      </c>
      <c r="F613">
        <f t="shared" si="0"/>
        <v>4103780</v>
      </c>
      <c r="G613">
        <f t="shared" si="1"/>
        <v>622904</v>
      </c>
    </row>
    <row r="614" spans="1:7" x14ac:dyDescent="0.3">
      <c r="A614">
        <v>1994</v>
      </c>
      <c r="B614" t="s">
        <v>99</v>
      </c>
      <c r="C614" t="s">
        <v>134</v>
      </c>
      <c r="D614">
        <v>1024809</v>
      </c>
      <c r="E614">
        <v>2270520</v>
      </c>
      <c r="F614">
        <f t="shared" si="0"/>
        <v>3295329</v>
      </c>
      <c r="G614">
        <f t="shared" si="1"/>
        <v>-1245711</v>
      </c>
    </row>
    <row r="615" spans="1:7" x14ac:dyDescent="0.3">
      <c r="A615">
        <v>1995</v>
      </c>
      <c r="B615" t="s">
        <v>99</v>
      </c>
      <c r="C615" t="s">
        <v>134</v>
      </c>
      <c r="D615">
        <v>414014</v>
      </c>
      <c r="E615">
        <v>90033</v>
      </c>
      <c r="F615">
        <f t="shared" si="0"/>
        <v>504047</v>
      </c>
      <c r="G615">
        <f t="shared" si="1"/>
        <v>323981</v>
      </c>
    </row>
    <row r="616" spans="1:7" x14ac:dyDescent="0.3">
      <c r="A616">
        <v>1996</v>
      </c>
      <c r="B616" t="s">
        <v>99</v>
      </c>
      <c r="C616" t="s">
        <v>134</v>
      </c>
      <c r="D616">
        <v>797136</v>
      </c>
      <c r="F616">
        <f t="shared" si="0"/>
        <v>797136</v>
      </c>
      <c r="G616">
        <f t="shared" si="1"/>
        <v>797136</v>
      </c>
    </row>
    <row r="617" spans="1:7" x14ac:dyDescent="0.3">
      <c r="A617">
        <v>1997</v>
      </c>
      <c r="B617" t="s">
        <v>99</v>
      </c>
      <c r="C617" t="s">
        <v>134</v>
      </c>
    </row>
    <row r="618" spans="1:7" x14ac:dyDescent="0.3">
      <c r="A618">
        <v>1998</v>
      </c>
      <c r="B618" t="s">
        <v>99</v>
      </c>
      <c r="C618" t="s">
        <v>134</v>
      </c>
    </row>
    <row r="619" spans="1:7" x14ac:dyDescent="0.3">
      <c r="A619">
        <v>1999</v>
      </c>
      <c r="B619" t="s">
        <v>99</v>
      </c>
      <c r="C619" t="s">
        <v>134</v>
      </c>
      <c r="D619">
        <v>7199</v>
      </c>
      <c r="F619">
        <f t="shared" si="0"/>
        <v>7199</v>
      </c>
      <c r="G619">
        <f t="shared" si="1"/>
        <v>7199</v>
      </c>
    </row>
    <row r="620" spans="1:7" x14ac:dyDescent="0.3">
      <c r="A620">
        <v>2000</v>
      </c>
      <c r="B620" t="s">
        <v>99</v>
      </c>
      <c r="C620" t="s">
        <v>134</v>
      </c>
    </row>
    <row r="621" spans="1:7" x14ac:dyDescent="0.3">
      <c r="A621">
        <v>2001</v>
      </c>
      <c r="B621" t="s">
        <v>99</v>
      </c>
      <c r="C621" t="s">
        <v>134</v>
      </c>
      <c r="D621">
        <v>54381</v>
      </c>
      <c r="E621">
        <v>108315</v>
      </c>
      <c r="F621">
        <f t="shared" si="0"/>
        <v>162696</v>
      </c>
      <c r="G621">
        <f t="shared" si="1"/>
        <v>-53934</v>
      </c>
    </row>
    <row r="622" spans="1:7" x14ac:dyDescent="0.3">
      <c r="A622">
        <v>2002</v>
      </c>
      <c r="B622" t="s">
        <v>99</v>
      </c>
      <c r="C622" t="s">
        <v>134</v>
      </c>
    </row>
    <row r="623" spans="1:7" x14ac:dyDescent="0.3">
      <c r="A623">
        <v>2003</v>
      </c>
      <c r="B623" t="s">
        <v>99</v>
      </c>
      <c r="C623" t="s">
        <v>134</v>
      </c>
    </row>
    <row r="624" spans="1:7" x14ac:dyDescent="0.3">
      <c r="A624">
        <v>2004</v>
      </c>
      <c r="B624" t="s">
        <v>99</v>
      </c>
      <c r="C624" t="s">
        <v>134</v>
      </c>
    </row>
    <row r="625" spans="1:7" x14ac:dyDescent="0.3">
      <c r="A625">
        <v>2005</v>
      </c>
      <c r="B625" t="s">
        <v>99</v>
      </c>
      <c r="C625" t="s">
        <v>134</v>
      </c>
      <c r="D625">
        <v>26868</v>
      </c>
      <c r="F625">
        <f t="shared" si="0"/>
        <v>26868</v>
      </c>
      <c r="G625">
        <f t="shared" si="1"/>
        <v>26868</v>
      </c>
    </row>
    <row r="626" spans="1:7" x14ac:dyDescent="0.3">
      <c r="A626">
        <v>2006</v>
      </c>
      <c r="B626" t="s">
        <v>99</v>
      </c>
      <c r="C626" t="s">
        <v>134</v>
      </c>
      <c r="D626">
        <v>40583</v>
      </c>
      <c r="E626">
        <v>508</v>
      </c>
      <c r="F626">
        <f t="shared" si="0"/>
        <v>41091</v>
      </c>
      <c r="G626">
        <f t="shared" si="1"/>
        <v>40075</v>
      </c>
    </row>
    <row r="627" spans="1:7" x14ac:dyDescent="0.3">
      <c r="A627">
        <v>2007</v>
      </c>
      <c r="B627" t="s">
        <v>99</v>
      </c>
      <c r="C627" t="s">
        <v>134</v>
      </c>
      <c r="D627">
        <v>3359081</v>
      </c>
      <c r="F627">
        <f t="shared" si="0"/>
        <v>3359081</v>
      </c>
      <c r="G627">
        <f t="shared" si="1"/>
        <v>3359081</v>
      </c>
    </row>
    <row r="628" spans="1:7" x14ac:dyDescent="0.3">
      <c r="A628">
        <v>2008</v>
      </c>
      <c r="B628" t="s">
        <v>99</v>
      </c>
      <c r="C628" t="s">
        <v>134</v>
      </c>
      <c r="D628">
        <v>964112</v>
      </c>
      <c r="F628">
        <f t="shared" si="0"/>
        <v>964112</v>
      </c>
      <c r="G628">
        <f t="shared" si="1"/>
        <v>964112</v>
      </c>
    </row>
    <row r="629" spans="1:7" x14ac:dyDescent="0.3">
      <c r="A629">
        <v>2009</v>
      </c>
      <c r="B629" t="s">
        <v>99</v>
      </c>
      <c r="C629" t="s">
        <v>134</v>
      </c>
      <c r="D629">
        <v>1142516</v>
      </c>
      <c r="F629">
        <f t="shared" si="0"/>
        <v>1142516</v>
      </c>
      <c r="G629">
        <f t="shared" si="1"/>
        <v>1142516</v>
      </c>
    </row>
    <row r="630" spans="1:7" x14ac:dyDescent="0.3">
      <c r="A630">
        <v>2010</v>
      </c>
      <c r="B630" t="s">
        <v>99</v>
      </c>
      <c r="C630" t="s">
        <v>134</v>
      </c>
      <c r="D630">
        <v>6405371</v>
      </c>
      <c r="E630">
        <v>2322</v>
      </c>
      <c r="F630">
        <f t="shared" si="0"/>
        <v>6407693</v>
      </c>
      <c r="G630">
        <f t="shared" si="1"/>
        <v>6403049</v>
      </c>
    </row>
    <row r="631" spans="1:7" x14ac:dyDescent="0.3">
      <c r="A631">
        <v>2011</v>
      </c>
      <c r="B631" t="s">
        <v>99</v>
      </c>
      <c r="C631" t="s">
        <v>134</v>
      </c>
      <c r="D631">
        <v>508312</v>
      </c>
      <c r="E631">
        <v>5825</v>
      </c>
      <c r="F631">
        <f t="shared" si="0"/>
        <v>514137</v>
      </c>
      <c r="G631">
        <f t="shared" si="1"/>
        <v>502487</v>
      </c>
    </row>
    <row r="632" spans="1:7" x14ac:dyDescent="0.3">
      <c r="A632">
        <v>2012</v>
      </c>
      <c r="B632" t="s">
        <v>99</v>
      </c>
      <c r="C632" t="s">
        <v>134</v>
      </c>
      <c r="D632">
        <v>23836075</v>
      </c>
      <c r="E632">
        <v>856115</v>
      </c>
      <c r="F632">
        <f t="shared" si="0"/>
        <v>24692190</v>
      </c>
      <c r="G632">
        <f t="shared" si="1"/>
        <v>22979960</v>
      </c>
    </row>
    <row r="633" spans="1:7" x14ac:dyDescent="0.3">
      <c r="A633">
        <v>2013</v>
      </c>
      <c r="B633" t="s">
        <v>99</v>
      </c>
      <c r="C633" t="s">
        <v>134</v>
      </c>
      <c r="D633">
        <v>26359579</v>
      </c>
      <c r="E633">
        <v>93897</v>
      </c>
      <c r="F633">
        <f t="shared" si="0"/>
        <v>26453476</v>
      </c>
      <c r="G633">
        <f t="shared" si="1"/>
        <v>26265682</v>
      </c>
    </row>
    <row r="634" spans="1:7" x14ac:dyDescent="0.3">
      <c r="A634">
        <v>2014</v>
      </c>
      <c r="B634" t="s">
        <v>99</v>
      </c>
      <c r="C634" t="s">
        <v>134</v>
      </c>
      <c r="D634">
        <v>7319645</v>
      </c>
      <c r="F634">
        <f t="shared" si="0"/>
        <v>7319645</v>
      </c>
      <c r="G634">
        <f t="shared" si="1"/>
        <v>7319645</v>
      </c>
    </row>
    <row r="635" spans="1:7" x14ac:dyDescent="0.3">
      <c r="A635">
        <v>2015</v>
      </c>
      <c r="B635" t="s">
        <v>99</v>
      </c>
      <c r="C635" t="s">
        <v>134</v>
      </c>
      <c r="D635">
        <v>8667965</v>
      </c>
      <c r="F635">
        <f t="shared" si="0"/>
        <v>8667965</v>
      </c>
      <c r="G635">
        <f t="shared" si="1"/>
        <v>8667965</v>
      </c>
    </row>
    <row r="636" spans="1:7" x14ac:dyDescent="0.3">
      <c r="A636">
        <v>2016</v>
      </c>
      <c r="B636" t="s">
        <v>99</v>
      </c>
      <c r="C636" t="s">
        <v>134</v>
      </c>
      <c r="D636">
        <v>839548</v>
      </c>
      <c r="F636">
        <f t="shared" si="0"/>
        <v>839548</v>
      </c>
      <c r="G636">
        <f t="shared" si="1"/>
        <v>839548</v>
      </c>
    </row>
    <row r="637" spans="1:7" x14ac:dyDescent="0.3">
      <c r="A637">
        <v>2017</v>
      </c>
      <c r="B637" t="s">
        <v>99</v>
      </c>
      <c r="C637" t="s">
        <v>134</v>
      </c>
      <c r="D637">
        <v>1025131</v>
      </c>
      <c r="E637">
        <v>1542</v>
      </c>
      <c r="F637">
        <f t="shared" si="0"/>
        <v>1026673</v>
      </c>
      <c r="G637">
        <f t="shared" si="1"/>
        <v>1023589</v>
      </c>
    </row>
    <row r="638" spans="1:7" x14ac:dyDescent="0.3">
      <c r="A638">
        <v>2018</v>
      </c>
      <c r="B638" t="s">
        <v>99</v>
      </c>
      <c r="C638" t="s">
        <v>134</v>
      </c>
      <c r="D638">
        <v>2989577</v>
      </c>
      <c r="E638">
        <v>94</v>
      </c>
      <c r="F638">
        <f t="shared" si="0"/>
        <v>2989671</v>
      </c>
      <c r="G638">
        <f t="shared" si="1"/>
        <v>2989483</v>
      </c>
    </row>
    <row r="639" spans="1:7" x14ac:dyDescent="0.3">
      <c r="A639">
        <v>2019</v>
      </c>
      <c r="B639" t="s">
        <v>99</v>
      </c>
      <c r="C639" t="s">
        <v>134</v>
      </c>
      <c r="D639">
        <v>7490820</v>
      </c>
      <c r="F639">
        <f t="shared" si="0"/>
        <v>7490820</v>
      </c>
      <c r="G639">
        <f t="shared" si="1"/>
        <v>7490820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77C9-2E5C-4592-85A3-E8154875B8D9}">
  <dimension ref="A1:J1132"/>
  <sheetViews>
    <sheetView zoomScale="60" zoomScaleNormal="60" workbookViewId="0">
      <selection activeCell="L19" sqref="L19"/>
    </sheetView>
  </sheetViews>
  <sheetFormatPr baseColWidth="10" defaultRowHeight="14.4" x14ac:dyDescent="0.3"/>
  <cols>
    <col min="10" max="10" width="23.21875" bestFit="1" customWidth="1"/>
  </cols>
  <sheetData>
    <row r="1" spans="1:10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10" x14ac:dyDescent="0.3">
      <c r="A2">
        <v>1991</v>
      </c>
      <c r="B2" t="s">
        <v>99</v>
      </c>
      <c r="C2" t="s">
        <v>0</v>
      </c>
      <c r="D2">
        <v>4747</v>
      </c>
      <c r="E2">
        <v>5229</v>
      </c>
      <c r="F2">
        <v>9976</v>
      </c>
      <c r="G2">
        <v>-482</v>
      </c>
    </row>
    <row r="3" spans="1:10" x14ac:dyDescent="0.3">
      <c r="A3">
        <v>1992</v>
      </c>
      <c r="B3" t="s">
        <v>99</v>
      </c>
      <c r="C3" t="s">
        <v>0</v>
      </c>
      <c r="D3">
        <v>1791</v>
      </c>
      <c r="E3">
        <v>202016</v>
      </c>
      <c r="F3">
        <v>203807</v>
      </c>
      <c r="G3">
        <v>-200225</v>
      </c>
      <c r="J3" s="1" t="s">
        <v>123</v>
      </c>
    </row>
    <row r="4" spans="1:10" x14ac:dyDescent="0.3">
      <c r="A4">
        <v>1993</v>
      </c>
      <c r="B4" t="s">
        <v>99</v>
      </c>
      <c r="C4" t="s">
        <v>0</v>
      </c>
      <c r="E4">
        <v>3299168</v>
      </c>
      <c r="F4">
        <v>3299168</v>
      </c>
      <c r="G4">
        <v>-3299168</v>
      </c>
      <c r="I4">
        <v>1</v>
      </c>
      <c r="J4" s="2" t="s">
        <v>0</v>
      </c>
    </row>
    <row r="5" spans="1:10" x14ac:dyDescent="0.3">
      <c r="A5">
        <v>1994</v>
      </c>
      <c r="B5" t="s">
        <v>99</v>
      </c>
      <c r="C5" t="s">
        <v>0</v>
      </c>
      <c r="E5">
        <v>211021</v>
      </c>
      <c r="F5">
        <v>211021</v>
      </c>
      <c r="G5">
        <v>-211021</v>
      </c>
      <c r="I5">
        <v>2</v>
      </c>
      <c r="J5" s="2" t="s">
        <v>131</v>
      </c>
    </row>
    <row r="6" spans="1:10" x14ac:dyDescent="0.3">
      <c r="A6">
        <v>1995</v>
      </c>
      <c r="B6" t="s">
        <v>99</v>
      </c>
      <c r="C6" t="s">
        <v>0</v>
      </c>
      <c r="D6">
        <v>67234</v>
      </c>
      <c r="E6">
        <v>11519</v>
      </c>
      <c r="F6">
        <v>78753</v>
      </c>
      <c r="G6">
        <v>55715</v>
      </c>
      <c r="I6">
        <v>3</v>
      </c>
      <c r="J6" s="2" t="s">
        <v>6</v>
      </c>
    </row>
    <row r="7" spans="1:10" x14ac:dyDescent="0.3">
      <c r="A7">
        <v>1996</v>
      </c>
      <c r="B7" t="s">
        <v>99</v>
      </c>
      <c r="C7" t="s">
        <v>0</v>
      </c>
      <c r="D7">
        <v>16981</v>
      </c>
      <c r="E7">
        <v>544</v>
      </c>
      <c r="F7">
        <v>17525</v>
      </c>
      <c r="G7">
        <v>16437</v>
      </c>
      <c r="I7">
        <v>4</v>
      </c>
      <c r="J7" s="2" t="s">
        <v>10</v>
      </c>
    </row>
    <row r="8" spans="1:10" x14ac:dyDescent="0.3">
      <c r="A8">
        <v>1997</v>
      </c>
      <c r="B8" t="s">
        <v>99</v>
      </c>
      <c r="C8" t="s">
        <v>0</v>
      </c>
      <c r="I8">
        <v>5</v>
      </c>
      <c r="J8" s="2" t="s">
        <v>11</v>
      </c>
    </row>
    <row r="9" spans="1:10" x14ac:dyDescent="0.3">
      <c r="A9">
        <v>1998</v>
      </c>
      <c r="B9" t="s">
        <v>99</v>
      </c>
      <c r="C9" t="s">
        <v>0</v>
      </c>
      <c r="D9">
        <v>9318</v>
      </c>
      <c r="F9">
        <v>9318</v>
      </c>
      <c r="G9">
        <v>9318</v>
      </c>
      <c r="I9">
        <v>6</v>
      </c>
      <c r="J9" s="2" t="s">
        <v>120</v>
      </c>
    </row>
    <row r="10" spans="1:10" x14ac:dyDescent="0.3">
      <c r="A10">
        <v>1999</v>
      </c>
      <c r="B10" t="s">
        <v>99</v>
      </c>
      <c r="C10" t="s">
        <v>0</v>
      </c>
      <c r="D10">
        <v>8327</v>
      </c>
      <c r="F10">
        <v>8327</v>
      </c>
      <c r="G10">
        <v>8327</v>
      </c>
      <c r="I10">
        <v>7</v>
      </c>
      <c r="J10" s="2" t="s">
        <v>15</v>
      </c>
    </row>
    <row r="11" spans="1:10" x14ac:dyDescent="0.3">
      <c r="A11">
        <v>2000</v>
      </c>
      <c r="B11" t="s">
        <v>99</v>
      </c>
      <c r="C11" t="s">
        <v>0</v>
      </c>
      <c r="D11">
        <v>172621</v>
      </c>
      <c r="F11">
        <v>172621</v>
      </c>
      <c r="G11">
        <v>172621</v>
      </c>
      <c r="I11">
        <v>8</v>
      </c>
      <c r="J11" s="2" t="s">
        <v>22</v>
      </c>
    </row>
    <row r="12" spans="1:10" x14ac:dyDescent="0.3">
      <c r="A12">
        <v>2001</v>
      </c>
      <c r="B12" t="s">
        <v>99</v>
      </c>
      <c r="C12" t="s">
        <v>0</v>
      </c>
      <c r="D12">
        <v>469080</v>
      </c>
      <c r="F12">
        <v>469080</v>
      </c>
      <c r="G12">
        <v>469080</v>
      </c>
      <c r="I12">
        <v>9</v>
      </c>
      <c r="J12" s="2" t="s">
        <v>24</v>
      </c>
    </row>
    <row r="13" spans="1:10" x14ac:dyDescent="0.3">
      <c r="A13">
        <v>2002</v>
      </c>
      <c r="B13" t="s">
        <v>99</v>
      </c>
      <c r="C13" t="s">
        <v>0</v>
      </c>
      <c r="E13">
        <v>35291</v>
      </c>
      <c r="F13">
        <v>35291</v>
      </c>
      <c r="G13">
        <v>-35291</v>
      </c>
      <c r="I13">
        <v>10</v>
      </c>
      <c r="J13" s="2" t="s">
        <v>25</v>
      </c>
    </row>
    <row r="14" spans="1:10" x14ac:dyDescent="0.3">
      <c r="A14">
        <v>2003</v>
      </c>
      <c r="B14" t="s">
        <v>99</v>
      </c>
      <c r="C14" t="s">
        <v>0</v>
      </c>
      <c r="D14">
        <v>29854</v>
      </c>
      <c r="E14">
        <v>338505</v>
      </c>
      <c r="F14">
        <v>368359</v>
      </c>
      <c r="G14">
        <v>-308651</v>
      </c>
      <c r="I14">
        <v>11</v>
      </c>
      <c r="J14" s="2" t="s">
        <v>26</v>
      </c>
    </row>
    <row r="15" spans="1:10" x14ac:dyDescent="0.3">
      <c r="A15">
        <v>2004</v>
      </c>
      <c r="B15" t="s">
        <v>99</v>
      </c>
      <c r="C15" t="s">
        <v>0</v>
      </c>
      <c r="D15">
        <v>38818</v>
      </c>
      <c r="E15">
        <v>16603</v>
      </c>
      <c r="F15">
        <v>55421</v>
      </c>
      <c r="G15">
        <v>22215</v>
      </c>
      <c r="I15">
        <v>12</v>
      </c>
      <c r="J15" s="2" t="s">
        <v>30</v>
      </c>
    </row>
    <row r="16" spans="1:10" x14ac:dyDescent="0.3">
      <c r="A16">
        <v>2005</v>
      </c>
      <c r="B16" t="s">
        <v>99</v>
      </c>
      <c r="C16" t="s">
        <v>0</v>
      </c>
      <c r="D16">
        <v>2649</v>
      </c>
      <c r="F16">
        <v>2649</v>
      </c>
      <c r="G16">
        <v>2649</v>
      </c>
      <c r="I16">
        <v>13</v>
      </c>
      <c r="J16" s="2" t="s">
        <v>32</v>
      </c>
    </row>
    <row r="17" spans="1:10" x14ac:dyDescent="0.3">
      <c r="A17">
        <v>2006</v>
      </c>
      <c r="B17" t="s">
        <v>99</v>
      </c>
      <c r="C17" t="s">
        <v>0</v>
      </c>
      <c r="D17">
        <v>256216</v>
      </c>
      <c r="F17">
        <v>256216</v>
      </c>
      <c r="G17">
        <v>256216</v>
      </c>
      <c r="I17">
        <v>14</v>
      </c>
      <c r="J17" s="2" t="s">
        <v>33</v>
      </c>
    </row>
    <row r="18" spans="1:10" x14ac:dyDescent="0.3">
      <c r="A18">
        <v>2007</v>
      </c>
      <c r="B18" t="s">
        <v>99</v>
      </c>
      <c r="C18" t="s">
        <v>0</v>
      </c>
      <c r="D18">
        <v>47883</v>
      </c>
      <c r="E18">
        <v>1408</v>
      </c>
      <c r="F18">
        <v>49291</v>
      </c>
      <c r="G18">
        <v>46475</v>
      </c>
      <c r="I18">
        <v>15</v>
      </c>
      <c r="J18" s="2" t="s">
        <v>34</v>
      </c>
    </row>
    <row r="19" spans="1:10" x14ac:dyDescent="0.3">
      <c r="A19">
        <v>2008</v>
      </c>
      <c r="B19" t="s">
        <v>99</v>
      </c>
      <c r="C19" t="s">
        <v>0</v>
      </c>
      <c r="D19">
        <v>1440</v>
      </c>
      <c r="E19">
        <v>2382</v>
      </c>
      <c r="F19">
        <v>3822</v>
      </c>
      <c r="G19">
        <v>-942</v>
      </c>
      <c r="I19">
        <v>16</v>
      </c>
      <c r="J19" s="2" t="s">
        <v>36</v>
      </c>
    </row>
    <row r="20" spans="1:10" x14ac:dyDescent="0.3">
      <c r="A20">
        <v>2009</v>
      </c>
      <c r="B20" t="s">
        <v>99</v>
      </c>
      <c r="C20" t="s">
        <v>0</v>
      </c>
      <c r="E20">
        <v>69476</v>
      </c>
      <c r="F20">
        <v>69476</v>
      </c>
      <c r="G20">
        <v>-69476</v>
      </c>
      <c r="I20">
        <v>17</v>
      </c>
      <c r="J20" s="2" t="s">
        <v>41</v>
      </c>
    </row>
    <row r="21" spans="1:10" x14ac:dyDescent="0.3">
      <c r="A21">
        <v>2010</v>
      </c>
      <c r="B21" t="s">
        <v>99</v>
      </c>
      <c r="C21" t="s">
        <v>0</v>
      </c>
      <c r="D21">
        <v>3327311</v>
      </c>
      <c r="E21">
        <v>323225</v>
      </c>
      <c r="F21">
        <v>3650536</v>
      </c>
      <c r="G21">
        <v>3004086</v>
      </c>
      <c r="I21">
        <v>18</v>
      </c>
      <c r="J21" s="2" t="s">
        <v>42</v>
      </c>
    </row>
    <row r="22" spans="1:10" x14ac:dyDescent="0.3">
      <c r="A22">
        <v>2011</v>
      </c>
      <c r="B22" t="s">
        <v>99</v>
      </c>
      <c r="C22" t="s">
        <v>0</v>
      </c>
      <c r="D22">
        <v>7491617</v>
      </c>
      <c r="E22">
        <v>369539</v>
      </c>
      <c r="F22">
        <v>7861156</v>
      </c>
      <c r="G22">
        <v>7122078</v>
      </c>
      <c r="I22">
        <v>19</v>
      </c>
      <c r="J22" s="2" t="s">
        <v>46</v>
      </c>
    </row>
    <row r="23" spans="1:10" x14ac:dyDescent="0.3">
      <c r="A23">
        <v>2012</v>
      </c>
      <c r="B23" t="s">
        <v>99</v>
      </c>
      <c r="C23" t="s">
        <v>0</v>
      </c>
      <c r="D23">
        <v>10134363</v>
      </c>
      <c r="E23">
        <v>365848</v>
      </c>
      <c r="F23">
        <v>10500211</v>
      </c>
      <c r="G23">
        <v>9768515</v>
      </c>
      <c r="I23">
        <v>20</v>
      </c>
      <c r="J23" s="2" t="s">
        <v>47</v>
      </c>
    </row>
    <row r="24" spans="1:10" x14ac:dyDescent="0.3">
      <c r="A24">
        <v>2013</v>
      </c>
      <c r="B24" t="s">
        <v>99</v>
      </c>
      <c r="C24" t="s">
        <v>0</v>
      </c>
      <c r="D24">
        <v>13672532</v>
      </c>
      <c r="E24">
        <v>1580912</v>
      </c>
      <c r="F24">
        <v>15253444</v>
      </c>
      <c r="G24">
        <v>12091620</v>
      </c>
      <c r="I24">
        <v>21</v>
      </c>
      <c r="J24" s="2" t="s">
        <v>52</v>
      </c>
    </row>
    <row r="25" spans="1:10" x14ac:dyDescent="0.3">
      <c r="A25">
        <v>2014</v>
      </c>
      <c r="B25" t="s">
        <v>99</v>
      </c>
      <c r="C25" t="s">
        <v>0</v>
      </c>
      <c r="D25">
        <v>11258651</v>
      </c>
      <c r="E25">
        <v>977685</v>
      </c>
      <c r="F25">
        <v>12236336</v>
      </c>
      <c r="G25">
        <v>10280966</v>
      </c>
      <c r="I25">
        <v>22</v>
      </c>
      <c r="J25" s="2" t="s">
        <v>54</v>
      </c>
    </row>
    <row r="26" spans="1:10" x14ac:dyDescent="0.3">
      <c r="A26">
        <v>2015</v>
      </c>
      <c r="B26" t="s">
        <v>99</v>
      </c>
      <c r="C26" t="s">
        <v>0</v>
      </c>
      <c r="D26">
        <v>11809027</v>
      </c>
      <c r="E26">
        <v>1151378</v>
      </c>
      <c r="F26">
        <v>12960405</v>
      </c>
      <c r="G26">
        <v>10657649</v>
      </c>
      <c r="I26">
        <v>23</v>
      </c>
      <c r="J26" s="2" t="s">
        <v>55</v>
      </c>
    </row>
    <row r="27" spans="1:10" x14ac:dyDescent="0.3">
      <c r="A27">
        <v>2016</v>
      </c>
      <c r="B27" t="s">
        <v>99</v>
      </c>
      <c r="C27" t="s">
        <v>0</v>
      </c>
      <c r="D27">
        <v>10085704</v>
      </c>
      <c r="E27">
        <v>992452</v>
      </c>
      <c r="F27">
        <v>11078156</v>
      </c>
      <c r="G27">
        <v>9093252</v>
      </c>
      <c r="I27">
        <v>24</v>
      </c>
      <c r="J27" s="2" t="s">
        <v>57</v>
      </c>
    </row>
    <row r="28" spans="1:10" x14ac:dyDescent="0.3">
      <c r="A28">
        <v>2017</v>
      </c>
      <c r="B28" t="s">
        <v>99</v>
      </c>
      <c r="C28" t="s">
        <v>0</v>
      </c>
      <c r="D28">
        <v>13985608</v>
      </c>
      <c r="E28">
        <v>975526</v>
      </c>
      <c r="F28">
        <v>14961134</v>
      </c>
      <c r="G28">
        <v>13010082</v>
      </c>
      <c r="I28">
        <v>25</v>
      </c>
      <c r="J28" s="2" t="s">
        <v>59</v>
      </c>
    </row>
    <row r="29" spans="1:10" x14ac:dyDescent="0.3">
      <c r="A29">
        <v>2018</v>
      </c>
      <c r="B29" t="s">
        <v>99</v>
      </c>
      <c r="C29" t="s">
        <v>0</v>
      </c>
      <c r="D29">
        <v>18532233</v>
      </c>
      <c r="E29">
        <v>182708</v>
      </c>
      <c r="F29">
        <v>18714941</v>
      </c>
      <c r="G29">
        <v>18349525</v>
      </c>
      <c r="I29">
        <v>26</v>
      </c>
      <c r="J29" s="2" t="s">
        <v>62</v>
      </c>
    </row>
    <row r="30" spans="1:10" x14ac:dyDescent="0.3">
      <c r="A30">
        <v>2019</v>
      </c>
      <c r="B30" t="s">
        <v>99</v>
      </c>
      <c r="C30" t="s">
        <v>0</v>
      </c>
      <c r="D30">
        <v>19003036</v>
      </c>
      <c r="E30">
        <v>94657</v>
      </c>
      <c r="F30">
        <v>19097693</v>
      </c>
      <c r="G30">
        <v>18908379</v>
      </c>
      <c r="I30">
        <v>27</v>
      </c>
      <c r="J30" s="2" t="s">
        <v>66</v>
      </c>
    </row>
    <row r="31" spans="1:10" x14ac:dyDescent="0.3">
      <c r="A31">
        <v>1991</v>
      </c>
      <c r="B31" t="s">
        <v>99</v>
      </c>
      <c r="C31" t="s">
        <v>6</v>
      </c>
      <c r="D31">
        <v>1110180</v>
      </c>
      <c r="E31">
        <v>7076559</v>
      </c>
      <c r="F31">
        <v>8186739</v>
      </c>
      <c r="G31">
        <v>-5966379</v>
      </c>
      <c r="I31">
        <v>28</v>
      </c>
      <c r="J31" s="2" t="s">
        <v>72</v>
      </c>
    </row>
    <row r="32" spans="1:10" x14ac:dyDescent="0.3">
      <c r="A32">
        <v>1992</v>
      </c>
      <c r="B32" t="s">
        <v>99</v>
      </c>
      <c r="C32" t="s">
        <v>6</v>
      </c>
      <c r="D32">
        <v>757824</v>
      </c>
      <c r="E32">
        <v>6044671</v>
      </c>
      <c r="F32">
        <v>6802495</v>
      </c>
      <c r="G32">
        <v>-5286847</v>
      </c>
      <c r="I32">
        <v>29</v>
      </c>
      <c r="J32" s="2" t="s">
        <v>73</v>
      </c>
    </row>
    <row r="33" spans="1:10" x14ac:dyDescent="0.3">
      <c r="A33">
        <v>1993</v>
      </c>
      <c r="B33" t="s">
        <v>99</v>
      </c>
      <c r="C33" t="s">
        <v>6</v>
      </c>
      <c r="D33">
        <v>2007361</v>
      </c>
      <c r="E33">
        <v>1893379</v>
      </c>
      <c r="F33">
        <v>3900740</v>
      </c>
      <c r="G33">
        <v>113982</v>
      </c>
      <c r="I33">
        <v>30</v>
      </c>
      <c r="J33" s="2" t="s">
        <v>75</v>
      </c>
    </row>
    <row r="34" spans="1:10" x14ac:dyDescent="0.3">
      <c r="A34">
        <v>1994</v>
      </c>
      <c r="B34" t="s">
        <v>99</v>
      </c>
      <c r="C34" t="s">
        <v>6</v>
      </c>
      <c r="I34">
        <v>31</v>
      </c>
      <c r="J34" s="2" t="s">
        <v>76</v>
      </c>
    </row>
    <row r="35" spans="1:10" x14ac:dyDescent="0.3">
      <c r="A35">
        <v>1995</v>
      </c>
      <c r="B35" t="s">
        <v>99</v>
      </c>
      <c r="C35" t="s">
        <v>6</v>
      </c>
      <c r="I35">
        <v>32</v>
      </c>
      <c r="J35" s="2" t="s">
        <v>78</v>
      </c>
    </row>
    <row r="36" spans="1:10" x14ac:dyDescent="0.3">
      <c r="A36">
        <v>1996</v>
      </c>
      <c r="B36" t="s">
        <v>99</v>
      </c>
      <c r="C36" t="s">
        <v>6</v>
      </c>
      <c r="I36">
        <v>33</v>
      </c>
      <c r="J36" s="2" t="s">
        <v>79</v>
      </c>
    </row>
    <row r="37" spans="1:10" x14ac:dyDescent="0.3">
      <c r="A37">
        <v>1997</v>
      </c>
      <c r="B37" t="s">
        <v>99</v>
      </c>
      <c r="C37" t="s">
        <v>6</v>
      </c>
      <c r="E37">
        <v>6280683</v>
      </c>
      <c r="F37">
        <v>6280683</v>
      </c>
      <c r="G37">
        <v>-6280683</v>
      </c>
      <c r="I37">
        <v>34</v>
      </c>
      <c r="J37" s="2" t="s">
        <v>82</v>
      </c>
    </row>
    <row r="38" spans="1:10" x14ac:dyDescent="0.3">
      <c r="A38">
        <v>1998</v>
      </c>
      <c r="B38" t="s">
        <v>99</v>
      </c>
      <c r="C38" t="s">
        <v>6</v>
      </c>
      <c r="D38">
        <v>938311</v>
      </c>
      <c r="E38">
        <v>5137950</v>
      </c>
      <c r="F38">
        <v>6076261</v>
      </c>
      <c r="G38">
        <v>-4199639</v>
      </c>
      <c r="I38">
        <v>35</v>
      </c>
      <c r="J38" s="2" t="s">
        <v>85</v>
      </c>
    </row>
    <row r="39" spans="1:10" x14ac:dyDescent="0.3">
      <c r="A39">
        <v>1999</v>
      </c>
      <c r="B39" t="s">
        <v>99</v>
      </c>
      <c r="C39" t="s">
        <v>6</v>
      </c>
      <c r="D39">
        <v>224423</v>
      </c>
      <c r="E39">
        <v>2388408</v>
      </c>
      <c r="F39">
        <v>2612831</v>
      </c>
      <c r="G39">
        <v>-2163985</v>
      </c>
      <c r="I39">
        <v>36</v>
      </c>
      <c r="J39" s="2" t="s">
        <v>86</v>
      </c>
    </row>
    <row r="40" spans="1:10" x14ac:dyDescent="0.3">
      <c r="A40">
        <v>2000</v>
      </c>
      <c r="B40" t="s">
        <v>99</v>
      </c>
      <c r="C40" t="s">
        <v>6</v>
      </c>
      <c r="D40">
        <v>252080</v>
      </c>
      <c r="E40">
        <v>4235816</v>
      </c>
      <c r="F40">
        <v>4487896</v>
      </c>
      <c r="G40">
        <v>-3983736</v>
      </c>
      <c r="I40">
        <v>37</v>
      </c>
      <c r="J40" s="2" t="s">
        <v>90</v>
      </c>
    </row>
    <row r="41" spans="1:10" x14ac:dyDescent="0.3">
      <c r="A41">
        <v>2001</v>
      </c>
      <c r="B41" t="s">
        <v>99</v>
      </c>
      <c r="C41" t="s">
        <v>6</v>
      </c>
      <c r="D41">
        <v>216828</v>
      </c>
      <c r="E41">
        <v>4674730</v>
      </c>
      <c r="F41">
        <v>4891558</v>
      </c>
      <c r="G41">
        <v>-4457902</v>
      </c>
      <c r="I41">
        <v>38</v>
      </c>
      <c r="J41" s="2" t="s">
        <v>91</v>
      </c>
    </row>
    <row r="42" spans="1:10" x14ac:dyDescent="0.3">
      <c r="A42">
        <v>2002</v>
      </c>
      <c r="B42" t="s">
        <v>99</v>
      </c>
      <c r="C42" t="s">
        <v>6</v>
      </c>
      <c r="D42">
        <v>417559</v>
      </c>
      <c r="E42">
        <v>3965954</v>
      </c>
      <c r="F42">
        <v>4383513</v>
      </c>
      <c r="G42">
        <v>-3548395</v>
      </c>
      <c r="I42">
        <v>39</v>
      </c>
      <c r="J42" s="2" t="s">
        <v>92</v>
      </c>
    </row>
    <row r="43" spans="1:10" x14ac:dyDescent="0.3">
      <c r="A43">
        <v>2003</v>
      </c>
      <c r="B43" t="s">
        <v>99</v>
      </c>
      <c r="C43" t="s">
        <v>6</v>
      </c>
      <c r="D43">
        <v>454787</v>
      </c>
      <c r="E43">
        <v>10144974</v>
      </c>
      <c r="F43">
        <v>10599761</v>
      </c>
      <c r="G43">
        <v>-9690187</v>
      </c>
      <c r="J43" s="2" t="s">
        <v>124</v>
      </c>
    </row>
    <row r="44" spans="1:10" x14ac:dyDescent="0.3">
      <c r="A44">
        <v>2004</v>
      </c>
      <c r="B44" t="s">
        <v>99</v>
      </c>
      <c r="C44" t="s">
        <v>6</v>
      </c>
      <c r="D44">
        <v>417219</v>
      </c>
      <c r="E44">
        <v>9419378</v>
      </c>
      <c r="F44">
        <v>9836597</v>
      </c>
      <c r="G44">
        <v>-9002159</v>
      </c>
    </row>
    <row r="45" spans="1:10" x14ac:dyDescent="0.3">
      <c r="A45">
        <v>2005</v>
      </c>
      <c r="B45" t="s">
        <v>99</v>
      </c>
      <c r="C45" t="s">
        <v>6</v>
      </c>
      <c r="D45">
        <v>664690</v>
      </c>
      <c r="E45">
        <v>7910573</v>
      </c>
      <c r="F45">
        <v>8575263</v>
      </c>
      <c r="G45">
        <v>-7245883</v>
      </c>
    </row>
    <row r="46" spans="1:10" x14ac:dyDescent="0.3">
      <c r="A46">
        <v>2006</v>
      </c>
      <c r="B46" t="s">
        <v>99</v>
      </c>
      <c r="C46" t="s">
        <v>6</v>
      </c>
      <c r="D46">
        <v>993932</v>
      </c>
      <c r="E46">
        <v>10716675</v>
      </c>
      <c r="F46">
        <v>11710607</v>
      </c>
      <c r="G46">
        <v>-9722743</v>
      </c>
    </row>
    <row r="47" spans="1:10" x14ac:dyDescent="0.3">
      <c r="A47">
        <v>2007</v>
      </c>
      <c r="B47" t="s">
        <v>99</v>
      </c>
      <c r="C47" t="s">
        <v>6</v>
      </c>
      <c r="D47">
        <v>1262620</v>
      </c>
      <c r="E47">
        <v>15903302</v>
      </c>
      <c r="F47">
        <v>17165922</v>
      </c>
      <c r="G47">
        <v>-14640682</v>
      </c>
    </row>
    <row r="48" spans="1:10" x14ac:dyDescent="0.3">
      <c r="A48">
        <v>2008</v>
      </c>
      <c r="B48" t="s">
        <v>99</v>
      </c>
      <c r="C48" t="s">
        <v>6</v>
      </c>
      <c r="D48">
        <v>1391975</v>
      </c>
      <c r="E48">
        <v>16444066</v>
      </c>
      <c r="F48">
        <v>17836041</v>
      </c>
      <c r="G48">
        <v>-15052091</v>
      </c>
    </row>
    <row r="49" spans="1:7" x14ac:dyDescent="0.3">
      <c r="A49">
        <v>2009</v>
      </c>
      <c r="B49" t="s">
        <v>99</v>
      </c>
      <c r="C49" t="s">
        <v>6</v>
      </c>
      <c r="D49">
        <v>2410315</v>
      </c>
      <c r="E49">
        <v>11805432</v>
      </c>
      <c r="F49">
        <v>14215747</v>
      </c>
      <c r="G49">
        <v>-9395117</v>
      </c>
    </row>
    <row r="50" spans="1:7" x14ac:dyDescent="0.3">
      <c r="A50">
        <v>2010</v>
      </c>
      <c r="B50" t="s">
        <v>99</v>
      </c>
      <c r="C50" t="s">
        <v>6</v>
      </c>
      <c r="D50">
        <v>5728682</v>
      </c>
      <c r="E50">
        <v>13312790</v>
      </c>
      <c r="F50">
        <v>19041472</v>
      </c>
      <c r="G50">
        <v>-7584108</v>
      </c>
    </row>
    <row r="51" spans="1:7" x14ac:dyDescent="0.3">
      <c r="A51">
        <v>2011</v>
      </c>
      <c r="B51" t="s">
        <v>99</v>
      </c>
      <c r="C51" t="s">
        <v>6</v>
      </c>
      <c r="D51">
        <v>1857067</v>
      </c>
      <c r="E51">
        <v>35073577</v>
      </c>
      <c r="F51">
        <v>36930644</v>
      </c>
      <c r="G51">
        <v>-33216510</v>
      </c>
    </row>
    <row r="52" spans="1:7" x14ac:dyDescent="0.3">
      <c r="A52">
        <v>2012</v>
      </c>
      <c r="B52" t="s">
        <v>99</v>
      </c>
      <c r="C52" t="s">
        <v>6</v>
      </c>
      <c r="D52">
        <v>2359618</v>
      </c>
      <c r="E52">
        <v>15525066</v>
      </c>
      <c r="F52">
        <v>17884684</v>
      </c>
      <c r="G52">
        <v>-13165448</v>
      </c>
    </row>
    <row r="53" spans="1:7" x14ac:dyDescent="0.3">
      <c r="A53">
        <v>2013</v>
      </c>
      <c r="B53" t="s">
        <v>99</v>
      </c>
      <c r="C53" t="s">
        <v>6</v>
      </c>
      <c r="D53">
        <v>2003522</v>
      </c>
      <c r="E53">
        <v>51802410</v>
      </c>
      <c r="F53">
        <v>53805932</v>
      </c>
      <c r="G53">
        <v>-49798888</v>
      </c>
    </row>
    <row r="54" spans="1:7" x14ac:dyDescent="0.3">
      <c r="A54">
        <v>2014</v>
      </c>
      <c r="B54" t="s">
        <v>99</v>
      </c>
      <c r="C54" t="s">
        <v>6</v>
      </c>
      <c r="D54">
        <v>1788237</v>
      </c>
      <c r="E54">
        <v>57164015</v>
      </c>
      <c r="F54">
        <v>58952252</v>
      </c>
      <c r="G54">
        <v>-55375778</v>
      </c>
    </row>
    <row r="55" spans="1:7" x14ac:dyDescent="0.3">
      <c r="A55">
        <v>2015</v>
      </c>
      <c r="B55" t="s">
        <v>99</v>
      </c>
      <c r="C55" t="s">
        <v>6</v>
      </c>
      <c r="D55">
        <v>2324162</v>
      </c>
      <c r="E55">
        <v>68848491</v>
      </c>
      <c r="F55">
        <v>71172653</v>
      </c>
      <c r="G55">
        <v>-66524329</v>
      </c>
    </row>
    <row r="56" spans="1:7" x14ac:dyDescent="0.3">
      <c r="A56">
        <v>2016</v>
      </c>
      <c r="B56" t="s">
        <v>99</v>
      </c>
      <c r="C56" t="s">
        <v>6</v>
      </c>
      <c r="D56">
        <v>660709</v>
      </c>
      <c r="E56">
        <v>44208928</v>
      </c>
      <c r="F56">
        <v>44869637</v>
      </c>
      <c r="G56">
        <v>-43548219</v>
      </c>
    </row>
    <row r="57" spans="1:7" x14ac:dyDescent="0.3">
      <c r="A57">
        <v>2017</v>
      </c>
      <c r="B57" t="s">
        <v>99</v>
      </c>
      <c r="C57" t="s">
        <v>6</v>
      </c>
      <c r="D57">
        <v>286037</v>
      </c>
      <c r="E57">
        <v>52410880</v>
      </c>
      <c r="F57">
        <v>52696917</v>
      </c>
      <c r="G57">
        <v>-52124843</v>
      </c>
    </row>
    <row r="58" spans="1:7" x14ac:dyDescent="0.3">
      <c r="A58">
        <v>2018</v>
      </c>
      <c r="B58" t="s">
        <v>99</v>
      </c>
      <c r="C58" t="s">
        <v>6</v>
      </c>
      <c r="D58">
        <v>418400</v>
      </c>
      <c r="E58">
        <v>68380404</v>
      </c>
      <c r="F58">
        <v>68798804</v>
      </c>
      <c r="G58">
        <v>-67962004</v>
      </c>
    </row>
    <row r="59" spans="1:7" x14ac:dyDescent="0.3">
      <c r="A59">
        <v>2019</v>
      </c>
      <c r="B59" t="s">
        <v>99</v>
      </c>
      <c r="C59" t="s">
        <v>6</v>
      </c>
      <c r="D59">
        <v>385812</v>
      </c>
      <c r="E59">
        <v>49994270</v>
      </c>
      <c r="F59">
        <v>50380082</v>
      </c>
      <c r="G59">
        <v>-49608458</v>
      </c>
    </row>
    <row r="60" spans="1:7" x14ac:dyDescent="0.3">
      <c r="A60">
        <v>1991</v>
      </c>
      <c r="B60" t="s">
        <v>99</v>
      </c>
      <c r="C60" t="s">
        <v>11</v>
      </c>
    </row>
    <row r="61" spans="1:7" x14ac:dyDescent="0.3">
      <c r="A61">
        <v>1992</v>
      </c>
      <c r="B61" t="s">
        <v>99</v>
      </c>
      <c r="C61" t="s">
        <v>11</v>
      </c>
    </row>
    <row r="62" spans="1:7" x14ac:dyDescent="0.3">
      <c r="A62">
        <v>1993</v>
      </c>
      <c r="B62" t="s">
        <v>99</v>
      </c>
      <c r="C62" t="s">
        <v>11</v>
      </c>
    </row>
    <row r="63" spans="1:7" x14ac:dyDescent="0.3">
      <c r="A63">
        <v>1994</v>
      </c>
      <c r="B63" t="s">
        <v>99</v>
      </c>
      <c r="C63" t="s">
        <v>11</v>
      </c>
    </row>
    <row r="64" spans="1:7" x14ac:dyDescent="0.3">
      <c r="A64">
        <v>1995</v>
      </c>
      <c r="B64" t="s">
        <v>99</v>
      </c>
      <c r="C64" t="s">
        <v>11</v>
      </c>
    </row>
    <row r="65" spans="1:7" x14ac:dyDescent="0.3">
      <c r="A65">
        <v>1996</v>
      </c>
      <c r="B65" t="s">
        <v>99</v>
      </c>
      <c r="C65" t="s">
        <v>11</v>
      </c>
    </row>
    <row r="66" spans="1:7" x14ac:dyDescent="0.3">
      <c r="A66">
        <v>1997</v>
      </c>
      <c r="B66" t="s">
        <v>99</v>
      </c>
      <c r="C66" t="s">
        <v>11</v>
      </c>
    </row>
    <row r="67" spans="1:7" x14ac:dyDescent="0.3">
      <c r="A67">
        <v>1998</v>
      </c>
      <c r="B67" t="s">
        <v>99</v>
      </c>
      <c r="C67" t="s">
        <v>11</v>
      </c>
    </row>
    <row r="68" spans="1:7" x14ac:dyDescent="0.3">
      <c r="A68">
        <v>1999</v>
      </c>
      <c r="B68" t="s">
        <v>99</v>
      </c>
      <c r="C68" t="s">
        <v>11</v>
      </c>
      <c r="D68">
        <v>82084776</v>
      </c>
      <c r="E68">
        <v>37060118</v>
      </c>
      <c r="F68">
        <v>119144894</v>
      </c>
      <c r="G68">
        <v>45024658</v>
      </c>
    </row>
    <row r="69" spans="1:7" x14ac:dyDescent="0.3">
      <c r="A69">
        <v>2000</v>
      </c>
      <c r="B69" t="s">
        <v>99</v>
      </c>
      <c r="C69" t="s">
        <v>11</v>
      </c>
      <c r="D69">
        <v>67456023</v>
      </c>
      <c r="E69">
        <v>53489322</v>
      </c>
      <c r="F69">
        <v>120945345</v>
      </c>
      <c r="G69">
        <v>13966701</v>
      </c>
    </row>
    <row r="70" spans="1:7" x14ac:dyDescent="0.3">
      <c r="A70">
        <v>2001</v>
      </c>
      <c r="B70" t="s">
        <v>99</v>
      </c>
      <c r="C70" t="s">
        <v>11</v>
      </c>
      <c r="D70">
        <v>80883698</v>
      </c>
      <c r="E70">
        <v>100888215</v>
      </c>
      <c r="F70">
        <v>181771913</v>
      </c>
      <c r="G70">
        <v>-20004517</v>
      </c>
    </row>
    <row r="71" spans="1:7" x14ac:dyDescent="0.3">
      <c r="A71">
        <v>2002</v>
      </c>
      <c r="B71" t="s">
        <v>99</v>
      </c>
      <c r="C71" t="s">
        <v>11</v>
      </c>
      <c r="D71">
        <v>71289438</v>
      </c>
      <c r="E71">
        <v>146843713</v>
      </c>
      <c r="F71">
        <v>218133151</v>
      </c>
      <c r="G71">
        <v>-75554275</v>
      </c>
    </row>
    <row r="72" spans="1:7" x14ac:dyDescent="0.3">
      <c r="A72">
        <v>2003</v>
      </c>
      <c r="B72" t="s">
        <v>99</v>
      </c>
      <c r="C72" t="s">
        <v>11</v>
      </c>
      <c r="D72">
        <v>73530042</v>
      </c>
      <c r="E72">
        <v>47833756</v>
      </c>
      <c r="F72">
        <v>121363798</v>
      </c>
      <c r="G72">
        <v>25696286</v>
      </c>
    </row>
    <row r="73" spans="1:7" x14ac:dyDescent="0.3">
      <c r="A73">
        <v>2004</v>
      </c>
      <c r="B73" t="s">
        <v>99</v>
      </c>
      <c r="C73" t="s">
        <v>11</v>
      </c>
      <c r="D73">
        <v>74910261</v>
      </c>
      <c r="E73">
        <v>42696137</v>
      </c>
      <c r="F73">
        <v>117606398</v>
      </c>
      <c r="G73">
        <v>32214124</v>
      </c>
    </row>
    <row r="74" spans="1:7" x14ac:dyDescent="0.3">
      <c r="A74">
        <v>2005</v>
      </c>
      <c r="B74" t="s">
        <v>99</v>
      </c>
      <c r="C74" t="s">
        <v>11</v>
      </c>
      <c r="D74">
        <v>77254968</v>
      </c>
      <c r="E74">
        <v>104811858</v>
      </c>
      <c r="F74">
        <v>182066826</v>
      </c>
      <c r="G74">
        <v>-27556890</v>
      </c>
    </row>
    <row r="75" spans="1:7" x14ac:dyDescent="0.3">
      <c r="A75">
        <v>2006</v>
      </c>
      <c r="B75" t="s">
        <v>99</v>
      </c>
      <c r="C75" t="s">
        <v>11</v>
      </c>
      <c r="D75">
        <v>103129354</v>
      </c>
      <c r="E75">
        <v>105129119</v>
      </c>
      <c r="F75">
        <v>208258473</v>
      </c>
      <c r="G75">
        <v>-1999765</v>
      </c>
    </row>
    <row r="76" spans="1:7" x14ac:dyDescent="0.3">
      <c r="A76">
        <v>2007</v>
      </c>
      <c r="B76" t="s">
        <v>99</v>
      </c>
      <c r="C76" t="s">
        <v>11</v>
      </c>
      <c r="D76">
        <v>168016863</v>
      </c>
      <c r="E76">
        <v>94031812</v>
      </c>
      <c r="F76">
        <v>262048675</v>
      </c>
      <c r="G76">
        <v>73985051</v>
      </c>
    </row>
    <row r="77" spans="1:7" x14ac:dyDescent="0.3">
      <c r="A77">
        <v>2008</v>
      </c>
      <c r="B77" t="s">
        <v>99</v>
      </c>
      <c r="C77" t="s">
        <v>11</v>
      </c>
      <c r="D77">
        <v>199017824</v>
      </c>
      <c r="E77">
        <v>205483362</v>
      </c>
      <c r="F77">
        <v>404501186</v>
      </c>
      <c r="G77">
        <v>-6465538</v>
      </c>
    </row>
    <row r="78" spans="1:7" x14ac:dyDescent="0.3">
      <c r="A78">
        <v>2009</v>
      </c>
      <c r="B78" t="s">
        <v>99</v>
      </c>
      <c r="C78" t="s">
        <v>11</v>
      </c>
      <c r="D78">
        <v>190137864</v>
      </c>
      <c r="E78">
        <v>194228222</v>
      </c>
      <c r="F78">
        <v>384366086</v>
      </c>
      <c r="G78">
        <v>-4090358</v>
      </c>
    </row>
    <row r="79" spans="1:7" x14ac:dyDescent="0.3">
      <c r="A79">
        <v>2010</v>
      </c>
      <c r="B79" t="s">
        <v>99</v>
      </c>
      <c r="C79" t="s">
        <v>11</v>
      </c>
      <c r="D79">
        <v>244397510</v>
      </c>
      <c r="E79">
        <v>297114863</v>
      </c>
      <c r="F79">
        <v>541512373</v>
      </c>
      <c r="G79">
        <v>-52717353</v>
      </c>
    </row>
    <row r="80" spans="1:7" x14ac:dyDescent="0.3">
      <c r="A80">
        <v>2011</v>
      </c>
      <c r="B80" t="s">
        <v>99</v>
      </c>
      <c r="C80" t="s">
        <v>11</v>
      </c>
      <c r="D80">
        <v>264958529</v>
      </c>
      <c r="E80">
        <v>116210240</v>
      </c>
      <c r="F80">
        <v>381168769</v>
      </c>
      <c r="G80">
        <v>148748289</v>
      </c>
    </row>
    <row r="81" spans="1:7" x14ac:dyDescent="0.3">
      <c r="A81">
        <v>2012</v>
      </c>
      <c r="B81" t="s">
        <v>99</v>
      </c>
      <c r="C81" t="s">
        <v>11</v>
      </c>
      <c r="D81">
        <v>208431737</v>
      </c>
      <c r="E81">
        <v>325539674</v>
      </c>
      <c r="F81">
        <v>533971411</v>
      </c>
      <c r="G81">
        <v>-117107937</v>
      </c>
    </row>
    <row r="82" spans="1:7" x14ac:dyDescent="0.3">
      <c r="A82">
        <v>2013</v>
      </c>
      <c r="B82" t="s">
        <v>99</v>
      </c>
      <c r="C82" t="s">
        <v>11</v>
      </c>
      <c r="D82">
        <v>233780050</v>
      </c>
      <c r="E82">
        <v>135544054</v>
      </c>
      <c r="F82">
        <v>369324104</v>
      </c>
      <c r="G82">
        <v>98235996</v>
      </c>
    </row>
    <row r="83" spans="1:7" x14ac:dyDescent="0.3">
      <c r="A83">
        <v>2014</v>
      </c>
      <c r="B83" t="s">
        <v>99</v>
      </c>
      <c r="C83" t="s">
        <v>11</v>
      </c>
      <c r="D83">
        <v>221771184</v>
      </c>
      <c r="E83">
        <v>182744019</v>
      </c>
      <c r="F83">
        <v>404515203</v>
      </c>
      <c r="G83">
        <v>39027165</v>
      </c>
    </row>
    <row r="84" spans="1:7" x14ac:dyDescent="0.3">
      <c r="A84">
        <v>2015</v>
      </c>
      <c r="B84" t="s">
        <v>99</v>
      </c>
      <c r="C84" t="s">
        <v>11</v>
      </c>
      <c r="D84">
        <v>215220173</v>
      </c>
      <c r="E84">
        <v>152507243</v>
      </c>
      <c r="F84">
        <v>367727416</v>
      </c>
      <c r="G84">
        <v>62712930</v>
      </c>
    </row>
    <row r="85" spans="1:7" x14ac:dyDescent="0.3">
      <c r="A85">
        <v>2016</v>
      </c>
      <c r="B85" t="s">
        <v>99</v>
      </c>
      <c r="C85" t="s">
        <v>11</v>
      </c>
      <c r="D85">
        <v>176481889</v>
      </c>
      <c r="E85">
        <v>95482465</v>
      </c>
      <c r="F85">
        <v>271964354</v>
      </c>
      <c r="G85">
        <v>80999424</v>
      </c>
    </row>
    <row r="86" spans="1:7" x14ac:dyDescent="0.3">
      <c r="A86">
        <v>2017</v>
      </c>
      <c r="B86" t="s">
        <v>99</v>
      </c>
      <c r="C86" t="s">
        <v>11</v>
      </c>
      <c r="D86">
        <v>184055189</v>
      </c>
      <c r="E86">
        <v>104192583</v>
      </c>
      <c r="F86">
        <v>288247772</v>
      </c>
      <c r="G86">
        <v>79862606</v>
      </c>
    </row>
    <row r="87" spans="1:7" x14ac:dyDescent="0.3">
      <c r="A87">
        <v>2018</v>
      </c>
      <c r="B87" t="s">
        <v>99</v>
      </c>
      <c r="C87" t="s">
        <v>11</v>
      </c>
      <c r="D87">
        <v>209622941</v>
      </c>
      <c r="E87">
        <v>124053647</v>
      </c>
      <c r="F87">
        <v>333676588</v>
      </c>
      <c r="G87">
        <v>85569294</v>
      </c>
    </row>
    <row r="88" spans="1:7" x14ac:dyDescent="0.3">
      <c r="A88">
        <v>2019</v>
      </c>
      <c r="B88" t="s">
        <v>99</v>
      </c>
      <c r="C88" t="s">
        <v>11</v>
      </c>
      <c r="D88">
        <v>177118997</v>
      </c>
      <c r="E88">
        <v>160224409</v>
      </c>
      <c r="F88">
        <v>337343406</v>
      </c>
      <c r="G88">
        <v>16894588</v>
      </c>
    </row>
    <row r="89" spans="1:7" x14ac:dyDescent="0.3">
      <c r="A89">
        <v>1991</v>
      </c>
      <c r="B89" t="s">
        <v>99</v>
      </c>
      <c r="C89" t="s">
        <v>15</v>
      </c>
      <c r="E89">
        <v>329684</v>
      </c>
      <c r="F89">
        <v>329684</v>
      </c>
      <c r="G89">
        <v>-329684</v>
      </c>
    </row>
    <row r="90" spans="1:7" x14ac:dyDescent="0.3">
      <c r="A90">
        <v>1992</v>
      </c>
      <c r="B90" t="s">
        <v>99</v>
      </c>
      <c r="C90" t="s">
        <v>15</v>
      </c>
      <c r="D90">
        <v>79747</v>
      </c>
      <c r="E90">
        <v>48152</v>
      </c>
      <c r="F90">
        <v>127899</v>
      </c>
      <c r="G90">
        <v>31595</v>
      </c>
    </row>
    <row r="91" spans="1:7" x14ac:dyDescent="0.3">
      <c r="A91">
        <v>1993</v>
      </c>
      <c r="B91" t="s">
        <v>99</v>
      </c>
      <c r="C91" t="s">
        <v>15</v>
      </c>
      <c r="D91">
        <v>2603594</v>
      </c>
      <c r="E91">
        <v>258705</v>
      </c>
      <c r="F91">
        <v>2862299</v>
      </c>
      <c r="G91">
        <v>2344889</v>
      </c>
    </row>
    <row r="92" spans="1:7" x14ac:dyDescent="0.3">
      <c r="A92">
        <v>1994</v>
      </c>
      <c r="B92" t="s">
        <v>99</v>
      </c>
      <c r="C92" t="s">
        <v>15</v>
      </c>
      <c r="D92">
        <v>2689263</v>
      </c>
      <c r="E92">
        <v>1354963</v>
      </c>
      <c r="F92">
        <v>4044226</v>
      </c>
      <c r="G92">
        <v>1334300</v>
      </c>
    </row>
    <row r="93" spans="1:7" x14ac:dyDescent="0.3">
      <c r="A93">
        <v>1995</v>
      </c>
      <c r="B93" t="s">
        <v>99</v>
      </c>
      <c r="C93" t="s">
        <v>15</v>
      </c>
      <c r="D93">
        <v>805904</v>
      </c>
      <c r="E93">
        <v>50199</v>
      </c>
      <c r="F93">
        <v>856103</v>
      </c>
      <c r="G93">
        <v>755705</v>
      </c>
    </row>
    <row r="94" spans="1:7" x14ac:dyDescent="0.3">
      <c r="A94">
        <v>1996</v>
      </c>
      <c r="B94" t="s">
        <v>99</v>
      </c>
      <c r="C94" t="s">
        <v>15</v>
      </c>
      <c r="D94">
        <v>126684</v>
      </c>
      <c r="E94">
        <v>71417</v>
      </c>
      <c r="F94">
        <v>198101</v>
      </c>
      <c r="G94">
        <v>55267</v>
      </c>
    </row>
    <row r="95" spans="1:7" x14ac:dyDescent="0.3">
      <c r="A95">
        <v>1997</v>
      </c>
      <c r="B95" t="s">
        <v>99</v>
      </c>
      <c r="C95" t="s">
        <v>15</v>
      </c>
      <c r="E95">
        <v>3489724</v>
      </c>
      <c r="F95">
        <v>3489724</v>
      </c>
      <c r="G95">
        <v>-3489724</v>
      </c>
    </row>
    <row r="96" spans="1:7" x14ac:dyDescent="0.3">
      <c r="A96">
        <v>1998</v>
      </c>
      <c r="B96" t="s">
        <v>99</v>
      </c>
      <c r="C96" t="s">
        <v>15</v>
      </c>
      <c r="D96">
        <v>1104843</v>
      </c>
      <c r="E96">
        <v>654727</v>
      </c>
      <c r="F96">
        <v>1759570</v>
      </c>
      <c r="G96">
        <v>450116</v>
      </c>
    </row>
    <row r="97" spans="1:7" x14ac:dyDescent="0.3">
      <c r="A97">
        <v>1999</v>
      </c>
      <c r="B97" t="s">
        <v>99</v>
      </c>
      <c r="C97" t="s">
        <v>15</v>
      </c>
      <c r="D97">
        <v>725340</v>
      </c>
      <c r="E97">
        <v>33563</v>
      </c>
      <c r="F97">
        <v>758903</v>
      </c>
      <c r="G97">
        <v>691777</v>
      </c>
    </row>
    <row r="98" spans="1:7" x14ac:dyDescent="0.3">
      <c r="A98">
        <v>2000</v>
      </c>
      <c r="B98" t="s">
        <v>99</v>
      </c>
      <c r="C98" t="s">
        <v>15</v>
      </c>
      <c r="D98">
        <v>1116617</v>
      </c>
      <c r="E98">
        <v>349318</v>
      </c>
      <c r="F98">
        <v>1465935</v>
      </c>
      <c r="G98">
        <v>767299</v>
      </c>
    </row>
    <row r="99" spans="1:7" x14ac:dyDescent="0.3">
      <c r="A99">
        <v>2001</v>
      </c>
      <c r="B99" t="s">
        <v>99</v>
      </c>
      <c r="C99" t="s">
        <v>15</v>
      </c>
      <c r="D99">
        <v>606686</v>
      </c>
      <c r="E99">
        <v>589181</v>
      </c>
      <c r="F99">
        <v>1195867</v>
      </c>
      <c r="G99">
        <v>17505</v>
      </c>
    </row>
    <row r="100" spans="1:7" x14ac:dyDescent="0.3">
      <c r="A100">
        <v>2002</v>
      </c>
      <c r="B100" t="s">
        <v>99</v>
      </c>
      <c r="C100" t="s">
        <v>15</v>
      </c>
      <c r="D100">
        <v>71738</v>
      </c>
      <c r="E100">
        <v>775574</v>
      </c>
      <c r="F100">
        <v>847312</v>
      </c>
      <c r="G100">
        <v>-703836</v>
      </c>
    </row>
    <row r="101" spans="1:7" x14ac:dyDescent="0.3">
      <c r="A101">
        <v>2003</v>
      </c>
      <c r="B101" t="s">
        <v>99</v>
      </c>
      <c r="C101" t="s">
        <v>15</v>
      </c>
      <c r="D101">
        <v>1312604</v>
      </c>
      <c r="E101">
        <v>814729</v>
      </c>
      <c r="F101">
        <v>2127333</v>
      </c>
      <c r="G101">
        <v>497875</v>
      </c>
    </row>
    <row r="102" spans="1:7" x14ac:dyDescent="0.3">
      <c r="A102">
        <v>2004</v>
      </c>
      <c r="B102" t="s">
        <v>99</v>
      </c>
      <c r="C102" t="s">
        <v>15</v>
      </c>
      <c r="D102">
        <v>54838</v>
      </c>
      <c r="E102">
        <v>1768371</v>
      </c>
      <c r="F102">
        <v>1823209</v>
      </c>
      <c r="G102">
        <v>-1713533</v>
      </c>
    </row>
    <row r="103" spans="1:7" x14ac:dyDescent="0.3">
      <c r="A103">
        <v>2005</v>
      </c>
      <c r="B103" t="s">
        <v>99</v>
      </c>
      <c r="C103" t="s">
        <v>15</v>
      </c>
      <c r="D103">
        <v>121577</v>
      </c>
      <c r="E103">
        <v>1040720</v>
      </c>
      <c r="F103">
        <v>1162297</v>
      </c>
      <c r="G103">
        <v>-919143</v>
      </c>
    </row>
    <row r="104" spans="1:7" x14ac:dyDescent="0.3">
      <c r="A104">
        <v>2006</v>
      </c>
      <c r="B104" t="s">
        <v>99</v>
      </c>
      <c r="C104" t="s">
        <v>15</v>
      </c>
      <c r="D104">
        <v>369070</v>
      </c>
      <c r="E104">
        <v>1135498</v>
      </c>
      <c r="F104">
        <v>1504568</v>
      </c>
      <c r="G104">
        <v>-766428</v>
      </c>
    </row>
    <row r="105" spans="1:7" x14ac:dyDescent="0.3">
      <c r="A105">
        <v>2007</v>
      </c>
      <c r="B105" t="s">
        <v>99</v>
      </c>
      <c r="C105" t="s">
        <v>15</v>
      </c>
      <c r="D105">
        <v>2946474</v>
      </c>
      <c r="E105">
        <v>906697</v>
      </c>
      <c r="F105">
        <v>3853171</v>
      </c>
      <c r="G105">
        <v>2039777</v>
      </c>
    </row>
    <row r="106" spans="1:7" x14ac:dyDescent="0.3">
      <c r="A106">
        <v>2008</v>
      </c>
      <c r="B106" t="s">
        <v>99</v>
      </c>
      <c r="C106" t="s">
        <v>15</v>
      </c>
      <c r="D106">
        <v>2188720</v>
      </c>
      <c r="E106">
        <v>1136711</v>
      </c>
      <c r="F106">
        <v>3325431</v>
      </c>
      <c r="G106">
        <v>1052009</v>
      </c>
    </row>
    <row r="107" spans="1:7" x14ac:dyDescent="0.3">
      <c r="A107">
        <v>2009</v>
      </c>
      <c r="B107" t="s">
        <v>99</v>
      </c>
      <c r="C107" t="s">
        <v>15</v>
      </c>
      <c r="D107">
        <v>4072657</v>
      </c>
      <c r="E107">
        <v>693156</v>
      </c>
      <c r="F107">
        <v>4765813</v>
      </c>
      <c r="G107">
        <v>3379501</v>
      </c>
    </row>
    <row r="108" spans="1:7" x14ac:dyDescent="0.3">
      <c r="A108">
        <v>2010</v>
      </c>
      <c r="B108" t="s">
        <v>99</v>
      </c>
      <c r="C108" t="s">
        <v>15</v>
      </c>
      <c r="D108">
        <v>5345491</v>
      </c>
      <c r="E108">
        <v>1975691</v>
      </c>
      <c r="F108">
        <v>7321182</v>
      </c>
      <c r="G108">
        <v>3369800</v>
      </c>
    </row>
    <row r="109" spans="1:7" x14ac:dyDescent="0.3">
      <c r="A109">
        <v>2011</v>
      </c>
      <c r="B109" t="s">
        <v>99</v>
      </c>
      <c r="C109" t="s">
        <v>15</v>
      </c>
      <c r="D109">
        <v>3589722</v>
      </c>
      <c r="E109">
        <v>27818490</v>
      </c>
      <c r="F109">
        <v>31408212</v>
      </c>
      <c r="G109">
        <v>-24228768</v>
      </c>
    </row>
    <row r="110" spans="1:7" x14ac:dyDescent="0.3">
      <c r="A110">
        <v>2012</v>
      </c>
      <c r="B110" t="s">
        <v>99</v>
      </c>
      <c r="C110" t="s">
        <v>15</v>
      </c>
      <c r="D110">
        <v>11236596</v>
      </c>
      <c r="E110">
        <v>2810755</v>
      </c>
      <c r="F110">
        <v>14047351</v>
      </c>
      <c r="G110">
        <v>8425841</v>
      </c>
    </row>
    <row r="111" spans="1:7" x14ac:dyDescent="0.3">
      <c r="A111">
        <v>2013</v>
      </c>
      <c r="B111" t="s">
        <v>99</v>
      </c>
      <c r="C111" t="s">
        <v>15</v>
      </c>
      <c r="D111">
        <v>10020486</v>
      </c>
      <c r="E111">
        <v>4770861</v>
      </c>
      <c r="F111">
        <v>14791347</v>
      </c>
      <c r="G111">
        <v>5249625</v>
      </c>
    </row>
    <row r="112" spans="1:7" x14ac:dyDescent="0.3">
      <c r="A112">
        <v>2014</v>
      </c>
      <c r="B112" t="s">
        <v>99</v>
      </c>
      <c r="C112" t="s">
        <v>15</v>
      </c>
      <c r="D112">
        <v>13248848</v>
      </c>
      <c r="E112">
        <v>4093068</v>
      </c>
      <c r="F112">
        <v>17341916</v>
      </c>
      <c r="G112">
        <v>9155780</v>
      </c>
    </row>
    <row r="113" spans="1:7" x14ac:dyDescent="0.3">
      <c r="A113">
        <v>2015</v>
      </c>
      <c r="B113" t="s">
        <v>99</v>
      </c>
      <c r="C113" t="s">
        <v>15</v>
      </c>
      <c r="D113">
        <v>12087483</v>
      </c>
      <c r="E113">
        <v>4266542</v>
      </c>
      <c r="F113">
        <v>16354025</v>
      </c>
      <c r="G113">
        <v>7820941</v>
      </c>
    </row>
    <row r="114" spans="1:7" x14ac:dyDescent="0.3">
      <c r="A114">
        <v>2016</v>
      </c>
      <c r="B114" t="s">
        <v>99</v>
      </c>
      <c r="C114" t="s">
        <v>15</v>
      </c>
      <c r="D114">
        <v>11498061</v>
      </c>
      <c r="E114">
        <v>4073059</v>
      </c>
      <c r="F114">
        <v>15571120</v>
      </c>
      <c r="G114">
        <v>7425002</v>
      </c>
    </row>
    <row r="115" spans="1:7" x14ac:dyDescent="0.3">
      <c r="A115">
        <v>2017</v>
      </c>
      <c r="B115" t="s">
        <v>99</v>
      </c>
      <c r="C115" t="s">
        <v>15</v>
      </c>
      <c r="D115">
        <v>12698900</v>
      </c>
      <c r="E115">
        <v>4325728</v>
      </c>
      <c r="F115">
        <v>17024628</v>
      </c>
      <c r="G115">
        <v>8373172</v>
      </c>
    </row>
    <row r="116" spans="1:7" x14ac:dyDescent="0.3">
      <c r="A116">
        <v>2018</v>
      </c>
      <c r="B116" t="s">
        <v>99</v>
      </c>
      <c r="C116" t="s">
        <v>15</v>
      </c>
      <c r="D116">
        <v>17059671</v>
      </c>
      <c r="E116">
        <v>5434014</v>
      </c>
      <c r="F116">
        <v>22493685</v>
      </c>
      <c r="G116">
        <v>11625657</v>
      </c>
    </row>
    <row r="117" spans="1:7" x14ac:dyDescent="0.3">
      <c r="A117">
        <v>2019</v>
      </c>
      <c r="B117" t="s">
        <v>99</v>
      </c>
      <c r="C117" t="s">
        <v>15</v>
      </c>
      <c r="D117">
        <v>18125208</v>
      </c>
      <c r="E117">
        <v>5296819</v>
      </c>
      <c r="F117">
        <v>23422027</v>
      </c>
      <c r="G117">
        <v>12828389</v>
      </c>
    </row>
    <row r="118" spans="1:7" x14ac:dyDescent="0.3">
      <c r="A118">
        <v>1991</v>
      </c>
      <c r="B118" t="s">
        <v>99</v>
      </c>
      <c r="C118" t="s">
        <v>22</v>
      </c>
    </row>
    <row r="119" spans="1:7" x14ac:dyDescent="0.3">
      <c r="A119">
        <v>1992</v>
      </c>
      <c r="B119" t="s">
        <v>99</v>
      </c>
      <c r="C119" t="s">
        <v>22</v>
      </c>
    </row>
    <row r="120" spans="1:7" x14ac:dyDescent="0.3">
      <c r="A120">
        <v>1993</v>
      </c>
      <c r="B120" t="s">
        <v>99</v>
      </c>
      <c r="C120" t="s">
        <v>22</v>
      </c>
    </row>
    <row r="121" spans="1:7" x14ac:dyDescent="0.3">
      <c r="A121">
        <v>1994</v>
      </c>
      <c r="B121" t="s">
        <v>99</v>
      </c>
      <c r="C121" t="s">
        <v>22</v>
      </c>
      <c r="E121">
        <v>8599</v>
      </c>
      <c r="F121">
        <v>8599</v>
      </c>
      <c r="G121">
        <v>-8599</v>
      </c>
    </row>
    <row r="122" spans="1:7" x14ac:dyDescent="0.3">
      <c r="A122">
        <v>1995</v>
      </c>
      <c r="B122" t="s">
        <v>99</v>
      </c>
      <c r="C122" t="s">
        <v>22</v>
      </c>
    </row>
    <row r="123" spans="1:7" x14ac:dyDescent="0.3">
      <c r="A123">
        <v>1996</v>
      </c>
      <c r="B123" t="s">
        <v>99</v>
      </c>
      <c r="C123" t="s">
        <v>22</v>
      </c>
      <c r="D123">
        <v>11868287</v>
      </c>
      <c r="E123">
        <v>15422</v>
      </c>
      <c r="F123">
        <v>11883709</v>
      </c>
      <c r="G123">
        <v>11852865</v>
      </c>
    </row>
    <row r="124" spans="1:7" x14ac:dyDescent="0.3">
      <c r="A124">
        <v>1997</v>
      </c>
      <c r="B124" t="s">
        <v>99</v>
      </c>
      <c r="C124" t="s">
        <v>22</v>
      </c>
      <c r="E124">
        <v>36025</v>
      </c>
      <c r="F124">
        <v>36025</v>
      </c>
      <c r="G124">
        <v>-36025</v>
      </c>
    </row>
    <row r="125" spans="1:7" x14ac:dyDescent="0.3">
      <c r="A125">
        <v>1998</v>
      </c>
      <c r="B125" t="s">
        <v>99</v>
      </c>
      <c r="C125" t="s">
        <v>22</v>
      </c>
      <c r="D125">
        <v>10622</v>
      </c>
      <c r="E125">
        <v>52773</v>
      </c>
      <c r="F125">
        <v>63395</v>
      </c>
      <c r="G125">
        <v>-42151</v>
      </c>
    </row>
    <row r="126" spans="1:7" x14ac:dyDescent="0.3">
      <c r="A126">
        <v>1999</v>
      </c>
      <c r="B126" t="s">
        <v>99</v>
      </c>
      <c r="C126" t="s">
        <v>22</v>
      </c>
      <c r="D126">
        <v>119317</v>
      </c>
      <c r="E126">
        <v>33663</v>
      </c>
      <c r="F126">
        <v>152980</v>
      </c>
      <c r="G126">
        <v>85654</v>
      </c>
    </row>
    <row r="127" spans="1:7" x14ac:dyDescent="0.3">
      <c r="A127">
        <v>2000</v>
      </c>
      <c r="B127" t="s">
        <v>99</v>
      </c>
      <c r="C127" t="s">
        <v>22</v>
      </c>
      <c r="D127">
        <v>228424</v>
      </c>
      <c r="E127">
        <v>29462</v>
      </c>
      <c r="F127">
        <v>257886</v>
      </c>
      <c r="G127">
        <v>198962</v>
      </c>
    </row>
    <row r="128" spans="1:7" x14ac:dyDescent="0.3">
      <c r="A128">
        <v>2001</v>
      </c>
      <c r="B128" t="s">
        <v>99</v>
      </c>
      <c r="C128" t="s">
        <v>22</v>
      </c>
      <c r="D128">
        <v>164913</v>
      </c>
      <c r="E128">
        <v>78088</v>
      </c>
      <c r="F128">
        <v>243001</v>
      </c>
      <c r="G128">
        <v>86825</v>
      </c>
    </row>
    <row r="129" spans="1:7" x14ac:dyDescent="0.3">
      <c r="A129">
        <v>2002</v>
      </c>
      <c r="B129" t="s">
        <v>99</v>
      </c>
      <c r="C129" t="s">
        <v>22</v>
      </c>
      <c r="D129">
        <v>1397685</v>
      </c>
      <c r="E129">
        <v>46712</v>
      </c>
      <c r="F129">
        <v>1444397</v>
      </c>
      <c r="G129">
        <v>1350973</v>
      </c>
    </row>
    <row r="130" spans="1:7" x14ac:dyDescent="0.3">
      <c r="A130">
        <v>2003</v>
      </c>
      <c r="B130" t="s">
        <v>99</v>
      </c>
      <c r="C130" t="s">
        <v>22</v>
      </c>
      <c r="D130">
        <v>339880</v>
      </c>
      <c r="E130">
        <v>24603</v>
      </c>
      <c r="F130">
        <v>364483</v>
      </c>
      <c r="G130">
        <v>315277</v>
      </c>
    </row>
    <row r="131" spans="1:7" x14ac:dyDescent="0.3">
      <c r="A131">
        <v>2004</v>
      </c>
      <c r="B131" t="s">
        <v>99</v>
      </c>
      <c r="C131" t="s">
        <v>22</v>
      </c>
      <c r="D131">
        <v>253756</v>
      </c>
      <c r="E131">
        <v>2104</v>
      </c>
      <c r="F131">
        <v>255860</v>
      </c>
      <c r="G131">
        <v>251652</v>
      </c>
    </row>
    <row r="132" spans="1:7" x14ac:dyDescent="0.3">
      <c r="A132">
        <v>2005</v>
      </c>
      <c r="B132" t="s">
        <v>99</v>
      </c>
      <c r="C132" t="s">
        <v>22</v>
      </c>
      <c r="D132">
        <v>327706</v>
      </c>
      <c r="E132">
        <v>6850</v>
      </c>
      <c r="F132">
        <v>334556</v>
      </c>
      <c r="G132">
        <v>320856</v>
      </c>
    </row>
    <row r="133" spans="1:7" x14ac:dyDescent="0.3">
      <c r="A133">
        <v>2006</v>
      </c>
      <c r="B133" t="s">
        <v>99</v>
      </c>
      <c r="C133" t="s">
        <v>22</v>
      </c>
      <c r="D133">
        <v>728011</v>
      </c>
      <c r="E133">
        <v>13799</v>
      </c>
      <c r="F133">
        <v>741810</v>
      </c>
      <c r="G133">
        <v>714212</v>
      </c>
    </row>
    <row r="134" spans="1:7" x14ac:dyDescent="0.3">
      <c r="A134">
        <v>2007</v>
      </c>
      <c r="B134" t="s">
        <v>99</v>
      </c>
      <c r="C134" t="s">
        <v>22</v>
      </c>
      <c r="D134">
        <v>484457</v>
      </c>
      <c r="F134">
        <v>484457</v>
      </c>
      <c r="G134">
        <v>484457</v>
      </c>
    </row>
    <row r="135" spans="1:7" x14ac:dyDescent="0.3">
      <c r="A135">
        <v>2008</v>
      </c>
      <c r="B135" t="s">
        <v>99</v>
      </c>
      <c r="C135" t="s">
        <v>22</v>
      </c>
      <c r="D135">
        <v>521546</v>
      </c>
      <c r="E135">
        <v>2750</v>
      </c>
      <c r="F135">
        <v>524296</v>
      </c>
      <c r="G135">
        <v>518796</v>
      </c>
    </row>
    <row r="136" spans="1:7" x14ac:dyDescent="0.3">
      <c r="A136">
        <v>2009</v>
      </c>
      <c r="B136" t="s">
        <v>99</v>
      </c>
      <c r="C136" t="s">
        <v>22</v>
      </c>
      <c r="D136">
        <v>661694</v>
      </c>
      <c r="E136">
        <v>9781</v>
      </c>
      <c r="F136">
        <v>671475</v>
      </c>
      <c r="G136">
        <v>651913</v>
      </c>
    </row>
    <row r="137" spans="1:7" x14ac:dyDescent="0.3">
      <c r="A137">
        <v>2010</v>
      </c>
      <c r="B137" t="s">
        <v>99</v>
      </c>
      <c r="C137" t="s">
        <v>22</v>
      </c>
      <c r="D137">
        <v>1420680</v>
      </c>
      <c r="E137">
        <v>134031</v>
      </c>
      <c r="F137">
        <v>1554711</v>
      </c>
      <c r="G137">
        <v>1286649</v>
      </c>
    </row>
    <row r="138" spans="1:7" x14ac:dyDescent="0.3">
      <c r="A138">
        <v>2011</v>
      </c>
      <c r="B138" t="s">
        <v>99</v>
      </c>
      <c r="C138" t="s">
        <v>22</v>
      </c>
      <c r="D138">
        <v>2834103</v>
      </c>
      <c r="E138">
        <v>484840</v>
      </c>
      <c r="F138">
        <v>3318943</v>
      </c>
      <c r="G138">
        <v>2349263</v>
      </c>
    </row>
    <row r="139" spans="1:7" x14ac:dyDescent="0.3">
      <c r="A139">
        <v>2012</v>
      </c>
      <c r="B139" t="s">
        <v>99</v>
      </c>
      <c r="C139" t="s">
        <v>22</v>
      </c>
      <c r="D139">
        <v>9277158</v>
      </c>
      <c r="E139">
        <v>1359970</v>
      </c>
      <c r="F139">
        <v>10637128</v>
      </c>
      <c r="G139">
        <v>7917188</v>
      </c>
    </row>
    <row r="140" spans="1:7" x14ac:dyDescent="0.3">
      <c r="A140">
        <v>2013</v>
      </c>
      <c r="B140" t="s">
        <v>99</v>
      </c>
      <c r="C140" t="s">
        <v>22</v>
      </c>
      <c r="D140">
        <v>9991342</v>
      </c>
      <c r="E140">
        <v>593899</v>
      </c>
      <c r="F140">
        <v>10585241</v>
      </c>
      <c r="G140">
        <v>9397443</v>
      </c>
    </row>
    <row r="141" spans="1:7" x14ac:dyDescent="0.3">
      <c r="A141">
        <v>2014</v>
      </c>
      <c r="B141" t="s">
        <v>99</v>
      </c>
      <c r="C141" t="s">
        <v>22</v>
      </c>
      <c r="D141">
        <v>16184311</v>
      </c>
      <c r="E141">
        <v>728119</v>
      </c>
      <c r="F141">
        <v>16912430</v>
      </c>
      <c r="G141">
        <v>15456192</v>
      </c>
    </row>
    <row r="142" spans="1:7" x14ac:dyDescent="0.3">
      <c r="A142">
        <v>2015</v>
      </c>
      <c r="B142" t="s">
        <v>99</v>
      </c>
      <c r="C142" t="s">
        <v>22</v>
      </c>
      <c r="D142">
        <v>17925666</v>
      </c>
      <c r="E142">
        <v>190366</v>
      </c>
      <c r="F142">
        <v>18116032</v>
      </c>
      <c r="G142">
        <v>17735300</v>
      </c>
    </row>
    <row r="143" spans="1:7" x14ac:dyDescent="0.3">
      <c r="A143">
        <v>2016</v>
      </c>
      <c r="B143" t="s">
        <v>99</v>
      </c>
      <c r="C143" t="s">
        <v>22</v>
      </c>
      <c r="D143">
        <v>22203823</v>
      </c>
      <c r="E143">
        <v>432284</v>
      </c>
      <c r="F143">
        <v>22636107</v>
      </c>
      <c r="G143">
        <v>21771539</v>
      </c>
    </row>
    <row r="144" spans="1:7" x14ac:dyDescent="0.3">
      <c r="A144">
        <v>2017</v>
      </c>
      <c r="B144" t="s">
        <v>99</v>
      </c>
      <c r="C144" t="s">
        <v>22</v>
      </c>
      <c r="D144">
        <v>16820957</v>
      </c>
      <c r="E144">
        <v>631956</v>
      </c>
      <c r="F144">
        <v>17452913</v>
      </c>
      <c r="G144">
        <v>16189001</v>
      </c>
    </row>
    <row r="145" spans="1:7" x14ac:dyDescent="0.3">
      <c r="A145">
        <v>2018</v>
      </c>
      <c r="B145" t="s">
        <v>99</v>
      </c>
      <c r="C145" t="s">
        <v>22</v>
      </c>
      <c r="D145">
        <v>17677544</v>
      </c>
      <c r="E145">
        <v>268162</v>
      </c>
      <c r="F145">
        <v>17945706</v>
      </c>
      <c r="G145">
        <v>17409382</v>
      </c>
    </row>
    <row r="146" spans="1:7" x14ac:dyDescent="0.3">
      <c r="A146">
        <v>2019</v>
      </c>
      <c r="B146" t="s">
        <v>99</v>
      </c>
      <c r="C146" t="s">
        <v>22</v>
      </c>
      <c r="D146">
        <v>20698308</v>
      </c>
      <c r="E146">
        <v>365099</v>
      </c>
      <c r="F146">
        <v>21063407</v>
      </c>
      <c r="G146">
        <v>20333209</v>
      </c>
    </row>
    <row r="147" spans="1:7" x14ac:dyDescent="0.3">
      <c r="A147">
        <v>1991</v>
      </c>
      <c r="B147" t="s">
        <v>99</v>
      </c>
      <c r="C147" t="s">
        <v>24</v>
      </c>
    </row>
    <row r="148" spans="1:7" x14ac:dyDescent="0.3">
      <c r="A148">
        <v>1992</v>
      </c>
      <c r="B148" t="s">
        <v>99</v>
      </c>
      <c r="C148" t="s">
        <v>24</v>
      </c>
    </row>
    <row r="149" spans="1:7" x14ac:dyDescent="0.3">
      <c r="A149">
        <v>1993</v>
      </c>
      <c r="B149" t="s">
        <v>99</v>
      </c>
      <c r="C149" t="s">
        <v>24</v>
      </c>
    </row>
    <row r="150" spans="1:7" x14ac:dyDescent="0.3">
      <c r="A150">
        <v>1994</v>
      </c>
      <c r="B150" t="s">
        <v>99</v>
      </c>
      <c r="C150" t="s">
        <v>24</v>
      </c>
    </row>
    <row r="151" spans="1:7" x14ac:dyDescent="0.3">
      <c r="A151">
        <v>1995</v>
      </c>
      <c r="B151" t="s">
        <v>99</v>
      </c>
      <c r="C151" t="s">
        <v>24</v>
      </c>
      <c r="E151">
        <v>9795</v>
      </c>
      <c r="F151">
        <v>9795</v>
      </c>
      <c r="G151">
        <v>-9795</v>
      </c>
    </row>
    <row r="152" spans="1:7" x14ac:dyDescent="0.3">
      <c r="A152">
        <v>1996</v>
      </c>
      <c r="B152" t="s">
        <v>99</v>
      </c>
      <c r="C152" t="s">
        <v>24</v>
      </c>
      <c r="E152">
        <v>50958</v>
      </c>
      <c r="F152">
        <v>50958</v>
      </c>
      <c r="G152">
        <v>-50958</v>
      </c>
    </row>
    <row r="153" spans="1:7" x14ac:dyDescent="0.3">
      <c r="A153">
        <v>1997</v>
      </c>
      <c r="B153" t="s">
        <v>99</v>
      </c>
      <c r="C153" t="s">
        <v>24</v>
      </c>
      <c r="E153">
        <v>96335</v>
      </c>
      <c r="F153">
        <v>96335</v>
      </c>
      <c r="G153">
        <v>-96335</v>
      </c>
    </row>
    <row r="154" spans="1:7" x14ac:dyDescent="0.3">
      <c r="A154">
        <v>1998</v>
      </c>
      <c r="B154" t="s">
        <v>99</v>
      </c>
      <c r="C154" t="s">
        <v>24</v>
      </c>
      <c r="E154">
        <v>169388</v>
      </c>
      <c r="F154">
        <v>169388</v>
      </c>
      <c r="G154">
        <v>-169388</v>
      </c>
    </row>
    <row r="155" spans="1:7" x14ac:dyDescent="0.3">
      <c r="A155">
        <v>1999</v>
      </c>
      <c r="B155" t="s">
        <v>99</v>
      </c>
      <c r="C155" t="s">
        <v>24</v>
      </c>
      <c r="E155">
        <v>139482</v>
      </c>
      <c r="F155">
        <v>139482</v>
      </c>
      <c r="G155">
        <v>-139482</v>
      </c>
    </row>
    <row r="156" spans="1:7" x14ac:dyDescent="0.3">
      <c r="A156">
        <v>2000</v>
      </c>
      <c r="B156" t="s">
        <v>99</v>
      </c>
      <c r="C156" t="s">
        <v>24</v>
      </c>
      <c r="E156">
        <v>172544</v>
      </c>
      <c r="F156">
        <v>172544</v>
      </c>
      <c r="G156">
        <v>-172544</v>
      </c>
    </row>
    <row r="157" spans="1:7" x14ac:dyDescent="0.3">
      <c r="A157">
        <v>2001</v>
      </c>
      <c r="B157" t="s">
        <v>99</v>
      </c>
      <c r="C157" t="s">
        <v>24</v>
      </c>
      <c r="D157">
        <v>74</v>
      </c>
      <c r="E157">
        <v>143537</v>
      </c>
      <c r="F157">
        <v>143611</v>
      </c>
      <c r="G157">
        <v>-143463</v>
      </c>
    </row>
    <row r="158" spans="1:7" x14ac:dyDescent="0.3">
      <c r="A158">
        <v>2002</v>
      </c>
      <c r="B158" t="s">
        <v>99</v>
      </c>
      <c r="C158" t="s">
        <v>24</v>
      </c>
      <c r="D158">
        <v>65</v>
      </c>
      <c r="E158">
        <v>401916</v>
      </c>
      <c r="F158">
        <v>401981</v>
      </c>
      <c r="G158">
        <v>-401851</v>
      </c>
    </row>
    <row r="159" spans="1:7" x14ac:dyDescent="0.3">
      <c r="A159">
        <v>2003</v>
      </c>
      <c r="B159" t="s">
        <v>99</v>
      </c>
      <c r="C159" t="s">
        <v>24</v>
      </c>
      <c r="E159">
        <v>99448</v>
      </c>
      <c r="F159">
        <v>99448</v>
      </c>
      <c r="G159">
        <v>-99448</v>
      </c>
    </row>
    <row r="160" spans="1:7" x14ac:dyDescent="0.3">
      <c r="A160">
        <v>2004</v>
      </c>
      <c r="B160" t="s">
        <v>99</v>
      </c>
      <c r="C160" t="s">
        <v>24</v>
      </c>
      <c r="E160">
        <v>83376</v>
      </c>
      <c r="F160">
        <v>83376</v>
      </c>
      <c r="G160">
        <v>-83376</v>
      </c>
    </row>
    <row r="161" spans="1:7" x14ac:dyDescent="0.3">
      <c r="A161">
        <v>2005</v>
      </c>
      <c r="B161" t="s">
        <v>99</v>
      </c>
      <c r="C161" t="s">
        <v>24</v>
      </c>
      <c r="D161">
        <v>376</v>
      </c>
      <c r="E161">
        <v>270367</v>
      </c>
      <c r="F161">
        <v>270743</v>
      </c>
      <c r="G161">
        <v>-269991</v>
      </c>
    </row>
    <row r="162" spans="1:7" x14ac:dyDescent="0.3">
      <c r="A162">
        <v>2006</v>
      </c>
      <c r="B162" t="s">
        <v>99</v>
      </c>
      <c r="C162" t="s">
        <v>24</v>
      </c>
      <c r="D162">
        <v>776515</v>
      </c>
      <c r="E162">
        <v>133520</v>
      </c>
      <c r="F162">
        <v>910035</v>
      </c>
      <c r="G162">
        <v>642995</v>
      </c>
    </row>
    <row r="163" spans="1:7" x14ac:dyDescent="0.3">
      <c r="A163">
        <v>2007</v>
      </c>
      <c r="B163" t="s">
        <v>99</v>
      </c>
      <c r="C163" t="s">
        <v>24</v>
      </c>
      <c r="D163">
        <v>323389</v>
      </c>
      <c r="E163">
        <v>185363</v>
      </c>
      <c r="F163">
        <v>508752</v>
      </c>
      <c r="G163">
        <v>138026</v>
      </c>
    </row>
    <row r="164" spans="1:7" x14ac:dyDescent="0.3">
      <c r="A164">
        <v>2008</v>
      </c>
      <c r="B164" t="s">
        <v>99</v>
      </c>
      <c r="C164" t="s">
        <v>24</v>
      </c>
      <c r="D164">
        <v>283012</v>
      </c>
      <c r="E164">
        <v>223053</v>
      </c>
      <c r="F164">
        <v>506065</v>
      </c>
      <c r="G164">
        <v>59959</v>
      </c>
    </row>
    <row r="165" spans="1:7" x14ac:dyDescent="0.3">
      <c r="A165">
        <v>2009</v>
      </c>
      <c r="B165" t="s">
        <v>99</v>
      </c>
      <c r="C165" t="s">
        <v>24</v>
      </c>
      <c r="D165">
        <v>464733</v>
      </c>
      <c r="E165">
        <v>346762</v>
      </c>
      <c r="F165">
        <v>811495</v>
      </c>
      <c r="G165">
        <v>117971</v>
      </c>
    </row>
    <row r="166" spans="1:7" x14ac:dyDescent="0.3">
      <c r="A166">
        <v>2010</v>
      </c>
      <c r="B166" t="s">
        <v>99</v>
      </c>
      <c r="C166" t="s">
        <v>24</v>
      </c>
      <c r="D166">
        <v>104467</v>
      </c>
      <c r="E166">
        <v>363063</v>
      </c>
      <c r="F166">
        <v>467530</v>
      </c>
      <c r="G166">
        <v>-258596</v>
      </c>
    </row>
    <row r="167" spans="1:7" x14ac:dyDescent="0.3">
      <c r="A167">
        <v>2011</v>
      </c>
      <c r="B167" t="s">
        <v>99</v>
      </c>
      <c r="C167" t="s">
        <v>24</v>
      </c>
      <c r="D167">
        <v>813696</v>
      </c>
      <c r="E167">
        <v>1525159</v>
      </c>
      <c r="F167">
        <v>2338855</v>
      </c>
      <c r="G167">
        <v>-711463</v>
      </c>
    </row>
    <row r="168" spans="1:7" x14ac:dyDescent="0.3">
      <c r="A168">
        <v>2012</v>
      </c>
      <c r="B168" t="s">
        <v>99</v>
      </c>
      <c r="C168" t="s">
        <v>24</v>
      </c>
      <c r="D168">
        <v>919424</v>
      </c>
      <c r="E168">
        <v>288342</v>
      </c>
      <c r="F168">
        <v>1207766</v>
      </c>
      <c r="G168">
        <v>631082</v>
      </c>
    </row>
    <row r="169" spans="1:7" x14ac:dyDescent="0.3">
      <c r="A169">
        <v>2013</v>
      </c>
      <c r="B169" t="s">
        <v>99</v>
      </c>
      <c r="C169" t="s">
        <v>24</v>
      </c>
      <c r="D169">
        <v>1243407</v>
      </c>
      <c r="E169">
        <v>3677251</v>
      </c>
      <c r="F169">
        <v>4920658</v>
      </c>
      <c r="G169">
        <v>-2433844</v>
      </c>
    </row>
    <row r="170" spans="1:7" x14ac:dyDescent="0.3">
      <c r="A170">
        <v>2014</v>
      </c>
      <c r="B170" t="s">
        <v>99</v>
      </c>
      <c r="C170" t="s">
        <v>24</v>
      </c>
      <c r="D170">
        <v>1790130</v>
      </c>
      <c r="E170">
        <v>928844</v>
      </c>
      <c r="F170">
        <v>2718974</v>
      </c>
      <c r="G170">
        <v>861286</v>
      </c>
    </row>
    <row r="171" spans="1:7" x14ac:dyDescent="0.3">
      <c r="A171">
        <v>2015</v>
      </c>
      <c r="B171" t="s">
        <v>99</v>
      </c>
      <c r="C171" t="s">
        <v>24</v>
      </c>
      <c r="D171">
        <v>1549737</v>
      </c>
      <c r="E171">
        <v>466355</v>
      </c>
      <c r="F171">
        <v>2016092</v>
      </c>
      <c r="G171">
        <v>1083382</v>
      </c>
    </row>
    <row r="172" spans="1:7" x14ac:dyDescent="0.3">
      <c r="A172">
        <v>2016</v>
      </c>
      <c r="B172" t="s">
        <v>99</v>
      </c>
      <c r="C172" t="s">
        <v>24</v>
      </c>
      <c r="D172">
        <v>2705496</v>
      </c>
      <c r="E172">
        <v>194393</v>
      </c>
      <c r="F172">
        <v>2899889</v>
      </c>
      <c r="G172">
        <v>2511103</v>
      </c>
    </row>
    <row r="173" spans="1:7" x14ac:dyDescent="0.3">
      <c r="A173">
        <v>2017</v>
      </c>
      <c r="B173" t="s">
        <v>99</v>
      </c>
      <c r="C173" t="s">
        <v>24</v>
      </c>
      <c r="D173">
        <v>3049554</v>
      </c>
      <c r="E173">
        <v>70490</v>
      </c>
      <c r="F173">
        <v>3120044</v>
      </c>
      <c r="G173">
        <v>2979064</v>
      </c>
    </row>
    <row r="174" spans="1:7" x14ac:dyDescent="0.3">
      <c r="A174">
        <v>2018</v>
      </c>
      <c r="B174" t="s">
        <v>99</v>
      </c>
      <c r="C174" t="s">
        <v>24</v>
      </c>
      <c r="D174">
        <v>2487859</v>
      </c>
      <c r="E174">
        <v>115555</v>
      </c>
      <c r="F174">
        <v>2603414</v>
      </c>
      <c r="G174">
        <v>2372304</v>
      </c>
    </row>
    <row r="175" spans="1:7" x14ac:dyDescent="0.3">
      <c r="A175">
        <v>2019</v>
      </c>
      <c r="B175" t="s">
        <v>99</v>
      </c>
      <c r="C175" t="s">
        <v>24</v>
      </c>
      <c r="D175">
        <v>2779703</v>
      </c>
      <c r="E175">
        <v>3676050</v>
      </c>
      <c r="F175">
        <v>6455753</v>
      </c>
      <c r="G175">
        <v>-896347</v>
      </c>
    </row>
    <row r="176" spans="1:7" x14ac:dyDescent="0.3">
      <c r="A176">
        <v>1991</v>
      </c>
      <c r="B176" t="s">
        <v>99</v>
      </c>
      <c r="C176" t="s">
        <v>25</v>
      </c>
    </row>
    <row r="177" spans="1:7" x14ac:dyDescent="0.3">
      <c r="A177">
        <v>1992</v>
      </c>
      <c r="B177" t="s">
        <v>99</v>
      </c>
      <c r="C177" t="s">
        <v>25</v>
      </c>
    </row>
    <row r="178" spans="1:7" x14ac:dyDescent="0.3">
      <c r="A178">
        <v>1993</v>
      </c>
      <c r="B178" t="s">
        <v>99</v>
      </c>
      <c r="C178" t="s">
        <v>25</v>
      </c>
      <c r="D178">
        <v>2265277</v>
      </c>
      <c r="E178">
        <v>3711935</v>
      </c>
      <c r="F178">
        <v>5977212</v>
      </c>
      <c r="G178">
        <v>-1446658</v>
      </c>
    </row>
    <row r="179" spans="1:7" x14ac:dyDescent="0.3">
      <c r="A179">
        <v>1994</v>
      </c>
      <c r="B179" t="s">
        <v>99</v>
      </c>
      <c r="C179" t="s">
        <v>25</v>
      </c>
      <c r="D179">
        <v>1855100</v>
      </c>
      <c r="E179">
        <v>8371872</v>
      </c>
      <c r="F179">
        <v>10226972</v>
      </c>
      <c r="G179">
        <v>-6516772</v>
      </c>
    </row>
    <row r="180" spans="1:7" x14ac:dyDescent="0.3">
      <c r="A180">
        <v>1995</v>
      </c>
      <c r="B180" t="s">
        <v>99</v>
      </c>
      <c r="C180" t="s">
        <v>25</v>
      </c>
      <c r="D180">
        <v>121556</v>
      </c>
      <c r="F180">
        <v>121556</v>
      </c>
      <c r="G180">
        <v>121556</v>
      </c>
    </row>
    <row r="181" spans="1:7" x14ac:dyDescent="0.3">
      <c r="A181">
        <v>1996</v>
      </c>
      <c r="B181" t="s">
        <v>99</v>
      </c>
      <c r="C181" t="s">
        <v>25</v>
      </c>
      <c r="D181">
        <v>931145</v>
      </c>
      <c r="E181">
        <v>2517849</v>
      </c>
      <c r="F181">
        <v>3448994</v>
      </c>
      <c r="G181">
        <v>-1586704</v>
      </c>
    </row>
    <row r="182" spans="1:7" x14ac:dyDescent="0.3">
      <c r="A182">
        <v>1997</v>
      </c>
      <c r="B182" t="s">
        <v>99</v>
      </c>
      <c r="C182" t="s">
        <v>25</v>
      </c>
      <c r="E182">
        <v>3178657</v>
      </c>
      <c r="F182">
        <v>3178657</v>
      </c>
      <c r="G182">
        <v>-3178657</v>
      </c>
    </row>
    <row r="183" spans="1:7" x14ac:dyDescent="0.3">
      <c r="A183">
        <v>1998</v>
      </c>
      <c r="B183" t="s">
        <v>99</v>
      </c>
      <c r="C183" t="s">
        <v>25</v>
      </c>
      <c r="D183">
        <v>186470</v>
      </c>
      <c r="E183">
        <v>5406601</v>
      </c>
      <c r="F183">
        <v>5593071</v>
      </c>
      <c r="G183">
        <v>-5220131</v>
      </c>
    </row>
    <row r="184" spans="1:7" x14ac:dyDescent="0.3">
      <c r="A184">
        <v>1999</v>
      </c>
      <c r="B184" t="s">
        <v>99</v>
      </c>
      <c r="C184" t="s">
        <v>25</v>
      </c>
      <c r="D184">
        <v>3357</v>
      </c>
      <c r="E184">
        <v>1762342</v>
      </c>
      <c r="F184">
        <v>1765699</v>
      </c>
      <c r="G184">
        <v>-1758985</v>
      </c>
    </row>
    <row r="185" spans="1:7" x14ac:dyDescent="0.3">
      <c r="A185">
        <v>2000</v>
      </c>
      <c r="B185" t="s">
        <v>99</v>
      </c>
      <c r="C185" t="s">
        <v>25</v>
      </c>
      <c r="D185">
        <v>46127</v>
      </c>
      <c r="E185">
        <v>1942935</v>
      </c>
      <c r="F185">
        <v>1989062</v>
      </c>
      <c r="G185">
        <v>-1896808</v>
      </c>
    </row>
    <row r="186" spans="1:7" x14ac:dyDescent="0.3">
      <c r="A186">
        <v>2001</v>
      </c>
      <c r="B186" t="s">
        <v>99</v>
      </c>
      <c r="C186" t="s">
        <v>25</v>
      </c>
      <c r="D186">
        <v>404326</v>
      </c>
      <c r="E186">
        <v>2834496</v>
      </c>
      <c r="F186">
        <v>3238822</v>
      </c>
      <c r="G186">
        <v>-2430170</v>
      </c>
    </row>
    <row r="187" spans="1:7" x14ac:dyDescent="0.3">
      <c r="A187">
        <v>2002</v>
      </c>
      <c r="B187" t="s">
        <v>99</v>
      </c>
      <c r="C187" t="s">
        <v>25</v>
      </c>
      <c r="D187">
        <v>312898</v>
      </c>
      <c r="E187">
        <v>1268240</v>
      </c>
      <c r="F187">
        <v>1581138</v>
      </c>
      <c r="G187">
        <v>-955342</v>
      </c>
    </row>
    <row r="188" spans="1:7" x14ac:dyDescent="0.3">
      <c r="A188">
        <v>2003</v>
      </c>
      <c r="B188" t="s">
        <v>99</v>
      </c>
      <c r="C188" t="s">
        <v>25</v>
      </c>
      <c r="D188">
        <v>501965</v>
      </c>
      <c r="E188">
        <v>7157016</v>
      </c>
      <c r="F188">
        <v>7658981</v>
      </c>
      <c r="G188">
        <v>-6655051</v>
      </c>
    </row>
    <row r="189" spans="1:7" x14ac:dyDescent="0.3">
      <c r="A189">
        <v>2004</v>
      </c>
      <c r="B189" t="s">
        <v>99</v>
      </c>
      <c r="C189" t="s">
        <v>25</v>
      </c>
      <c r="D189">
        <v>1278352</v>
      </c>
      <c r="E189">
        <v>8471913</v>
      </c>
      <c r="F189">
        <v>9750265</v>
      </c>
      <c r="G189">
        <v>-7193561</v>
      </c>
    </row>
    <row r="190" spans="1:7" x14ac:dyDescent="0.3">
      <c r="A190">
        <v>2005</v>
      </c>
      <c r="B190" t="s">
        <v>99</v>
      </c>
      <c r="C190" t="s">
        <v>25</v>
      </c>
      <c r="D190">
        <v>1685430</v>
      </c>
      <c r="E190">
        <v>2987928</v>
      </c>
      <c r="F190">
        <v>4673358</v>
      </c>
      <c r="G190">
        <v>-1302498</v>
      </c>
    </row>
    <row r="191" spans="1:7" x14ac:dyDescent="0.3">
      <c r="A191">
        <v>2006</v>
      </c>
      <c r="B191" t="s">
        <v>99</v>
      </c>
      <c r="C191" t="s">
        <v>25</v>
      </c>
      <c r="D191">
        <v>494658</v>
      </c>
      <c r="E191">
        <v>3744220</v>
      </c>
      <c r="F191">
        <v>4238878</v>
      </c>
      <c r="G191">
        <v>-3249562</v>
      </c>
    </row>
    <row r="192" spans="1:7" x14ac:dyDescent="0.3">
      <c r="A192">
        <v>2007</v>
      </c>
      <c r="B192" t="s">
        <v>99</v>
      </c>
      <c r="C192" t="s">
        <v>25</v>
      </c>
      <c r="D192">
        <v>642000</v>
      </c>
      <c r="E192">
        <v>4997462</v>
      </c>
      <c r="F192">
        <v>5639462</v>
      </c>
      <c r="G192">
        <v>-4355462</v>
      </c>
    </row>
    <row r="193" spans="1:7" x14ac:dyDescent="0.3">
      <c r="A193">
        <v>2008</v>
      </c>
      <c r="B193" t="s">
        <v>99</v>
      </c>
      <c r="C193" t="s">
        <v>25</v>
      </c>
      <c r="D193">
        <v>494741</v>
      </c>
      <c r="E193">
        <v>9059413</v>
      </c>
      <c r="F193">
        <v>9554154</v>
      </c>
      <c r="G193">
        <v>-8564672</v>
      </c>
    </row>
    <row r="194" spans="1:7" x14ac:dyDescent="0.3">
      <c r="A194">
        <v>2009</v>
      </c>
      <c r="B194" t="s">
        <v>99</v>
      </c>
      <c r="C194" t="s">
        <v>25</v>
      </c>
      <c r="D194">
        <v>769948</v>
      </c>
      <c r="E194">
        <v>2860032</v>
      </c>
      <c r="F194">
        <v>3629980</v>
      </c>
      <c r="G194">
        <v>-2090084</v>
      </c>
    </row>
    <row r="195" spans="1:7" x14ac:dyDescent="0.3">
      <c r="A195">
        <v>2010</v>
      </c>
      <c r="B195" t="s">
        <v>99</v>
      </c>
      <c r="C195" t="s">
        <v>25</v>
      </c>
      <c r="D195">
        <v>573170</v>
      </c>
      <c r="E195">
        <v>5479937</v>
      </c>
      <c r="F195">
        <v>6053107</v>
      </c>
      <c r="G195">
        <v>-4906767</v>
      </c>
    </row>
    <row r="196" spans="1:7" x14ac:dyDescent="0.3">
      <c r="A196">
        <v>2011</v>
      </c>
      <c r="B196" t="s">
        <v>99</v>
      </c>
      <c r="C196" t="s">
        <v>25</v>
      </c>
      <c r="D196">
        <v>885217</v>
      </c>
      <c r="E196">
        <v>29446699</v>
      </c>
      <c r="F196">
        <v>30331916</v>
      </c>
      <c r="G196">
        <v>-28561482</v>
      </c>
    </row>
    <row r="197" spans="1:7" x14ac:dyDescent="0.3">
      <c r="A197">
        <v>2012</v>
      </c>
      <c r="B197" t="s">
        <v>99</v>
      </c>
      <c r="C197" t="s">
        <v>25</v>
      </c>
      <c r="D197">
        <v>2218392</v>
      </c>
      <c r="E197">
        <v>6524145</v>
      </c>
      <c r="F197">
        <v>8742537</v>
      </c>
      <c r="G197">
        <v>-4305753</v>
      </c>
    </row>
    <row r="198" spans="1:7" x14ac:dyDescent="0.3">
      <c r="A198">
        <v>2013</v>
      </c>
      <c r="B198" t="s">
        <v>99</v>
      </c>
      <c r="C198" t="s">
        <v>25</v>
      </c>
      <c r="D198">
        <v>2637526</v>
      </c>
      <c r="E198">
        <v>33727465</v>
      </c>
      <c r="F198">
        <v>36364991</v>
      </c>
      <c r="G198">
        <v>-31089939</v>
      </c>
    </row>
    <row r="199" spans="1:7" x14ac:dyDescent="0.3">
      <c r="A199">
        <v>2014</v>
      </c>
      <c r="B199" t="s">
        <v>99</v>
      </c>
      <c r="C199" t="s">
        <v>25</v>
      </c>
      <c r="D199">
        <v>5432463</v>
      </c>
      <c r="E199">
        <v>21342970</v>
      </c>
      <c r="F199">
        <v>26775433</v>
      </c>
      <c r="G199">
        <v>-15910507</v>
      </c>
    </row>
    <row r="200" spans="1:7" x14ac:dyDescent="0.3">
      <c r="A200">
        <v>2015</v>
      </c>
      <c r="B200" t="s">
        <v>99</v>
      </c>
      <c r="C200" t="s">
        <v>25</v>
      </c>
      <c r="D200">
        <v>9146163</v>
      </c>
      <c r="E200">
        <v>25252794</v>
      </c>
      <c r="F200">
        <v>34398957</v>
      </c>
      <c r="G200">
        <v>-16106631</v>
      </c>
    </row>
    <row r="201" spans="1:7" x14ac:dyDescent="0.3">
      <c r="A201">
        <v>2016</v>
      </c>
      <c r="B201" t="s">
        <v>99</v>
      </c>
      <c r="C201" t="s">
        <v>25</v>
      </c>
      <c r="D201">
        <v>9252052</v>
      </c>
      <c r="E201">
        <v>19059606</v>
      </c>
      <c r="F201">
        <v>28311658</v>
      </c>
      <c r="G201">
        <v>-9807554</v>
      </c>
    </row>
    <row r="202" spans="1:7" x14ac:dyDescent="0.3">
      <c r="A202">
        <v>2017</v>
      </c>
      <c r="B202" t="s">
        <v>99</v>
      </c>
      <c r="C202" t="s">
        <v>25</v>
      </c>
      <c r="D202">
        <v>10857597</v>
      </c>
      <c r="E202">
        <v>27691207</v>
      </c>
      <c r="F202">
        <v>38548804</v>
      </c>
      <c r="G202">
        <v>-16833610</v>
      </c>
    </row>
    <row r="203" spans="1:7" x14ac:dyDescent="0.3">
      <c r="A203">
        <v>2018</v>
      </c>
      <c r="B203" t="s">
        <v>99</v>
      </c>
      <c r="C203" t="s">
        <v>25</v>
      </c>
      <c r="D203">
        <v>10785366</v>
      </c>
      <c r="E203">
        <v>30920873</v>
      </c>
      <c r="F203">
        <v>41706239</v>
      </c>
      <c r="G203">
        <v>-20135507</v>
      </c>
    </row>
    <row r="204" spans="1:7" x14ac:dyDescent="0.3">
      <c r="A204">
        <v>2019</v>
      </c>
      <c r="B204" t="s">
        <v>99</v>
      </c>
      <c r="C204" t="s">
        <v>25</v>
      </c>
      <c r="D204">
        <v>12532234</v>
      </c>
      <c r="E204">
        <v>30176217</v>
      </c>
      <c r="F204">
        <v>42708451</v>
      </c>
      <c r="G204">
        <v>-17643983</v>
      </c>
    </row>
    <row r="205" spans="1:7" x14ac:dyDescent="0.3">
      <c r="A205">
        <v>1991</v>
      </c>
      <c r="B205" t="s">
        <v>99</v>
      </c>
      <c r="C205" t="s">
        <v>26</v>
      </c>
      <c r="D205">
        <v>200631</v>
      </c>
      <c r="E205">
        <v>3953590</v>
      </c>
      <c r="F205">
        <v>4154221</v>
      </c>
      <c r="G205">
        <v>-3752959</v>
      </c>
    </row>
    <row r="206" spans="1:7" x14ac:dyDescent="0.3">
      <c r="A206">
        <v>1992</v>
      </c>
      <c r="B206" t="s">
        <v>99</v>
      </c>
      <c r="C206" t="s">
        <v>26</v>
      </c>
      <c r="D206">
        <v>162198</v>
      </c>
      <c r="E206">
        <v>3865370</v>
      </c>
      <c r="F206">
        <v>4027568</v>
      </c>
      <c r="G206">
        <v>-3703172</v>
      </c>
    </row>
    <row r="207" spans="1:7" x14ac:dyDescent="0.3">
      <c r="A207">
        <v>1993</v>
      </c>
      <c r="B207" t="s">
        <v>99</v>
      </c>
      <c r="C207" t="s">
        <v>26</v>
      </c>
      <c r="D207">
        <v>348177</v>
      </c>
      <c r="E207">
        <v>3789430</v>
      </c>
      <c r="F207">
        <v>4137607</v>
      </c>
      <c r="G207">
        <v>-3441253</v>
      </c>
    </row>
    <row r="208" spans="1:7" x14ac:dyDescent="0.3">
      <c r="A208">
        <v>1994</v>
      </c>
      <c r="B208" t="s">
        <v>99</v>
      </c>
      <c r="C208" t="s">
        <v>26</v>
      </c>
      <c r="D208">
        <v>1904185</v>
      </c>
      <c r="E208">
        <v>6458545</v>
      </c>
      <c r="F208">
        <v>8362730</v>
      </c>
      <c r="G208">
        <v>-4554360</v>
      </c>
    </row>
    <row r="209" spans="1:7" x14ac:dyDescent="0.3">
      <c r="A209">
        <v>1995</v>
      </c>
      <c r="B209" t="s">
        <v>99</v>
      </c>
      <c r="C209" t="s">
        <v>26</v>
      </c>
      <c r="D209">
        <v>497207</v>
      </c>
      <c r="E209">
        <v>5929585</v>
      </c>
      <c r="F209">
        <v>6426792</v>
      </c>
      <c r="G209">
        <v>-5432378</v>
      </c>
    </row>
    <row r="210" spans="1:7" x14ac:dyDescent="0.3">
      <c r="A210">
        <v>1996</v>
      </c>
      <c r="B210" t="s">
        <v>99</v>
      </c>
      <c r="C210" t="s">
        <v>26</v>
      </c>
      <c r="D210">
        <v>932952</v>
      </c>
      <c r="E210">
        <v>6632514</v>
      </c>
      <c r="F210">
        <v>7565466</v>
      </c>
      <c r="G210">
        <v>-5699562</v>
      </c>
    </row>
    <row r="211" spans="1:7" x14ac:dyDescent="0.3">
      <c r="A211">
        <v>1997</v>
      </c>
      <c r="B211" t="s">
        <v>99</v>
      </c>
      <c r="C211" t="s">
        <v>26</v>
      </c>
      <c r="E211">
        <v>6083686</v>
      </c>
      <c r="F211">
        <v>6083686</v>
      </c>
      <c r="G211">
        <v>-6083686</v>
      </c>
    </row>
    <row r="212" spans="1:7" x14ac:dyDescent="0.3">
      <c r="A212">
        <v>1998</v>
      </c>
      <c r="B212" t="s">
        <v>99</v>
      </c>
      <c r="C212" t="s">
        <v>26</v>
      </c>
      <c r="D212">
        <v>566412</v>
      </c>
      <c r="E212">
        <v>7611110</v>
      </c>
      <c r="F212">
        <v>8177522</v>
      </c>
      <c r="G212">
        <v>-7044698</v>
      </c>
    </row>
    <row r="213" spans="1:7" x14ac:dyDescent="0.3">
      <c r="A213">
        <v>1999</v>
      </c>
      <c r="B213" t="s">
        <v>99</v>
      </c>
      <c r="C213" t="s">
        <v>26</v>
      </c>
      <c r="D213">
        <v>417845</v>
      </c>
      <c r="E213">
        <v>4924532</v>
      </c>
      <c r="F213">
        <v>5342377</v>
      </c>
      <c r="G213">
        <v>-4506687</v>
      </c>
    </row>
    <row r="214" spans="1:7" x14ac:dyDescent="0.3">
      <c r="A214">
        <v>2000</v>
      </c>
      <c r="B214" t="s">
        <v>99</v>
      </c>
      <c r="C214" t="s">
        <v>26</v>
      </c>
      <c r="D214">
        <v>1123691</v>
      </c>
      <c r="E214">
        <v>9565204</v>
      </c>
      <c r="F214">
        <v>10688895</v>
      </c>
      <c r="G214">
        <v>-8441513</v>
      </c>
    </row>
    <row r="215" spans="1:7" x14ac:dyDescent="0.3">
      <c r="A215">
        <v>2001</v>
      </c>
      <c r="B215" t="s">
        <v>99</v>
      </c>
      <c r="C215" t="s">
        <v>26</v>
      </c>
      <c r="D215">
        <v>519967</v>
      </c>
      <c r="E215">
        <v>7757928</v>
      </c>
      <c r="F215">
        <v>8277895</v>
      </c>
      <c r="G215">
        <v>-7237961</v>
      </c>
    </row>
    <row r="216" spans="1:7" x14ac:dyDescent="0.3">
      <c r="A216">
        <v>2002</v>
      </c>
      <c r="B216" t="s">
        <v>99</v>
      </c>
      <c r="C216" t="s">
        <v>26</v>
      </c>
      <c r="D216">
        <v>865569</v>
      </c>
      <c r="E216">
        <v>7577112</v>
      </c>
      <c r="F216">
        <v>8442681</v>
      </c>
      <c r="G216">
        <v>-6711543</v>
      </c>
    </row>
    <row r="217" spans="1:7" x14ac:dyDescent="0.3">
      <c r="A217">
        <v>2003</v>
      </c>
      <c r="B217" t="s">
        <v>99</v>
      </c>
      <c r="C217" t="s">
        <v>26</v>
      </c>
      <c r="D217">
        <v>1076154</v>
      </c>
      <c r="E217">
        <v>10449007</v>
      </c>
      <c r="F217">
        <v>11525161</v>
      </c>
      <c r="G217">
        <v>-9372853</v>
      </c>
    </row>
    <row r="218" spans="1:7" x14ac:dyDescent="0.3">
      <c r="A218">
        <v>2004</v>
      </c>
      <c r="B218" t="s">
        <v>99</v>
      </c>
      <c r="C218" t="s">
        <v>26</v>
      </c>
      <c r="D218">
        <v>7828797</v>
      </c>
      <c r="E218">
        <v>38547005</v>
      </c>
      <c r="F218">
        <v>46375802</v>
      </c>
      <c r="G218">
        <v>-30718208</v>
      </c>
    </row>
    <row r="219" spans="1:7" x14ac:dyDescent="0.3">
      <c r="A219">
        <v>2005</v>
      </c>
      <c r="B219" t="s">
        <v>99</v>
      </c>
      <c r="C219" t="s">
        <v>26</v>
      </c>
      <c r="D219">
        <v>10260995</v>
      </c>
      <c r="E219">
        <v>15342376</v>
      </c>
      <c r="F219">
        <v>25603371</v>
      </c>
      <c r="G219">
        <v>-5081381</v>
      </c>
    </row>
    <row r="220" spans="1:7" x14ac:dyDescent="0.3">
      <c r="A220">
        <v>2006</v>
      </c>
      <c r="B220" t="s">
        <v>99</v>
      </c>
      <c r="C220" t="s">
        <v>26</v>
      </c>
    </row>
    <row r="221" spans="1:7" x14ac:dyDescent="0.3">
      <c r="A221">
        <v>2007</v>
      </c>
      <c r="B221" t="s">
        <v>99</v>
      </c>
      <c r="C221" t="s">
        <v>26</v>
      </c>
      <c r="D221">
        <v>38419127</v>
      </c>
      <c r="E221">
        <v>20122574</v>
      </c>
      <c r="F221">
        <v>58541701</v>
      </c>
      <c r="G221">
        <v>18296553</v>
      </c>
    </row>
    <row r="222" spans="1:7" x14ac:dyDescent="0.3">
      <c r="A222">
        <v>2008</v>
      </c>
      <c r="B222" t="s">
        <v>99</v>
      </c>
      <c r="C222" t="s">
        <v>26</v>
      </c>
      <c r="D222">
        <v>30150055</v>
      </c>
      <c r="E222">
        <v>17128334</v>
      </c>
      <c r="F222">
        <v>47278389</v>
      </c>
      <c r="G222">
        <v>13021721</v>
      </c>
    </row>
    <row r="223" spans="1:7" x14ac:dyDescent="0.3">
      <c r="A223">
        <v>2009</v>
      </c>
      <c r="B223" t="s">
        <v>99</v>
      </c>
      <c r="C223" t="s">
        <v>26</v>
      </c>
      <c r="D223">
        <v>18876917</v>
      </c>
      <c r="E223">
        <v>16526122</v>
      </c>
      <c r="F223">
        <v>35403039</v>
      </c>
      <c r="G223">
        <v>2350795</v>
      </c>
    </row>
    <row r="224" spans="1:7" x14ac:dyDescent="0.3">
      <c r="A224">
        <v>2010</v>
      </c>
      <c r="B224" t="s">
        <v>99</v>
      </c>
      <c r="C224" t="s">
        <v>26</v>
      </c>
      <c r="D224">
        <v>17479609</v>
      </c>
      <c r="E224">
        <v>23562659</v>
      </c>
      <c r="F224">
        <v>41042268</v>
      </c>
      <c r="G224">
        <v>-6083050</v>
      </c>
    </row>
    <row r="225" spans="1:7" x14ac:dyDescent="0.3">
      <c r="A225">
        <v>2011</v>
      </c>
      <c r="B225" t="s">
        <v>99</v>
      </c>
      <c r="C225" t="s">
        <v>26</v>
      </c>
      <c r="D225">
        <v>12661553</v>
      </c>
      <c r="E225">
        <v>41774957</v>
      </c>
      <c r="F225">
        <v>54436510</v>
      </c>
      <c r="G225">
        <v>-29113404</v>
      </c>
    </row>
    <row r="226" spans="1:7" x14ac:dyDescent="0.3">
      <c r="A226">
        <v>2012</v>
      </c>
      <c r="B226" t="s">
        <v>99</v>
      </c>
      <c r="C226" t="s">
        <v>26</v>
      </c>
      <c r="D226">
        <v>19671435</v>
      </c>
      <c r="E226">
        <v>28077391</v>
      </c>
      <c r="F226">
        <v>47748826</v>
      </c>
      <c r="G226">
        <v>-8405956</v>
      </c>
    </row>
    <row r="227" spans="1:7" x14ac:dyDescent="0.3">
      <c r="A227">
        <v>2013</v>
      </c>
      <c r="B227" t="s">
        <v>99</v>
      </c>
      <c r="C227" t="s">
        <v>26</v>
      </c>
      <c r="D227">
        <v>21413340</v>
      </c>
      <c r="E227">
        <v>41034908</v>
      </c>
      <c r="F227">
        <v>62448248</v>
      </c>
      <c r="G227">
        <v>-19621568</v>
      </c>
    </row>
    <row r="228" spans="1:7" x14ac:dyDescent="0.3">
      <c r="A228">
        <v>2014</v>
      </c>
      <c r="B228" t="s">
        <v>99</v>
      </c>
      <c r="C228" t="s">
        <v>26</v>
      </c>
      <c r="D228">
        <v>15094044</v>
      </c>
      <c r="E228">
        <v>34839906</v>
      </c>
      <c r="F228">
        <v>49933950</v>
      </c>
      <c r="G228">
        <v>-19745862</v>
      </c>
    </row>
    <row r="229" spans="1:7" x14ac:dyDescent="0.3">
      <c r="A229">
        <v>2015</v>
      </c>
      <c r="B229" t="s">
        <v>99</v>
      </c>
      <c r="C229" t="s">
        <v>26</v>
      </c>
      <c r="D229">
        <v>10873451</v>
      </c>
      <c r="E229">
        <v>42308293</v>
      </c>
      <c r="F229">
        <v>53181744</v>
      </c>
      <c r="G229">
        <v>-31434842</v>
      </c>
    </row>
    <row r="230" spans="1:7" x14ac:dyDescent="0.3">
      <c r="A230">
        <v>2016</v>
      </c>
      <c r="B230" t="s">
        <v>99</v>
      </c>
      <c r="C230" t="s">
        <v>26</v>
      </c>
      <c r="D230">
        <v>13470033</v>
      </c>
      <c r="E230">
        <v>43343926</v>
      </c>
      <c r="F230">
        <v>56813959</v>
      </c>
      <c r="G230">
        <v>-29873893</v>
      </c>
    </row>
    <row r="231" spans="1:7" x14ac:dyDescent="0.3">
      <c r="A231">
        <v>2017</v>
      </c>
      <c r="B231" t="s">
        <v>99</v>
      </c>
      <c r="C231" t="s">
        <v>26</v>
      </c>
      <c r="D231">
        <v>13661701</v>
      </c>
      <c r="E231">
        <v>43290337</v>
      </c>
      <c r="F231">
        <v>56952038</v>
      </c>
      <c r="G231">
        <v>-29628636</v>
      </c>
    </row>
    <row r="232" spans="1:7" x14ac:dyDescent="0.3">
      <c r="A232">
        <v>2018</v>
      </c>
      <c r="B232" t="s">
        <v>99</v>
      </c>
      <c r="C232" t="s">
        <v>26</v>
      </c>
      <c r="D232">
        <v>13853793</v>
      </c>
      <c r="E232">
        <v>34868546</v>
      </c>
      <c r="F232">
        <v>48722339</v>
      </c>
      <c r="G232">
        <v>-21014753</v>
      </c>
    </row>
    <row r="233" spans="1:7" x14ac:dyDescent="0.3">
      <c r="A233">
        <v>2019</v>
      </c>
      <c r="B233" t="s">
        <v>99</v>
      </c>
      <c r="C233" t="s">
        <v>26</v>
      </c>
      <c r="D233">
        <v>14316553</v>
      </c>
      <c r="E233">
        <v>38990520</v>
      </c>
      <c r="F233">
        <v>53307073</v>
      </c>
      <c r="G233">
        <v>-24673967</v>
      </c>
    </row>
    <row r="234" spans="1:7" x14ac:dyDescent="0.3">
      <c r="A234">
        <v>1991</v>
      </c>
      <c r="B234" t="s">
        <v>99</v>
      </c>
      <c r="C234" t="s">
        <v>30</v>
      </c>
    </row>
    <row r="235" spans="1:7" x14ac:dyDescent="0.3">
      <c r="A235">
        <v>1992</v>
      </c>
      <c r="B235" t="s">
        <v>99</v>
      </c>
      <c r="C235" t="s">
        <v>30</v>
      </c>
    </row>
    <row r="236" spans="1:7" x14ac:dyDescent="0.3">
      <c r="A236">
        <v>1993</v>
      </c>
      <c r="B236" t="s">
        <v>99</v>
      </c>
      <c r="C236" t="s">
        <v>30</v>
      </c>
    </row>
    <row r="237" spans="1:7" x14ac:dyDescent="0.3">
      <c r="A237">
        <v>1994</v>
      </c>
      <c r="B237" t="s">
        <v>99</v>
      </c>
      <c r="C237" t="s">
        <v>30</v>
      </c>
    </row>
    <row r="238" spans="1:7" x14ac:dyDescent="0.3">
      <c r="A238">
        <v>1995</v>
      </c>
      <c r="B238" t="s">
        <v>99</v>
      </c>
      <c r="C238" t="s">
        <v>30</v>
      </c>
    </row>
    <row r="239" spans="1:7" x14ac:dyDescent="0.3">
      <c r="A239">
        <v>1996</v>
      </c>
      <c r="B239" t="s">
        <v>99</v>
      </c>
      <c r="C239" t="s">
        <v>30</v>
      </c>
    </row>
    <row r="240" spans="1:7" x14ac:dyDescent="0.3">
      <c r="A240">
        <v>1997</v>
      </c>
      <c r="B240" t="s">
        <v>99</v>
      </c>
      <c r="C240" t="s">
        <v>30</v>
      </c>
    </row>
    <row r="241" spans="1:7" x14ac:dyDescent="0.3">
      <c r="A241">
        <v>1998</v>
      </c>
      <c r="B241" t="s">
        <v>99</v>
      </c>
      <c r="C241" t="s">
        <v>30</v>
      </c>
      <c r="D241">
        <v>165223</v>
      </c>
      <c r="E241">
        <v>103111</v>
      </c>
      <c r="F241">
        <v>268334</v>
      </c>
      <c r="G241">
        <v>62112</v>
      </c>
    </row>
    <row r="242" spans="1:7" x14ac:dyDescent="0.3">
      <c r="A242">
        <v>1999</v>
      </c>
      <c r="B242" t="s">
        <v>99</v>
      </c>
      <c r="C242" t="s">
        <v>30</v>
      </c>
    </row>
    <row r="243" spans="1:7" x14ac:dyDescent="0.3">
      <c r="A243">
        <v>2000</v>
      </c>
      <c r="B243" t="s">
        <v>99</v>
      </c>
      <c r="C243" t="s">
        <v>30</v>
      </c>
      <c r="D243">
        <v>33265</v>
      </c>
      <c r="E243">
        <v>5024722</v>
      </c>
      <c r="F243">
        <v>5057987</v>
      </c>
      <c r="G243">
        <v>-4991457</v>
      </c>
    </row>
    <row r="244" spans="1:7" x14ac:dyDescent="0.3">
      <c r="A244">
        <v>2001</v>
      </c>
      <c r="B244" t="s">
        <v>99</v>
      </c>
      <c r="C244" t="s">
        <v>30</v>
      </c>
      <c r="D244">
        <v>21184</v>
      </c>
      <c r="E244">
        <v>465761</v>
      </c>
      <c r="F244">
        <v>486945</v>
      </c>
      <c r="G244">
        <v>-444577</v>
      </c>
    </row>
    <row r="245" spans="1:7" x14ac:dyDescent="0.3">
      <c r="A245">
        <v>2002</v>
      </c>
      <c r="B245" t="s">
        <v>99</v>
      </c>
      <c r="C245" t="s">
        <v>30</v>
      </c>
      <c r="D245">
        <v>4217</v>
      </c>
      <c r="E245">
        <v>443381</v>
      </c>
      <c r="F245">
        <v>447598</v>
      </c>
      <c r="G245">
        <v>-439164</v>
      </c>
    </row>
    <row r="246" spans="1:7" x14ac:dyDescent="0.3">
      <c r="A246">
        <v>2003</v>
      </c>
      <c r="B246" t="s">
        <v>99</v>
      </c>
      <c r="C246" t="s">
        <v>30</v>
      </c>
      <c r="D246">
        <v>70403</v>
      </c>
      <c r="E246">
        <v>15967</v>
      </c>
      <c r="F246">
        <v>86370</v>
      </c>
      <c r="G246">
        <v>54436</v>
      </c>
    </row>
    <row r="247" spans="1:7" x14ac:dyDescent="0.3">
      <c r="A247">
        <v>2004</v>
      </c>
      <c r="B247" t="s">
        <v>99</v>
      </c>
      <c r="C247" t="s">
        <v>30</v>
      </c>
      <c r="D247">
        <v>263098</v>
      </c>
      <c r="E247">
        <v>93378</v>
      </c>
      <c r="F247">
        <v>356476</v>
      </c>
      <c r="G247">
        <v>169720</v>
      </c>
    </row>
    <row r="248" spans="1:7" x14ac:dyDescent="0.3">
      <c r="A248">
        <v>2005</v>
      </c>
      <c r="B248" t="s">
        <v>99</v>
      </c>
      <c r="C248" t="s">
        <v>30</v>
      </c>
      <c r="D248">
        <v>205590</v>
      </c>
      <c r="E248">
        <v>8193929</v>
      </c>
      <c r="F248">
        <v>8399519</v>
      </c>
      <c r="G248">
        <v>-7988339</v>
      </c>
    </row>
    <row r="249" spans="1:7" x14ac:dyDescent="0.3">
      <c r="A249">
        <v>2006</v>
      </c>
      <c r="B249" t="s">
        <v>99</v>
      </c>
      <c r="C249" t="s">
        <v>30</v>
      </c>
      <c r="D249">
        <v>97009</v>
      </c>
      <c r="E249">
        <v>17805269</v>
      </c>
      <c r="F249">
        <v>17902278</v>
      </c>
      <c r="G249">
        <v>-17708260</v>
      </c>
    </row>
    <row r="250" spans="1:7" x14ac:dyDescent="0.3">
      <c r="A250">
        <v>2007</v>
      </c>
      <c r="B250" t="s">
        <v>99</v>
      </c>
      <c r="C250" t="s">
        <v>30</v>
      </c>
      <c r="D250">
        <v>204078</v>
      </c>
      <c r="E250">
        <v>5267138</v>
      </c>
      <c r="F250">
        <v>5471216</v>
      </c>
      <c r="G250">
        <v>-5063060</v>
      </c>
    </row>
    <row r="251" spans="1:7" x14ac:dyDescent="0.3">
      <c r="A251">
        <v>2008</v>
      </c>
      <c r="B251" t="s">
        <v>99</v>
      </c>
      <c r="C251" t="s">
        <v>30</v>
      </c>
      <c r="D251">
        <v>188381</v>
      </c>
      <c r="E251">
        <v>3265675</v>
      </c>
      <c r="F251">
        <v>3454056</v>
      </c>
      <c r="G251">
        <v>-3077294</v>
      </c>
    </row>
    <row r="252" spans="1:7" x14ac:dyDescent="0.3">
      <c r="A252">
        <v>2009</v>
      </c>
      <c r="B252" t="s">
        <v>99</v>
      </c>
      <c r="C252" t="s">
        <v>30</v>
      </c>
      <c r="D252">
        <v>389670</v>
      </c>
      <c r="E252">
        <v>57986783</v>
      </c>
      <c r="F252">
        <v>58376453</v>
      </c>
      <c r="G252">
        <v>-57597113</v>
      </c>
    </row>
    <row r="253" spans="1:7" x14ac:dyDescent="0.3">
      <c r="A253">
        <v>2010</v>
      </c>
      <c r="B253" t="s">
        <v>99</v>
      </c>
      <c r="C253" t="s">
        <v>30</v>
      </c>
      <c r="D253">
        <v>331166</v>
      </c>
      <c r="E253">
        <v>1099526</v>
      </c>
      <c r="F253">
        <v>1430692</v>
      </c>
      <c r="G253">
        <v>-768360</v>
      </c>
    </row>
    <row r="254" spans="1:7" x14ac:dyDescent="0.3">
      <c r="A254">
        <v>2011</v>
      </c>
      <c r="B254" t="s">
        <v>99</v>
      </c>
      <c r="C254" t="s">
        <v>30</v>
      </c>
      <c r="D254">
        <v>120619</v>
      </c>
      <c r="E254">
        <v>22431456</v>
      </c>
      <c r="F254">
        <v>22552075</v>
      </c>
      <c r="G254">
        <v>-22310837</v>
      </c>
    </row>
    <row r="255" spans="1:7" x14ac:dyDescent="0.3">
      <c r="A255">
        <v>2012</v>
      </c>
      <c r="B255" t="s">
        <v>99</v>
      </c>
      <c r="C255" t="s">
        <v>30</v>
      </c>
      <c r="D255">
        <v>270160</v>
      </c>
      <c r="E255">
        <v>1050586</v>
      </c>
      <c r="F255">
        <v>1320746</v>
      </c>
      <c r="G255">
        <v>-780426</v>
      </c>
    </row>
    <row r="256" spans="1:7" x14ac:dyDescent="0.3">
      <c r="A256">
        <v>2013</v>
      </c>
      <c r="B256" t="s">
        <v>99</v>
      </c>
      <c r="C256" t="s">
        <v>30</v>
      </c>
      <c r="D256">
        <v>488094</v>
      </c>
      <c r="E256">
        <v>1097396</v>
      </c>
      <c r="F256">
        <v>1585490</v>
      </c>
      <c r="G256">
        <v>-609302</v>
      </c>
    </row>
    <row r="257" spans="1:7" x14ac:dyDescent="0.3">
      <c r="A257">
        <v>2014</v>
      </c>
      <c r="B257" t="s">
        <v>99</v>
      </c>
      <c r="C257" t="s">
        <v>30</v>
      </c>
      <c r="D257">
        <v>7647201</v>
      </c>
      <c r="E257">
        <v>41022427</v>
      </c>
      <c r="F257">
        <v>48669628</v>
      </c>
      <c r="G257">
        <v>-33375226</v>
      </c>
    </row>
    <row r="258" spans="1:7" x14ac:dyDescent="0.3">
      <c r="A258">
        <v>2015</v>
      </c>
      <c r="B258" t="s">
        <v>99</v>
      </c>
      <c r="C258" t="s">
        <v>30</v>
      </c>
      <c r="D258">
        <v>19474082</v>
      </c>
      <c r="E258">
        <v>540535</v>
      </c>
      <c r="F258">
        <v>20014617</v>
      </c>
      <c r="G258">
        <v>18933547</v>
      </c>
    </row>
    <row r="259" spans="1:7" x14ac:dyDescent="0.3">
      <c r="A259">
        <v>2016</v>
      </c>
      <c r="B259" t="s">
        <v>99</v>
      </c>
      <c r="C259" t="s">
        <v>30</v>
      </c>
      <c r="D259">
        <v>4604126</v>
      </c>
      <c r="E259">
        <v>3831128</v>
      </c>
      <c r="F259">
        <v>8435254</v>
      </c>
      <c r="G259">
        <v>772998</v>
      </c>
    </row>
    <row r="260" spans="1:7" x14ac:dyDescent="0.3">
      <c r="A260">
        <v>2017</v>
      </c>
      <c r="B260" t="s">
        <v>99</v>
      </c>
      <c r="C260" t="s">
        <v>30</v>
      </c>
      <c r="D260">
        <v>12588555</v>
      </c>
      <c r="E260">
        <v>3740296</v>
      </c>
      <c r="F260">
        <v>16328851</v>
      </c>
      <c r="G260">
        <v>8848259</v>
      </c>
    </row>
    <row r="261" spans="1:7" x14ac:dyDescent="0.3">
      <c r="A261">
        <v>2018</v>
      </c>
      <c r="B261" t="s">
        <v>99</v>
      </c>
      <c r="C261" t="s">
        <v>30</v>
      </c>
      <c r="D261">
        <v>34355260</v>
      </c>
      <c r="E261">
        <v>26885884</v>
      </c>
      <c r="F261">
        <v>61241144</v>
      </c>
      <c r="G261">
        <v>7469376</v>
      </c>
    </row>
    <row r="262" spans="1:7" x14ac:dyDescent="0.3">
      <c r="A262">
        <v>2019</v>
      </c>
      <c r="B262" t="s">
        <v>99</v>
      </c>
      <c r="C262" t="s">
        <v>30</v>
      </c>
      <c r="D262">
        <v>12866860</v>
      </c>
      <c r="E262">
        <v>80340006</v>
      </c>
      <c r="F262">
        <v>93206866</v>
      </c>
      <c r="G262">
        <v>-67473146</v>
      </c>
    </row>
    <row r="263" spans="1:7" x14ac:dyDescent="0.3">
      <c r="A263">
        <v>1991</v>
      </c>
      <c r="B263" t="s">
        <v>99</v>
      </c>
      <c r="C263" t="s">
        <v>32</v>
      </c>
      <c r="D263">
        <v>3006402</v>
      </c>
      <c r="E263">
        <v>2125434</v>
      </c>
      <c r="F263">
        <v>5131836</v>
      </c>
      <c r="G263">
        <v>880968</v>
      </c>
    </row>
    <row r="264" spans="1:7" x14ac:dyDescent="0.3">
      <c r="A264">
        <v>1992</v>
      </c>
      <c r="B264" t="s">
        <v>99</v>
      </c>
      <c r="C264" t="s">
        <v>32</v>
      </c>
      <c r="D264">
        <v>16425723</v>
      </c>
      <c r="E264">
        <v>2133719</v>
      </c>
      <c r="F264">
        <v>18559442</v>
      </c>
      <c r="G264">
        <v>14292004</v>
      </c>
    </row>
    <row r="265" spans="1:7" x14ac:dyDescent="0.3">
      <c r="A265">
        <v>1993</v>
      </c>
      <c r="B265" t="s">
        <v>99</v>
      </c>
      <c r="C265" t="s">
        <v>32</v>
      </c>
      <c r="D265">
        <v>6675029</v>
      </c>
      <c r="E265">
        <v>2506374</v>
      </c>
      <c r="F265">
        <v>9181403</v>
      </c>
      <c r="G265">
        <v>4168655</v>
      </c>
    </row>
    <row r="266" spans="1:7" x14ac:dyDescent="0.3">
      <c r="A266">
        <v>1994</v>
      </c>
      <c r="B266" t="s">
        <v>99</v>
      </c>
      <c r="C266" t="s">
        <v>32</v>
      </c>
      <c r="D266">
        <v>4961769</v>
      </c>
      <c r="E266">
        <v>5761070</v>
      </c>
      <c r="F266">
        <v>10722839</v>
      </c>
      <c r="G266">
        <v>-799301</v>
      </c>
    </row>
    <row r="267" spans="1:7" x14ac:dyDescent="0.3">
      <c r="A267">
        <v>1995</v>
      </c>
      <c r="B267" t="s">
        <v>99</v>
      </c>
      <c r="C267" t="s">
        <v>32</v>
      </c>
      <c r="D267">
        <v>1956887</v>
      </c>
      <c r="E267">
        <v>5111098</v>
      </c>
      <c r="F267">
        <v>7067985</v>
      </c>
      <c r="G267">
        <v>-3154211</v>
      </c>
    </row>
    <row r="268" spans="1:7" x14ac:dyDescent="0.3">
      <c r="A268">
        <v>1996</v>
      </c>
      <c r="B268" t="s">
        <v>99</v>
      </c>
      <c r="C268" t="s">
        <v>32</v>
      </c>
      <c r="D268">
        <v>4900773</v>
      </c>
      <c r="E268">
        <v>3904512</v>
      </c>
      <c r="F268">
        <v>8805285</v>
      </c>
      <c r="G268">
        <v>996261</v>
      </c>
    </row>
    <row r="269" spans="1:7" x14ac:dyDescent="0.3">
      <c r="A269">
        <v>1997</v>
      </c>
      <c r="B269" t="s">
        <v>99</v>
      </c>
      <c r="C269" t="s">
        <v>32</v>
      </c>
      <c r="E269">
        <v>2635798</v>
      </c>
      <c r="F269">
        <v>2635798</v>
      </c>
      <c r="G269">
        <v>-2635798</v>
      </c>
    </row>
    <row r="270" spans="1:7" x14ac:dyDescent="0.3">
      <c r="A270">
        <v>1998</v>
      </c>
      <c r="B270" t="s">
        <v>99</v>
      </c>
      <c r="C270" t="s">
        <v>32</v>
      </c>
      <c r="D270">
        <v>1306100</v>
      </c>
      <c r="E270">
        <v>3925092</v>
      </c>
      <c r="F270">
        <v>5231192</v>
      </c>
      <c r="G270">
        <v>-2618992</v>
      </c>
    </row>
    <row r="271" spans="1:7" x14ac:dyDescent="0.3">
      <c r="A271">
        <v>1999</v>
      </c>
      <c r="B271" t="s">
        <v>99</v>
      </c>
      <c r="C271" t="s">
        <v>32</v>
      </c>
      <c r="D271">
        <v>1096463</v>
      </c>
      <c r="E271">
        <v>3747145</v>
      </c>
      <c r="F271">
        <v>4843608</v>
      </c>
      <c r="G271">
        <v>-2650682</v>
      </c>
    </row>
    <row r="272" spans="1:7" x14ac:dyDescent="0.3">
      <c r="A272">
        <v>2000</v>
      </c>
      <c r="B272" t="s">
        <v>99</v>
      </c>
      <c r="C272" t="s">
        <v>32</v>
      </c>
      <c r="D272">
        <v>1466020</v>
      </c>
      <c r="E272">
        <v>2571788</v>
      </c>
      <c r="F272">
        <v>4037808</v>
      </c>
      <c r="G272">
        <v>-1105768</v>
      </c>
    </row>
    <row r="273" spans="1:7" x14ac:dyDescent="0.3">
      <c r="A273">
        <v>2001</v>
      </c>
      <c r="B273" t="s">
        <v>99</v>
      </c>
      <c r="C273" t="s">
        <v>32</v>
      </c>
      <c r="D273">
        <v>1528182</v>
      </c>
      <c r="E273">
        <v>3214526</v>
      </c>
      <c r="F273">
        <v>4742708</v>
      </c>
      <c r="G273">
        <v>-1686344</v>
      </c>
    </row>
    <row r="274" spans="1:7" x14ac:dyDescent="0.3">
      <c r="A274">
        <v>2002</v>
      </c>
      <c r="B274" t="s">
        <v>99</v>
      </c>
      <c r="C274" t="s">
        <v>32</v>
      </c>
      <c r="D274">
        <v>861261</v>
      </c>
      <c r="E274">
        <v>71326863</v>
      </c>
      <c r="F274">
        <v>72188124</v>
      </c>
      <c r="G274">
        <v>-70465602</v>
      </c>
    </row>
    <row r="275" spans="1:7" x14ac:dyDescent="0.3">
      <c r="A275">
        <v>2003</v>
      </c>
      <c r="B275" t="s">
        <v>99</v>
      </c>
      <c r="C275" t="s">
        <v>32</v>
      </c>
      <c r="D275">
        <v>773716</v>
      </c>
      <c r="E275">
        <v>87728246</v>
      </c>
      <c r="F275">
        <v>88501962</v>
      </c>
      <c r="G275">
        <v>-86954530</v>
      </c>
    </row>
    <row r="276" spans="1:7" x14ac:dyDescent="0.3">
      <c r="A276">
        <v>2004</v>
      </c>
      <c r="B276" t="s">
        <v>99</v>
      </c>
      <c r="C276" t="s">
        <v>32</v>
      </c>
      <c r="D276">
        <v>967888</v>
      </c>
      <c r="E276">
        <v>83472409</v>
      </c>
      <c r="F276">
        <v>84440297</v>
      </c>
      <c r="G276">
        <v>-82504521</v>
      </c>
    </row>
    <row r="277" spans="1:7" x14ac:dyDescent="0.3">
      <c r="A277">
        <v>2005</v>
      </c>
      <c r="B277" t="s">
        <v>99</v>
      </c>
      <c r="C277" t="s">
        <v>32</v>
      </c>
      <c r="D277">
        <v>1004755</v>
      </c>
      <c r="E277">
        <v>69360362</v>
      </c>
      <c r="F277">
        <v>70365117</v>
      </c>
      <c r="G277">
        <v>-68355607</v>
      </c>
    </row>
    <row r="278" spans="1:7" x14ac:dyDescent="0.3">
      <c r="A278">
        <v>2006</v>
      </c>
      <c r="B278" t="s">
        <v>99</v>
      </c>
      <c r="C278" t="s">
        <v>32</v>
      </c>
      <c r="D278">
        <v>1248121</v>
      </c>
      <c r="E278">
        <v>53138943</v>
      </c>
      <c r="F278">
        <v>54387064</v>
      </c>
      <c r="G278">
        <v>-51890822</v>
      </c>
    </row>
    <row r="279" spans="1:7" x14ac:dyDescent="0.3">
      <c r="A279">
        <v>2007</v>
      </c>
      <c r="B279" t="s">
        <v>99</v>
      </c>
      <c r="C279" t="s">
        <v>32</v>
      </c>
      <c r="D279">
        <v>2024199</v>
      </c>
      <c r="E279">
        <v>34581530</v>
      </c>
      <c r="F279">
        <v>36605729</v>
      </c>
      <c r="G279">
        <v>-32557331</v>
      </c>
    </row>
    <row r="280" spans="1:7" x14ac:dyDescent="0.3">
      <c r="A280">
        <v>2008</v>
      </c>
      <c r="B280" t="s">
        <v>99</v>
      </c>
      <c r="C280" t="s">
        <v>32</v>
      </c>
      <c r="D280">
        <v>1818422</v>
      </c>
      <c r="E280">
        <v>74903668</v>
      </c>
      <c r="F280">
        <v>76722090</v>
      </c>
      <c r="G280">
        <v>-73085246</v>
      </c>
    </row>
    <row r="281" spans="1:7" x14ac:dyDescent="0.3">
      <c r="A281">
        <v>2009</v>
      </c>
      <c r="B281" t="s">
        <v>99</v>
      </c>
      <c r="C281" t="s">
        <v>32</v>
      </c>
      <c r="D281">
        <v>2466992</v>
      </c>
      <c r="E281">
        <v>36134966</v>
      </c>
      <c r="F281">
        <v>38601958</v>
      </c>
      <c r="G281">
        <v>-33667974</v>
      </c>
    </row>
    <row r="282" spans="1:7" x14ac:dyDescent="0.3">
      <c r="A282">
        <v>2010</v>
      </c>
      <c r="B282" t="s">
        <v>99</v>
      </c>
      <c r="C282" t="s">
        <v>32</v>
      </c>
      <c r="D282">
        <v>3482077</v>
      </c>
      <c r="E282">
        <v>33526375</v>
      </c>
      <c r="F282">
        <v>37008452</v>
      </c>
      <c r="G282">
        <v>-30044298</v>
      </c>
    </row>
    <row r="283" spans="1:7" x14ac:dyDescent="0.3">
      <c r="A283">
        <v>2011</v>
      </c>
      <c r="B283" t="s">
        <v>99</v>
      </c>
      <c r="C283" t="s">
        <v>32</v>
      </c>
    </row>
    <row r="284" spans="1:7" x14ac:dyDescent="0.3">
      <c r="A284">
        <v>2012</v>
      </c>
      <c r="B284" t="s">
        <v>99</v>
      </c>
      <c r="C284" t="s">
        <v>32</v>
      </c>
    </row>
    <row r="285" spans="1:7" x14ac:dyDescent="0.3">
      <c r="A285">
        <v>2013</v>
      </c>
      <c r="B285" t="s">
        <v>99</v>
      </c>
      <c r="C285" t="s">
        <v>32</v>
      </c>
      <c r="D285">
        <v>6258211</v>
      </c>
      <c r="E285">
        <v>41593140</v>
      </c>
      <c r="F285">
        <v>47851351</v>
      </c>
      <c r="G285">
        <v>-35334929</v>
      </c>
    </row>
    <row r="286" spans="1:7" x14ac:dyDescent="0.3">
      <c r="A286">
        <v>2014</v>
      </c>
      <c r="B286" t="s">
        <v>99</v>
      </c>
      <c r="C286" t="s">
        <v>32</v>
      </c>
    </row>
    <row r="287" spans="1:7" x14ac:dyDescent="0.3">
      <c r="A287">
        <v>2015</v>
      </c>
      <c r="B287" t="s">
        <v>99</v>
      </c>
      <c r="C287" t="s">
        <v>32</v>
      </c>
    </row>
    <row r="288" spans="1:7" x14ac:dyDescent="0.3">
      <c r="A288">
        <v>2016</v>
      </c>
      <c r="B288" t="s">
        <v>99</v>
      </c>
      <c r="C288" t="s">
        <v>32</v>
      </c>
      <c r="D288">
        <v>9584984</v>
      </c>
      <c r="E288">
        <v>21886787</v>
      </c>
      <c r="F288">
        <v>31471771</v>
      </c>
      <c r="G288">
        <v>-12301803</v>
      </c>
    </row>
    <row r="289" spans="1:7" x14ac:dyDescent="0.3">
      <c r="A289">
        <v>2017</v>
      </c>
      <c r="B289" t="s">
        <v>99</v>
      </c>
      <c r="C289" t="s">
        <v>32</v>
      </c>
      <c r="D289">
        <v>8626174</v>
      </c>
      <c r="E289">
        <v>21001713</v>
      </c>
      <c r="F289">
        <v>29627887</v>
      </c>
      <c r="G289">
        <v>-12375539</v>
      </c>
    </row>
    <row r="290" spans="1:7" x14ac:dyDescent="0.3">
      <c r="A290">
        <v>2018</v>
      </c>
      <c r="B290" t="s">
        <v>99</v>
      </c>
      <c r="C290" t="s">
        <v>32</v>
      </c>
      <c r="D290">
        <v>8676479</v>
      </c>
      <c r="E290">
        <v>27802676</v>
      </c>
      <c r="F290">
        <v>36479155</v>
      </c>
      <c r="G290">
        <v>-19126197</v>
      </c>
    </row>
    <row r="291" spans="1:7" x14ac:dyDescent="0.3">
      <c r="A291">
        <v>2019</v>
      </c>
      <c r="B291" t="s">
        <v>99</v>
      </c>
      <c r="C291" t="s">
        <v>32</v>
      </c>
      <c r="D291">
        <v>31033273</v>
      </c>
      <c r="E291">
        <v>25201281</v>
      </c>
      <c r="F291">
        <v>56234554</v>
      </c>
      <c r="G291">
        <v>5831992</v>
      </c>
    </row>
    <row r="292" spans="1:7" x14ac:dyDescent="0.3">
      <c r="A292">
        <v>1991</v>
      </c>
      <c r="B292" t="s">
        <v>99</v>
      </c>
      <c r="C292" t="s">
        <v>33</v>
      </c>
      <c r="D292">
        <v>26088384</v>
      </c>
      <c r="E292">
        <v>91478848</v>
      </c>
      <c r="F292">
        <v>117567232</v>
      </c>
      <c r="G292">
        <v>-65390464</v>
      </c>
    </row>
    <row r="293" spans="1:7" x14ac:dyDescent="0.3">
      <c r="A293">
        <v>1992</v>
      </c>
      <c r="B293" t="s">
        <v>99</v>
      </c>
      <c r="C293" t="s">
        <v>33</v>
      </c>
      <c r="D293">
        <v>33135612</v>
      </c>
      <c r="E293">
        <v>71830880</v>
      </c>
      <c r="F293">
        <v>104966492</v>
      </c>
      <c r="G293">
        <v>-38695268</v>
      </c>
    </row>
    <row r="294" spans="1:7" x14ac:dyDescent="0.3">
      <c r="A294">
        <v>1993</v>
      </c>
      <c r="B294" t="s">
        <v>99</v>
      </c>
      <c r="C294" t="s">
        <v>33</v>
      </c>
      <c r="D294">
        <v>45664416</v>
      </c>
      <c r="E294">
        <v>49291260</v>
      </c>
      <c r="F294">
        <v>94955676</v>
      </c>
      <c r="G294">
        <v>-3626844</v>
      </c>
    </row>
    <row r="295" spans="1:7" x14ac:dyDescent="0.3">
      <c r="A295">
        <v>1994</v>
      </c>
      <c r="B295" t="s">
        <v>99</v>
      </c>
      <c r="C295" t="s">
        <v>33</v>
      </c>
      <c r="D295">
        <v>63983800</v>
      </c>
      <c r="E295">
        <v>37500860</v>
      </c>
      <c r="F295">
        <v>101484660</v>
      </c>
      <c r="G295">
        <v>26482940</v>
      </c>
    </row>
    <row r="296" spans="1:7" x14ac:dyDescent="0.3">
      <c r="A296">
        <v>1995</v>
      </c>
      <c r="B296" t="s">
        <v>99</v>
      </c>
      <c r="C296" t="s">
        <v>33</v>
      </c>
      <c r="D296">
        <v>79074016</v>
      </c>
      <c r="E296">
        <v>59253336</v>
      </c>
      <c r="F296">
        <v>138327352</v>
      </c>
      <c r="G296">
        <v>19820680</v>
      </c>
    </row>
    <row r="297" spans="1:7" x14ac:dyDescent="0.3">
      <c r="A297">
        <v>1996</v>
      </c>
      <c r="B297" t="s">
        <v>99</v>
      </c>
      <c r="C297" t="s">
        <v>33</v>
      </c>
      <c r="D297">
        <v>82890408</v>
      </c>
      <c r="E297">
        <v>34551396</v>
      </c>
      <c r="F297">
        <v>117441804</v>
      </c>
      <c r="G297">
        <v>48339012</v>
      </c>
    </row>
    <row r="298" spans="1:7" x14ac:dyDescent="0.3">
      <c r="A298">
        <v>1997</v>
      </c>
      <c r="B298" t="s">
        <v>99</v>
      </c>
      <c r="C298" t="s">
        <v>33</v>
      </c>
      <c r="E298">
        <v>81018840</v>
      </c>
      <c r="F298">
        <v>81018840</v>
      </c>
      <c r="G298">
        <v>-81018840</v>
      </c>
    </row>
    <row r="299" spans="1:7" x14ac:dyDescent="0.3">
      <c r="A299">
        <v>1998</v>
      </c>
      <c r="B299" t="s">
        <v>99</v>
      </c>
      <c r="C299" t="s">
        <v>33</v>
      </c>
      <c r="D299">
        <v>94660792</v>
      </c>
      <c r="E299">
        <v>47769040</v>
      </c>
      <c r="F299">
        <v>142429832</v>
      </c>
      <c r="G299">
        <v>46891752</v>
      </c>
    </row>
    <row r="300" spans="1:7" x14ac:dyDescent="0.3">
      <c r="A300">
        <v>1999</v>
      </c>
      <c r="B300" t="s">
        <v>99</v>
      </c>
      <c r="C300" t="s">
        <v>33</v>
      </c>
      <c r="D300">
        <v>75089027</v>
      </c>
      <c r="E300">
        <v>36428867</v>
      </c>
      <c r="F300">
        <v>111517894</v>
      </c>
      <c r="G300">
        <v>38660160</v>
      </c>
    </row>
    <row r="301" spans="1:7" x14ac:dyDescent="0.3">
      <c r="A301">
        <v>2000</v>
      </c>
      <c r="B301" t="s">
        <v>99</v>
      </c>
      <c r="C301" t="s">
        <v>33</v>
      </c>
      <c r="D301">
        <v>30797705</v>
      </c>
      <c r="E301">
        <v>30410556</v>
      </c>
      <c r="F301">
        <v>61208261</v>
      </c>
      <c r="G301">
        <v>387149</v>
      </c>
    </row>
    <row r="302" spans="1:7" x14ac:dyDescent="0.3">
      <c r="A302">
        <v>2001</v>
      </c>
      <c r="B302" t="s">
        <v>99</v>
      </c>
      <c r="C302" t="s">
        <v>33</v>
      </c>
      <c r="D302">
        <v>32748517</v>
      </c>
      <c r="E302">
        <v>42577409</v>
      </c>
      <c r="F302">
        <v>75325926</v>
      </c>
      <c r="G302">
        <v>-9828892</v>
      </c>
    </row>
    <row r="303" spans="1:7" x14ac:dyDescent="0.3">
      <c r="A303">
        <v>2002</v>
      </c>
      <c r="B303" t="s">
        <v>99</v>
      </c>
      <c r="C303" t="s">
        <v>33</v>
      </c>
      <c r="D303">
        <v>44837577</v>
      </c>
      <c r="E303">
        <v>59170158</v>
      </c>
      <c r="F303">
        <v>104007735</v>
      </c>
      <c r="G303">
        <v>-14332581</v>
      </c>
    </row>
    <row r="304" spans="1:7" x14ac:dyDescent="0.3">
      <c r="A304">
        <v>2003</v>
      </c>
      <c r="B304" t="s">
        <v>99</v>
      </c>
      <c r="C304" t="s">
        <v>33</v>
      </c>
      <c r="D304">
        <v>55068262</v>
      </c>
      <c r="E304">
        <v>70093143</v>
      </c>
      <c r="F304">
        <v>125161405</v>
      </c>
      <c r="G304">
        <v>-15024881</v>
      </c>
    </row>
    <row r="305" spans="1:7" x14ac:dyDescent="0.3">
      <c r="A305">
        <v>2004</v>
      </c>
      <c r="B305" t="s">
        <v>99</v>
      </c>
      <c r="C305" t="s">
        <v>33</v>
      </c>
      <c r="D305">
        <v>61054838</v>
      </c>
      <c r="E305">
        <v>68917885</v>
      </c>
      <c r="F305">
        <v>129972723</v>
      </c>
      <c r="G305">
        <v>-7863047</v>
      </c>
    </row>
    <row r="306" spans="1:7" x14ac:dyDescent="0.3">
      <c r="A306">
        <v>2005</v>
      </c>
      <c r="B306" t="s">
        <v>99</v>
      </c>
      <c r="C306" t="s">
        <v>33</v>
      </c>
      <c r="D306">
        <v>89901047</v>
      </c>
      <c r="E306">
        <v>63637125</v>
      </c>
      <c r="F306">
        <v>153538172</v>
      </c>
      <c r="G306">
        <v>26263922</v>
      </c>
    </row>
    <row r="307" spans="1:7" x14ac:dyDescent="0.3">
      <c r="A307">
        <v>2006</v>
      </c>
      <c r="B307" t="s">
        <v>99</v>
      </c>
      <c r="C307" t="s">
        <v>33</v>
      </c>
      <c r="D307">
        <v>110276210</v>
      </c>
      <c r="E307">
        <v>70070322</v>
      </c>
      <c r="F307">
        <v>180346532</v>
      </c>
      <c r="G307">
        <v>40205888</v>
      </c>
    </row>
    <row r="308" spans="1:7" x14ac:dyDescent="0.3">
      <c r="A308">
        <v>2007</v>
      </c>
      <c r="B308" t="s">
        <v>99</v>
      </c>
      <c r="C308" t="s">
        <v>33</v>
      </c>
      <c r="D308">
        <v>140523154</v>
      </c>
      <c r="E308">
        <v>75821008</v>
      </c>
      <c r="F308">
        <v>216344162</v>
      </c>
      <c r="G308">
        <v>64702146</v>
      </c>
    </row>
    <row r="309" spans="1:7" x14ac:dyDescent="0.3">
      <c r="A309">
        <v>2008</v>
      </c>
      <c r="B309" t="s">
        <v>99</v>
      </c>
      <c r="C309" t="s">
        <v>33</v>
      </c>
      <c r="D309">
        <v>161972111</v>
      </c>
      <c r="E309">
        <v>89874481</v>
      </c>
      <c r="F309">
        <v>251846592</v>
      </c>
      <c r="G309">
        <v>72097630</v>
      </c>
    </row>
    <row r="310" spans="1:7" x14ac:dyDescent="0.3">
      <c r="A310">
        <v>2009</v>
      </c>
      <c r="B310" t="s">
        <v>99</v>
      </c>
      <c r="C310" t="s">
        <v>33</v>
      </c>
      <c r="D310">
        <v>157261615</v>
      </c>
      <c r="E310">
        <v>98692193</v>
      </c>
      <c r="F310">
        <v>255953808</v>
      </c>
      <c r="G310">
        <v>58569422</v>
      </c>
    </row>
    <row r="311" spans="1:7" x14ac:dyDescent="0.3">
      <c r="A311">
        <v>2010</v>
      </c>
      <c r="B311" t="s">
        <v>99</v>
      </c>
      <c r="C311" t="s">
        <v>33</v>
      </c>
      <c r="D311">
        <v>206359298</v>
      </c>
      <c r="E311">
        <v>89601331</v>
      </c>
      <c r="F311">
        <v>295960629</v>
      </c>
      <c r="G311">
        <v>116757967</v>
      </c>
    </row>
    <row r="312" spans="1:7" x14ac:dyDescent="0.3">
      <c r="A312">
        <v>2011</v>
      </c>
      <c r="B312" t="s">
        <v>99</v>
      </c>
      <c r="C312" t="s">
        <v>33</v>
      </c>
      <c r="D312">
        <v>211781532</v>
      </c>
      <c r="E312">
        <v>230427828</v>
      </c>
      <c r="F312">
        <v>442209360</v>
      </c>
      <c r="G312">
        <v>-18646296</v>
      </c>
    </row>
    <row r="313" spans="1:7" x14ac:dyDescent="0.3">
      <c r="A313">
        <v>2012</v>
      </c>
      <c r="B313" t="s">
        <v>99</v>
      </c>
      <c r="C313" t="s">
        <v>33</v>
      </c>
      <c r="D313">
        <v>239770275</v>
      </c>
      <c r="E313">
        <v>163476133</v>
      </c>
      <c r="F313">
        <v>403246408</v>
      </c>
      <c r="G313">
        <v>76294142</v>
      </c>
    </row>
    <row r="314" spans="1:7" x14ac:dyDescent="0.3">
      <c r="A314">
        <v>2013</v>
      </c>
      <c r="B314" t="s">
        <v>99</v>
      </c>
      <c r="C314" t="s">
        <v>33</v>
      </c>
      <c r="D314">
        <v>318699833</v>
      </c>
      <c r="E314">
        <v>211273008</v>
      </c>
      <c r="F314">
        <v>529972841</v>
      </c>
      <c r="G314">
        <v>107426825</v>
      </c>
    </row>
    <row r="315" spans="1:7" x14ac:dyDescent="0.3">
      <c r="A315">
        <v>2014</v>
      </c>
      <c r="B315" t="s">
        <v>99</v>
      </c>
      <c r="C315" t="s">
        <v>33</v>
      </c>
      <c r="D315">
        <v>315043447</v>
      </c>
      <c r="E315">
        <v>240249389</v>
      </c>
      <c r="F315">
        <v>555292836</v>
      </c>
      <c r="G315">
        <v>74794058</v>
      </c>
    </row>
    <row r="316" spans="1:7" x14ac:dyDescent="0.3">
      <c r="A316">
        <v>2015</v>
      </c>
      <c r="B316" t="s">
        <v>99</v>
      </c>
      <c r="C316" t="s">
        <v>33</v>
      </c>
      <c r="D316">
        <v>271754317</v>
      </c>
      <c r="E316">
        <v>260036303</v>
      </c>
      <c r="F316">
        <v>531790620</v>
      </c>
      <c r="G316">
        <v>11718014</v>
      </c>
    </row>
    <row r="317" spans="1:7" x14ac:dyDescent="0.3">
      <c r="A317">
        <v>2016</v>
      </c>
      <c r="B317" t="s">
        <v>99</v>
      </c>
      <c r="C317" t="s">
        <v>33</v>
      </c>
      <c r="D317">
        <v>282078664</v>
      </c>
      <c r="E317">
        <v>185537892</v>
      </c>
      <c r="F317">
        <v>467616556</v>
      </c>
      <c r="G317">
        <v>96540772</v>
      </c>
    </row>
    <row r="318" spans="1:7" x14ac:dyDescent="0.3">
      <c r="A318">
        <v>2017</v>
      </c>
      <c r="B318" t="s">
        <v>99</v>
      </c>
      <c r="C318" t="s">
        <v>33</v>
      </c>
      <c r="D318">
        <v>282061650</v>
      </c>
      <c r="E318">
        <v>159480897</v>
      </c>
      <c r="F318">
        <v>441542547</v>
      </c>
      <c r="G318">
        <v>122580753</v>
      </c>
    </row>
    <row r="319" spans="1:7" x14ac:dyDescent="0.3">
      <c r="A319">
        <v>2018</v>
      </c>
      <c r="B319" t="s">
        <v>99</v>
      </c>
      <c r="C319" t="s">
        <v>33</v>
      </c>
      <c r="D319">
        <v>268514416</v>
      </c>
      <c r="E319">
        <v>228032919</v>
      </c>
      <c r="F319">
        <v>496547335</v>
      </c>
      <c r="G319">
        <v>40481497</v>
      </c>
    </row>
    <row r="320" spans="1:7" x14ac:dyDescent="0.3">
      <c r="A320">
        <v>2019</v>
      </c>
      <c r="B320" t="s">
        <v>99</v>
      </c>
      <c r="C320" t="s">
        <v>33</v>
      </c>
      <c r="D320">
        <v>280658621</v>
      </c>
      <c r="E320">
        <v>204519236</v>
      </c>
      <c r="F320">
        <v>485177857</v>
      </c>
      <c r="G320">
        <v>76139385</v>
      </c>
    </row>
    <row r="321" spans="1:7" x14ac:dyDescent="0.3">
      <c r="A321">
        <v>1991</v>
      </c>
      <c r="B321" t="s">
        <v>99</v>
      </c>
      <c r="C321" t="s">
        <v>34</v>
      </c>
      <c r="D321">
        <v>136968800</v>
      </c>
      <c r="E321">
        <v>142753984</v>
      </c>
      <c r="F321">
        <v>279722784</v>
      </c>
      <c r="G321">
        <v>-5785184</v>
      </c>
    </row>
    <row r="322" spans="1:7" x14ac:dyDescent="0.3">
      <c r="A322">
        <v>1992</v>
      </c>
      <c r="B322" t="s">
        <v>99</v>
      </c>
      <c r="C322" t="s">
        <v>34</v>
      </c>
      <c r="D322">
        <v>107913240</v>
      </c>
      <c r="E322">
        <v>133472424</v>
      </c>
      <c r="F322">
        <v>241385664</v>
      </c>
      <c r="G322">
        <v>-25559184</v>
      </c>
    </row>
    <row r="323" spans="1:7" x14ac:dyDescent="0.3">
      <c r="A323">
        <v>1993</v>
      </c>
      <c r="B323" t="s">
        <v>99</v>
      </c>
      <c r="C323" t="s">
        <v>34</v>
      </c>
      <c r="D323">
        <v>70541328</v>
      </c>
      <c r="E323">
        <v>131186160</v>
      </c>
      <c r="F323">
        <v>201727488</v>
      </c>
      <c r="G323">
        <v>-60644832</v>
      </c>
    </row>
    <row r="324" spans="1:7" x14ac:dyDescent="0.3">
      <c r="A324">
        <v>1994</v>
      </c>
      <c r="B324" t="s">
        <v>99</v>
      </c>
      <c r="C324" t="s">
        <v>34</v>
      </c>
      <c r="D324">
        <v>188783488</v>
      </c>
      <c r="E324">
        <v>216923088</v>
      </c>
      <c r="F324">
        <v>405706576</v>
      </c>
      <c r="G324">
        <v>-28139600</v>
      </c>
    </row>
    <row r="325" spans="1:7" x14ac:dyDescent="0.3">
      <c r="A325">
        <v>1995</v>
      </c>
      <c r="B325" t="s">
        <v>99</v>
      </c>
      <c r="C325" t="s">
        <v>34</v>
      </c>
      <c r="D325">
        <v>167224688</v>
      </c>
      <c r="E325">
        <v>190399024</v>
      </c>
      <c r="F325">
        <v>357623712</v>
      </c>
      <c r="G325">
        <v>-23174336</v>
      </c>
    </row>
    <row r="326" spans="1:7" x14ac:dyDescent="0.3">
      <c r="A326">
        <v>1996</v>
      </c>
      <c r="B326" t="s">
        <v>99</v>
      </c>
      <c r="C326" t="s">
        <v>34</v>
      </c>
      <c r="D326">
        <v>175965344</v>
      </c>
      <c r="E326">
        <v>155428224</v>
      </c>
      <c r="F326">
        <v>331393568</v>
      </c>
      <c r="G326">
        <v>20537120</v>
      </c>
    </row>
    <row r="327" spans="1:7" x14ac:dyDescent="0.3">
      <c r="A327">
        <v>1997</v>
      </c>
      <c r="B327" t="s">
        <v>99</v>
      </c>
      <c r="C327" t="s">
        <v>34</v>
      </c>
      <c r="E327">
        <v>188102432</v>
      </c>
      <c r="F327">
        <v>188102432</v>
      </c>
      <c r="G327">
        <v>-188102432</v>
      </c>
    </row>
    <row r="328" spans="1:7" x14ac:dyDescent="0.3">
      <c r="A328">
        <v>1998</v>
      </c>
      <c r="B328" t="s">
        <v>99</v>
      </c>
      <c r="C328" t="s">
        <v>34</v>
      </c>
      <c r="D328">
        <v>129975960</v>
      </c>
      <c r="E328">
        <v>228320336</v>
      </c>
      <c r="F328">
        <v>358296296</v>
      </c>
      <c r="G328">
        <v>-98344376</v>
      </c>
    </row>
    <row r="329" spans="1:7" x14ac:dyDescent="0.3">
      <c r="A329">
        <v>1999</v>
      </c>
      <c r="B329" t="s">
        <v>99</v>
      </c>
      <c r="C329" t="s">
        <v>34</v>
      </c>
      <c r="D329">
        <v>124299232</v>
      </c>
      <c r="E329">
        <v>125907945</v>
      </c>
      <c r="F329">
        <v>250207177</v>
      </c>
      <c r="G329">
        <v>-1608713</v>
      </c>
    </row>
    <row r="330" spans="1:7" x14ac:dyDescent="0.3">
      <c r="A330">
        <v>2000</v>
      </c>
      <c r="B330" t="s">
        <v>99</v>
      </c>
      <c r="C330" t="s">
        <v>34</v>
      </c>
      <c r="D330">
        <v>123437266</v>
      </c>
      <c r="E330">
        <v>117444035</v>
      </c>
      <c r="F330">
        <v>240881301</v>
      </c>
      <c r="G330">
        <v>5993231</v>
      </c>
    </row>
    <row r="331" spans="1:7" x14ac:dyDescent="0.3">
      <c r="A331">
        <v>2001</v>
      </c>
      <c r="B331" t="s">
        <v>99</v>
      </c>
      <c r="C331" t="s">
        <v>34</v>
      </c>
      <c r="D331">
        <v>151860769</v>
      </c>
      <c r="E331">
        <v>178197453</v>
      </c>
      <c r="F331">
        <v>330058222</v>
      </c>
      <c r="G331">
        <v>-26336684</v>
      </c>
    </row>
    <row r="332" spans="1:7" x14ac:dyDescent="0.3">
      <c r="A332">
        <v>2002</v>
      </c>
      <c r="B332" t="s">
        <v>99</v>
      </c>
      <c r="C332" t="s">
        <v>34</v>
      </c>
      <c r="D332">
        <v>171001683</v>
      </c>
      <c r="E332">
        <v>181497781</v>
      </c>
      <c r="F332">
        <v>352499464</v>
      </c>
      <c r="G332">
        <v>-10496098</v>
      </c>
    </row>
    <row r="333" spans="1:7" x14ac:dyDescent="0.3">
      <c r="A333">
        <v>2003</v>
      </c>
      <c r="B333" t="s">
        <v>99</v>
      </c>
      <c r="C333" t="s">
        <v>34</v>
      </c>
      <c r="D333">
        <v>206865101</v>
      </c>
      <c r="E333">
        <v>178988977</v>
      </c>
      <c r="F333">
        <v>385854078</v>
      </c>
      <c r="G333">
        <v>27876124</v>
      </c>
    </row>
    <row r="334" spans="1:7" x14ac:dyDescent="0.3">
      <c r="A334">
        <v>2004</v>
      </c>
      <c r="B334" t="s">
        <v>99</v>
      </c>
      <c r="C334" t="s">
        <v>34</v>
      </c>
      <c r="D334">
        <v>193222139</v>
      </c>
      <c r="E334">
        <v>201420375</v>
      </c>
      <c r="F334">
        <v>394642514</v>
      </c>
      <c r="G334">
        <v>-8198236</v>
      </c>
    </row>
    <row r="335" spans="1:7" x14ac:dyDescent="0.3">
      <c r="A335">
        <v>2005</v>
      </c>
      <c r="B335" t="s">
        <v>99</v>
      </c>
      <c r="C335" t="s">
        <v>34</v>
      </c>
      <c r="D335">
        <v>197961246</v>
      </c>
      <c r="E335">
        <v>232161591</v>
      </c>
      <c r="F335">
        <v>430122837</v>
      </c>
      <c r="G335">
        <v>-34200345</v>
      </c>
    </row>
    <row r="336" spans="1:7" x14ac:dyDescent="0.3">
      <c r="A336">
        <v>2006</v>
      </c>
      <c r="B336" t="s">
        <v>99</v>
      </c>
      <c r="C336" t="s">
        <v>34</v>
      </c>
      <c r="D336">
        <v>223218752</v>
      </c>
      <c r="E336">
        <v>237301576</v>
      </c>
      <c r="F336">
        <v>460520328</v>
      </c>
      <c r="G336">
        <v>-14082824</v>
      </c>
    </row>
    <row r="337" spans="1:7" x14ac:dyDescent="0.3">
      <c r="A337">
        <v>2007</v>
      </c>
      <c r="B337" t="s">
        <v>99</v>
      </c>
      <c r="C337" t="s">
        <v>34</v>
      </c>
      <c r="D337">
        <v>238909413</v>
      </c>
      <c r="E337">
        <v>276831160</v>
      </c>
      <c r="F337">
        <v>515740573</v>
      </c>
      <c r="G337">
        <v>-37921747</v>
      </c>
    </row>
    <row r="338" spans="1:7" x14ac:dyDescent="0.3">
      <c r="A338">
        <v>2008</v>
      </c>
      <c r="B338" t="s">
        <v>99</v>
      </c>
      <c r="C338" t="s">
        <v>34</v>
      </c>
      <c r="D338">
        <v>314976939</v>
      </c>
      <c r="E338">
        <v>375738499</v>
      </c>
      <c r="F338">
        <v>690715438</v>
      </c>
      <c r="G338">
        <v>-60761560</v>
      </c>
    </row>
    <row r="339" spans="1:7" x14ac:dyDescent="0.3">
      <c r="A339">
        <v>2009</v>
      </c>
      <c r="B339" t="s">
        <v>99</v>
      </c>
      <c r="C339" t="s">
        <v>34</v>
      </c>
      <c r="D339">
        <v>326865439</v>
      </c>
      <c r="E339">
        <v>384293172</v>
      </c>
      <c r="F339">
        <v>711158611</v>
      </c>
      <c r="G339">
        <v>-57427733</v>
      </c>
    </row>
    <row r="340" spans="1:7" x14ac:dyDescent="0.3">
      <c r="A340">
        <v>2010</v>
      </c>
      <c r="B340" t="s">
        <v>99</v>
      </c>
      <c r="C340" t="s">
        <v>34</v>
      </c>
      <c r="D340">
        <v>320263685</v>
      </c>
      <c r="E340">
        <v>475646573</v>
      </c>
      <c r="F340">
        <v>795910258</v>
      </c>
      <c r="G340">
        <v>-155382888</v>
      </c>
    </row>
    <row r="341" spans="1:7" x14ac:dyDescent="0.3">
      <c r="A341">
        <v>2011</v>
      </c>
      <c r="B341" t="s">
        <v>99</v>
      </c>
      <c r="C341" t="s">
        <v>34</v>
      </c>
      <c r="D341">
        <v>491940506</v>
      </c>
      <c r="E341">
        <v>650255064</v>
      </c>
      <c r="F341">
        <v>1142195570</v>
      </c>
      <c r="G341">
        <v>-158314558</v>
      </c>
    </row>
    <row r="342" spans="1:7" x14ac:dyDescent="0.3">
      <c r="A342">
        <v>2012</v>
      </c>
      <c r="B342" t="s">
        <v>99</v>
      </c>
      <c r="C342" t="s">
        <v>34</v>
      </c>
      <c r="D342">
        <v>378373897</v>
      </c>
      <c r="E342">
        <v>589166793</v>
      </c>
      <c r="F342">
        <v>967540690</v>
      </c>
      <c r="G342">
        <v>-210792896</v>
      </c>
    </row>
    <row r="343" spans="1:7" x14ac:dyDescent="0.3">
      <c r="A343">
        <v>2013</v>
      </c>
      <c r="B343" t="s">
        <v>99</v>
      </c>
      <c r="C343" t="s">
        <v>34</v>
      </c>
      <c r="D343">
        <v>415138117</v>
      </c>
      <c r="E343">
        <v>665980564</v>
      </c>
      <c r="F343">
        <v>1081118681</v>
      </c>
      <c r="G343">
        <v>-250842447</v>
      </c>
    </row>
    <row r="344" spans="1:7" x14ac:dyDescent="0.3">
      <c r="A344">
        <v>2014</v>
      </c>
      <c r="B344" t="s">
        <v>99</v>
      </c>
      <c r="C344" t="s">
        <v>34</v>
      </c>
      <c r="D344">
        <v>525637387</v>
      </c>
      <c r="E344">
        <v>657452240</v>
      </c>
      <c r="F344">
        <v>1183089627</v>
      </c>
      <c r="G344">
        <v>-131814853</v>
      </c>
    </row>
    <row r="345" spans="1:7" x14ac:dyDescent="0.3">
      <c r="A345">
        <v>2015</v>
      </c>
      <c r="B345" t="s">
        <v>99</v>
      </c>
      <c r="C345" t="s">
        <v>34</v>
      </c>
      <c r="D345">
        <v>548916548</v>
      </c>
      <c r="E345">
        <v>546316286</v>
      </c>
      <c r="F345">
        <v>1095232834</v>
      </c>
      <c r="G345">
        <v>2600262</v>
      </c>
    </row>
    <row r="346" spans="1:7" x14ac:dyDescent="0.3">
      <c r="A346">
        <v>2016</v>
      </c>
      <c r="B346" t="s">
        <v>99</v>
      </c>
      <c r="C346" t="s">
        <v>34</v>
      </c>
      <c r="D346">
        <v>530649798</v>
      </c>
      <c r="E346">
        <v>438224499</v>
      </c>
      <c r="F346">
        <v>968874297</v>
      </c>
      <c r="G346">
        <v>92425299</v>
      </c>
    </row>
    <row r="347" spans="1:7" x14ac:dyDescent="0.3">
      <c r="A347">
        <v>2017</v>
      </c>
      <c r="B347" t="s">
        <v>99</v>
      </c>
      <c r="C347" t="s">
        <v>34</v>
      </c>
      <c r="D347">
        <v>501953629</v>
      </c>
      <c r="E347">
        <v>530473446</v>
      </c>
      <c r="F347">
        <v>1032427075</v>
      </c>
      <c r="G347">
        <v>-28519817</v>
      </c>
    </row>
    <row r="348" spans="1:7" x14ac:dyDescent="0.3">
      <c r="A348">
        <v>2018</v>
      </c>
      <c r="B348" t="s">
        <v>99</v>
      </c>
      <c r="C348" t="s">
        <v>34</v>
      </c>
      <c r="D348">
        <v>494352202</v>
      </c>
      <c r="E348">
        <v>597829745</v>
      </c>
      <c r="F348">
        <v>1092181947</v>
      </c>
      <c r="G348">
        <v>-103477543</v>
      </c>
    </row>
    <row r="349" spans="1:7" x14ac:dyDescent="0.3">
      <c r="A349">
        <v>2019</v>
      </c>
      <c r="B349" t="s">
        <v>99</v>
      </c>
      <c r="C349" t="s">
        <v>34</v>
      </c>
      <c r="D349">
        <v>331664382</v>
      </c>
      <c r="E349">
        <v>461005082</v>
      </c>
      <c r="F349">
        <v>792669464</v>
      </c>
      <c r="G349">
        <v>-129340700</v>
      </c>
    </row>
    <row r="350" spans="1:7" x14ac:dyDescent="0.3">
      <c r="A350">
        <v>1991</v>
      </c>
      <c r="B350" t="s">
        <v>99</v>
      </c>
      <c r="C350" t="s">
        <v>36</v>
      </c>
      <c r="D350">
        <v>21146004</v>
      </c>
      <c r="F350">
        <v>21146004</v>
      </c>
      <c r="G350">
        <v>21146004</v>
      </c>
    </row>
    <row r="351" spans="1:7" x14ac:dyDescent="0.3">
      <c r="A351">
        <v>1992</v>
      </c>
      <c r="B351" t="s">
        <v>99</v>
      </c>
      <c r="C351" t="s">
        <v>36</v>
      </c>
      <c r="D351">
        <v>3704179</v>
      </c>
      <c r="E351">
        <v>7916</v>
      </c>
      <c r="F351">
        <v>3712095</v>
      </c>
      <c r="G351">
        <v>3696263</v>
      </c>
    </row>
    <row r="352" spans="1:7" x14ac:dyDescent="0.3">
      <c r="A352">
        <v>1993</v>
      </c>
      <c r="B352" t="s">
        <v>99</v>
      </c>
      <c r="C352" t="s">
        <v>36</v>
      </c>
      <c r="D352">
        <v>791608</v>
      </c>
      <c r="E352">
        <v>24895</v>
      </c>
      <c r="F352">
        <v>816503</v>
      </c>
      <c r="G352">
        <v>766713</v>
      </c>
    </row>
    <row r="353" spans="1:7" x14ac:dyDescent="0.3">
      <c r="A353">
        <v>1994</v>
      </c>
      <c r="B353" t="s">
        <v>99</v>
      </c>
      <c r="C353" t="s">
        <v>36</v>
      </c>
      <c r="D353">
        <v>153505</v>
      </c>
      <c r="E353">
        <v>89850</v>
      </c>
      <c r="F353">
        <v>243355</v>
      </c>
      <c r="G353">
        <v>63655</v>
      </c>
    </row>
    <row r="354" spans="1:7" x14ac:dyDescent="0.3">
      <c r="A354">
        <v>1995</v>
      </c>
      <c r="B354" t="s">
        <v>99</v>
      </c>
      <c r="C354" t="s">
        <v>36</v>
      </c>
      <c r="D354">
        <v>1594387</v>
      </c>
      <c r="E354">
        <v>165119</v>
      </c>
      <c r="F354">
        <v>1759506</v>
      </c>
      <c r="G354">
        <v>1429268</v>
      </c>
    </row>
    <row r="355" spans="1:7" x14ac:dyDescent="0.3">
      <c r="A355">
        <v>1996</v>
      </c>
      <c r="B355" t="s">
        <v>99</v>
      </c>
      <c r="C355" t="s">
        <v>36</v>
      </c>
      <c r="D355">
        <v>16665443</v>
      </c>
      <c r="E355">
        <v>235624</v>
      </c>
      <c r="F355">
        <v>16901067</v>
      </c>
      <c r="G355">
        <v>16429819</v>
      </c>
    </row>
    <row r="356" spans="1:7" x14ac:dyDescent="0.3">
      <c r="A356">
        <v>1997</v>
      </c>
      <c r="B356" t="s">
        <v>99</v>
      </c>
      <c r="C356" t="s">
        <v>36</v>
      </c>
      <c r="E356">
        <v>525956</v>
      </c>
      <c r="F356">
        <v>525956</v>
      </c>
      <c r="G356">
        <v>-525956</v>
      </c>
    </row>
    <row r="357" spans="1:7" x14ac:dyDescent="0.3">
      <c r="A357">
        <v>1998</v>
      </c>
      <c r="B357" t="s">
        <v>99</v>
      </c>
      <c r="C357" t="s">
        <v>36</v>
      </c>
      <c r="D357">
        <v>3751504</v>
      </c>
      <c r="E357">
        <v>1687479</v>
      </c>
      <c r="F357">
        <v>5438983</v>
      </c>
      <c r="G357">
        <v>2064025</v>
      </c>
    </row>
    <row r="358" spans="1:7" x14ac:dyDescent="0.3">
      <c r="A358">
        <v>1999</v>
      </c>
      <c r="B358" t="s">
        <v>99</v>
      </c>
      <c r="C358" t="s">
        <v>36</v>
      </c>
      <c r="D358">
        <v>9325054</v>
      </c>
      <c r="E358">
        <v>96984</v>
      </c>
      <c r="F358">
        <v>9422038</v>
      </c>
      <c r="G358">
        <v>9228070</v>
      </c>
    </row>
    <row r="359" spans="1:7" x14ac:dyDescent="0.3">
      <c r="A359">
        <v>2000</v>
      </c>
      <c r="B359" t="s">
        <v>99</v>
      </c>
      <c r="C359" t="s">
        <v>36</v>
      </c>
      <c r="D359">
        <v>325125</v>
      </c>
      <c r="E359">
        <v>472266</v>
      </c>
      <c r="F359">
        <v>797391</v>
      </c>
      <c r="G359">
        <v>-147141</v>
      </c>
    </row>
    <row r="360" spans="1:7" x14ac:dyDescent="0.3">
      <c r="A360">
        <v>2001</v>
      </c>
      <c r="B360" t="s">
        <v>99</v>
      </c>
      <c r="C360" t="s">
        <v>36</v>
      </c>
      <c r="D360">
        <v>545847</v>
      </c>
      <c r="E360">
        <v>9167207</v>
      </c>
      <c r="F360">
        <v>9713054</v>
      </c>
      <c r="G360">
        <v>-8621360</v>
      </c>
    </row>
    <row r="361" spans="1:7" x14ac:dyDescent="0.3">
      <c r="A361">
        <v>2002</v>
      </c>
      <c r="B361" t="s">
        <v>99</v>
      </c>
      <c r="C361" t="s">
        <v>36</v>
      </c>
      <c r="D361">
        <v>1080730</v>
      </c>
      <c r="E361">
        <v>962114</v>
      </c>
      <c r="F361">
        <v>2042844</v>
      </c>
      <c r="G361">
        <v>118616</v>
      </c>
    </row>
    <row r="362" spans="1:7" x14ac:dyDescent="0.3">
      <c r="A362">
        <v>2003</v>
      </c>
      <c r="B362" t="s">
        <v>99</v>
      </c>
      <c r="C362" t="s">
        <v>36</v>
      </c>
      <c r="D362">
        <v>876601</v>
      </c>
      <c r="E362">
        <v>8006967</v>
      </c>
      <c r="F362">
        <v>8883568</v>
      </c>
      <c r="G362">
        <v>-7130366</v>
      </c>
    </row>
    <row r="363" spans="1:7" x14ac:dyDescent="0.3">
      <c r="A363">
        <v>2004</v>
      </c>
      <c r="B363" t="s">
        <v>99</v>
      </c>
      <c r="C363" t="s">
        <v>36</v>
      </c>
      <c r="D363">
        <v>8072436</v>
      </c>
      <c r="E363">
        <v>746357</v>
      </c>
      <c r="F363">
        <v>8818793</v>
      </c>
      <c r="G363">
        <v>7326079</v>
      </c>
    </row>
    <row r="364" spans="1:7" x14ac:dyDescent="0.3">
      <c r="A364">
        <v>2005</v>
      </c>
      <c r="B364" t="s">
        <v>99</v>
      </c>
      <c r="C364" t="s">
        <v>36</v>
      </c>
      <c r="D364">
        <v>741375</v>
      </c>
      <c r="E364">
        <v>1388185</v>
      </c>
      <c r="F364">
        <v>2129560</v>
      </c>
      <c r="G364">
        <v>-646810</v>
      </c>
    </row>
    <row r="365" spans="1:7" x14ac:dyDescent="0.3">
      <c r="A365">
        <v>2006</v>
      </c>
      <c r="B365" t="s">
        <v>99</v>
      </c>
      <c r="C365" t="s">
        <v>36</v>
      </c>
      <c r="D365">
        <v>1847272</v>
      </c>
      <c r="E365">
        <v>1364679</v>
      </c>
      <c r="F365">
        <v>3211951</v>
      </c>
      <c r="G365">
        <v>482593</v>
      </c>
    </row>
    <row r="366" spans="1:7" x14ac:dyDescent="0.3">
      <c r="A366">
        <v>2007</v>
      </c>
      <c r="B366" t="s">
        <v>99</v>
      </c>
      <c r="C366" t="s">
        <v>36</v>
      </c>
      <c r="D366">
        <v>10644683</v>
      </c>
      <c r="E366">
        <v>2135041</v>
      </c>
      <c r="F366">
        <v>12779724</v>
      </c>
      <c r="G366">
        <v>8509642</v>
      </c>
    </row>
    <row r="367" spans="1:7" x14ac:dyDescent="0.3">
      <c r="A367">
        <v>2008</v>
      </c>
      <c r="B367" t="s">
        <v>99</v>
      </c>
      <c r="C367" t="s">
        <v>36</v>
      </c>
      <c r="D367">
        <v>16310515</v>
      </c>
      <c r="E367">
        <v>2729577</v>
      </c>
      <c r="F367">
        <v>19040092</v>
      </c>
      <c r="G367">
        <v>13580938</v>
      </c>
    </row>
    <row r="368" spans="1:7" x14ac:dyDescent="0.3">
      <c r="A368">
        <v>2009</v>
      </c>
      <c r="B368" t="s">
        <v>99</v>
      </c>
      <c r="C368" t="s">
        <v>36</v>
      </c>
      <c r="D368">
        <v>17244926</v>
      </c>
      <c r="E368">
        <v>1242112</v>
      </c>
      <c r="F368">
        <v>18487038</v>
      </c>
      <c r="G368">
        <v>16002814</v>
      </c>
    </row>
    <row r="369" spans="1:7" x14ac:dyDescent="0.3">
      <c r="A369">
        <v>2010</v>
      </c>
      <c r="B369" t="s">
        <v>99</v>
      </c>
      <c r="C369" t="s">
        <v>36</v>
      </c>
      <c r="D369">
        <v>8888040</v>
      </c>
      <c r="E369">
        <v>902725</v>
      </c>
      <c r="F369">
        <v>9790765</v>
      </c>
      <c r="G369">
        <v>7985315</v>
      </c>
    </row>
    <row r="370" spans="1:7" x14ac:dyDescent="0.3">
      <c r="A370">
        <v>2011</v>
      </c>
      <c r="B370" t="s">
        <v>99</v>
      </c>
      <c r="C370" t="s">
        <v>36</v>
      </c>
      <c r="D370">
        <v>37785948</v>
      </c>
      <c r="E370">
        <v>2222180</v>
      </c>
      <c r="F370">
        <v>40008128</v>
      </c>
      <c r="G370">
        <v>35563768</v>
      </c>
    </row>
    <row r="371" spans="1:7" x14ac:dyDescent="0.3">
      <c r="A371">
        <v>2012</v>
      </c>
      <c r="B371" t="s">
        <v>99</v>
      </c>
      <c r="C371" t="s">
        <v>36</v>
      </c>
      <c r="D371">
        <v>39079546</v>
      </c>
      <c r="E371">
        <v>1627835</v>
      </c>
      <c r="F371">
        <v>40707381</v>
      </c>
      <c r="G371">
        <v>37451711</v>
      </c>
    </row>
    <row r="372" spans="1:7" x14ac:dyDescent="0.3">
      <c r="A372">
        <v>2013</v>
      </c>
      <c r="B372" t="s">
        <v>99</v>
      </c>
      <c r="C372" t="s">
        <v>36</v>
      </c>
      <c r="D372">
        <v>44814979</v>
      </c>
      <c r="E372">
        <v>3127726</v>
      </c>
      <c r="F372">
        <v>47942705</v>
      </c>
      <c r="G372">
        <v>41687253</v>
      </c>
    </row>
    <row r="373" spans="1:7" x14ac:dyDescent="0.3">
      <c r="A373">
        <v>2014</v>
      </c>
      <c r="B373" t="s">
        <v>99</v>
      </c>
      <c r="C373" t="s">
        <v>36</v>
      </c>
      <c r="D373">
        <v>42058201</v>
      </c>
      <c r="E373">
        <v>6491526</v>
      </c>
      <c r="F373">
        <v>48549727</v>
      </c>
      <c r="G373">
        <v>35566675</v>
      </c>
    </row>
    <row r="374" spans="1:7" x14ac:dyDescent="0.3">
      <c r="A374">
        <v>2015</v>
      </c>
      <c r="B374" t="s">
        <v>99</v>
      </c>
      <c r="C374" t="s">
        <v>36</v>
      </c>
      <c r="D374">
        <v>41761396</v>
      </c>
      <c r="E374">
        <v>5003040</v>
      </c>
      <c r="F374">
        <v>46764436</v>
      </c>
      <c r="G374">
        <v>36758356</v>
      </c>
    </row>
    <row r="375" spans="1:7" x14ac:dyDescent="0.3">
      <c r="A375">
        <v>2016</v>
      </c>
      <c r="B375" t="s">
        <v>99</v>
      </c>
      <c r="C375" t="s">
        <v>36</v>
      </c>
      <c r="D375">
        <v>53175897</v>
      </c>
      <c r="E375">
        <v>2412773</v>
      </c>
      <c r="F375">
        <v>55588670</v>
      </c>
      <c r="G375">
        <v>50763124</v>
      </c>
    </row>
    <row r="376" spans="1:7" x14ac:dyDescent="0.3">
      <c r="A376">
        <v>2017</v>
      </c>
      <c r="B376" t="s">
        <v>99</v>
      </c>
      <c r="C376" t="s">
        <v>36</v>
      </c>
      <c r="D376">
        <v>68144025</v>
      </c>
      <c r="E376">
        <v>2939195</v>
      </c>
      <c r="F376">
        <v>71083220</v>
      </c>
      <c r="G376">
        <v>65204830</v>
      </c>
    </row>
    <row r="377" spans="1:7" x14ac:dyDescent="0.3">
      <c r="A377">
        <v>2018</v>
      </c>
      <c r="B377" t="s">
        <v>99</v>
      </c>
      <c r="C377" t="s">
        <v>36</v>
      </c>
      <c r="D377">
        <v>82687897</v>
      </c>
      <c r="E377">
        <v>5795669</v>
      </c>
      <c r="F377">
        <v>88483566</v>
      </c>
      <c r="G377">
        <v>76892228</v>
      </c>
    </row>
    <row r="378" spans="1:7" x14ac:dyDescent="0.3">
      <c r="A378">
        <v>2019</v>
      </c>
      <c r="B378" t="s">
        <v>99</v>
      </c>
      <c r="C378" t="s">
        <v>36</v>
      </c>
      <c r="D378">
        <v>98879858</v>
      </c>
      <c r="E378">
        <v>8219658</v>
      </c>
      <c r="F378">
        <v>107099516</v>
      </c>
      <c r="G378">
        <v>90660200</v>
      </c>
    </row>
    <row r="379" spans="1:7" x14ac:dyDescent="0.3">
      <c r="A379">
        <v>1991</v>
      </c>
      <c r="B379" t="s">
        <v>99</v>
      </c>
      <c r="C379" t="s">
        <v>41</v>
      </c>
      <c r="D379">
        <v>2490620</v>
      </c>
      <c r="E379">
        <v>18399008</v>
      </c>
      <c r="F379">
        <v>20889628</v>
      </c>
      <c r="G379">
        <v>-15908388</v>
      </c>
    </row>
    <row r="380" spans="1:7" x14ac:dyDescent="0.3">
      <c r="A380">
        <v>1992</v>
      </c>
      <c r="B380" t="s">
        <v>99</v>
      </c>
      <c r="C380" t="s">
        <v>41</v>
      </c>
      <c r="D380">
        <v>14972236</v>
      </c>
      <c r="E380">
        <v>4631676</v>
      </c>
      <c r="F380">
        <v>19603912</v>
      </c>
      <c r="G380">
        <v>10340560</v>
      </c>
    </row>
    <row r="381" spans="1:7" x14ac:dyDescent="0.3">
      <c r="A381">
        <v>1993</v>
      </c>
      <c r="B381" t="s">
        <v>99</v>
      </c>
      <c r="C381" t="s">
        <v>41</v>
      </c>
      <c r="D381">
        <v>9996288</v>
      </c>
      <c r="E381">
        <v>3902267</v>
      </c>
      <c r="F381">
        <v>13898555</v>
      </c>
      <c r="G381">
        <v>6094021</v>
      </c>
    </row>
    <row r="382" spans="1:7" x14ac:dyDescent="0.3">
      <c r="A382">
        <v>1994</v>
      </c>
      <c r="B382" t="s">
        <v>99</v>
      </c>
      <c r="C382" t="s">
        <v>41</v>
      </c>
      <c r="D382">
        <v>8077804</v>
      </c>
      <c r="E382">
        <v>2817344</v>
      </c>
      <c r="F382">
        <v>10895148</v>
      </c>
      <c r="G382">
        <v>5260460</v>
      </c>
    </row>
    <row r="383" spans="1:7" x14ac:dyDescent="0.3">
      <c r="A383">
        <v>1995</v>
      </c>
      <c r="B383" t="s">
        <v>99</v>
      </c>
      <c r="C383" t="s">
        <v>41</v>
      </c>
      <c r="D383">
        <v>2168060</v>
      </c>
      <c r="E383">
        <v>1103767</v>
      </c>
      <c r="F383">
        <v>3271827</v>
      </c>
      <c r="G383">
        <v>1064293</v>
      </c>
    </row>
    <row r="384" spans="1:7" x14ac:dyDescent="0.3">
      <c r="A384">
        <v>1996</v>
      </c>
      <c r="B384" t="s">
        <v>99</v>
      </c>
      <c r="C384" t="s">
        <v>41</v>
      </c>
      <c r="D384">
        <v>1049922</v>
      </c>
      <c r="E384">
        <v>87696</v>
      </c>
      <c r="F384">
        <v>1137618</v>
      </c>
      <c r="G384">
        <v>962226</v>
      </c>
    </row>
    <row r="385" spans="1:7" x14ac:dyDescent="0.3">
      <c r="A385">
        <v>1997</v>
      </c>
      <c r="B385" t="s">
        <v>99</v>
      </c>
      <c r="C385" t="s">
        <v>41</v>
      </c>
      <c r="E385">
        <v>213135</v>
      </c>
      <c r="F385">
        <v>213135</v>
      </c>
      <c r="G385">
        <v>-213135</v>
      </c>
    </row>
    <row r="386" spans="1:7" x14ac:dyDescent="0.3">
      <c r="A386">
        <v>1998</v>
      </c>
      <c r="B386" t="s">
        <v>99</v>
      </c>
      <c r="C386" t="s">
        <v>41</v>
      </c>
      <c r="D386">
        <v>282268</v>
      </c>
      <c r="E386">
        <v>1032908</v>
      </c>
      <c r="F386">
        <v>1315176</v>
      </c>
      <c r="G386">
        <v>-750640</v>
      </c>
    </row>
    <row r="387" spans="1:7" x14ac:dyDescent="0.3">
      <c r="A387">
        <v>1999</v>
      </c>
      <c r="B387" t="s">
        <v>99</v>
      </c>
      <c r="C387" t="s">
        <v>41</v>
      </c>
      <c r="D387">
        <v>51490</v>
      </c>
      <c r="E387">
        <v>297228</v>
      </c>
      <c r="F387">
        <v>348718</v>
      </c>
      <c r="G387">
        <v>-245738</v>
      </c>
    </row>
    <row r="388" spans="1:7" x14ac:dyDescent="0.3">
      <c r="A388">
        <v>2000</v>
      </c>
      <c r="B388" t="s">
        <v>99</v>
      </c>
      <c r="C388" t="s">
        <v>41</v>
      </c>
      <c r="D388">
        <v>1941584</v>
      </c>
      <c r="E388">
        <v>530733</v>
      </c>
      <c r="F388">
        <v>2472317</v>
      </c>
      <c r="G388">
        <v>1410851</v>
      </c>
    </row>
    <row r="389" spans="1:7" x14ac:dyDescent="0.3">
      <c r="A389">
        <v>2001</v>
      </c>
      <c r="B389" t="s">
        <v>99</v>
      </c>
      <c r="C389" t="s">
        <v>41</v>
      </c>
      <c r="D389">
        <v>176513</v>
      </c>
      <c r="E389">
        <v>584532</v>
      </c>
      <c r="F389">
        <v>761045</v>
      </c>
      <c r="G389">
        <v>-408019</v>
      </c>
    </row>
    <row r="390" spans="1:7" x14ac:dyDescent="0.3">
      <c r="A390">
        <v>2002</v>
      </c>
      <c r="B390" t="s">
        <v>99</v>
      </c>
      <c r="C390" t="s">
        <v>41</v>
      </c>
      <c r="D390">
        <v>83742</v>
      </c>
      <c r="E390">
        <v>435478</v>
      </c>
      <c r="F390">
        <v>519220</v>
      </c>
      <c r="G390">
        <v>-351736</v>
      </c>
    </row>
    <row r="391" spans="1:7" x14ac:dyDescent="0.3">
      <c r="A391">
        <v>2003</v>
      </c>
      <c r="B391" t="s">
        <v>99</v>
      </c>
      <c r="C391" t="s">
        <v>41</v>
      </c>
      <c r="D391">
        <v>49421</v>
      </c>
      <c r="E391">
        <v>1787609</v>
      </c>
      <c r="F391">
        <v>1837030</v>
      </c>
      <c r="G391">
        <v>-1738188</v>
      </c>
    </row>
    <row r="392" spans="1:7" x14ac:dyDescent="0.3">
      <c r="A392">
        <v>2004</v>
      </c>
      <c r="B392" t="s">
        <v>99</v>
      </c>
      <c r="C392" t="s">
        <v>41</v>
      </c>
      <c r="D392">
        <v>57554</v>
      </c>
      <c r="E392">
        <v>14884405</v>
      </c>
      <c r="F392">
        <v>14941959</v>
      </c>
      <c r="G392">
        <v>-14826851</v>
      </c>
    </row>
    <row r="393" spans="1:7" x14ac:dyDescent="0.3">
      <c r="A393">
        <v>2005</v>
      </c>
      <c r="B393" t="s">
        <v>99</v>
      </c>
      <c r="C393" t="s">
        <v>41</v>
      </c>
      <c r="D393">
        <v>13465</v>
      </c>
      <c r="E393">
        <v>231349</v>
      </c>
      <c r="F393">
        <v>244814</v>
      </c>
      <c r="G393">
        <v>-217884</v>
      </c>
    </row>
    <row r="394" spans="1:7" x14ac:dyDescent="0.3">
      <c r="A394">
        <v>2006</v>
      </c>
      <c r="B394" t="s">
        <v>99</v>
      </c>
      <c r="C394" t="s">
        <v>41</v>
      </c>
      <c r="D394">
        <v>28777</v>
      </c>
      <c r="E394">
        <v>442754</v>
      </c>
      <c r="F394">
        <v>471531</v>
      </c>
      <c r="G394">
        <v>-413977</v>
      </c>
    </row>
    <row r="395" spans="1:7" x14ac:dyDescent="0.3">
      <c r="A395">
        <v>2007</v>
      </c>
      <c r="B395" t="s">
        <v>99</v>
      </c>
      <c r="C395" t="s">
        <v>41</v>
      </c>
      <c r="D395">
        <v>47454</v>
      </c>
      <c r="E395">
        <v>1058078</v>
      </c>
      <c r="F395">
        <v>1105532</v>
      </c>
      <c r="G395">
        <v>-1010624</v>
      </c>
    </row>
    <row r="396" spans="1:7" x14ac:dyDescent="0.3">
      <c r="A396">
        <v>2008</v>
      </c>
      <c r="B396" t="s">
        <v>99</v>
      </c>
      <c r="C396" t="s">
        <v>41</v>
      </c>
      <c r="D396">
        <v>110820</v>
      </c>
      <c r="E396">
        <v>369242</v>
      </c>
      <c r="F396">
        <v>480062</v>
      </c>
      <c r="G396">
        <v>-258422</v>
      </c>
    </row>
    <row r="397" spans="1:7" x14ac:dyDescent="0.3">
      <c r="A397">
        <v>2009</v>
      </c>
      <c r="B397" t="s">
        <v>99</v>
      </c>
      <c r="C397" t="s">
        <v>41</v>
      </c>
      <c r="D397">
        <v>66216</v>
      </c>
      <c r="E397">
        <v>747344</v>
      </c>
      <c r="F397">
        <v>813560</v>
      </c>
      <c r="G397">
        <v>-681128</v>
      </c>
    </row>
    <row r="398" spans="1:7" x14ac:dyDescent="0.3">
      <c r="A398">
        <v>2010</v>
      </c>
      <c r="B398" t="s">
        <v>99</v>
      </c>
      <c r="C398" t="s">
        <v>41</v>
      </c>
      <c r="D398">
        <v>146027</v>
      </c>
      <c r="E398">
        <v>1193068</v>
      </c>
      <c r="F398">
        <v>1339095</v>
      </c>
      <c r="G398">
        <v>-1047041</v>
      </c>
    </row>
    <row r="399" spans="1:7" x14ac:dyDescent="0.3">
      <c r="A399">
        <v>2011</v>
      </c>
      <c r="B399" t="s">
        <v>99</v>
      </c>
      <c r="C399" t="s">
        <v>41</v>
      </c>
      <c r="D399">
        <v>372028</v>
      </c>
      <c r="E399">
        <v>6536941</v>
      </c>
      <c r="F399">
        <v>6908969</v>
      </c>
      <c r="G399">
        <v>-6164913</v>
      </c>
    </row>
    <row r="400" spans="1:7" x14ac:dyDescent="0.3">
      <c r="A400">
        <v>2012</v>
      </c>
      <c r="B400" t="s">
        <v>99</v>
      </c>
      <c r="C400" t="s">
        <v>41</v>
      </c>
      <c r="D400">
        <v>391329</v>
      </c>
      <c r="E400">
        <v>2828434</v>
      </c>
      <c r="F400">
        <v>3219763</v>
      </c>
      <c r="G400">
        <v>-2437105</v>
      </c>
    </row>
    <row r="401" spans="1:7" x14ac:dyDescent="0.3">
      <c r="A401">
        <v>2013</v>
      </c>
      <c r="B401" t="s">
        <v>99</v>
      </c>
      <c r="C401" t="s">
        <v>41</v>
      </c>
      <c r="D401">
        <v>767128</v>
      </c>
      <c r="E401">
        <v>7193766</v>
      </c>
      <c r="F401">
        <v>7960894</v>
      </c>
      <c r="G401">
        <v>-6426638</v>
      </c>
    </row>
    <row r="402" spans="1:7" x14ac:dyDescent="0.3">
      <c r="A402">
        <v>2014</v>
      </c>
      <c r="B402" t="s">
        <v>99</v>
      </c>
      <c r="C402" t="s">
        <v>41</v>
      </c>
      <c r="D402">
        <v>924509</v>
      </c>
      <c r="E402">
        <v>14013817</v>
      </c>
      <c r="F402">
        <v>14938326</v>
      </c>
      <c r="G402">
        <v>-13089308</v>
      </c>
    </row>
    <row r="403" spans="1:7" x14ac:dyDescent="0.3">
      <c r="A403">
        <v>2015</v>
      </c>
      <c r="B403" t="s">
        <v>99</v>
      </c>
      <c r="C403" t="s">
        <v>41</v>
      </c>
      <c r="D403">
        <v>1928935</v>
      </c>
      <c r="E403">
        <v>13096578</v>
      </c>
      <c r="F403">
        <v>15025513</v>
      </c>
      <c r="G403">
        <v>-11167643</v>
      </c>
    </row>
    <row r="404" spans="1:7" x14ac:dyDescent="0.3">
      <c r="A404">
        <v>2016</v>
      </c>
      <c r="B404" t="s">
        <v>99</v>
      </c>
      <c r="C404" t="s">
        <v>41</v>
      </c>
      <c r="D404">
        <v>661236</v>
      </c>
      <c r="E404">
        <v>10814032</v>
      </c>
      <c r="F404">
        <v>11475268</v>
      </c>
      <c r="G404">
        <v>-10152796</v>
      </c>
    </row>
    <row r="405" spans="1:7" x14ac:dyDescent="0.3">
      <c r="A405">
        <v>2017</v>
      </c>
      <c r="B405" t="s">
        <v>99</v>
      </c>
      <c r="C405" t="s">
        <v>41</v>
      </c>
      <c r="D405">
        <v>900760</v>
      </c>
      <c r="E405">
        <v>31190901</v>
      </c>
      <c r="F405">
        <v>32091661</v>
      </c>
      <c r="G405">
        <v>-30290141</v>
      </c>
    </row>
    <row r="406" spans="1:7" x14ac:dyDescent="0.3">
      <c r="A406">
        <v>2018</v>
      </c>
      <c r="B406" t="s">
        <v>99</v>
      </c>
      <c r="C406" t="s">
        <v>41</v>
      </c>
      <c r="D406">
        <v>1351590</v>
      </c>
      <c r="E406">
        <v>48448876</v>
      </c>
      <c r="F406">
        <v>49800466</v>
      </c>
      <c r="G406">
        <v>-47097286</v>
      </c>
    </row>
    <row r="407" spans="1:7" x14ac:dyDescent="0.3">
      <c r="A407">
        <v>2019</v>
      </c>
      <c r="B407" t="s">
        <v>99</v>
      </c>
      <c r="C407" t="s">
        <v>41</v>
      </c>
      <c r="D407">
        <v>726602</v>
      </c>
      <c r="E407">
        <v>30798813</v>
      </c>
      <c r="F407">
        <v>31525415</v>
      </c>
      <c r="G407">
        <v>-30072211</v>
      </c>
    </row>
    <row r="408" spans="1:7" x14ac:dyDescent="0.3">
      <c r="A408">
        <v>1991</v>
      </c>
      <c r="B408" t="s">
        <v>99</v>
      </c>
      <c r="C408" t="s">
        <v>42</v>
      </c>
      <c r="D408">
        <v>1499</v>
      </c>
      <c r="E408">
        <v>853</v>
      </c>
      <c r="F408">
        <v>2352</v>
      </c>
      <c r="G408">
        <v>646</v>
      </c>
    </row>
    <row r="409" spans="1:7" x14ac:dyDescent="0.3">
      <c r="A409">
        <v>1992</v>
      </c>
      <c r="B409" t="s">
        <v>99</v>
      </c>
      <c r="C409" t="s">
        <v>42</v>
      </c>
      <c r="D409">
        <v>52363</v>
      </c>
      <c r="E409">
        <v>49559</v>
      </c>
      <c r="F409">
        <v>101922</v>
      </c>
      <c r="G409">
        <v>2804</v>
      </c>
    </row>
    <row r="410" spans="1:7" x14ac:dyDescent="0.3">
      <c r="A410">
        <v>1993</v>
      </c>
      <c r="B410" t="s">
        <v>99</v>
      </c>
      <c r="C410" t="s">
        <v>42</v>
      </c>
      <c r="E410">
        <v>60583</v>
      </c>
      <c r="F410">
        <v>60583</v>
      </c>
      <c r="G410">
        <v>-60583</v>
      </c>
    </row>
    <row r="411" spans="1:7" x14ac:dyDescent="0.3">
      <c r="A411">
        <v>1994</v>
      </c>
      <c r="B411" t="s">
        <v>99</v>
      </c>
      <c r="C411" t="s">
        <v>42</v>
      </c>
      <c r="D411">
        <v>11540</v>
      </c>
      <c r="F411">
        <v>11540</v>
      </c>
      <c r="G411">
        <v>11540</v>
      </c>
    </row>
    <row r="412" spans="1:7" x14ac:dyDescent="0.3">
      <c r="A412">
        <v>1995</v>
      </c>
      <c r="B412" t="s">
        <v>99</v>
      </c>
      <c r="C412" t="s">
        <v>42</v>
      </c>
      <c r="D412">
        <v>7598</v>
      </c>
      <c r="E412">
        <v>139646</v>
      </c>
      <c r="F412">
        <v>147244</v>
      </c>
      <c r="G412">
        <v>-132048</v>
      </c>
    </row>
    <row r="413" spans="1:7" x14ac:dyDescent="0.3">
      <c r="A413">
        <v>1996</v>
      </c>
      <c r="B413" t="s">
        <v>99</v>
      </c>
      <c r="C413" t="s">
        <v>42</v>
      </c>
      <c r="D413">
        <v>15322</v>
      </c>
      <c r="F413">
        <v>15322</v>
      </c>
      <c r="G413">
        <v>15322</v>
      </c>
    </row>
    <row r="414" spans="1:7" x14ac:dyDescent="0.3">
      <c r="A414">
        <v>1997</v>
      </c>
      <c r="B414" t="s">
        <v>99</v>
      </c>
      <c r="C414" t="s">
        <v>42</v>
      </c>
      <c r="E414">
        <v>1250</v>
      </c>
      <c r="F414">
        <v>1250</v>
      </c>
      <c r="G414">
        <v>-1250</v>
      </c>
    </row>
    <row r="415" spans="1:7" x14ac:dyDescent="0.3">
      <c r="A415">
        <v>1998</v>
      </c>
      <c r="B415" t="s">
        <v>99</v>
      </c>
      <c r="C415" t="s">
        <v>42</v>
      </c>
      <c r="D415">
        <v>1789</v>
      </c>
      <c r="E415">
        <v>60430</v>
      </c>
      <c r="F415">
        <v>62219</v>
      </c>
      <c r="G415">
        <v>-58641</v>
      </c>
    </row>
    <row r="416" spans="1:7" x14ac:dyDescent="0.3">
      <c r="A416">
        <v>1999</v>
      </c>
      <c r="B416" t="s">
        <v>99</v>
      </c>
      <c r="C416" t="s">
        <v>42</v>
      </c>
      <c r="E416">
        <v>1343</v>
      </c>
      <c r="F416">
        <v>1343</v>
      </c>
      <c r="G416">
        <v>-1343</v>
      </c>
    </row>
    <row r="417" spans="1:7" x14ac:dyDescent="0.3">
      <c r="A417">
        <v>2000</v>
      </c>
      <c r="B417" t="s">
        <v>99</v>
      </c>
      <c r="C417" t="s">
        <v>42</v>
      </c>
      <c r="D417">
        <v>650</v>
      </c>
      <c r="F417">
        <v>650</v>
      </c>
      <c r="G417">
        <v>650</v>
      </c>
    </row>
    <row r="418" spans="1:7" x14ac:dyDescent="0.3">
      <c r="A418">
        <v>2001</v>
      </c>
      <c r="B418" t="s">
        <v>99</v>
      </c>
      <c r="C418" t="s">
        <v>42</v>
      </c>
      <c r="D418">
        <v>19316</v>
      </c>
      <c r="F418">
        <v>19316</v>
      </c>
      <c r="G418">
        <v>19316</v>
      </c>
    </row>
    <row r="419" spans="1:7" x14ac:dyDescent="0.3">
      <c r="A419">
        <v>2002</v>
      </c>
      <c r="B419" t="s">
        <v>99</v>
      </c>
      <c r="C419" t="s">
        <v>42</v>
      </c>
      <c r="D419">
        <v>396754</v>
      </c>
      <c r="E419">
        <v>343737</v>
      </c>
      <c r="F419">
        <v>740491</v>
      </c>
      <c r="G419">
        <v>53017</v>
      </c>
    </row>
    <row r="420" spans="1:7" x14ac:dyDescent="0.3">
      <c r="A420">
        <v>2003</v>
      </c>
      <c r="B420" t="s">
        <v>99</v>
      </c>
      <c r="C420" t="s">
        <v>42</v>
      </c>
      <c r="D420">
        <v>463696</v>
      </c>
      <c r="E420">
        <v>71008</v>
      </c>
      <c r="F420">
        <v>534704</v>
      </c>
      <c r="G420">
        <v>392688</v>
      </c>
    </row>
    <row r="421" spans="1:7" x14ac:dyDescent="0.3">
      <c r="A421">
        <v>2004</v>
      </c>
      <c r="B421" t="s">
        <v>99</v>
      </c>
      <c r="C421" t="s">
        <v>42</v>
      </c>
      <c r="D421">
        <v>24679</v>
      </c>
      <c r="E421">
        <v>36932</v>
      </c>
      <c r="F421">
        <v>61611</v>
      </c>
      <c r="G421">
        <v>-12253</v>
      </c>
    </row>
    <row r="422" spans="1:7" x14ac:dyDescent="0.3">
      <c r="A422">
        <v>2005</v>
      </c>
      <c r="B422" t="s">
        <v>99</v>
      </c>
      <c r="C422" t="s">
        <v>42</v>
      </c>
      <c r="D422">
        <v>49568</v>
      </c>
      <c r="F422">
        <v>49568</v>
      </c>
      <c r="G422">
        <v>49568</v>
      </c>
    </row>
    <row r="423" spans="1:7" x14ac:dyDescent="0.3">
      <c r="A423">
        <v>2006</v>
      </c>
      <c r="B423" t="s">
        <v>99</v>
      </c>
      <c r="C423" t="s">
        <v>42</v>
      </c>
      <c r="D423">
        <v>54351</v>
      </c>
      <c r="E423">
        <v>719</v>
      </c>
      <c r="F423">
        <v>55070</v>
      </c>
      <c r="G423">
        <v>53632</v>
      </c>
    </row>
    <row r="424" spans="1:7" x14ac:dyDescent="0.3">
      <c r="A424">
        <v>2007</v>
      </c>
      <c r="B424" t="s">
        <v>99</v>
      </c>
      <c r="C424" t="s">
        <v>42</v>
      </c>
      <c r="D424">
        <v>162299</v>
      </c>
      <c r="E424">
        <v>268919</v>
      </c>
      <c r="F424">
        <v>431218</v>
      </c>
      <c r="G424">
        <v>-106620</v>
      </c>
    </row>
    <row r="425" spans="1:7" x14ac:dyDescent="0.3">
      <c r="A425">
        <v>2008</v>
      </c>
      <c r="B425" t="s">
        <v>99</v>
      </c>
      <c r="C425" t="s">
        <v>42</v>
      </c>
      <c r="D425">
        <v>135762</v>
      </c>
      <c r="F425">
        <v>135762</v>
      </c>
      <c r="G425">
        <v>135762</v>
      </c>
    </row>
    <row r="426" spans="1:7" x14ac:dyDescent="0.3">
      <c r="A426">
        <v>2009</v>
      </c>
      <c r="B426" t="s">
        <v>99</v>
      </c>
      <c r="C426" t="s">
        <v>42</v>
      </c>
      <c r="D426">
        <v>15421</v>
      </c>
      <c r="E426">
        <v>178354</v>
      </c>
      <c r="F426">
        <v>193775</v>
      </c>
      <c r="G426">
        <v>-162933</v>
      </c>
    </row>
    <row r="427" spans="1:7" x14ac:dyDescent="0.3">
      <c r="A427">
        <v>2010</v>
      </c>
      <c r="B427" t="s">
        <v>99</v>
      </c>
      <c r="C427" t="s">
        <v>42</v>
      </c>
      <c r="E427">
        <v>37264</v>
      </c>
      <c r="F427">
        <v>37264</v>
      </c>
      <c r="G427">
        <v>-37264</v>
      </c>
    </row>
    <row r="428" spans="1:7" x14ac:dyDescent="0.3">
      <c r="A428">
        <v>2011</v>
      </c>
      <c r="B428" t="s">
        <v>99</v>
      </c>
      <c r="C428" t="s">
        <v>42</v>
      </c>
      <c r="D428">
        <v>33813</v>
      </c>
      <c r="E428">
        <v>186432</v>
      </c>
      <c r="F428">
        <v>220245</v>
      </c>
      <c r="G428">
        <v>-152619</v>
      </c>
    </row>
    <row r="429" spans="1:7" x14ac:dyDescent="0.3">
      <c r="A429">
        <v>2012</v>
      </c>
      <c r="B429" t="s">
        <v>99</v>
      </c>
      <c r="C429" t="s">
        <v>42</v>
      </c>
      <c r="E429">
        <v>80999</v>
      </c>
      <c r="F429">
        <v>80999</v>
      </c>
      <c r="G429">
        <v>-80999</v>
      </c>
    </row>
    <row r="430" spans="1:7" x14ac:dyDescent="0.3">
      <c r="A430">
        <v>2013</v>
      </c>
      <c r="B430" t="s">
        <v>99</v>
      </c>
      <c r="C430" t="s">
        <v>42</v>
      </c>
      <c r="E430">
        <v>369496</v>
      </c>
      <c r="F430">
        <v>369496</v>
      </c>
      <c r="G430">
        <v>-369496</v>
      </c>
    </row>
    <row r="431" spans="1:7" x14ac:dyDescent="0.3">
      <c r="A431">
        <v>2014</v>
      </c>
      <c r="B431" t="s">
        <v>99</v>
      </c>
      <c r="C431" t="s">
        <v>42</v>
      </c>
      <c r="D431">
        <v>854650</v>
      </c>
      <c r="E431">
        <v>769513</v>
      </c>
      <c r="F431">
        <v>1624163</v>
      </c>
      <c r="G431">
        <v>85137</v>
      </c>
    </row>
    <row r="432" spans="1:7" x14ac:dyDescent="0.3">
      <c r="A432">
        <v>2015</v>
      </c>
      <c r="B432" t="s">
        <v>99</v>
      </c>
      <c r="C432" t="s">
        <v>42</v>
      </c>
      <c r="D432">
        <v>2557098</v>
      </c>
      <c r="E432">
        <v>145589</v>
      </c>
      <c r="F432">
        <v>2702687</v>
      </c>
      <c r="G432">
        <v>2411509</v>
      </c>
    </row>
    <row r="433" spans="1:7" x14ac:dyDescent="0.3">
      <c r="A433">
        <v>2016</v>
      </c>
      <c r="B433" t="s">
        <v>99</v>
      </c>
      <c r="C433" t="s">
        <v>42</v>
      </c>
      <c r="D433">
        <v>939213</v>
      </c>
      <c r="E433">
        <v>190531</v>
      </c>
      <c r="F433">
        <v>1129744</v>
      </c>
      <c r="G433">
        <v>748682</v>
      </c>
    </row>
    <row r="434" spans="1:7" x14ac:dyDescent="0.3">
      <c r="A434">
        <v>2017</v>
      </c>
      <c r="B434" t="s">
        <v>99</v>
      </c>
      <c r="C434" t="s">
        <v>42</v>
      </c>
      <c r="D434">
        <v>1173804</v>
      </c>
      <c r="E434">
        <v>1377529</v>
      </c>
      <c r="F434">
        <v>2551333</v>
      </c>
      <c r="G434">
        <v>-203725</v>
      </c>
    </row>
    <row r="435" spans="1:7" x14ac:dyDescent="0.3">
      <c r="A435">
        <v>2018</v>
      </c>
      <c r="B435" t="s">
        <v>99</v>
      </c>
      <c r="C435" t="s">
        <v>42</v>
      </c>
      <c r="D435">
        <v>431828</v>
      </c>
      <c r="E435">
        <v>158804</v>
      </c>
      <c r="F435">
        <v>590632</v>
      </c>
      <c r="G435">
        <v>273024</v>
      </c>
    </row>
    <row r="436" spans="1:7" x14ac:dyDescent="0.3">
      <c r="A436">
        <v>2019</v>
      </c>
      <c r="B436" t="s">
        <v>99</v>
      </c>
      <c r="C436" t="s">
        <v>42</v>
      </c>
      <c r="D436">
        <v>1210003</v>
      </c>
      <c r="E436">
        <v>240589</v>
      </c>
      <c r="F436">
        <v>1450592</v>
      </c>
      <c r="G436">
        <v>969414</v>
      </c>
    </row>
    <row r="437" spans="1:7" x14ac:dyDescent="0.3">
      <c r="A437">
        <v>1991</v>
      </c>
      <c r="B437" t="s">
        <v>99</v>
      </c>
      <c r="C437" t="s">
        <v>46</v>
      </c>
      <c r="D437">
        <v>6419771</v>
      </c>
      <c r="E437">
        <v>3107420</v>
      </c>
      <c r="F437">
        <v>9527191</v>
      </c>
      <c r="G437">
        <v>3312351</v>
      </c>
    </row>
    <row r="438" spans="1:7" x14ac:dyDescent="0.3">
      <c r="A438">
        <v>1992</v>
      </c>
      <c r="B438" t="s">
        <v>99</v>
      </c>
      <c r="C438" t="s">
        <v>46</v>
      </c>
      <c r="D438">
        <v>5842518</v>
      </c>
      <c r="E438">
        <v>5313776</v>
      </c>
      <c r="F438">
        <v>11156294</v>
      </c>
      <c r="G438">
        <v>528742</v>
      </c>
    </row>
    <row r="439" spans="1:7" x14ac:dyDescent="0.3">
      <c r="A439">
        <v>1993</v>
      </c>
      <c r="B439" t="s">
        <v>99</v>
      </c>
      <c r="C439" t="s">
        <v>46</v>
      </c>
      <c r="D439">
        <v>4446891</v>
      </c>
      <c r="E439">
        <v>3963262</v>
      </c>
      <c r="F439">
        <v>8410153</v>
      </c>
      <c r="G439">
        <v>483629</v>
      </c>
    </row>
    <row r="440" spans="1:7" x14ac:dyDescent="0.3">
      <c r="A440">
        <v>1994</v>
      </c>
      <c r="B440" t="s">
        <v>99</v>
      </c>
      <c r="C440" t="s">
        <v>46</v>
      </c>
      <c r="D440">
        <v>5179074</v>
      </c>
      <c r="E440">
        <v>4849866</v>
      </c>
      <c r="F440">
        <v>10028940</v>
      </c>
      <c r="G440">
        <v>329208</v>
      </c>
    </row>
    <row r="441" spans="1:7" x14ac:dyDescent="0.3">
      <c r="A441">
        <v>1995</v>
      </c>
      <c r="B441" t="s">
        <v>99</v>
      </c>
      <c r="C441" t="s">
        <v>46</v>
      </c>
      <c r="D441">
        <v>195399</v>
      </c>
      <c r="E441">
        <v>6141406</v>
      </c>
      <c r="F441">
        <v>6336805</v>
      </c>
      <c r="G441">
        <v>-5946007</v>
      </c>
    </row>
    <row r="442" spans="1:7" x14ac:dyDescent="0.3">
      <c r="A442">
        <v>1996</v>
      </c>
      <c r="B442" t="s">
        <v>99</v>
      </c>
      <c r="C442" t="s">
        <v>46</v>
      </c>
      <c r="D442">
        <v>485112</v>
      </c>
      <c r="E442">
        <v>2940884</v>
      </c>
      <c r="F442">
        <v>3425996</v>
      </c>
      <c r="G442">
        <v>-2455772</v>
      </c>
    </row>
    <row r="443" spans="1:7" x14ac:dyDescent="0.3">
      <c r="A443">
        <v>1997</v>
      </c>
      <c r="B443" t="s">
        <v>99</v>
      </c>
      <c r="C443" t="s">
        <v>46</v>
      </c>
      <c r="E443">
        <v>2993138</v>
      </c>
      <c r="F443">
        <v>2993138</v>
      </c>
      <c r="G443">
        <v>-2993138</v>
      </c>
    </row>
    <row r="444" spans="1:7" x14ac:dyDescent="0.3">
      <c r="A444">
        <v>1998</v>
      </c>
      <c r="B444" t="s">
        <v>99</v>
      </c>
      <c r="C444" t="s">
        <v>46</v>
      </c>
      <c r="D444">
        <v>572437</v>
      </c>
      <c r="E444">
        <v>1446947</v>
      </c>
      <c r="F444">
        <v>2019384</v>
      </c>
      <c r="G444">
        <v>-874510</v>
      </c>
    </row>
    <row r="445" spans="1:7" x14ac:dyDescent="0.3">
      <c r="A445">
        <v>1999</v>
      </c>
      <c r="B445" t="s">
        <v>99</v>
      </c>
      <c r="C445" t="s">
        <v>46</v>
      </c>
      <c r="D445">
        <v>773911</v>
      </c>
      <c r="E445">
        <v>1758191</v>
      </c>
      <c r="F445">
        <v>2532102</v>
      </c>
      <c r="G445">
        <v>-984280</v>
      </c>
    </row>
    <row r="446" spans="1:7" x14ac:dyDescent="0.3">
      <c r="A446">
        <v>2000</v>
      </c>
      <c r="B446" t="s">
        <v>99</v>
      </c>
      <c r="C446" t="s">
        <v>46</v>
      </c>
      <c r="D446">
        <v>448025</v>
      </c>
      <c r="E446">
        <v>1275877</v>
      </c>
      <c r="F446">
        <v>1723902</v>
      </c>
      <c r="G446">
        <v>-827852</v>
      </c>
    </row>
    <row r="447" spans="1:7" x14ac:dyDescent="0.3">
      <c r="A447">
        <v>2001</v>
      </c>
      <c r="B447" t="s">
        <v>99</v>
      </c>
      <c r="C447" t="s">
        <v>46</v>
      </c>
      <c r="D447">
        <v>282112</v>
      </c>
      <c r="E447">
        <v>1843929</v>
      </c>
      <c r="F447">
        <v>2126041</v>
      </c>
      <c r="G447">
        <v>-1561817</v>
      </c>
    </row>
    <row r="448" spans="1:7" x14ac:dyDescent="0.3">
      <c r="A448">
        <v>2002</v>
      </c>
      <c r="B448" t="s">
        <v>99</v>
      </c>
      <c r="C448" t="s">
        <v>46</v>
      </c>
      <c r="D448">
        <v>214834</v>
      </c>
      <c r="E448">
        <v>5161745</v>
      </c>
      <c r="F448">
        <v>5376579</v>
      </c>
      <c r="G448">
        <v>-4946911</v>
      </c>
    </row>
    <row r="449" spans="1:7" x14ac:dyDescent="0.3">
      <c r="A449">
        <v>2003</v>
      </c>
      <c r="B449" t="s">
        <v>99</v>
      </c>
      <c r="C449" t="s">
        <v>46</v>
      </c>
      <c r="D449">
        <v>409456</v>
      </c>
      <c r="E449">
        <v>7034944</v>
      </c>
      <c r="F449">
        <v>7444400</v>
      </c>
      <c r="G449">
        <v>-6625488</v>
      </c>
    </row>
    <row r="450" spans="1:7" x14ac:dyDescent="0.3">
      <c r="A450">
        <v>2004</v>
      </c>
      <c r="B450" t="s">
        <v>99</v>
      </c>
      <c r="C450" t="s">
        <v>46</v>
      </c>
      <c r="D450">
        <v>595118</v>
      </c>
      <c r="E450">
        <v>5971929</v>
      </c>
      <c r="F450">
        <v>6567047</v>
      </c>
      <c r="G450">
        <v>-5376811</v>
      </c>
    </row>
    <row r="451" spans="1:7" x14ac:dyDescent="0.3">
      <c r="A451">
        <v>2005</v>
      </c>
      <c r="B451" t="s">
        <v>99</v>
      </c>
      <c r="C451" t="s">
        <v>46</v>
      </c>
      <c r="D451">
        <v>808637</v>
      </c>
      <c r="E451">
        <v>14519454</v>
      </c>
      <c r="F451">
        <v>15328091</v>
      </c>
      <c r="G451">
        <v>-13710817</v>
      </c>
    </row>
    <row r="452" spans="1:7" x14ac:dyDescent="0.3">
      <c r="A452">
        <v>2006</v>
      </c>
      <c r="B452" t="s">
        <v>99</v>
      </c>
      <c r="C452" t="s">
        <v>46</v>
      </c>
      <c r="D452">
        <v>1333717</v>
      </c>
      <c r="E452">
        <v>11666565</v>
      </c>
      <c r="F452">
        <v>13000282</v>
      </c>
      <c r="G452">
        <v>-10332848</v>
      </c>
    </row>
    <row r="453" spans="1:7" x14ac:dyDescent="0.3">
      <c r="A453">
        <v>2007</v>
      </c>
      <c r="B453" t="s">
        <v>99</v>
      </c>
      <c r="C453" t="s">
        <v>46</v>
      </c>
      <c r="D453">
        <v>1641783</v>
      </c>
      <c r="E453">
        <v>7089540</v>
      </c>
      <c r="F453">
        <v>8731323</v>
      </c>
      <c r="G453">
        <v>-5447757</v>
      </c>
    </row>
    <row r="454" spans="1:7" x14ac:dyDescent="0.3">
      <c r="A454">
        <v>2008</v>
      </c>
      <c r="B454" t="s">
        <v>99</v>
      </c>
      <c r="C454" t="s">
        <v>46</v>
      </c>
      <c r="D454">
        <v>2456610</v>
      </c>
      <c r="E454">
        <v>41954885</v>
      </c>
      <c r="F454">
        <v>44411495</v>
      </c>
      <c r="G454">
        <v>-39498275</v>
      </c>
    </row>
    <row r="455" spans="1:7" x14ac:dyDescent="0.3">
      <c r="A455">
        <v>2009</v>
      </c>
      <c r="B455" t="s">
        <v>99</v>
      </c>
      <c r="C455" t="s">
        <v>46</v>
      </c>
      <c r="D455">
        <v>1177982</v>
      </c>
      <c r="E455">
        <v>24656327</v>
      </c>
      <c r="F455">
        <v>25834309</v>
      </c>
      <c r="G455">
        <v>-23478345</v>
      </c>
    </row>
    <row r="456" spans="1:7" x14ac:dyDescent="0.3">
      <c r="A456">
        <v>2010</v>
      </c>
      <c r="B456" t="s">
        <v>99</v>
      </c>
      <c r="C456" t="s">
        <v>46</v>
      </c>
      <c r="D456">
        <v>1958973</v>
      </c>
      <c r="E456">
        <v>13575757</v>
      </c>
      <c r="F456">
        <v>15534730</v>
      </c>
      <c r="G456">
        <v>-11616784</v>
      </c>
    </row>
    <row r="457" spans="1:7" x14ac:dyDescent="0.3">
      <c r="A457">
        <v>2011</v>
      </c>
      <c r="B457" t="s">
        <v>99</v>
      </c>
      <c r="C457" t="s">
        <v>46</v>
      </c>
      <c r="D457">
        <v>1085642</v>
      </c>
      <c r="E457">
        <v>23753619</v>
      </c>
      <c r="F457">
        <v>24839261</v>
      </c>
      <c r="G457">
        <v>-22667977</v>
      </c>
    </row>
    <row r="458" spans="1:7" x14ac:dyDescent="0.3">
      <c r="A458">
        <v>2012</v>
      </c>
      <c r="B458" t="s">
        <v>99</v>
      </c>
      <c r="C458" t="s">
        <v>46</v>
      </c>
      <c r="D458">
        <v>549331</v>
      </c>
      <c r="E458">
        <v>13901378</v>
      </c>
      <c r="F458">
        <v>14450709</v>
      </c>
      <c r="G458">
        <v>-13352047</v>
      </c>
    </row>
    <row r="459" spans="1:7" x14ac:dyDescent="0.3">
      <c r="A459">
        <v>2013</v>
      </c>
      <c r="B459" t="s">
        <v>99</v>
      </c>
      <c r="C459" t="s">
        <v>46</v>
      </c>
      <c r="D459">
        <v>1966178</v>
      </c>
      <c r="E459">
        <v>30469666</v>
      </c>
      <c r="F459">
        <v>32435844</v>
      </c>
      <c r="G459">
        <v>-28503488</v>
      </c>
    </row>
    <row r="460" spans="1:7" x14ac:dyDescent="0.3">
      <c r="A460">
        <v>2014</v>
      </c>
      <c r="B460" t="s">
        <v>99</v>
      </c>
      <c r="C460" t="s">
        <v>46</v>
      </c>
      <c r="D460">
        <v>2086220</v>
      </c>
      <c r="E460">
        <v>38981976</v>
      </c>
      <c r="F460">
        <v>41068196</v>
      </c>
      <c r="G460">
        <v>-36895756</v>
      </c>
    </row>
    <row r="461" spans="1:7" x14ac:dyDescent="0.3">
      <c r="A461">
        <v>2015</v>
      </c>
      <c r="B461" t="s">
        <v>99</v>
      </c>
      <c r="C461" t="s">
        <v>46</v>
      </c>
      <c r="D461">
        <v>4532720</v>
      </c>
      <c r="E461">
        <v>29339486</v>
      </c>
      <c r="F461">
        <v>33872206</v>
      </c>
      <c r="G461">
        <v>-24806766</v>
      </c>
    </row>
    <row r="462" spans="1:7" x14ac:dyDescent="0.3">
      <c r="A462">
        <v>2016</v>
      </c>
      <c r="B462" t="s">
        <v>99</v>
      </c>
      <c r="C462" t="s">
        <v>46</v>
      </c>
      <c r="D462">
        <v>3704236</v>
      </c>
      <c r="E462">
        <v>31759439</v>
      </c>
      <c r="F462">
        <v>35463675</v>
      </c>
      <c r="G462">
        <v>-28055203</v>
      </c>
    </row>
    <row r="463" spans="1:7" x14ac:dyDescent="0.3">
      <c r="A463">
        <v>2017</v>
      </c>
      <c r="B463" t="s">
        <v>99</v>
      </c>
      <c r="C463" t="s">
        <v>46</v>
      </c>
      <c r="D463">
        <v>3811588</v>
      </c>
      <c r="E463">
        <v>25310302</v>
      </c>
      <c r="F463">
        <v>29121890</v>
      </c>
      <c r="G463">
        <v>-21498714</v>
      </c>
    </row>
    <row r="464" spans="1:7" x14ac:dyDescent="0.3">
      <c r="A464">
        <v>2018</v>
      </c>
      <c r="B464" t="s">
        <v>99</v>
      </c>
      <c r="C464" t="s">
        <v>46</v>
      </c>
      <c r="D464">
        <v>3269885</v>
      </c>
      <c r="E464">
        <v>37725601</v>
      </c>
      <c r="F464">
        <v>40995486</v>
      </c>
      <c r="G464">
        <v>-34455716</v>
      </c>
    </row>
    <row r="465" spans="1:7" x14ac:dyDescent="0.3">
      <c r="A465">
        <v>2019</v>
      </c>
      <c r="B465" t="s">
        <v>99</v>
      </c>
      <c r="C465" t="s">
        <v>46</v>
      </c>
      <c r="D465">
        <v>7086061</v>
      </c>
      <c r="E465">
        <v>28086424</v>
      </c>
      <c r="F465">
        <v>35172485</v>
      </c>
      <c r="G465">
        <v>-21000363</v>
      </c>
    </row>
    <row r="466" spans="1:7" x14ac:dyDescent="0.3">
      <c r="A466">
        <v>1991</v>
      </c>
      <c r="B466" t="s">
        <v>99</v>
      </c>
      <c r="C466" t="s">
        <v>47</v>
      </c>
      <c r="D466">
        <v>59227224</v>
      </c>
      <c r="E466">
        <v>144913680</v>
      </c>
      <c r="F466">
        <v>204140904</v>
      </c>
      <c r="G466">
        <v>-85686456</v>
      </c>
    </row>
    <row r="467" spans="1:7" x14ac:dyDescent="0.3">
      <c r="A467">
        <v>1992</v>
      </c>
      <c r="B467" t="s">
        <v>99</v>
      </c>
      <c r="C467" t="s">
        <v>47</v>
      </c>
      <c r="D467">
        <v>93458240</v>
      </c>
      <c r="E467">
        <v>127953968</v>
      </c>
      <c r="F467">
        <v>221412208</v>
      </c>
      <c r="G467">
        <v>-34495728</v>
      </c>
    </row>
    <row r="468" spans="1:7" x14ac:dyDescent="0.3">
      <c r="A468">
        <v>1993</v>
      </c>
      <c r="B468" t="s">
        <v>99</v>
      </c>
      <c r="C468" t="s">
        <v>47</v>
      </c>
      <c r="D468">
        <v>120960520</v>
      </c>
      <c r="E468">
        <v>227346368</v>
      </c>
      <c r="F468">
        <v>348306888</v>
      </c>
      <c r="G468">
        <v>-106385848</v>
      </c>
    </row>
    <row r="469" spans="1:7" x14ac:dyDescent="0.3">
      <c r="A469">
        <v>1994</v>
      </c>
      <c r="B469" t="s">
        <v>99</v>
      </c>
      <c r="C469" t="s">
        <v>47</v>
      </c>
      <c r="D469">
        <v>155315056</v>
      </c>
      <c r="E469">
        <v>138153968</v>
      </c>
      <c r="F469">
        <v>293469024</v>
      </c>
      <c r="G469">
        <v>17161088</v>
      </c>
    </row>
    <row r="470" spans="1:7" x14ac:dyDescent="0.3">
      <c r="A470">
        <v>1995</v>
      </c>
      <c r="B470" t="s">
        <v>99</v>
      </c>
      <c r="C470" t="s">
        <v>47</v>
      </c>
      <c r="D470">
        <v>173343232</v>
      </c>
      <c r="E470">
        <v>103111112</v>
      </c>
      <c r="F470">
        <v>276454344</v>
      </c>
      <c r="G470">
        <v>70232120</v>
      </c>
    </row>
    <row r="471" spans="1:7" x14ac:dyDescent="0.3">
      <c r="A471">
        <v>1996</v>
      </c>
      <c r="B471" t="s">
        <v>99</v>
      </c>
      <c r="C471" t="s">
        <v>47</v>
      </c>
      <c r="D471">
        <v>195427392</v>
      </c>
      <c r="E471">
        <v>98005768</v>
      </c>
      <c r="F471">
        <v>293433160</v>
      </c>
      <c r="G471">
        <v>97421624</v>
      </c>
    </row>
    <row r="472" spans="1:7" x14ac:dyDescent="0.3">
      <c r="A472">
        <v>1997</v>
      </c>
      <c r="B472" t="s">
        <v>99</v>
      </c>
      <c r="C472" t="s">
        <v>47</v>
      </c>
      <c r="E472">
        <v>124482408</v>
      </c>
      <c r="F472">
        <v>124482408</v>
      </c>
      <c r="G472">
        <v>-124482408</v>
      </c>
    </row>
    <row r="473" spans="1:7" x14ac:dyDescent="0.3">
      <c r="A473">
        <v>1998</v>
      </c>
      <c r="B473" t="s">
        <v>99</v>
      </c>
      <c r="C473" t="s">
        <v>47</v>
      </c>
      <c r="D473">
        <v>257155600</v>
      </c>
      <c r="E473">
        <v>175282128</v>
      </c>
      <c r="F473">
        <v>432437728</v>
      </c>
      <c r="G473">
        <v>81873472</v>
      </c>
    </row>
    <row r="474" spans="1:7" x14ac:dyDescent="0.3">
      <c r="A474">
        <v>1999</v>
      </c>
      <c r="B474" t="s">
        <v>99</v>
      </c>
      <c r="C474" t="s">
        <v>47</v>
      </c>
      <c r="D474">
        <v>208110684</v>
      </c>
      <c r="E474">
        <v>55929183</v>
      </c>
      <c r="F474">
        <v>264039867</v>
      </c>
      <c r="G474">
        <v>152181501</v>
      </c>
    </row>
    <row r="475" spans="1:7" x14ac:dyDescent="0.3">
      <c r="A475">
        <v>2000</v>
      </c>
      <c r="B475" t="s">
        <v>99</v>
      </c>
      <c r="C475" t="s">
        <v>47</v>
      </c>
      <c r="D475">
        <v>159591172</v>
      </c>
      <c r="E475">
        <v>54085746</v>
      </c>
      <c r="F475">
        <v>213676918</v>
      </c>
      <c r="G475">
        <v>105505426</v>
      </c>
    </row>
    <row r="476" spans="1:7" x14ac:dyDescent="0.3">
      <c r="A476">
        <v>2001</v>
      </c>
      <c r="B476" t="s">
        <v>99</v>
      </c>
      <c r="C476" t="s">
        <v>47</v>
      </c>
      <c r="D476">
        <v>197850639</v>
      </c>
      <c r="E476">
        <v>109768019</v>
      </c>
      <c r="F476">
        <v>307618658</v>
      </c>
      <c r="G476">
        <v>88082620</v>
      </c>
    </row>
    <row r="477" spans="1:7" x14ac:dyDescent="0.3">
      <c r="A477">
        <v>2002</v>
      </c>
      <c r="B477" t="s">
        <v>99</v>
      </c>
      <c r="C477" t="s">
        <v>47</v>
      </c>
      <c r="D477">
        <v>289251727</v>
      </c>
      <c r="E477">
        <v>142545847</v>
      </c>
      <c r="F477">
        <v>431797574</v>
      </c>
      <c r="G477">
        <v>146705880</v>
      </c>
    </row>
    <row r="478" spans="1:7" x14ac:dyDescent="0.3">
      <c r="A478">
        <v>2003</v>
      </c>
      <c r="B478" t="s">
        <v>99</v>
      </c>
      <c r="C478" t="s">
        <v>47</v>
      </c>
      <c r="D478">
        <v>377418602</v>
      </c>
      <c r="E478">
        <v>124572826</v>
      </c>
      <c r="F478">
        <v>501991428</v>
      </c>
      <c r="G478">
        <v>252845776</v>
      </c>
    </row>
    <row r="479" spans="1:7" x14ac:dyDescent="0.3">
      <c r="A479">
        <v>2004</v>
      </c>
      <c r="B479" t="s">
        <v>99</v>
      </c>
      <c r="C479" t="s">
        <v>47</v>
      </c>
      <c r="D479">
        <v>354261831</v>
      </c>
      <c r="E479">
        <v>111211183</v>
      </c>
      <c r="F479">
        <v>465473014</v>
      </c>
      <c r="G479">
        <v>243050648</v>
      </c>
    </row>
    <row r="480" spans="1:7" x14ac:dyDescent="0.3">
      <c r="A480">
        <v>2005</v>
      </c>
      <c r="B480" t="s">
        <v>99</v>
      </c>
      <c r="C480" t="s">
        <v>47</v>
      </c>
      <c r="D480">
        <v>381165423</v>
      </c>
      <c r="E480">
        <v>115922955</v>
      </c>
      <c r="F480">
        <v>497088378</v>
      </c>
      <c r="G480">
        <v>265242468</v>
      </c>
    </row>
    <row r="481" spans="1:7" x14ac:dyDescent="0.3">
      <c r="A481">
        <v>2006</v>
      </c>
      <c r="B481" t="s">
        <v>99</v>
      </c>
      <c r="C481" t="s">
        <v>47</v>
      </c>
      <c r="D481">
        <v>426727546</v>
      </c>
      <c r="E481">
        <v>170711417</v>
      </c>
      <c r="F481">
        <v>597438963</v>
      </c>
      <c r="G481">
        <v>256016129</v>
      </c>
    </row>
    <row r="482" spans="1:7" x14ac:dyDescent="0.3">
      <c r="A482">
        <v>2007</v>
      </c>
      <c r="B482" t="s">
        <v>99</v>
      </c>
      <c r="C482" t="s">
        <v>47</v>
      </c>
      <c r="D482">
        <v>448284534</v>
      </c>
      <c r="E482">
        <v>159867291</v>
      </c>
      <c r="F482">
        <v>608151825</v>
      </c>
      <c r="G482">
        <v>288417243</v>
      </c>
    </row>
    <row r="483" spans="1:7" x14ac:dyDescent="0.3">
      <c r="A483">
        <v>2008</v>
      </c>
      <c r="B483" t="s">
        <v>99</v>
      </c>
      <c r="C483" t="s">
        <v>47</v>
      </c>
      <c r="D483">
        <v>522147303</v>
      </c>
      <c r="E483">
        <v>201701553</v>
      </c>
      <c r="F483">
        <v>723848856</v>
      </c>
      <c r="G483">
        <v>320445750</v>
      </c>
    </row>
    <row r="484" spans="1:7" x14ac:dyDescent="0.3">
      <c r="A484">
        <v>2009</v>
      </c>
      <c r="B484" t="s">
        <v>99</v>
      </c>
      <c r="C484" t="s">
        <v>47</v>
      </c>
      <c r="D484">
        <v>578799472</v>
      </c>
      <c r="E484">
        <v>242127611</v>
      </c>
      <c r="F484">
        <v>820927083</v>
      </c>
      <c r="G484">
        <v>336671861</v>
      </c>
    </row>
    <row r="485" spans="1:7" x14ac:dyDescent="0.3">
      <c r="A485">
        <v>2010</v>
      </c>
      <c r="B485" t="s">
        <v>99</v>
      </c>
      <c r="C485" t="s">
        <v>47</v>
      </c>
      <c r="D485">
        <v>582412324</v>
      </c>
      <c r="E485">
        <v>274639532</v>
      </c>
      <c r="F485">
        <v>857051856</v>
      </c>
      <c r="G485">
        <v>307772792</v>
      </c>
    </row>
    <row r="486" spans="1:7" x14ac:dyDescent="0.3">
      <c r="A486">
        <v>2011</v>
      </c>
      <c r="B486" t="s">
        <v>99</v>
      </c>
      <c r="C486" t="s">
        <v>47</v>
      </c>
      <c r="D486">
        <v>580380117</v>
      </c>
      <c r="E486">
        <v>331645702</v>
      </c>
      <c r="F486">
        <v>912025819</v>
      </c>
      <c r="G486">
        <v>248734415</v>
      </c>
    </row>
    <row r="487" spans="1:7" x14ac:dyDescent="0.3">
      <c r="A487">
        <v>2012</v>
      </c>
      <c r="B487" t="s">
        <v>99</v>
      </c>
      <c r="C487" t="s">
        <v>47</v>
      </c>
      <c r="D487">
        <v>489283402</v>
      </c>
      <c r="E487">
        <v>282273493</v>
      </c>
      <c r="F487">
        <v>771556895</v>
      </c>
      <c r="G487">
        <v>207009909</v>
      </c>
    </row>
    <row r="488" spans="1:7" x14ac:dyDescent="0.3">
      <c r="A488">
        <v>2013</v>
      </c>
      <c r="B488" t="s">
        <v>99</v>
      </c>
      <c r="C488" t="s">
        <v>47</v>
      </c>
      <c r="D488">
        <v>422168121</v>
      </c>
      <c r="E488">
        <v>341772623</v>
      </c>
      <c r="F488">
        <v>763940744</v>
      </c>
      <c r="G488">
        <v>80395498</v>
      </c>
    </row>
    <row r="489" spans="1:7" x14ac:dyDescent="0.3">
      <c r="A489">
        <v>2014</v>
      </c>
      <c r="B489" t="s">
        <v>99</v>
      </c>
      <c r="C489" t="s">
        <v>47</v>
      </c>
      <c r="D489">
        <v>431101832</v>
      </c>
      <c r="E489">
        <v>373808353</v>
      </c>
      <c r="F489">
        <v>804910185</v>
      </c>
      <c r="G489">
        <v>57293479</v>
      </c>
    </row>
    <row r="490" spans="1:7" x14ac:dyDescent="0.3">
      <c r="A490">
        <v>2015</v>
      </c>
      <c r="B490" t="s">
        <v>99</v>
      </c>
      <c r="C490" t="s">
        <v>47</v>
      </c>
      <c r="D490">
        <v>325959061</v>
      </c>
      <c r="E490">
        <v>380335166</v>
      </c>
      <c r="F490">
        <v>706294227</v>
      </c>
      <c r="G490">
        <v>-54376105</v>
      </c>
    </row>
    <row r="491" spans="1:7" x14ac:dyDescent="0.3">
      <c r="A491">
        <v>2016</v>
      </c>
      <c r="B491" t="s">
        <v>99</v>
      </c>
      <c r="C491" t="s">
        <v>47</v>
      </c>
      <c r="D491">
        <v>460932857</v>
      </c>
      <c r="E491">
        <v>286380996</v>
      </c>
      <c r="F491">
        <v>747313853</v>
      </c>
      <c r="G491">
        <v>174551861</v>
      </c>
    </row>
    <row r="492" spans="1:7" x14ac:dyDescent="0.3">
      <c r="A492">
        <v>2017</v>
      </c>
      <c r="B492" t="s">
        <v>99</v>
      </c>
      <c r="C492" t="s">
        <v>47</v>
      </c>
      <c r="D492">
        <v>589655013</v>
      </c>
      <c r="E492">
        <v>288726176</v>
      </c>
      <c r="F492">
        <v>878381189</v>
      </c>
      <c r="G492">
        <v>300928837</v>
      </c>
    </row>
    <row r="493" spans="1:7" x14ac:dyDescent="0.3">
      <c r="A493">
        <v>2018</v>
      </c>
      <c r="B493" t="s">
        <v>99</v>
      </c>
      <c r="C493" t="s">
        <v>47</v>
      </c>
      <c r="D493">
        <v>646802297</v>
      </c>
      <c r="E493">
        <v>345635325</v>
      </c>
      <c r="F493">
        <v>992437622</v>
      </c>
      <c r="G493">
        <v>301166972</v>
      </c>
    </row>
    <row r="494" spans="1:7" x14ac:dyDescent="0.3">
      <c r="A494">
        <v>2019</v>
      </c>
      <c r="B494" t="s">
        <v>99</v>
      </c>
      <c r="C494" t="s">
        <v>47</v>
      </c>
      <c r="D494">
        <v>472466772</v>
      </c>
      <c r="E494">
        <v>261352882</v>
      </c>
      <c r="F494">
        <v>733819654</v>
      </c>
      <c r="G494">
        <v>211113890</v>
      </c>
    </row>
    <row r="495" spans="1:7" x14ac:dyDescent="0.3">
      <c r="A495">
        <v>1991</v>
      </c>
      <c r="B495" t="s">
        <v>99</v>
      </c>
      <c r="C495" t="s">
        <v>54</v>
      </c>
    </row>
    <row r="496" spans="1:7" x14ac:dyDescent="0.3">
      <c r="A496">
        <v>1992</v>
      </c>
      <c r="B496" t="s">
        <v>99</v>
      </c>
      <c r="C496" t="s">
        <v>54</v>
      </c>
    </row>
    <row r="497" spans="1:7" x14ac:dyDescent="0.3">
      <c r="A497">
        <v>1993</v>
      </c>
      <c r="B497" t="s">
        <v>99</v>
      </c>
      <c r="C497" t="s">
        <v>54</v>
      </c>
    </row>
    <row r="498" spans="1:7" x14ac:dyDescent="0.3">
      <c r="A498">
        <v>1994</v>
      </c>
      <c r="B498" t="s">
        <v>99</v>
      </c>
      <c r="C498" t="s">
        <v>54</v>
      </c>
    </row>
    <row r="499" spans="1:7" x14ac:dyDescent="0.3">
      <c r="A499">
        <v>1995</v>
      </c>
      <c r="B499" t="s">
        <v>99</v>
      </c>
      <c r="C499" t="s">
        <v>54</v>
      </c>
      <c r="D499">
        <v>17028610</v>
      </c>
      <c r="F499">
        <v>17028610</v>
      </c>
      <c r="G499">
        <v>17028610</v>
      </c>
    </row>
    <row r="500" spans="1:7" x14ac:dyDescent="0.3">
      <c r="A500">
        <v>1996</v>
      </c>
      <c r="B500" t="s">
        <v>99</v>
      </c>
      <c r="C500" t="s">
        <v>54</v>
      </c>
      <c r="D500">
        <v>2817274</v>
      </c>
      <c r="F500">
        <v>2817274</v>
      </c>
      <c r="G500">
        <v>2817274</v>
      </c>
    </row>
    <row r="501" spans="1:7" x14ac:dyDescent="0.3">
      <c r="A501">
        <v>1997</v>
      </c>
      <c r="B501" t="s">
        <v>99</v>
      </c>
      <c r="C501" t="s">
        <v>54</v>
      </c>
      <c r="E501">
        <v>1411031</v>
      </c>
      <c r="F501">
        <v>1411031</v>
      </c>
      <c r="G501">
        <v>-1411031</v>
      </c>
    </row>
    <row r="502" spans="1:7" x14ac:dyDescent="0.3">
      <c r="A502">
        <v>1998</v>
      </c>
      <c r="B502" t="s">
        <v>99</v>
      </c>
      <c r="C502" t="s">
        <v>54</v>
      </c>
      <c r="D502">
        <v>12510</v>
      </c>
      <c r="E502">
        <v>612868</v>
      </c>
      <c r="F502">
        <v>625378</v>
      </c>
      <c r="G502">
        <v>-600358</v>
      </c>
    </row>
    <row r="503" spans="1:7" x14ac:dyDescent="0.3">
      <c r="A503">
        <v>1999</v>
      </c>
      <c r="B503" t="s">
        <v>99</v>
      </c>
      <c r="C503" t="s">
        <v>54</v>
      </c>
      <c r="D503">
        <v>28186</v>
      </c>
      <c r="E503">
        <v>2637015</v>
      </c>
      <c r="F503">
        <v>2665201</v>
      </c>
      <c r="G503">
        <v>-2608829</v>
      </c>
    </row>
    <row r="504" spans="1:7" x14ac:dyDescent="0.3">
      <c r="A504">
        <v>2000</v>
      </c>
      <c r="B504" t="s">
        <v>99</v>
      </c>
      <c r="C504" t="s">
        <v>54</v>
      </c>
      <c r="D504">
        <v>28723</v>
      </c>
      <c r="E504">
        <v>5484701</v>
      </c>
      <c r="F504">
        <v>5513424</v>
      </c>
      <c r="G504">
        <v>-5455978</v>
      </c>
    </row>
    <row r="505" spans="1:7" x14ac:dyDescent="0.3">
      <c r="A505">
        <v>2001</v>
      </c>
      <c r="B505" t="s">
        <v>99</v>
      </c>
      <c r="C505" t="s">
        <v>54</v>
      </c>
      <c r="D505">
        <v>1042460</v>
      </c>
      <c r="E505">
        <v>2325752</v>
      </c>
      <c r="F505">
        <v>3368212</v>
      </c>
      <c r="G505">
        <v>-1283292</v>
      </c>
    </row>
    <row r="506" spans="1:7" x14ac:dyDescent="0.3">
      <c r="A506">
        <v>2002</v>
      </c>
      <c r="B506" t="s">
        <v>99</v>
      </c>
      <c r="C506" t="s">
        <v>54</v>
      </c>
      <c r="D506">
        <v>16675</v>
      </c>
      <c r="E506">
        <v>1597762</v>
      </c>
      <c r="F506">
        <v>1614437</v>
      </c>
      <c r="G506">
        <v>-1581087</v>
      </c>
    </row>
    <row r="507" spans="1:7" x14ac:dyDescent="0.3">
      <c r="A507">
        <v>2003</v>
      </c>
      <c r="B507" t="s">
        <v>99</v>
      </c>
      <c r="C507" t="s">
        <v>54</v>
      </c>
      <c r="D507">
        <v>46427</v>
      </c>
      <c r="E507">
        <v>74386</v>
      </c>
      <c r="F507">
        <v>120813</v>
      </c>
      <c r="G507">
        <v>-27959</v>
      </c>
    </row>
    <row r="508" spans="1:7" x14ac:dyDescent="0.3">
      <c r="A508">
        <v>2004</v>
      </c>
      <c r="B508" t="s">
        <v>99</v>
      </c>
      <c r="C508" t="s">
        <v>54</v>
      </c>
      <c r="D508">
        <v>178286</v>
      </c>
      <c r="E508">
        <v>11823698</v>
      </c>
      <c r="F508">
        <v>12001984</v>
      </c>
      <c r="G508">
        <v>-11645412</v>
      </c>
    </row>
    <row r="509" spans="1:7" x14ac:dyDescent="0.3">
      <c r="A509">
        <v>2005</v>
      </c>
      <c r="B509" t="s">
        <v>99</v>
      </c>
      <c r="C509" t="s">
        <v>54</v>
      </c>
      <c r="D509">
        <v>177789</v>
      </c>
      <c r="E509">
        <v>154186</v>
      </c>
      <c r="F509">
        <v>331975</v>
      </c>
      <c r="G509">
        <v>23603</v>
      </c>
    </row>
    <row r="510" spans="1:7" x14ac:dyDescent="0.3">
      <c r="A510">
        <v>2006</v>
      </c>
      <c r="B510" t="s">
        <v>99</v>
      </c>
      <c r="C510" t="s">
        <v>54</v>
      </c>
      <c r="D510">
        <v>447259</v>
      </c>
      <c r="E510">
        <v>11570404</v>
      </c>
      <c r="F510">
        <v>12017663</v>
      </c>
      <c r="G510">
        <v>-11123145</v>
      </c>
    </row>
    <row r="511" spans="1:7" x14ac:dyDescent="0.3">
      <c r="A511">
        <v>2007</v>
      </c>
      <c r="B511" t="s">
        <v>99</v>
      </c>
      <c r="C511" t="s">
        <v>54</v>
      </c>
      <c r="D511">
        <v>397990</v>
      </c>
      <c r="E511">
        <v>18028979</v>
      </c>
      <c r="F511">
        <v>18426969</v>
      </c>
      <c r="G511">
        <v>-17630989</v>
      </c>
    </row>
    <row r="512" spans="1:7" x14ac:dyDescent="0.3">
      <c r="A512">
        <v>2008</v>
      </c>
      <c r="B512" t="s">
        <v>99</v>
      </c>
      <c r="C512" t="s">
        <v>54</v>
      </c>
      <c r="D512">
        <v>298364</v>
      </c>
      <c r="E512">
        <v>30469948</v>
      </c>
      <c r="F512">
        <v>30768312</v>
      </c>
      <c r="G512">
        <v>-30171584</v>
      </c>
    </row>
    <row r="513" spans="1:7" x14ac:dyDescent="0.3">
      <c r="A513">
        <v>2009</v>
      </c>
      <c r="B513" t="s">
        <v>99</v>
      </c>
      <c r="C513" t="s">
        <v>54</v>
      </c>
      <c r="D513">
        <v>126142</v>
      </c>
      <c r="E513">
        <v>19954647</v>
      </c>
      <c r="F513">
        <v>20080789</v>
      </c>
      <c r="G513">
        <v>-19828505</v>
      </c>
    </row>
    <row r="514" spans="1:7" x14ac:dyDescent="0.3">
      <c r="A514">
        <v>2010</v>
      </c>
      <c r="B514" t="s">
        <v>99</v>
      </c>
      <c r="C514" t="s">
        <v>54</v>
      </c>
      <c r="D514">
        <v>3075262</v>
      </c>
      <c r="E514">
        <v>25154376</v>
      </c>
      <c r="F514">
        <v>28229638</v>
      </c>
      <c r="G514">
        <v>-22079114</v>
      </c>
    </row>
    <row r="515" spans="1:7" x14ac:dyDescent="0.3">
      <c r="A515">
        <v>2011</v>
      </c>
      <c r="B515" t="s">
        <v>99</v>
      </c>
      <c r="C515" t="s">
        <v>54</v>
      </c>
      <c r="D515">
        <v>11548119</v>
      </c>
      <c r="E515">
        <v>14664987</v>
      </c>
      <c r="F515">
        <v>26213106</v>
      </c>
      <c r="G515">
        <v>-3116868</v>
      </c>
    </row>
    <row r="516" spans="1:7" x14ac:dyDescent="0.3">
      <c r="A516">
        <v>2012</v>
      </c>
      <c r="B516" t="s">
        <v>99</v>
      </c>
      <c r="C516" t="s">
        <v>54</v>
      </c>
      <c r="D516">
        <v>7605605</v>
      </c>
      <c r="E516">
        <v>3817193</v>
      </c>
      <c r="F516">
        <v>11422798</v>
      </c>
      <c r="G516">
        <v>3788412</v>
      </c>
    </row>
    <row r="517" spans="1:7" x14ac:dyDescent="0.3">
      <c r="A517">
        <v>2013</v>
      </c>
      <c r="B517" t="s">
        <v>99</v>
      </c>
      <c r="C517" t="s">
        <v>54</v>
      </c>
      <c r="D517">
        <v>16586923</v>
      </c>
      <c r="E517">
        <v>3189143</v>
      </c>
      <c r="F517">
        <v>19776066</v>
      </c>
      <c r="G517">
        <v>13397780</v>
      </c>
    </row>
    <row r="518" spans="1:7" x14ac:dyDescent="0.3">
      <c r="A518">
        <v>2014</v>
      </c>
      <c r="B518" t="s">
        <v>99</v>
      </c>
      <c r="C518" t="s">
        <v>54</v>
      </c>
      <c r="D518">
        <v>16073935</v>
      </c>
      <c r="E518">
        <v>5013059</v>
      </c>
      <c r="F518">
        <v>21086994</v>
      </c>
      <c r="G518">
        <v>11060876</v>
      </c>
    </row>
    <row r="519" spans="1:7" x14ac:dyDescent="0.3">
      <c r="A519">
        <v>2015</v>
      </c>
      <c r="B519" t="s">
        <v>99</v>
      </c>
      <c r="C519" t="s">
        <v>54</v>
      </c>
      <c r="D519">
        <v>14910608</v>
      </c>
      <c r="E519">
        <v>3669746</v>
      </c>
      <c r="F519">
        <v>18580354</v>
      </c>
      <c r="G519">
        <v>11240862</v>
      </c>
    </row>
    <row r="520" spans="1:7" x14ac:dyDescent="0.3">
      <c r="A520">
        <v>2016</v>
      </c>
      <c r="B520" t="s">
        <v>99</v>
      </c>
      <c r="C520" t="s">
        <v>54</v>
      </c>
      <c r="D520">
        <v>15574173</v>
      </c>
      <c r="E520">
        <v>3258751</v>
      </c>
      <c r="F520">
        <v>18832924</v>
      </c>
      <c r="G520">
        <v>12315422</v>
      </c>
    </row>
    <row r="521" spans="1:7" x14ac:dyDescent="0.3">
      <c r="A521">
        <v>2017</v>
      </c>
      <c r="B521" t="s">
        <v>99</v>
      </c>
      <c r="C521" t="s">
        <v>54</v>
      </c>
      <c r="D521">
        <v>16044414</v>
      </c>
      <c r="E521">
        <v>4026243</v>
      </c>
      <c r="F521">
        <v>20070657</v>
      </c>
      <c r="G521">
        <v>12018171</v>
      </c>
    </row>
    <row r="522" spans="1:7" x14ac:dyDescent="0.3">
      <c r="A522">
        <v>2018</v>
      </c>
      <c r="B522" t="s">
        <v>99</v>
      </c>
      <c r="C522" t="s">
        <v>54</v>
      </c>
      <c r="D522">
        <v>21840821</v>
      </c>
      <c r="E522">
        <v>30226750</v>
      </c>
      <c r="F522">
        <v>52067571</v>
      </c>
      <c r="G522">
        <v>-8385929</v>
      </c>
    </row>
    <row r="523" spans="1:7" x14ac:dyDescent="0.3">
      <c r="A523">
        <v>2019</v>
      </c>
      <c r="B523" t="s">
        <v>99</v>
      </c>
      <c r="C523" t="s">
        <v>54</v>
      </c>
      <c r="D523">
        <v>22234026</v>
      </c>
      <c r="E523">
        <v>4658038</v>
      </c>
      <c r="F523">
        <v>26892064</v>
      </c>
      <c r="G523">
        <v>17575988</v>
      </c>
    </row>
    <row r="524" spans="1:7" x14ac:dyDescent="0.3">
      <c r="A524">
        <v>1991</v>
      </c>
      <c r="B524" t="s">
        <v>99</v>
      </c>
      <c r="C524" t="s">
        <v>55</v>
      </c>
    </row>
    <row r="525" spans="1:7" x14ac:dyDescent="0.3">
      <c r="A525">
        <v>1992</v>
      </c>
      <c r="B525" t="s">
        <v>99</v>
      </c>
      <c r="C525" t="s">
        <v>55</v>
      </c>
    </row>
    <row r="526" spans="1:7" x14ac:dyDescent="0.3">
      <c r="A526">
        <v>1993</v>
      </c>
      <c r="B526" t="s">
        <v>99</v>
      </c>
      <c r="C526" t="s">
        <v>55</v>
      </c>
    </row>
    <row r="527" spans="1:7" x14ac:dyDescent="0.3">
      <c r="A527">
        <v>1994</v>
      </c>
      <c r="B527" t="s">
        <v>99</v>
      </c>
      <c r="C527" t="s">
        <v>55</v>
      </c>
    </row>
    <row r="528" spans="1:7" x14ac:dyDescent="0.3">
      <c r="A528">
        <v>1995</v>
      </c>
      <c r="B528" t="s">
        <v>99</v>
      </c>
      <c r="C528" t="s">
        <v>55</v>
      </c>
    </row>
    <row r="529" spans="1:7" x14ac:dyDescent="0.3">
      <c r="A529">
        <v>1996</v>
      </c>
      <c r="B529" t="s">
        <v>99</v>
      </c>
      <c r="C529" t="s">
        <v>55</v>
      </c>
    </row>
    <row r="530" spans="1:7" x14ac:dyDescent="0.3">
      <c r="A530">
        <v>1997</v>
      </c>
      <c r="B530" t="s">
        <v>99</v>
      </c>
      <c r="C530" t="s">
        <v>55</v>
      </c>
    </row>
    <row r="531" spans="1:7" x14ac:dyDescent="0.3">
      <c r="A531">
        <v>1998</v>
      </c>
      <c r="B531" t="s">
        <v>99</v>
      </c>
      <c r="C531" t="s">
        <v>55</v>
      </c>
    </row>
    <row r="532" spans="1:7" x14ac:dyDescent="0.3">
      <c r="A532">
        <v>1999</v>
      </c>
      <c r="B532" t="s">
        <v>99</v>
      </c>
      <c r="C532" t="s">
        <v>55</v>
      </c>
      <c r="D532">
        <v>99603</v>
      </c>
      <c r="F532">
        <v>99603</v>
      </c>
      <c r="G532">
        <v>99603</v>
      </c>
    </row>
    <row r="533" spans="1:7" x14ac:dyDescent="0.3">
      <c r="A533">
        <v>2000</v>
      </c>
      <c r="B533" t="s">
        <v>99</v>
      </c>
      <c r="C533" t="s">
        <v>55</v>
      </c>
      <c r="D533">
        <v>170646</v>
      </c>
      <c r="F533">
        <v>170646</v>
      </c>
      <c r="G533">
        <v>170646</v>
      </c>
    </row>
    <row r="534" spans="1:7" x14ac:dyDescent="0.3">
      <c r="A534">
        <v>2001</v>
      </c>
      <c r="B534" t="s">
        <v>99</v>
      </c>
      <c r="C534" t="s">
        <v>55</v>
      </c>
      <c r="D534">
        <v>187086</v>
      </c>
      <c r="F534">
        <v>187086</v>
      </c>
      <c r="G534">
        <v>187086</v>
      </c>
    </row>
    <row r="535" spans="1:7" x14ac:dyDescent="0.3">
      <c r="A535">
        <v>2002</v>
      </c>
      <c r="B535" t="s">
        <v>99</v>
      </c>
      <c r="C535" t="s">
        <v>55</v>
      </c>
      <c r="D535">
        <v>279582</v>
      </c>
      <c r="E535">
        <v>100121</v>
      </c>
      <c r="F535">
        <v>379703</v>
      </c>
      <c r="G535">
        <v>179461</v>
      </c>
    </row>
    <row r="536" spans="1:7" x14ac:dyDescent="0.3">
      <c r="A536">
        <v>2003</v>
      </c>
      <c r="B536" t="s">
        <v>99</v>
      </c>
      <c r="C536" t="s">
        <v>55</v>
      </c>
      <c r="D536">
        <v>368222</v>
      </c>
      <c r="E536">
        <v>5503522</v>
      </c>
      <c r="F536">
        <v>5871744</v>
      </c>
      <c r="G536">
        <v>-5135300</v>
      </c>
    </row>
    <row r="537" spans="1:7" x14ac:dyDescent="0.3">
      <c r="A537">
        <v>2004</v>
      </c>
      <c r="B537" t="s">
        <v>99</v>
      </c>
      <c r="C537" t="s">
        <v>55</v>
      </c>
      <c r="D537">
        <v>146376</v>
      </c>
      <c r="E537">
        <v>11011346</v>
      </c>
      <c r="F537">
        <v>11157722</v>
      </c>
      <c r="G537">
        <v>-10864970</v>
      </c>
    </row>
    <row r="538" spans="1:7" x14ac:dyDescent="0.3">
      <c r="A538">
        <v>2005</v>
      </c>
      <c r="B538" t="s">
        <v>99</v>
      </c>
      <c r="C538" t="s">
        <v>55</v>
      </c>
      <c r="D538">
        <v>128665</v>
      </c>
      <c r="E538">
        <v>77640</v>
      </c>
      <c r="F538">
        <v>206305</v>
      </c>
      <c r="G538">
        <v>51025</v>
      </c>
    </row>
    <row r="539" spans="1:7" x14ac:dyDescent="0.3">
      <c r="A539">
        <v>2006</v>
      </c>
      <c r="B539" t="s">
        <v>99</v>
      </c>
      <c r="C539" t="s">
        <v>55</v>
      </c>
      <c r="D539">
        <v>411363</v>
      </c>
      <c r="E539">
        <v>29951</v>
      </c>
      <c r="F539">
        <v>441314</v>
      </c>
      <c r="G539">
        <v>381412</v>
      </c>
    </row>
    <row r="540" spans="1:7" x14ac:dyDescent="0.3">
      <c r="A540">
        <v>2007</v>
      </c>
      <c r="B540" t="s">
        <v>99</v>
      </c>
      <c r="C540" t="s">
        <v>55</v>
      </c>
      <c r="D540">
        <v>192404</v>
      </c>
      <c r="E540">
        <v>47313</v>
      </c>
      <c r="F540">
        <v>239717</v>
      </c>
      <c r="G540">
        <v>145091</v>
      </c>
    </row>
    <row r="541" spans="1:7" x14ac:dyDescent="0.3">
      <c r="A541">
        <v>2008</v>
      </c>
      <c r="B541" t="s">
        <v>99</v>
      </c>
      <c r="C541" t="s">
        <v>55</v>
      </c>
      <c r="D541">
        <v>2260920</v>
      </c>
      <c r="E541">
        <v>2092477</v>
      </c>
      <c r="F541">
        <v>4353397</v>
      </c>
      <c r="G541">
        <v>168443</v>
      </c>
    </row>
    <row r="542" spans="1:7" x14ac:dyDescent="0.3">
      <c r="A542">
        <v>2009</v>
      </c>
      <c r="B542" t="s">
        <v>99</v>
      </c>
      <c r="C542" t="s">
        <v>55</v>
      </c>
      <c r="D542">
        <v>378938</v>
      </c>
      <c r="E542">
        <v>4338237</v>
      </c>
      <c r="F542">
        <v>4717175</v>
      </c>
      <c r="G542">
        <v>-3959299</v>
      </c>
    </row>
    <row r="543" spans="1:7" x14ac:dyDescent="0.3">
      <c r="A543">
        <v>2010</v>
      </c>
      <c r="B543" t="s">
        <v>99</v>
      </c>
      <c r="C543" t="s">
        <v>55</v>
      </c>
      <c r="D543">
        <v>107358</v>
      </c>
      <c r="E543">
        <v>3417494</v>
      </c>
      <c r="F543">
        <v>3524852</v>
      </c>
      <c r="G543">
        <v>-3310136</v>
      </c>
    </row>
    <row r="544" spans="1:7" x14ac:dyDescent="0.3">
      <c r="A544">
        <v>2011</v>
      </c>
      <c r="B544" t="s">
        <v>99</v>
      </c>
      <c r="C544" t="s">
        <v>55</v>
      </c>
      <c r="D544">
        <v>144433</v>
      </c>
      <c r="E544">
        <v>5618736</v>
      </c>
      <c r="F544">
        <v>5763169</v>
      </c>
      <c r="G544">
        <v>-5474303</v>
      </c>
    </row>
    <row r="545" spans="1:7" x14ac:dyDescent="0.3">
      <c r="A545">
        <v>2012</v>
      </c>
      <c r="B545" t="s">
        <v>99</v>
      </c>
      <c r="C545" t="s">
        <v>55</v>
      </c>
      <c r="D545">
        <v>312762</v>
      </c>
      <c r="E545">
        <v>8433491</v>
      </c>
      <c r="F545">
        <v>8746253</v>
      </c>
      <c r="G545">
        <v>-8120729</v>
      </c>
    </row>
    <row r="546" spans="1:7" x14ac:dyDescent="0.3">
      <c r="A546">
        <v>2013</v>
      </c>
      <c r="B546" t="s">
        <v>99</v>
      </c>
      <c r="C546" t="s">
        <v>55</v>
      </c>
      <c r="D546">
        <v>255355</v>
      </c>
      <c r="E546">
        <v>17260154</v>
      </c>
      <c r="F546">
        <v>17515509</v>
      </c>
      <c r="G546">
        <v>-17004799</v>
      </c>
    </row>
    <row r="547" spans="1:7" x14ac:dyDescent="0.3">
      <c r="A547">
        <v>2014</v>
      </c>
      <c r="B547" t="s">
        <v>99</v>
      </c>
      <c r="C547" t="s">
        <v>55</v>
      </c>
      <c r="D547">
        <v>45535</v>
      </c>
      <c r="E547">
        <v>21232337</v>
      </c>
      <c r="F547">
        <v>21277872</v>
      </c>
      <c r="G547">
        <v>-21186802</v>
      </c>
    </row>
    <row r="548" spans="1:7" x14ac:dyDescent="0.3">
      <c r="A548">
        <v>2015</v>
      </c>
      <c r="B548" t="s">
        <v>99</v>
      </c>
      <c r="C548" t="s">
        <v>55</v>
      </c>
      <c r="D548">
        <v>26476</v>
      </c>
      <c r="E548">
        <v>10079639</v>
      </c>
      <c r="F548">
        <v>10106115</v>
      </c>
      <c r="G548">
        <v>-10053163</v>
      </c>
    </row>
    <row r="549" spans="1:7" x14ac:dyDescent="0.3">
      <c r="A549">
        <v>2016</v>
      </c>
      <c r="B549" t="s">
        <v>99</v>
      </c>
      <c r="C549" t="s">
        <v>55</v>
      </c>
      <c r="D549">
        <v>17199</v>
      </c>
      <c r="E549">
        <v>7327042</v>
      </c>
      <c r="F549">
        <v>7344241</v>
      </c>
      <c r="G549">
        <v>-7309843</v>
      </c>
    </row>
    <row r="550" spans="1:7" x14ac:dyDescent="0.3">
      <c r="A550">
        <v>2017</v>
      </c>
      <c r="B550" t="s">
        <v>99</v>
      </c>
      <c r="C550" t="s">
        <v>55</v>
      </c>
      <c r="D550">
        <v>53705</v>
      </c>
      <c r="E550">
        <v>5852447</v>
      </c>
      <c r="F550">
        <v>5906152</v>
      </c>
      <c r="G550">
        <v>-5798742</v>
      </c>
    </row>
    <row r="551" spans="1:7" x14ac:dyDescent="0.3">
      <c r="A551">
        <v>2018</v>
      </c>
      <c r="B551" t="s">
        <v>99</v>
      </c>
      <c r="C551" t="s">
        <v>55</v>
      </c>
      <c r="D551">
        <v>14020</v>
      </c>
      <c r="E551">
        <v>9144117</v>
      </c>
      <c r="F551">
        <v>9158137</v>
      </c>
      <c r="G551">
        <v>-9130097</v>
      </c>
    </row>
    <row r="552" spans="1:7" x14ac:dyDescent="0.3">
      <c r="A552">
        <v>2019</v>
      </c>
      <c r="B552" t="s">
        <v>99</v>
      </c>
      <c r="C552" t="s">
        <v>55</v>
      </c>
      <c r="D552">
        <v>10664</v>
      </c>
      <c r="E552">
        <v>12841357</v>
      </c>
      <c r="F552">
        <v>12852021</v>
      </c>
      <c r="G552">
        <v>-12830693</v>
      </c>
    </row>
    <row r="553" spans="1:7" x14ac:dyDescent="0.3">
      <c r="A553">
        <v>1991</v>
      </c>
      <c r="B553" t="s">
        <v>99</v>
      </c>
      <c r="C553" t="s">
        <v>57</v>
      </c>
      <c r="D553">
        <v>18395</v>
      </c>
      <c r="E553">
        <v>74539</v>
      </c>
      <c r="F553">
        <v>92934</v>
      </c>
      <c r="G553">
        <v>-56144</v>
      </c>
    </row>
    <row r="554" spans="1:7" x14ac:dyDescent="0.3">
      <c r="A554">
        <v>1992</v>
      </c>
      <c r="B554" t="s">
        <v>99</v>
      </c>
      <c r="C554" t="s">
        <v>57</v>
      </c>
      <c r="E554">
        <v>7766</v>
      </c>
      <c r="F554">
        <v>7766</v>
      </c>
      <c r="G554">
        <v>-7766</v>
      </c>
    </row>
    <row r="555" spans="1:7" x14ac:dyDescent="0.3">
      <c r="A555">
        <v>1993</v>
      </c>
      <c r="B555" t="s">
        <v>99</v>
      </c>
      <c r="C555" t="s">
        <v>57</v>
      </c>
      <c r="E555">
        <v>37734</v>
      </c>
      <c r="F555">
        <v>37734</v>
      </c>
      <c r="G555">
        <v>-37734</v>
      </c>
    </row>
    <row r="556" spans="1:7" x14ac:dyDescent="0.3">
      <c r="A556">
        <v>1994</v>
      </c>
      <c r="B556" t="s">
        <v>99</v>
      </c>
      <c r="C556" t="s">
        <v>57</v>
      </c>
      <c r="D556">
        <v>2182</v>
      </c>
      <c r="E556">
        <v>81523</v>
      </c>
      <c r="F556">
        <v>83705</v>
      </c>
      <c r="G556">
        <v>-79341</v>
      </c>
    </row>
    <row r="557" spans="1:7" x14ac:dyDescent="0.3">
      <c r="A557">
        <v>1995</v>
      </c>
      <c r="B557" t="s">
        <v>99</v>
      </c>
      <c r="C557" t="s">
        <v>57</v>
      </c>
      <c r="D557">
        <v>734543</v>
      </c>
      <c r="E557">
        <v>19620</v>
      </c>
      <c r="F557">
        <v>754163</v>
      </c>
      <c r="G557">
        <v>714923</v>
      </c>
    </row>
    <row r="558" spans="1:7" x14ac:dyDescent="0.3">
      <c r="A558">
        <v>1996</v>
      </c>
      <c r="B558" t="s">
        <v>99</v>
      </c>
      <c r="C558" t="s">
        <v>57</v>
      </c>
      <c r="D558">
        <v>24857</v>
      </c>
      <c r="F558">
        <v>24857</v>
      </c>
      <c r="G558">
        <v>24857</v>
      </c>
    </row>
    <row r="559" spans="1:7" x14ac:dyDescent="0.3">
      <c r="A559">
        <v>1997</v>
      </c>
      <c r="B559" t="s">
        <v>99</v>
      </c>
      <c r="C559" t="s">
        <v>57</v>
      </c>
    </row>
    <row r="560" spans="1:7" x14ac:dyDescent="0.3">
      <c r="A560">
        <v>1998</v>
      </c>
      <c r="B560" t="s">
        <v>99</v>
      </c>
      <c r="C560" t="s">
        <v>57</v>
      </c>
      <c r="E560">
        <v>102368</v>
      </c>
      <c r="F560">
        <v>102368</v>
      </c>
      <c r="G560">
        <v>-102368</v>
      </c>
    </row>
    <row r="561" spans="1:7" x14ac:dyDescent="0.3">
      <c r="A561">
        <v>1999</v>
      </c>
      <c r="B561" t="s">
        <v>99</v>
      </c>
      <c r="C561" t="s">
        <v>57</v>
      </c>
      <c r="E561">
        <v>44085</v>
      </c>
      <c r="F561">
        <v>44085</v>
      </c>
      <c r="G561">
        <v>-44085</v>
      </c>
    </row>
    <row r="562" spans="1:7" x14ac:dyDescent="0.3">
      <c r="A562">
        <v>2000</v>
      </c>
      <c r="B562" t="s">
        <v>99</v>
      </c>
      <c r="C562" t="s">
        <v>57</v>
      </c>
      <c r="D562">
        <v>3780</v>
      </c>
      <c r="E562">
        <v>16098</v>
      </c>
      <c r="F562">
        <v>19878</v>
      </c>
      <c r="G562">
        <v>-12318</v>
      </c>
    </row>
    <row r="563" spans="1:7" x14ac:dyDescent="0.3">
      <c r="A563">
        <v>2001</v>
      </c>
      <c r="B563" t="s">
        <v>99</v>
      </c>
      <c r="C563" t="s">
        <v>57</v>
      </c>
      <c r="E563">
        <v>52955</v>
      </c>
      <c r="F563">
        <v>52955</v>
      </c>
      <c r="G563">
        <v>-52955</v>
      </c>
    </row>
    <row r="564" spans="1:7" x14ac:dyDescent="0.3">
      <c r="A564">
        <v>2002</v>
      </c>
      <c r="B564" t="s">
        <v>99</v>
      </c>
      <c r="C564" t="s">
        <v>57</v>
      </c>
      <c r="E564">
        <v>42174</v>
      </c>
      <c r="F564">
        <v>42174</v>
      </c>
      <c r="G564">
        <v>-42174</v>
      </c>
    </row>
    <row r="565" spans="1:7" x14ac:dyDescent="0.3">
      <c r="A565">
        <v>2003</v>
      </c>
      <c r="B565" t="s">
        <v>99</v>
      </c>
      <c r="C565" t="s">
        <v>57</v>
      </c>
      <c r="E565">
        <v>48009</v>
      </c>
      <c r="F565">
        <v>48009</v>
      </c>
      <c r="G565">
        <v>-48009</v>
      </c>
    </row>
    <row r="566" spans="1:7" x14ac:dyDescent="0.3">
      <c r="A566">
        <v>2004</v>
      </c>
      <c r="B566" t="s">
        <v>99</v>
      </c>
      <c r="C566" t="s">
        <v>57</v>
      </c>
      <c r="D566">
        <v>42052</v>
      </c>
      <c r="E566">
        <v>76050</v>
      </c>
      <c r="F566">
        <v>118102</v>
      </c>
      <c r="G566">
        <v>-33998</v>
      </c>
    </row>
    <row r="567" spans="1:7" x14ac:dyDescent="0.3">
      <c r="A567">
        <v>2005</v>
      </c>
      <c r="B567" t="s">
        <v>99</v>
      </c>
      <c r="C567" t="s">
        <v>57</v>
      </c>
      <c r="D567">
        <v>43479</v>
      </c>
      <c r="E567">
        <v>58607</v>
      </c>
      <c r="F567">
        <v>102086</v>
      </c>
      <c r="G567">
        <v>-15128</v>
      </c>
    </row>
    <row r="568" spans="1:7" x14ac:dyDescent="0.3">
      <c r="A568">
        <v>2006</v>
      </c>
      <c r="B568" t="s">
        <v>99</v>
      </c>
      <c r="C568" t="s">
        <v>57</v>
      </c>
      <c r="E568">
        <v>2712519</v>
      </c>
      <c r="F568">
        <v>2712519</v>
      </c>
      <c r="G568">
        <v>-2712519</v>
      </c>
    </row>
    <row r="569" spans="1:7" x14ac:dyDescent="0.3">
      <c r="A569">
        <v>2007</v>
      </c>
      <c r="B569" t="s">
        <v>99</v>
      </c>
      <c r="C569" t="s">
        <v>57</v>
      </c>
      <c r="E569">
        <v>32963253</v>
      </c>
      <c r="F569">
        <v>32963253</v>
      </c>
      <c r="G569">
        <v>-32963253</v>
      </c>
    </row>
    <row r="570" spans="1:7" x14ac:dyDescent="0.3">
      <c r="A570">
        <v>2008</v>
      </c>
      <c r="B570" t="s">
        <v>99</v>
      </c>
      <c r="C570" t="s">
        <v>57</v>
      </c>
      <c r="D570">
        <v>98549</v>
      </c>
      <c r="E570">
        <v>24068</v>
      </c>
      <c r="F570">
        <v>122617</v>
      </c>
      <c r="G570">
        <v>74481</v>
      </c>
    </row>
    <row r="571" spans="1:7" x14ac:dyDescent="0.3">
      <c r="A571">
        <v>2009</v>
      </c>
      <c r="B571" t="s">
        <v>99</v>
      </c>
      <c r="C571" t="s">
        <v>57</v>
      </c>
      <c r="D571">
        <v>119443</v>
      </c>
      <c r="E571">
        <v>26409</v>
      </c>
      <c r="F571">
        <v>145852</v>
      </c>
      <c r="G571">
        <v>93034</v>
      </c>
    </row>
    <row r="572" spans="1:7" x14ac:dyDescent="0.3">
      <c r="A572">
        <v>2010</v>
      </c>
      <c r="B572" t="s">
        <v>99</v>
      </c>
      <c r="C572" t="s">
        <v>57</v>
      </c>
      <c r="D572">
        <v>174571</v>
      </c>
      <c r="F572">
        <v>174571</v>
      </c>
      <c r="G572">
        <v>174571</v>
      </c>
    </row>
    <row r="573" spans="1:7" x14ac:dyDescent="0.3">
      <c r="A573">
        <v>2011</v>
      </c>
      <c r="B573" t="s">
        <v>99</v>
      </c>
      <c r="C573" t="s">
        <v>57</v>
      </c>
      <c r="D573">
        <v>316997</v>
      </c>
      <c r="E573">
        <v>37463</v>
      </c>
      <c r="F573">
        <v>354460</v>
      </c>
      <c r="G573">
        <v>279534</v>
      </c>
    </row>
    <row r="574" spans="1:7" x14ac:dyDescent="0.3">
      <c r="A574">
        <v>2012</v>
      </c>
      <c r="B574" t="s">
        <v>99</v>
      </c>
      <c r="C574" t="s">
        <v>57</v>
      </c>
      <c r="D574">
        <v>699164</v>
      </c>
      <c r="E574">
        <v>40492</v>
      </c>
      <c r="F574">
        <v>739656</v>
      </c>
      <c r="G574">
        <v>658672</v>
      </c>
    </row>
    <row r="575" spans="1:7" x14ac:dyDescent="0.3">
      <c r="A575">
        <v>2013</v>
      </c>
      <c r="B575" t="s">
        <v>99</v>
      </c>
      <c r="C575" t="s">
        <v>57</v>
      </c>
      <c r="D575">
        <v>1230438</v>
      </c>
      <c r="E575">
        <v>84905</v>
      </c>
      <c r="F575">
        <v>1315343</v>
      </c>
      <c r="G575">
        <v>1145533</v>
      </c>
    </row>
    <row r="576" spans="1:7" x14ac:dyDescent="0.3">
      <c r="A576">
        <v>2014</v>
      </c>
      <c r="B576" t="s">
        <v>99</v>
      </c>
      <c r="C576" t="s">
        <v>57</v>
      </c>
      <c r="D576">
        <v>1754746</v>
      </c>
      <c r="E576">
        <v>978103</v>
      </c>
      <c r="F576">
        <v>2732849</v>
      </c>
      <c r="G576">
        <v>776643</v>
      </c>
    </row>
    <row r="577" spans="1:7" x14ac:dyDescent="0.3">
      <c r="A577">
        <v>2015</v>
      </c>
      <c r="B577" t="s">
        <v>99</v>
      </c>
      <c r="C577" t="s">
        <v>57</v>
      </c>
      <c r="D577">
        <v>1615175</v>
      </c>
      <c r="E577">
        <v>133974</v>
      </c>
      <c r="F577">
        <v>1749149</v>
      </c>
      <c r="G577">
        <v>1481201</v>
      </c>
    </row>
    <row r="578" spans="1:7" x14ac:dyDescent="0.3">
      <c r="A578">
        <v>2016</v>
      </c>
      <c r="B578" t="s">
        <v>99</v>
      </c>
      <c r="C578" t="s">
        <v>57</v>
      </c>
      <c r="D578">
        <v>2334578</v>
      </c>
      <c r="E578">
        <v>74310</v>
      </c>
      <c r="F578">
        <v>2408888</v>
      </c>
      <c r="G578">
        <v>2260268</v>
      </c>
    </row>
    <row r="579" spans="1:7" x14ac:dyDescent="0.3">
      <c r="A579">
        <v>2017</v>
      </c>
      <c r="B579" t="s">
        <v>99</v>
      </c>
      <c r="C579" t="s">
        <v>57</v>
      </c>
      <c r="D579">
        <v>2387604</v>
      </c>
      <c r="E579">
        <v>31703</v>
      </c>
      <c r="F579">
        <v>2419307</v>
      </c>
      <c r="G579">
        <v>2355901</v>
      </c>
    </row>
    <row r="580" spans="1:7" x14ac:dyDescent="0.3">
      <c r="A580">
        <v>2018</v>
      </c>
      <c r="B580" t="s">
        <v>99</v>
      </c>
      <c r="C580" t="s">
        <v>57</v>
      </c>
      <c r="D580">
        <v>3431343</v>
      </c>
      <c r="E580">
        <v>61312</v>
      </c>
      <c r="F580">
        <v>3492655</v>
      </c>
      <c r="G580">
        <v>3370031</v>
      </c>
    </row>
    <row r="581" spans="1:7" x14ac:dyDescent="0.3">
      <c r="A581">
        <v>2019</v>
      </c>
      <c r="B581" t="s">
        <v>99</v>
      </c>
      <c r="C581" t="s">
        <v>57</v>
      </c>
      <c r="D581">
        <v>5132245</v>
      </c>
      <c r="E581">
        <v>196770</v>
      </c>
      <c r="F581">
        <v>5329015</v>
      </c>
      <c r="G581">
        <v>4935475</v>
      </c>
    </row>
    <row r="582" spans="1:7" x14ac:dyDescent="0.3">
      <c r="A582">
        <v>1991</v>
      </c>
      <c r="B582" t="s">
        <v>99</v>
      </c>
      <c r="C582" t="s">
        <v>62</v>
      </c>
      <c r="D582">
        <v>30292352</v>
      </c>
      <c r="E582">
        <v>22351420</v>
      </c>
      <c r="F582">
        <v>52643772</v>
      </c>
      <c r="G582">
        <v>7940932</v>
      </c>
    </row>
    <row r="583" spans="1:7" x14ac:dyDescent="0.3">
      <c r="A583">
        <v>1992</v>
      </c>
      <c r="B583" t="s">
        <v>99</v>
      </c>
      <c r="C583" t="s">
        <v>62</v>
      </c>
      <c r="D583">
        <v>40291256</v>
      </c>
      <c r="E583">
        <v>15096601</v>
      </c>
      <c r="F583">
        <v>55387857</v>
      </c>
      <c r="G583">
        <v>25194655</v>
      </c>
    </row>
    <row r="584" spans="1:7" x14ac:dyDescent="0.3">
      <c r="A584">
        <v>1993</v>
      </c>
      <c r="B584" t="s">
        <v>99</v>
      </c>
      <c r="C584" t="s">
        <v>62</v>
      </c>
      <c r="D584">
        <v>43332132</v>
      </c>
      <c r="E584">
        <v>13757878</v>
      </c>
      <c r="F584">
        <v>57090010</v>
      </c>
      <c r="G584">
        <v>29574254</v>
      </c>
    </row>
    <row r="585" spans="1:7" x14ac:dyDescent="0.3">
      <c r="A585">
        <v>1994</v>
      </c>
      <c r="B585" t="s">
        <v>99</v>
      </c>
      <c r="C585" t="s">
        <v>62</v>
      </c>
      <c r="D585">
        <v>49327364</v>
      </c>
      <c r="E585">
        <v>23953752</v>
      </c>
      <c r="F585">
        <v>73281116</v>
      </c>
      <c r="G585">
        <v>25373612</v>
      </c>
    </row>
    <row r="586" spans="1:7" x14ac:dyDescent="0.3">
      <c r="A586">
        <v>1995</v>
      </c>
      <c r="B586" t="s">
        <v>99</v>
      </c>
      <c r="C586" t="s">
        <v>62</v>
      </c>
      <c r="D586">
        <v>57301908</v>
      </c>
      <c r="E586">
        <v>39650280</v>
      </c>
      <c r="F586">
        <v>96952188</v>
      </c>
      <c r="G586">
        <v>17651628</v>
      </c>
    </row>
    <row r="587" spans="1:7" x14ac:dyDescent="0.3">
      <c r="A587">
        <v>1996</v>
      </c>
      <c r="B587" t="s">
        <v>99</v>
      </c>
      <c r="C587" t="s">
        <v>62</v>
      </c>
      <c r="D587">
        <v>77384592</v>
      </c>
      <c r="E587">
        <v>49734104</v>
      </c>
      <c r="F587">
        <v>127118696</v>
      </c>
      <c r="G587">
        <v>27650488</v>
      </c>
    </row>
    <row r="588" spans="1:7" x14ac:dyDescent="0.3">
      <c r="A588">
        <v>1997</v>
      </c>
      <c r="B588" t="s">
        <v>99</v>
      </c>
      <c r="C588" t="s">
        <v>62</v>
      </c>
      <c r="E588">
        <v>49151392</v>
      </c>
      <c r="F588">
        <v>49151392</v>
      </c>
      <c r="G588">
        <v>-49151392</v>
      </c>
    </row>
    <row r="589" spans="1:7" x14ac:dyDescent="0.3">
      <c r="A589">
        <v>1998</v>
      </c>
      <c r="B589" t="s">
        <v>99</v>
      </c>
      <c r="C589" t="s">
        <v>62</v>
      </c>
      <c r="D589">
        <v>83088152</v>
      </c>
      <c r="E589">
        <v>57672096</v>
      </c>
      <c r="F589">
        <v>140760248</v>
      </c>
      <c r="G589">
        <v>25416056</v>
      </c>
    </row>
    <row r="590" spans="1:7" x14ac:dyDescent="0.3">
      <c r="A590">
        <v>1999</v>
      </c>
      <c r="B590" t="s">
        <v>99</v>
      </c>
      <c r="C590" t="s">
        <v>62</v>
      </c>
      <c r="D590">
        <v>123182092</v>
      </c>
      <c r="E590">
        <v>32266594</v>
      </c>
      <c r="F590">
        <v>155448686</v>
      </c>
      <c r="G590">
        <v>90915498</v>
      </c>
    </row>
    <row r="591" spans="1:7" x14ac:dyDescent="0.3">
      <c r="A591">
        <v>2000</v>
      </c>
      <c r="B591" t="s">
        <v>99</v>
      </c>
      <c r="C591" t="s">
        <v>62</v>
      </c>
      <c r="D591">
        <v>82495974</v>
      </c>
      <c r="E591">
        <v>35119849</v>
      </c>
      <c r="F591">
        <v>117615823</v>
      </c>
      <c r="G591">
        <v>47376125</v>
      </c>
    </row>
    <row r="592" spans="1:7" x14ac:dyDescent="0.3">
      <c r="A592">
        <v>2001</v>
      </c>
      <c r="B592" t="s">
        <v>99</v>
      </c>
      <c r="C592" t="s">
        <v>62</v>
      </c>
      <c r="D592">
        <v>76427853</v>
      </c>
      <c r="E592">
        <v>43435449</v>
      </c>
      <c r="F592">
        <v>119863302</v>
      </c>
      <c r="G592">
        <v>32992404</v>
      </c>
    </row>
    <row r="593" spans="1:7" x14ac:dyDescent="0.3">
      <c r="A593">
        <v>2002</v>
      </c>
      <c r="B593" t="s">
        <v>99</v>
      </c>
      <c r="C593" t="s">
        <v>62</v>
      </c>
      <c r="D593">
        <v>89608765</v>
      </c>
      <c r="E593">
        <v>51410571</v>
      </c>
      <c r="F593">
        <v>141019336</v>
      </c>
      <c r="G593">
        <v>38198194</v>
      </c>
    </row>
    <row r="594" spans="1:7" x14ac:dyDescent="0.3">
      <c r="A594">
        <v>2003</v>
      </c>
      <c r="B594" t="s">
        <v>99</v>
      </c>
      <c r="C594" t="s">
        <v>62</v>
      </c>
      <c r="D594">
        <v>113090150</v>
      </c>
      <c r="E594">
        <v>53910712</v>
      </c>
      <c r="F594">
        <v>167000862</v>
      </c>
      <c r="G594">
        <v>59179438</v>
      </c>
    </row>
    <row r="595" spans="1:7" x14ac:dyDescent="0.3">
      <c r="A595">
        <v>2004</v>
      </c>
      <c r="B595" t="s">
        <v>99</v>
      </c>
      <c r="C595" t="s">
        <v>62</v>
      </c>
      <c r="D595">
        <v>122816294</v>
      </c>
      <c r="E595">
        <v>75387716</v>
      </c>
      <c r="F595">
        <v>198204010</v>
      </c>
      <c r="G595">
        <v>47428578</v>
      </c>
    </row>
    <row r="596" spans="1:7" x14ac:dyDescent="0.3">
      <c r="A596">
        <v>2005</v>
      </c>
      <c r="B596" t="s">
        <v>99</v>
      </c>
      <c r="C596" t="s">
        <v>62</v>
      </c>
      <c r="D596">
        <v>196545129</v>
      </c>
      <c r="E596">
        <v>161839188</v>
      </c>
      <c r="F596">
        <v>358384317</v>
      </c>
      <c r="G596">
        <v>34705941</v>
      </c>
    </row>
    <row r="597" spans="1:7" x14ac:dyDescent="0.3">
      <c r="A597">
        <v>2006</v>
      </c>
      <c r="B597" t="s">
        <v>99</v>
      </c>
      <c r="C597" t="s">
        <v>62</v>
      </c>
      <c r="D597">
        <v>203675728</v>
      </c>
      <c r="E597">
        <v>237920676</v>
      </c>
      <c r="F597">
        <v>441596404</v>
      </c>
      <c r="G597">
        <v>-34244948</v>
      </c>
    </row>
    <row r="598" spans="1:7" x14ac:dyDescent="0.3">
      <c r="A598">
        <v>2007</v>
      </c>
      <c r="B598" t="s">
        <v>99</v>
      </c>
      <c r="C598" t="s">
        <v>62</v>
      </c>
      <c r="D598">
        <v>250611431</v>
      </c>
      <c r="E598">
        <v>216629166</v>
      </c>
      <c r="F598">
        <v>467240597</v>
      </c>
      <c r="G598">
        <v>33982265</v>
      </c>
    </row>
    <row r="599" spans="1:7" x14ac:dyDescent="0.3">
      <c r="A599">
        <v>2008</v>
      </c>
      <c r="B599" t="s">
        <v>99</v>
      </c>
      <c r="C599" t="s">
        <v>62</v>
      </c>
      <c r="D599">
        <v>272022349</v>
      </c>
      <c r="E599">
        <v>141437346</v>
      </c>
      <c r="F599">
        <v>413459695</v>
      </c>
      <c r="G599">
        <v>130585003</v>
      </c>
    </row>
    <row r="600" spans="1:7" x14ac:dyDescent="0.3">
      <c r="A600">
        <v>2009</v>
      </c>
      <c r="B600" t="s">
        <v>99</v>
      </c>
      <c r="C600" t="s">
        <v>62</v>
      </c>
      <c r="D600">
        <v>303893663</v>
      </c>
      <c r="E600">
        <v>156305465</v>
      </c>
      <c r="F600">
        <v>460199128</v>
      </c>
      <c r="G600">
        <v>147588198</v>
      </c>
    </row>
    <row r="601" spans="1:7" x14ac:dyDescent="0.3">
      <c r="A601">
        <v>2010</v>
      </c>
      <c r="B601" t="s">
        <v>99</v>
      </c>
      <c r="C601" t="s">
        <v>62</v>
      </c>
      <c r="D601">
        <v>331553471</v>
      </c>
      <c r="E601">
        <v>133939969</v>
      </c>
      <c r="F601">
        <v>465493440</v>
      </c>
      <c r="G601">
        <v>197613502</v>
      </c>
    </row>
    <row r="602" spans="1:7" x14ac:dyDescent="0.3">
      <c r="A602">
        <v>2011</v>
      </c>
      <c r="B602" t="s">
        <v>99</v>
      </c>
      <c r="C602" t="s">
        <v>62</v>
      </c>
      <c r="D602">
        <v>349163542</v>
      </c>
      <c r="E602">
        <v>196775572</v>
      </c>
      <c r="F602">
        <v>545939114</v>
      </c>
      <c r="G602">
        <v>152387970</v>
      </c>
    </row>
    <row r="603" spans="1:7" x14ac:dyDescent="0.3">
      <c r="A603">
        <v>2012</v>
      </c>
      <c r="B603" t="s">
        <v>99</v>
      </c>
      <c r="C603" t="s">
        <v>62</v>
      </c>
      <c r="D603">
        <v>333459011</v>
      </c>
      <c r="E603">
        <v>210635923</v>
      </c>
      <c r="F603">
        <v>544094934</v>
      </c>
      <c r="G603">
        <v>122823088</v>
      </c>
    </row>
    <row r="604" spans="1:7" x14ac:dyDescent="0.3">
      <c r="A604">
        <v>2013</v>
      </c>
      <c r="B604" t="s">
        <v>99</v>
      </c>
      <c r="C604" t="s">
        <v>62</v>
      </c>
      <c r="D604">
        <v>430455461</v>
      </c>
      <c r="E604">
        <v>224327227</v>
      </c>
      <c r="F604">
        <v>654782688</v>
      </c>
      <c r="G604">
        <v>206128234</v>
      </c>
    </row>
    <row r="605" spans="1:7" x14ac:dyDescent="0.3">
      <c r="A605">
        <v>2014</v>
      </c>
      <c r="B605" t="s">
        <v>99</v>
      </c>
      <c r="C605" t="s">
        <v>62</v>
      </c>
      <c r="D605">
        <v>521614244</v>
      </c>
      <c r="E605">
        <v>373604707</v>
      </c>
      <c r="F605">
        <v>895218951</v>
      </c>
      <c r="G605">
        <v>148009537</v>
      </c>
    </row>
    <row r="606" spans="1:7" x14ac:dyDescent="0.3">
      <c r="A606">
        <v>2015</v>
      </c>
      <c r="B606" t="s">
        <v>99</v>
      </c>
      <c r="C606" t="s">
        <v>62</v>
      </c>
      <c r="D606">
        <v>460294924</v>
      </c>
      <c r="E606">
        <v>289025867</v>
      </c>
      <c r="F606">
        <v>749320791</v>
      </c>
      <c r="G606">
        <v>171269057</v>
      </c>
    </row>
    <row r="607" spans="1:7" x14ac:dyDescent="0.3">
      <c r="A607">
        <v>2016</v>
      </c>
      <c r="B607" t="s">
        <v>99</v>
      </c>
      <c r="C607" t="s">
        <v>62</v>
      </c>
      <c r="D607">
        <v>422630662</v>
      </c>
      <c r="E607">
        <v>181264608</v>
      </c>
      <c r="F607">
        <v>603895270</v>
      </c>
      <c r="G607">
        <v>241366054</v>
      </c>
    </row>
    <row r="608" spans="1:7" x14ac:dyDescent="0.3">
      <c r="A608">
        <v>2017</v>
      </c>
      <c r="B608" t="s">
        <v>99</v>
      </c>
      <c r="C608" t="s">
        <v>62</v>
      </c>
      <c r="D608">
        <v>460844738</v>
      </c>
      <c r="E608">
        <v>444816413</v>
      </c>
      <c r="F608">
        <v>905661151</v>
      </c>
      <c r="G608">
        <v>16028325</v>
      </c>
    </row>
    <row r="609" spans="1:7" x14ac:dyDescent="0.3">
      <c r="A609">
        <v>2018</v>
      </c>
      <c r="B609" t="s">
        <v>99</v>
      </c>
      <c r="C609" t="s">
        <v>62</v>
      </c>
      <c r="D609">
        <v>435614367</v>
      </c>
      <c r="E609">
        <v>447863037</v>
      </c>
      <c r="F609">
        <v>883477404</v>
      </c>
      <c r="G609">
        <v>-12248670</v>
      </c>
    </row>
    <row r="610" spans="1:7" x14ac:dyDescent="0.3">
      <c r="A610">
        <v>2019</v>
      </c>
      <c r="B610" t="s">
        <v>99</v>
      </c>
      <c r="C610" t="s">
        <v>62</v>
      </c>
      <c r="D610">
        <v>571502289</v>
      </c>
      <c r="E610">
        <v>322545050</v>
      </c>
      <c r="F610">
        <v>894047339</v>
      </c>
      <c r="G610">
        <v>248957239</v>
      </c>
    </row>
    <row r="611" spans="1:7" x14ac:dyDescent="0.3">
      <c r="A611">
        <v>1991</v>
      </c>
      <c r="B611" t="s">
        <v>99</v>
      </c>
      <c r="C611" t="s">
        <v>66</v>
      </c>
      <c r="D611">
        <v>829</v>
      </c>
      <c r="E611">
        <v>1292160</v>
      </c>
      <c r="F611">
        <v>1292989</v>
      </c>
      <c r="G611">
        <v>-1291331</v>
      </c>
    </row>
    <row r="612" spans="1:7" x14ac:dyDescent="0.3">
      <c r="A612">
        <v>1992</v>
      </c>
      <c r="B612" t="s">
        <v>99</v>
      </c>
      <c r="C612" t="s">
        <v>66</v>
      </c>
      <c r="D612">
        <v>75842</v>
      </c>
      <c r="E612">
        <v>1510084</v>
      </c>
      <c r="F612">
        <v>1585926</v>
      </c>
      <c r="G612">
        <v>-1434242</v>
      </c>
    </row>
    <row r="613" spans="1:7" x14ac:dyDescent="0.3">
      <c r="A613">
        <v>1993</v>
      </c>
      <c r="B613" t="s">
        <v>99</v>
      </c>
      <c r="C613" t="s">
        <v>66</v>
      </c>
      <c r="D613">
        <v>1197092</v>
      </c>
      <c r="E613">
        <v>454737</v>
      </c>
      <c r="F613">
        <v>1651829</v>
      </c>
      <c r="G613">
        <v>742355</v>
      </c>
    </row>
    <row r="614" spans="1:7" x14ac:dyDescent="0.3">
      <c r="A614">
        <v>1994</v>
      </c>
      <c r="B614" t="s">
        <v>99</v>
      </c>
      <c r="C614" t="s">
        <v>66</v>
      </c>
      <c r="D614">
        <v>3170355</v>
      </c>
      <c r="E614">
        <v>1309052</v>
      </c>
      <c r="F614">
        <v>4479407</v>
      </c>
      <c r="G614">
        <v>1861303</v>
      </c>
    </row>
    <row r="615" spans="1:7" x14ac:dyDescent="0.3">
      <c r="A615">
        <v>1995</v>
      </c>
      <c r="B615" t="s">
        <v>99</v>
      </c>
      <c r="C615" t="s">
        <v>66</v>
      </c>
      <c r="D615">
        <v>1849323</v>
      </c>
      <c r="E615">
        <v>1210122</v>
      </c>
      <c r="F615">
        <v>3059445</v>
      </c>
      <c r="G615">
        <v>639201</v>
      </c>
    </row>
    <row r="616" spans="1:7" x14ac:dyDescent="0.3">
      <c r="A616">
        <v>1996</v>
      </c>
      <c r="B616" t="s">
        <v>99</v>
      </c>
      <c r="C616" t="s">
        <v>66</v>
      </c>
      <c r="D616">
        <v>501109</v>
      </c>
      <c r="E616">
        <v>532008</v>
      </c>
      <c r="F616">
        <v>1033117</v>
      </c>
      <c r="G616">
        <v>-30899</v>
      </c>
    </row>
    <row r="617" spans="1:7" x14ac:dyDescent="0.3">
      <c r="A617">
        <v>1997</v>
      </c>
      <c r="B617" t="s">
        <v>99</v>
      </c>
      <c r="C617" t="s">
        <v>66</v>
      </c>
      <c r="E617">
        <v>1046029</v>
      </c>
      <c r="F617">
        <v>1046029</v>
      </c>
      <c r="G617">
        <v>-1046029</v>
      </c>
    </row>
    <row r="618" spans="1:7" x14ac:dyDescent="0.3">
      <c r="A618">
        <v>1998</v>
      </c>
      <c r="B618" t="s">
        <v>99</v>
      </c>
      <c r="C618" t="s">
        <v>66</v>
      </c>
      <c r="D618">
        <v>886458</v>
      </c>
      <c r="E618">
        <v>1890442</v>
      </c>
      <c r="F618">
        <v>2776900</v>
      </c>
      <c r="G618">
        <v>-1003984</v>
      </c>
    </row>
    <row r="619" spans="1:7" x14ac:dyDescent="0.3">
      <c r="A619">
        <v>1999</v>
      </c>
      <c r="B619" t="s">
        <v>99</v>
      </c>
      <c r="C619" t="s">
        <v>66</v>
      </c>
      <c r="D619">
        <v>310246</v>
      </c>
      <c r="E619">
        <v>12631467</v>
      </c>
      <c r="F619">
        <v>12941713</v>
      </c>
      <c r="G619">
        <v>-12321221</v>
      </c>
    </row>
    <row r="620" spans="1:7" x14ac:dyDescent="0.3">
      <c r="A620">
        <v>2000</v>
      </c>
      <c r="B620" t="s">
        <v>99</v>
      </c>
      <c r="C620" t="s">
        <v>66</v>
      </c>
      <c r="D620">
        <v>278237</v>
      </c>
      <c r="E620">
        <v>1871230</v>
      </c>
      <c r="F620">
        <v>2149467</v>
      </c>
      <c r="G620">
        <v>-1592993</v>
      </c>
    </row>
    <row r="621" spans="1:7" x14ac:dyDescent="0.3">
      <c r="A621">
        <v>2001</v>
      </c>
      <c r="B621" t="s">
        <v>99</v>
      </c>
      <c r="C621" t="s">
        <v>66</v>
      </c>
      <c r="D621">
        <v>429838</v>
      </c>
      <c r="E621">
        <v>9752411</v>
      </c>
      <c r="F621">
        <v>10182249</v>
      </c>
      <c r="G621">
        <v>-9322573</v>
      </c>
    </row>
    <row r="622" spans="1:7" x14ac:dyDescent="0.3">
      <c r="A622">
        <v>2002</v>
      </c>
      <c r="B622" t="s">
        <v>99</v>
      </c>
      <c r="C622" t="s">
        <v>66</v>
      </c>
      <c r="D622">
        <v>667792</v>
      </c>
      <c r="E622">
        <v>7715667</v>
      </c>
      <c r="F622">
        <v>8383459</v>
      </c>
      <c r="G622">
        <v>-7047875</v>
      </c>
    </row>
    <row r="623" spans="1:7" x14ac:dyDescent="0.3">
      <c r="A623">
        <v>2003</v>
      </c>
      <c r="B623" t="s">
        <v>99</v>
      </c>
      <c r="C623" t="s">
        <v>66</v>
      </c>
      <c r="D623">
        <v>549665</v>
      </c>
      <c r="E623">
        <v>7884020</v>
      </c>
      <c r="F623">
        <v>8433685</v>
      </c>
      <c r="G623">
        <v>-7334355</v>
      </c>
    </row>
    <row r="624" spans="1:7" x14ac:dyDescent="0.3">
      <c r="A624">
        <v>2004</v>
      </c>
      <c r="B624" t="s">
        <v>99</v>
      </c>
      <c r="C624" t="s">
        <v>66</v>
      </c>
      <c r="D624">
        <v>2061757</v>
      </c>
      <c r="E624">
        <v>27294601</v>
      </c>
      <c r="F624">
        <v>29356358</v>
      </c>
      <c r="G624">
        <v>-25232844</v>
      </c>
    </row>
    <row r="625" spans="1:7" x14ac:dyDescent="0.3">
      <c r="A625">
        <v>2005</v>
      </c>
      <c r="B625" t="s">
        <v>99</v>
      </c>
      <c r="C625" t="s">
        <v>66</v>
      </c>
      <c r="D625">
        <v>1183795</v>
      </c>
      <c r="E625">
        <v>16365605</v>
      </c>
      <c r="F625">
        <v>17549400</v>
      </c>
      <c r="G625">
        <v>-15181810</v>
      </c>
    </row>
    <row r="626" spans="1:7" x14ac:dyDescent="0.3">
      <c r="A626">
        <v>2006</v>
      </c>
      <c r="B626" t="s">
        <v>99</v>
      </c>
      <c r="C626" t="s">
        <v>66</v>
      </c>
      <c r="D626">
        <v>1682159</v>
      </c>
      <c r="E626">
        <v>10699701</v>
      </c>
      <c r="F626">
        <v>12381860</v>
      </c>
      <c r="G626">
        <v>-9017542</v>
      </c>
    </row>
    <row r="627" spans="1:7" x14ac:dyDescent="0.3">
      <c r="A627">
        <v>2007</v>
      </c>
      <c r="B627" t="s">
        <v>99</v>
      </c>
      <c r="C627" t="s">
        <v>66</v>
      </c>
      <c r="D627">
        <v>2422610</v>
      </c>
      <c r="E627">
        <v>8300237</v>
      </c>
      <c r="F627">
        <v>10722847</v>
      </c>
      <c r="G627">
        <v>-5877627</v>
      </c>
    </row>
    <row r="628" spans="1:7" x14ac:dyDescent="0.3">
      <c r="A628">
        <v>2008</v>
      </c>
      <c r="B628" t="s">
        <v>99</v>
      </c>
      <c r="C628" t="s">
        <v>66</v>
      </c>
      <c r="D628">
        <v>3776219</v>
      </c>
      <c r="E628">
        <v>15851049</v>
      </c>
      <c r="F628">
        <v>19627268</v>
      </c>
      <c r="G628">
        <v>-12074830</v>
      </c>
    </row>
    <row r="629" spans="1:7" x14ac:dyDescent="0.3">
      <c r="A629">
        <v>2009</v>
      </c>
      <c r="B629" t="s">
        <v>99</v>
      </c>
      <c r="C629" t="s">
        <v>66</v>
      </c>
      <c r="D629">
        <v>6780000</v>
      </c>
      <c r="E629">
        <v>20331370</v>
      </c>
      <c r="F629">
        <v>27111370</v>
      </c>
      <c r="G629">
        <v>-13551370</v>
      </c>
    </row>
    <row r="630" spans="1:7" x14ac:dyDescent="0.3">
      <c r="A630">
        <v>2010</v>
      </c>
      <c r="B630" t="s">
        <v>99</v>
      </c>
      <c r="C630" t="s">
        <v>66</v>
      </c>
      <c r="D630">
        <v>6538215</v>
      </c>
      <c r="E630">
        <v>7869672</v>
      </c>
      <c r="F630">
        <v>14407887</v>
      </c>
      <c r="G630">
        <v>-1331457</v>
      </c>
    </row>
    <row r="631" spans="1:7" x14ac:dyDescent="0.3">
      <c r="A631">
        <v>2011</v>
      </c>
      <c r="B631" t="s">
        <v>99</v>
      </c>
      <c r="C631" t="s">
        <v>66</v>
      </c>
      <c r="D631">
        <v>11340230</v>
      </c>
      <c r="E631">
        <v>27483237</v>
      </c>
      <c r="F631">
        <v>38823467</v>
      </c>
      <c r="G631">
        <v>-16143007</v>
      </c>
    </row>
    <row r="632" spans="1:7" x14ac:dyDescent="0.3">
      <c r="A632">
        <v>2012</v>
      </c>
      <c r="B632" t="s">
        <v>99</v>
      </c>
      <c r="C632" t="s">
        <v>66</v>
      </c>
      <c r="D632">
        <v>13511863</v>
      </c>
      <c r="E632">
        <v>24888070</v>
      </c>
      <c r="F632">
        <v>38399933</v>
      </c>
      <c r="G632">
        <v>-11376207</v>
      </c>
    </row>
    <row r="633" spans="1:7" x14ac:dyDescent="0.3">
      <c r="A633">
        <v>2013</v>
      </c>
      <c r="B633" t="s">
        <v>99</v>
      </c>
      <c r="C633" t="s">
        <v>66</v>
      </c>
      <c r="D633">
        <v>12051662</v>
      </c>
      <c r="E633">
        <v>21340231</v>
      </c>
      <c r="F633">
        <v>33391893</v>
      </c>
      <c r="G633">
        <v>-9288569</v>
      </c>
    </row>
    <row r="634" spans="1:7" x14ac:dyDescent="0.3">
      <c r="A634">
        <v>2014</v>
      </c>
      <c r="B634" t="s">
        <v>99</v>
      </c>
      <c r="C634" t="s">
        <v>66</v>
      </c>
      <c r="D634">
        <v>8931116</v>
      </c>
      <c r="E634">
        <v>27597874</v>
      </c>
      <c r="F634">
        <v>36528990</v>
      </c>
      <c r="G634">
        <v>-18666758</v>
      </c>
    </row>
    <row r="635" spans="1:7" x14ac:dyDescent="0.3">
      <c r="A635">
        <v>2015</v>
      </c>
      <c r="B635" t="s">
        <v>99</v>
      </c>
      <c r="C635" t="s">
        <v>66</v>
      </c>
      <c r="D635">
        <v>13506316</v>
      </c>
      <c r="E635">
        <v>31104386</v>
      </c>
      <c r="F635">
        <v>44610702</v>
      </c>
      <c r="G635">
        <v>-17598070</v>
      </c>
    </row>
    <row r="636" spans="1:7" x14ac:dyDescent="0.3">
      <c r="A636">
        <v>2016</v>
      </c>
      <c r="B636" t="s">
        <v>99</v>
      </c>
      <c r="C636" t="s">
        <v>66</v>
      </c>
      <c r="D636">
        <v>11717173</v>
      </c>
      <c r="E636">
        <v>6453521</v>
      </c>
      <c r="F636">
        <v>18170694</v>
      </c>
      <c r="G636">
        <v>5263652</v>
      </c>
    </row>
    <row r="637" spans="1:7" x14ac:dyDescent="0.3">
      <c r="A637">
        <v>2017</v>
      </c>
      <c r="B637" t="s">
        <v>99</v>
      </c>
      <c r="C637" t="s">
        <v>66</v>
      </c>
      <c r="D637">
        <v>15046950</v>
      </c>
      <c r="E637">
        <v>9606715</v>
      </c>
      <c r="F637">
        <v>24653665</v>
      </c>
      <c r="G637">
        <v>5440235</v>
      </c>
    </row>
    <row r="638" spans="1:7" x14ac:dyDescent="0.3">
      <c r="A638">
        <v>2018</v>
      </c>
      <c r="B638" t="s">
        <v>99</v>
      </c>
      <c r="C638" t="s">
        <v>66</v>
      </c>
      <c r="D638">
        <v>12607430</v>
      </c>
      <c r="E638">
        <v>10412260</v>
      </c>
      <c r="F638">
        <v>23019690</v>
      </c>
      <c r="G638">
        <v>2195170</v>
      </c>
    </row>
    <row r="639" spans="1:7" x14ac:dyDescent="0.3">
      <c r="A639">
        <v>2019</v>
      </c>
      <c r="B639" t="s">
        <v>99</v>
      </c>
      <c r="C639" t="s">
        <v>66</v>
      </c>
      <c r="D639">
        <v>16603011</v>
      </c>
      <c r="E639">
        <v>10450487</v>
      </c>
      <c r="F639">
        <v>27053498</v>
      </c>
      <c r="G639">
        <v>6152524</v>
      </c>
    </row>
    <row r="640" spans="1:7" x14ac:dyDescent="0.3">
      <c r="A640">
        <v>1991</v>
      </c>
      <c r="B640" t="s">
        <v>99</v>
      </c>
      <c r="C640" t="s">
        <v>72</v>
      </c>
      <c r="D640">
        <v>6457032</v>
      </c>
      <c r="E640">
        <v>1715728</v>
      </c>
      <c r="F640">
        <v>8172760</v>
      </c>
      <c r="G640">
        <v>4741304</v>
      </c>
    </row>
    <row r="641" spans="1:7" x14ac:dyDescent="0.3">
      <c r="A641">
        <v>1992</v>
      </c>
      <c r="B641" t="s">
        <v>99</v>
      </c>
      <c r="C641" t="s">
        <v>72</v>
      </c>
      <c r="D641">
        <v>27610098</v>
      </c>
      <c r="E641">
        <v>1348842</v>
      </c>
      <c r="F641">
        <v>28958940</v>
      </c>
      <c r="G641">
        <v>26261256</v>
      </c>
    </row>
    <row r="642" spans="1:7" x14ac:dyDescent="0.3">
      <c r="A642">
        <v>1993</v>
      </c>
      <c r="B642" t="s">
        <v>99</v>
      </c>
      <c r="C642" t="s">
        <v>72</v>
      </c>
      <c r="D642">
        <v>14337402</v>
      </c>
      <c r="E642">
        <v>2810345</v>
      </c>
      <c r="F642">
        <v>17147747</v>
      </c>
      <c r="G642">
        <v>11527057</v>
      </c>
    </row>
    <row r="643" spans="1:7" x14ac:dyDescent="0.3">
      <c r="A643">
        <v>1994</v>
      </c>
      <c r="B643" t="s">
        <v>99</v>
      </c>
      <c r="C643" t="s">
        <v>72</v>
      </c>
      <c r="D643">
        <v>41690756</v>
      </c>
      <c r="E643">
        <v>7276618</v>
      </c>
      <c r="F643">
        <v>48967374</v>
      </c>
      <c r="G643">
        <v>34414138</v>
      </c>
    </row>
    <row r="644" spans="1:7" x14ac:dyDescent="0.3">
      <c r="A644">
        <v>1995</v>
      </c>
      <c r="B644" t="s">
        <v>99</v>
      </c>
      <c r="C644" t="s">
        <v>72</v>
      </c>
      <c r="D644">
        <v>28307670</v>
      </c>
      <c r="E644">
        <v>13392073</v>
      </c>
      <c r="F644">
        <v>41699743</v>
      </c>
      <c r="G644">
        <v>14915597</v>
      </c>
    </row>
    <row r="645" spans="1:7" x14ac:dyDescent="0.3">
      <c r="A645">
        <v>1996</v>
      </c>
      <c r="B645" t="s">
        <v>99</v>
      </c>
      <c r="C645" t="s">
        <v>72</v>
      </c>
      <c r="D645">
        <v>32007560</v>
      </c>
      <c r="E645">
        <v>13061510</v>
      </c>
      <c r="F645">
        <v>45069070</v>
      </c>
      <c r="G645">
        <v>18946050</v>
      </c>
    </row>
    <row r="646" spans="1:7" x14ac:dyDescent="0.3">
      <c r="A646">
        <v>1997</v>
      </c>
      <c r="B646" t="s">
        <v>99</v>
      </c>
      <c r="C646" t="s">
        <v>72</v>
      </c>
      <c r="E646">
        <v>8598720</v>
      </c>
      <c r="F646">
        <v>8598720</v>
      </c>
      <c r="G646">
        <v>-8598720</v>
      </c>
    </row>
    <row r="647" spans="1:7" x14ac:dyDescent="0.3">
      <c r="A647">
        <v>1998</v>
      </c>
      <c r="B647" t="s">
        <v>99</v>
      </c>
      <c r="C647" t="s">
        <v>72</v>
      </c>
      <c r="D647">
        <v>26623884</v>
      </c>
      <c r="E647">
        <v>4394621</v>
      </c>
      <c r="F647">
        <v>31018505</v>
      </c>
      <c r="G647">
        <v>22229263</v>
      </c>
    </row>
    <row r="648" spans="1:7" x14ac:dyDescent="0.3">
      <c r="A648">
        <v>1999</v>
      </c>
      <c r="B648" t="s">
        <v>99</v>
      </c>
      <c r="C648" t="s">
        <v>72</v>
      </c>
      <c r="D648">
        <v>31099711</v>
      </c>
      <c r="E648">
        <v>2772318</v>
      </c>
      <c r="F648">
        <v>33872029</v>
      </c>
      <c r="G648">
        <v>28327393</v>
      </c>
    </row>
    <row r="649" spans="1:7" x14ac:dyDescent="0.3">
      <c r="A649">
        <v>2000</v>
      </c>
      <c r="B649" t="s">
        <v>99</v>
      </c>
      <c r="C649" t="s">
        <v>72</v>
      </c>
      <c r="D649">
        <v>22259188</v>
      </c>
      <c r="E649">
        <v>2636158</v>
      </c>
      <c r="F649">
        <v>24895346</v>
      </c>
      <c r="G649">
        <v>19623030</v>
      </c>
    </row>
    <row r="650" spans="1:7" x14ac:dyDescent="0.3">
      <c r="A650">
        <v>2001</v>
      </c>
      <c r="B650" t="s">
        <v>99</v>
      </c>
      <c r="C650" t="s">
        <v>72</v>
      </c>
      <c r="D650">
        <v>24977341</v>
      </c>
      <c r="E650">
        <v>4961489</v>
      </c>
      <c r="F650">
        <v>29938830</v>
      </c>
      <c r="G650">
        <v>20015852</v>
      </c>
    </row>
    <row r="651" spans="1:7" x14ac:dyDescent="0.3">
      <c r="A651">
        <v>2002</v>
      </c>
      <c r="B651" t="s">
        <v>99</v>
      </c>
      <c r="C651" t="s">
        <v>72</v>
      </c>
      <c r="D651">
        <v>11592648</v>
      </c>
      <c r="E651">
        <v>9535003</v>
      </c>
      <c r="F651">
        <v>21127651</v>
      </c>
      <c r="G651">
        <v>2057645</v>
      </c>
    </row>
    <row r="652" spans="1:7" x14ac:dyDescent="0.3">
      <c r="A652">
        <v>2003</v>
      </c>
      <c r="B652" t="s">
        <v>99</v>
      </c>
      <c r="C652" t="s">
        <v>72</v>
      </c>
      <c r="D652">
        <v>19470122</v>
      </c>
      <c r="E652">
        <v>5949580</v>
      </c>
      <c r="F652">
        <v>25419702</v>
      </c>
      <c r="G652">
        <v>13520542</v>
      </c>
    </row>
    <row r="653" spans="1:7" x14ac:dyDescent="0.3">
      <c r="A653">
        <v>2004</v>
      </c>
      <c r="B653" t="s">
        <v>99</v>
      </c>
      <c r="C653" t="s">
        <v>72</v>
      </c>
      <c r="D653">
        <v>9817870</v>
      </c>
      <c r="E653">
        <v>6732031</v>
      </c>
      <c r="F653">
        <v>16549901</v>
      </c>
      <c r="G653">
        <v>3085839</v>
      </c>
    </row>
    <row r="654" spans="1:7" x14ac:dyDescent="0.3">
      <c r="A654">
        <v>2005</v>
      </c>
      <c r="B654" t="s">
        <v>99</v>
      </c>
      <c r="C654" t="s">
        <v>72</v>
      </c>
      <c r="D654">
        <v>15092064</v>
      </c>
      <c r="E654">
        <v>9401908</v>
      </c>
      <c r="F654">
        <v>24493972</v>
      </c>
      <c r="G654">
        <v>5690156</v>
      </c>
    </row>
    <row r="655" spans="1:7" x14ac:dyDescent="0.3">
      <c r="A655">
        <v>2006</v>
      </c>
      <c r="B655" t="s">
        <v>99</v>
      </c>
      <c r="C655" t="s">
        <v>72</v>
      </c>
      <c r="D655">
        <v>19223958</v>
      </c>
      <c r="E655">
        <v>7099691</v>
      </c>
      <c r="F655">
        <v>26323649</v>
      </c>
      <c r="G655">
        <v>12124267</v>
      </c>
    </row>
    <row r="656" spans="1:7" x14ac:dyDescent="0.3">
      <c r="A656">
        <v>2007</v>
      </c>
      <c r="B656" t="s">
        <v>99</v>
      </c>
      <c r="C656" t="s">
        <v>72</v>
      </c>
      <c r="D656">
        <v>24174620</v>
      </c>
      <c r="E656">
        <v>6084316</v>
      </c>
      <c r="F656">
        <v>30258936</v>
      </c>
      <c r="G656">
        <v>18090304</v>
      </c>
    </row>
    <row r="657" spans="1:7" x14ac:dyDescent="0.3">
      <c r="A657">
        <v>2008</v>
      </c>
      <c r="B657" t="s">
        <v>99</v>
      </c>
      <c r="C657" t="s">
        <v>72</v>
      </c>
      <c r="D657">
        <v>36396918</v>
      </c>
      <c r="E657">
        <v>7910022</v>
      </c>
      <c r="F657">
        <v>44306940</v>
      </c>
      <c r="G657">
        <v>28486896</v>
      </c>
    </row>
    <row r="658" spans="1:7" x14ac:dyDescent="0.3">
      <c r="A658">
        <v>2009</v>
      </c>
      <c r="B658" t="s">
        <v>99</v>
      </c>
      <c r="C658" t="s">
        <v>72</v>
      </c>
      <c r="D658">
        <v>41041539</v>
      </c>
      <c r="E658">
        <v>4196175</v>
      </c>
      <c r="F658">
        <v>45237714</v>
      </c>
      <c r="G658">
        <v>36845364</v>
      </c>
    </row>
    <row r="659" spans="1:7" x14ac:dyDescent="0.3">
      <c r="A659">
        <v>2010</v>
      </c>
      <c r="B659" t="s">
        <v>99</v>
      </c>
      <c r="C659" t="s">
        <v>72</v>
      </c>
      <c r="D659">
        <v>58180194</v>
      </c>
      <c r="E659">
        <v>11274688</v>
      </c>
      <c r="F659">
        <v>69454882</v>
      </c>
      <c r="G659">
        <v>46905506</v>
      </c>
    </row>
    <row r="660" spans="1:7" x14ac:dyDescent="0.3">
      <c r="A660">
        <v>2011</v>
      </c>
      <c r="B660" t="s">
        <v>99</v>
      </c>
      <c r="C660" t="s">
        <v>72</v>
      </c>
      <c r="D660">
        <v>56611531</v>
      </c>
      <c r="E660">
        <v>13381381</v>
      </c>
      <c r="F660">
        <v>69992912</v>
      </c>
      <c r="G660">
        <v>43230150</v>
      </c>
    </row>
    <row r="661" spans="1:7" x14ac:dyDescent="0.3">
      <c r="A661">
        <v>2012</v>
      </c>
      <c r="B661" t="s">
        <v>99</v>
      </c>
      <c r="C661" t="s">
        <v>72</v>
      </c>
      <c r="D661">
        <v>70989702</v>
      </c>
      <c r="E661">
        <v>12785334</v>
      </c>
      <c r="F661">
        <v>83775036</v>
      </c>
      <c r="G661">
        <v>58204368</v>
      </c>
    </row>
    <row r="662" spans="1:7" x14ac:dyDescent="0.3">
      <c r="A662">
        <v>2013</v>
      </c>
      <c r="B662" t="s">
        <v>99</v>
      </c>
      <c r="C662" t="s">
        <v>72</v>
      </c>
      <c r="D662">
        <v>90962936</v>
      </c>
      <c r="E662">
        <v>14633221</v>
      </c>
      <c r="F662">
        <v>105596157</v>
      </c>
      <c r="G662">
        <v>76329715</v>
      </c>
    </row>
    <row r="663" spans="1:7" x14ac:dyDescent="0.3">
      <c r="A663">
        <v>2014</v>
      </c>
      <c r="B663" t="s">
        <v>99</v>
      </c>
      <c r="C663" t="s">
        <v>72</v>
      </c>
      <c r="D663">
        <v>68517709</v>
      </c>
      <c r="E663">
        <v>15558372</v>
      </c>
      <c r="F663">
        <v>84076081</v>
      </c>
      <c r="G663">
        <v>52959337</v>
      </c>
    </row>
    <row r="664" spans="1:7" x14ac:dyDescent="0.3">
      <c r="A664">
        <v>2015</v>
      </c>
      <c r="B664" t="s">
        <v>99</v>
      </c>
      <c r="C664" t="s">
        <v>72</v>
      </c>
      <c r="D664">
        <v>66515515</v>
      </c>
      <c r="E664">
        <v>17510707</v>
      </c>
      <c r="F664">
        <v>84026222</v>
      </c>
      <c r="G664">
        <v>49004808</v>
      </c>
    </row>
    <row r="665" spans="1:7" x14ac:dyDescent="0.3">
      <c r="A665">
        <v>2016</v>
      </c>
      <c r="B665" t="s">
        <v>99</v>
      </c>
      <c r="C665" t="s">
        <v>72</v>
      </c>
      <c r="D665">
        <v>36499396</v>
      </c>
      <c r="E665">
        <v>16846917</v>
      </c>
      <c r="F665">
        <v>53346313</v>
      </c>
      <c r="G665">
        <v>19652479</v>
      </c>
    </row>
    <row r="666" spans="1:7" x14ac:dyDescent="0.3">
      <c r="A666">
        <v>2017</v>
      </c>
      <c r="B666" t="s">
        <v>99</v>
      </c>
      <c r="C666" t="s">
        <v>72</v>
      </c>
      <c r="D666">
        <v>44984189</v>
      </c>
      <c r="E666">
        <v>27417531</v>
      </c>
      <c r="F666">
        <v>72401720</v>
      </c>
      <c r="G666">
        <v>17566658</v>
      </c>
    </row>
    <row r="667" spans="1:7" x14ac:dyDescent="0.3">
      <c r="A667">
        <v>2018</v>
      </c>
      <c r="B667" t="s">
        <v>99</v>
      </c>
      <c r="C667" t="s">
        <v>72</v>
      </c>
      <c r="D667">
        <v>63244565</v>
      </c>
      <c r="E667">
        <v>33387615</v>
      </c>
      <c r="F667">
        <v>96632180</v>
      </c>
      <c r="G667">
        <v>29856950</v>
      </c>
    </row>
    <row r="668" spans="1:7" x14ac:dyDescent="0.3">
      <c r="A668">
        <v>2019</v>
      </c>
      <c r="B668" t="s">
        <v>99</v>
      </c>
      <c r="C668" t="s">
        <v>72</v>
      </c>
      <c r="D668">
        <v>58145597</v>
      </c>
      <c r="E668">
        <v>34244802</v>
      </c>
      <c r="F668">
        <v>92390399</v>
      </c>
      <c r="G668">
        <v>23900795</v>
      </c>
    </row>
    <row r="669" spans="1:7" x14ac:dyDescent="0.3">
      <c r="A669">
        <v>1991</v>
      </c>
      <c r="B669" t="s">
        <v>99</v>
      </c>
      <c r="C669" t="s">
        <v>73</v>
      </c>
      <c r="D669">
        <v>5233137</v>
      </c>
      <c r="E669">
        <v>1270796</v>
      </c>
      <c r="F669">
        <v>6503933</v>
      </c>
      <c r="G669">
        <v>3962341</v>
      </c>
    </row>
    <row r="670" spans="1:7" x14ac:dyDescent="0.3">
      <c r="A670">
        <v>1992</v>
      </c>
      <c r="B670" t="s">
        <v>99</v>
      </c>
      <c r="C670" t="s">
        <v>73</v>
      </c>
      <c r="D670">
        <v>2652435</v>
      </c>
      <c r="E670">
        <v>1233579</v>
      </c>
      <c r="F670">
        <v>3886014</v>
      </c>
      <c r="G670">
        <v>1418856</v>
      </c>
    </row>
    <row r="671" spans="1:7" x14ac:dyDescent="0.3">
      <c r="A671">
        <v>1993</v>
      </c>
      <c r="B671" t="s">
        <v>99</v>
      </c>
      <c r="C671" t="s">
        <v>73</v>
      </c>
      <c r="D671">
        <v>11147511</v>
      </c>
      <c r="E671">
        <v>498495</v>
      </c>
      <c r="F671">
        <v>11646006</v>
      </c>
      <c r="G671">
        <v>10649016</v>
      </c>
    </row>
    <row r="672" spans="1:7" x14ac:dyDescent="0.3">
      <c r="A672">
        <v>1994</v>
      </c>
      <c r="B672" t="s">
        <v>99</v>
      </c>
      <c r="C672" t="s">
        <v>73</v>
      </c>
      <c r="D672">
        <v>18075018</v>
      </c>
      <c r="E672">
        <v>889975</v>
      </c>
      <c r="F672">
        <v>18964993</v>
      </c>
      <c r="G672">
        <v>17185043</v>
      </c>
    </row>
    <row r="673" spans="1:7" x14ac:dyDescent="0.3">
      <c r="A673">
        <v>1995</v>
      </c>
      <c r="B673" t="s">
        <v>99</v>
      </c>
      <c r="C673" t="s">
        <v>73</v>
      </c>
      <c r="D673">
        <v>16504055</v>
      </c>
      <c r="E673">
        <v>6557879</v>
      </c>
      <c r="F673">
        <v>23061934</v>
      </c>
      <c r="G673">
        <v>9946176</v>
      </c>
    </row>
    <row r="674" spans="1:7" x14ac:dyDescent="0.3">
      <c r="A674">
        <v>1996</v>
      </c>
      <c r="B674" t="s">
        <v>99</v>
      </c>
      <c r="C674" t="s">
        <v>73</v>
      </c>
      <c r="D674">
        <v>19621024</v>
      </c>
      <c r="E674">
        <v>3828611</v>
      </c>
      <c r="F674">
        <v>23449635</v>
      </c>
      <c r="G674">
        <v>15792413</v>
      </c>
    </row>
    <row r="675" spans="1:7" x14ac:dyDescent="0.3">
      <c r="A675">
        <v>1997</v>
      </c>
      <c r="B675" t="s">
        <v>99</v>
      </c>
      <c r="C675" t="s">
        <v>73</v>
      </c>
      <c r="E675">
        <v>2203587</v>
      </c>
      <c r="F675">
        <v>2203587</v>
      </c>
      <c r="G675">
        <v>-2203587</v>
      </c>
    </row>
    <row r="676" spans="1:7" x14ac:dyDescent="0.3">
      <c r="A676">
        <v>1998</v>
      </c>
      <c r="B676" t="s">
        <v>99</v>
      </c>
      <c r="C676" t="s">
        <v>73</v>
      </c>
      <c r="D676">
        <v>10087028</v>
      </c>
      <c r="E676">
        <v>1417062</v>
      </c>
      <c r="F676">
        <v>11504090</v>
      </c>
      <c r="G676">
        <v>8669966</v>
      </c>
    </row>
    <row r="677" spans="1:7" x14ac:dyDescent="0.3">
      <c r="A677">
        <v>1999</v>
      </c>
      <c r="B677" t="s">
        <v>99</v>
      </c>
      <c r="C677" t="s">
        <v>73</v>
      </c>
      <c r="D677">
        <v>13708562</v>
      </c>
      <c r="E677">
        <v>1045185</v>
      </c>
      <c r="F677">
        <v>14753747</v>
      </c>
      <c r="G677">
        <v>12663377</v>
      </c>
    </row>
    <row r="678" spans="1:7" x14ac:dyDescent="0.3">
      <c r="A678">
        <v>2000</v>
      </c>
      <c r="B678" t="s">
        <v>99</v>
      </c>
      <c r="C678" t="s">
        <v>73</v>
      </c>
      <c r="D678">
        <v>22897238</v>
      </c>
      <c r="E678">
        <v>1078459</v>
      </c>
      <c r="F678">
        <v>23975697</v>
      </c>
      <c r="G678">
        <v>21818779</v>
      </c>
    </row>
    <row r="679" spans="1:7" x14ac:dyDescent="0.3">
      <c r="A679">
        <v>2001</v>
      </c>
      <c r="B679" t="s">
        <v>99</v>
      </c>
      <c r="C679" t="s">
        <v>73</v>
      </c>
      <c r="D679">
        <v>5998404</v>
      </c>
      <c r="E679">
        <v>1297922</v>
      </c>
      <c r="F679">
        <v>7296326</v>
      </c>
      <c r="G679">
        <v>4700482</v>
      </c>
    </row>
    <row r="680" spans="1:7" x14ac:dyDescent="0.3">
      <c r="A680">
        <v>2002</v>
      </c>
      <c r="B680" t="s">
        <v>99</v>
      </c>
      <c r="C680" t="s">
        <v>73</v>
      </c>
      <c r="D680">
        <v>5870244</v>
      </c>
      <c r="E680">
        <v>3119459</v>
      </c>
      <c r="F680">
        <v>8989703</v>
      </c>
      <c r="G680">
        <v>2750785</v>
      </c>
    </row>
    <row r="681" spans="1:7" x14ac:dyDescent="0.3">
      <c r="A681">
        <v>2003</v>
      </c>
      <c r="B681" t="s">
        <v>99</v>
      </c>
      <c r="C681" t="s">
        <v>73</v>
      </c>
      <c r="D681">
        <v>4189208</v>
      </c>
      <c r="E681">
        <v>4345048</v>
      </c>
      <c r="F681">
        <v>8534256</v>
      </c>
      <c r="G681">
        <v>-155840</v>
      </c>
    </row>
    <row r="682" spans="1:7" x14ac:dyDescent="0.3">
      <c r="A682">
        <v>2004</v>
      </c>
      <c r="B682" t="s">
        <v>99</v>
      </c>
      <c r="C682" t="s">
        <v>73</v>
      </c>
      <c r="D682">
        <v>3278491</v>
      </c>
      <c r="E682">
        <v>4469350</v>
      </c>
      <c r="F682">
        <v>7747841</v>
      </c>
      <c r="G682">
        <v>-1190859</v>
      </c>
    </row>
    <row r="683" spans="1:7" x14ac:dyDescent="0.3">
      <c r="A683">
        <v>2005</v>
      </c>
      <c r="B683" t="s">
        <v>99</v>
      </c>
      <c r="C683" t="s">
        <v>73</v>
      </c>
      <c r="D683">
        <v>5271012</v>
      </c>
      <c r="E683">
        <v>5189988</v>
      </c>
      <c r="F683">
        <v>10461000</v>
      </c>
      <c r="G683">
        <v>81024</v>
      </c>
    </row>
    <row r="684" spans="1:7" x14ac:dyDescent="0.3">
      <c r="A684">
        <v>2006</v>
      </c>
      <c r="B684" t="s">
        <v>99</v>
      </c>
      <c r="C684" t="s">
        <v>73</v>
      </c>
      <c r="D684">
        <v>16481316</v>
      </c>
      <c r="E684">
        <v>12506744</v>
      </c>
      <c r="F684">
        <v>28988060</v>
      </c>
      <c r="G684">
        <v>3974572</v>
      </c>
    </row>
    <row r="685" spans="1:7" x14ac:dyDescent="0.3">
      <c r="A685">
        <v>2007</v>
      </c>
      <c r="B685" t="s">
        <v>99</v>
      </c>
      <c r="C685" t="s">
        <v>73</v>
      </c>
      <c r="D685">
        <v>11051210</v>
      </c>
      <c r="E685">
        <v>9402042</v>
      </c>
      <c r="F685">
        <v>20453252</v>
      </c>
      <c r="G685">
        <v>1649168</v>
      </c>
    </row>
    <row r="686" spans="1:7" x14ac:dyDescent="0.3">
      <c r="A686">
        <v>2008</v>
      </c>
      <c r="B686" t="s">
        <v>99</v>
      </c>
      <c r="C686" t="s">
        <v>73</v>
      </c>
      <c r="D686">
        <v>15291470</v>
      </c>
      <c r="E686">
        <v>7036438</v>
      </c>
      <c r="F686">
        <v>22327908</v>
      </c>
      <c r="G686">
        <v>8255032</v>
      </c>
    </row>
    <row r="687" spans="1:7" x14ac:dyDescent="0.3">
      <c r="A687">
        <v>2009</v>
      </c>
      <c r="B687" t="s">
        <v>99</v>
      </c>
      <c r="C687" t="s">
        <v>73</v>
      </c>
      <c r="D687">
        <v>17614747</v>
      </c>
      <c r="E687">
        <v>6605037</v>
      </c>
      <c r="F687">
        <v>24219784</v>
      </c>
      <c r="G687">
        <v>11009710</v>
      </c>
    </row>
    <row r="688" spans="1:7" x14ac:dyDescent="0.3">
      <c r="A688">
        <v>2010</v>
      </c>
      <c r="B688" t="s">
        <v>99</v>
      </c>
      <c r="C688" t="s">
        <v>73</v>
      </c>
      <c r="D688">
        <v>17428892</v>
      </c>
      <c r="E688">
        <v>10528176</v>
      </c>
      <c r="F688">
        <v>27957068</v>
      </c>
      <c r="G688">
        <v>6900716</v>
      </c>
    </row>
    <row r="689" spans="1:7" x14ac:dyDescent="0.3">
      <c r="A689">
        <v>2011</v>
      </c>
      <c r="B689" t="s">
        <v>99</v>
      </c>
      <c r="C689" t="s">
        <v>73</v>
      </c>
      <c r="D689">
        <v>14120512</v>
      </c>
      <c r="E689">
        <v>17623080</v>
      </c>
      <c r="F689">
        <v>31743592</v>
      </c>
      <c r="G689">
        <v>-3502568</v>
      </c>
    </row>
    <row r="690" spans="1:7" x14ac:dyDescent="0.3">
      <c r="A690">
        <v>2012</v>
      </c>
      <c r="B690" t="s">
        <v>99</v>
      </c>
      <c r="C690" t="s">
        <v>73</v>
      </c>
      <c r="D690">
        <v>18319958</v>
      </c>
      <c r="E690">
        <v>11490028</v>
      </c>
      <c r="F690">
        <v>29809986</v>
      </c>
      <c r="G690">
        <v>6829930</v>
      </c>
    </row>
    <row r="691" spans="1:7" x14ac:dyDescent="0.3">
      <c r="A691">
        <v>2013</v>
      </c>
      <c r="B691" t="s">
        <v>99</v>
      </c>
      <c r="C691" t="s">
        <v>73</v>
      </c>
      <c r="D691">
        <v>27828017</v>
      </c>
      <c r="E691">
        <v>37688787</v>
      </c>
      <c r="F691">
        <v>65516804</v>
      </c>
      <c r="G691">
        <v>-9860770</v>
      </c>
    </row>
    <row r="692" spans="1:7" x14ac:dyDescent="0.3">
      <c r="A692">
        <v>2014</v>
      </c>
      <c r="B692" t="s">
        <v>99</v>
      </c>
      <c r="C692" t="s">
        <v>73</v>
      </c>
      <c r="D692">
        <v>22074306</v>
      </c>
      <c r="E692">
        <v>31915776</v>
      </c>
      <c r="F692">
        <v>53990082</v>
      </c>
      <c r="G692">
        <v>-9841470</v>
      </c>
    </row>
    <row r="693" spans="1:7" x14ac:dyDescent="0.3">
      <c r="A693">
        <v>2015</v>
      </c>
      <c r="B693" t="s">
        <v>99</v>
      </c>
      <c r="C693" t="s">
        <v>73</v>
      </c>
      <c r="D693">
        <v>19714590</v>
      </c>
      <c r="E693">
        <v>49538781</v>
      </c>
      <c r="F693">
        <v>69253371</v>
      </c>
      <c r="G693">
        <v>-29824191</v>
      </c>
    </row>
    <row r="694" spans="1:7" x14ac:dyDescent="0.3">
      <c r="A694">
        <v>2016</v>
      </c>
      <c r="B694" t="s">
        <v>99</v>
      </c>
      <c r="C694" t="s">
        <v>73</v>
      </c>
      <c r="D694">
        <v>23519502</v>
      </c>
      <c r="E694">
        <v>37505676</v>
      </c>
      <c r="F694">
        <v>61025178</v>
      </c>
      <c r="G694">
        <v>-13986174</v>
      </c>
    </row>
    <row r="695" spans="1:7" x14ac:dyDescent="0.3">
      <c r="A695">
        <v>2017</v>
      </c>
      <c r="B695" t="s">
        <v>99</v>
      </c>
      <c r="C695" t="s">
        <v>73</v>
      </c>
      <c r="D695">
        <v>46493233</v>
      </c>
      <c r="E695">
        <v>21220332</v>
      </c>
      <c r="F695">
        <v>67713565</v>
      </c>
      <c r="G695">
        <v>25272901</v>
      </c>
    </row>
    <row r="696" spans="1:7" x14ac:dyDescent="0.3">
      <c r="A696">
        <v>2018</v>
      </c>
      <c r="B696" t="s">
        <v>99</v>
      </c>
      <c r="C696" t="s">
        <v>73</v>
      </c>
      <c r="D696">
        <v>65475675</v>
      </c>
      <c r="E696">
        <v>25395317</v>
      </c>
      <c r="F696">
        <v>90870992</v>
      </c>
      <c r="G696">
        <v>40080358</v>
      </c>
    </row>
    <row r="697" spans="1:7" x14ac:dyDescent="0.3">
      <c r="A697">
        <v>2019</v>
      </c>
      <c r="B697" t="s">
        <v>99</v>
      </c>
      <c r="C697" t="s">
        <v>73</v>
      </c>
      <c r="D697">
        <v>43257337</v>
      </c>
      <c r="E697">
        <v>24050147</v>
      </c>
      <c r="F697">
        <v>67307484</v>
      </c>
      <c r="G697">
        <v>19207190</v>
      </c>
    </row>
    <row r="698" spans="1:7" x14ac:dyDescent="0.3">
      <c r="A698">
        <v>1991</v>
      </c>
      <c r="B698" t="s">
        <v>99</v>
      </c>
      <c r="C698" t="s">
        <v>75</v>
      </c>
      <c r="D698">
        <v>271122</v>
      </c>
      <c r="E698">
        <v>362059</v>
      </c>
      <c r="F698">
        <v>633181</v>
      </c>
      <c r="G698">
        <v>-90937</v>
      </c>
    </row>
    <row r="699" spans="1:7" x14ac:dyDescent="0.3">
      <c r="A699">
        <v>1992</v>
      </c>
      <c r="B699" t="s">
        <v>99</v>
      </c>
      <c r="C699" t="s">
        <v>75</v>
      </c>
      <c r="D699">
        <v>538776</v>
      </c>
      <c r="F699">
        <v>538776</v>
      </c>
      <c r="G699">
        <v>538776</v>
      </c>
    </row>
    <row r="700" spans="1:7" x14ac:dyDescent="0.3">
      <c r="A700">
        <v>1993</v>
      </c>
      <c r="B700" t="s">
        <v>99</v>
      </c>
      <c r="C700" t="s">
        <v>75</v>
      </c>
      <c r="D700">
        <v>932029</v>
      </c>
      <c r="E700">
        <v>3789678</v>
      </c>
      <c r="F700">
        <v>4721707</v>
      </c>
      <c r="G700">
        <v>-2857649</v>
      </c>
    </row>
    <row r="701" spans="1:7" x14ac:dyDescent="0.3">
      <c r="A701">
        <v>1994</v>
      </c>
      <c r="B701" t="s">
        <v>99</v>
      </c>
      <c r="C701" t="s">
        <v>75</v>
      </c>
      <c r="D701">
        <v>1853663</v>
      </c>
      <c r="E701">
        <v>6496723</v>
      </c>
      <c r="F701">
        <v>8350386</v>
      </c>
      <c r="G701">
        <v>-4643060</v>
      </c>
    </row>
    <row r="702" spans="1:7" x14ac:dyDescent="0.3">
      <c r="A702">
        <v>1995</v>
      </c>
      <c r="B702" t="s">
        <v>99</v>
      </c>
      <c r="C702" t="s">
        <v>75</v>
      </c>
      <c r="D702">
        <v>699037</v>
      </c>
      <c r="E702">
        <v>4090161</v>
      </c>
      <c r="F702">
        <v>4789198</v>
      </c>
      <c r="G702">
        <v>-3391124</v>
      </c>
    </row>
    <row r="703" spans="1:7" x14ac:dyDescent="0.3">
      <c r="A703">
        <v>1996</v>
      </c>
      <c r="B703" t="s">
        <v>99</v>
      </c>
      <c r="C703" t="s">
        <v>75</v>
      </c>
      <c r="D703">
        <v>712189</v>
      </c>
      <c r="E703">
        <v>12498887</v>
      </c>
      <c r="F703">
        <v>13211076</v>
      </c>
      <c r="G703">
        <v>-11786698</v>
      </c>
    </row>
    <row r="704" spans="1:7" x14ac:dyDescent="0.3">
      <c r="A704">
        <v>1997</v>
      </c>
      <c r="B704" t="s">
        <v>99</v>
      </c>
      <c r="C704" t="s">
        <v>75</v>
      </c>
      <c r="E704">
        <v>3973476</v>
      </c>
      <c r="F704">
        <v>3973476</v>
      </c>
      <c r="G704">
        <v>-3973476</v>
      </c>
    </row>
    <row r="705" spans="1:7" x14ac:dyDescent="0.3">
      <c r="A705">
        <v>1998</v>
      </c>
      <c r="B705" t="s">
        <v>99</v>
      </c>
      <c r="C705" t="s">
        <v>75</v>
      </c>
      <c r="D705">
        <v>14723335</v>
      </c>
      <c r="E705">
        <v>759049</v>
      </c>
      <c r="F705">
        <v>15482384</v>
      </c>
      <c r="G705">
        <v>13964286</v>
      </c>
    </row>
    <row r="706" spans="1:7" x14ac:dyDescent="0.3">
      <c r="A706">
        <v>1999</v>
      </c>
      <c r="B706" t="s">
        <v>99</v>
      </c>
      <c r="C706" t="s">
        <v>75</v>
      </c>
      <c r="D706">
        <v>3233716</v>
      </c>
      <c r="E706">
        <v>117829</v>
      </c>
      <c r="F706">
        <v>3351545</v>
      </c>
      <c r="G706">
        <v>3115887</v>
      </c>
    </row>
    <row r="707" spans="1:7" x14ac:dyDescent="0.3">
      <c r="A707">
        <v>2000</v>
      </c>
      <c r="B707" t="s">
        <v>99</v>
      </c>
      <c r="C707" t="s">
        <v>75</v>
      </c>
      <c r="D707">
        <v>146169</v>
      </c>
      <c r="E707">
        <v>83051</v>
      </c>
      <c r="F707">
        <v>229220</v>
      </c>
      <c r="G707">
        <v>63118</v>
      </c>
    </row>
    <row r="708" spans="1:7" x14ac:dyDescent="0.3">
      <c r="A708">
        <v>2001</v>
      </c>
      <c r="B708" t="s">
        <v>99</v>
      </c>
      <c r="C708" t="s">
        <v>75</v>
      </c>
      <c r="D708">
        <v>322821</v>
      </c>
      <c r="E708">
        <v>491172</v>
      </c>
      <c r="F708">
        <v>813993</v>
      </c>
      <c r="G708">
        <v>-168351</v>
      </c>
    </row>
    <row r="709" spans="1:7" x14ac:dyDescent="0.3">
      <c r="A709">
        <v>2002</v>
      </c>
      <c r="B709" t="s">
        <v>99</v>
      </c>
      <c r="C709" t="s">
        <v>75</v>
      </c>
      <c r="D709">
        <v>1662748</v>
      </c>
      <c r="E709">
        <v>413423</v>
      </c>
      <c r="F709">
        <v>2076171</v>
      </c>
      <c r="G709">
        <v>1249325</v>
      </c>
    </row>
    <row r="710" spans="1:7" x14ac:dyDescent="0.3">
      <c r="A710">
        <v>2003</v>
      </c>
      <c r="B710" t="s">
        <v>99</v>
      </c>
      <c r="C710" t="s">
        <v>75</v>
      </c>
      <c r="D710">
        <v>136178</v>
      </c>
      <c r="E710">
        <v>1632276</v>
      </c>
      <c r="F710">
        <v>1768454</v>
      </c>
      <c r="G710">
        <v>-1496098</v>
      </c>
    </row>
    <row r="711" spans="1:7" x14ac:dyDescent="0.3">
      <c r="A711">
        <v>2004</v>
      </c>
      <c r="B711" t="s">
        <v>99</v>
      </c>
      <c r="C711" t="s">
        <v>75</v>
      </c>
      <c r="D711">
        <v>203767</v>
      </c>
      <c r="E711">
        <v>809812</v>
      </c>
      <c r="F711">
        <v>1013579</v>
      </c>
      <c r="G711">
        <v>-606045</v>
      </c>
    </row>
    <row r="712" spans="1:7" x14ac:dyDescent="0.3">
      <c r="A712">
        <v>2005</v>
      </c>
      <c r="B712" t="s">
        <v>99</v>
      </c>
      <c r="C712" t="s">
        <v>75</v>
      </c>
      <c r="D712">
        <v>201807</v>
      </c>
      <c r="E712">
        <v>2548238</v>
      </c>
      <c r="F712">
        <v>2750045</v>
      </c>
      <c r="G712">
        <v>-2346431</v>
      </c>
    </row>
    <row r="713" spans="1:7" x14ac:dyDescent="0.3">
      <c r="A713">
        <v>2006</v>
      </c>
      <c r="B713" t="s">
        <v>99</v>
      </c>
      <c r="C713" t="s">
        <v>75</v>
      </c>
      <c r="D713">
        <v>5821868</v>
      </c>
      <c r="E713">
        <v>1451375</v>
      </c>
      <c r="F713">
        <v>7273243</v>
      </c>
      <c r="G713">
        <v>4370493</v>
      </c>
    </row>
    <row r="714" spans="1:7" x14ac:dyDescent="0.3">
      <c r="A714">
        <v>2007</v>
      </c>
      <c r="B714" t="s">
        <v>99</v>
      </c>
      <c r="C714" t="s">
        <v>75</v>
      </c>
      <c r="D714">
        <v>482563</v>
      </c>
      <c r="E714">
        <v>866856</v>
      </c>
      <c r="F714">
        <v>1349419</v>
      </c>
      <c r="G714">
        <v>-384293</v>
      </c>
    </row>
    <row r="715" spans="1:7" x14ac:dyDescent="0.3">
      <c r="A715">
        <v>2008</v>
      </c>
      <c r="B715" t="s">
        <v>99</v>
      </c>
      <c r="C715" t="s">
        <v>75</v>
      </c>
      <c r="D715">
        <v>2684088</v>
      </c>
      <c r="E715">
        <v>1131730</v>
      </c>
      <c r="F715">
        <v>3815818</v>
      </c>
      <c r="G715">
        <v>1552358</v>
      </c>
    </row>
    <row r="716" spans="1:7" x14ac:dyDescent="0.3">
      <c r="A716">
        <v>2009</v>
      </c>
      <c r="B716" t="s">
        <v>99</v>
      </c>
      <c r="C716" t="s">
        <v>75</v>
      </c>
      <c r="D716">
        <v>8395790</v>
      </c>
      <c r="E716">
        <v>10371455</v>
      </c>
      <c r="F716">
        <v>18767245</v>
      </c>
      <c r="G716">
        <v>-1975665</v>
      </c>
    </row>
    <row r="717" spans="1:7" x14ac:dyDescent="0.3">
      <c r="A717">
        <v>2010</v>
      </c>
      <c r="B717" t="s">
        <v>99</v>
      </c>
      <c r="C717" t="s">
        <v>75</v>
      </c>
      <c r="D717">
        <v>10700390</v>
      </c>
      <c r="E717">
        <v>20249620</v>
      </c>
      <c r="F717">
        <v>30950010</v>
      </c>
      <c r="G717">
        <v>-9549230</v>
      </c>
    </row>
    <row r="718" spans="1:7" x14ac:dyDescent="0.3">
      <c r="A718">
        <v>2011</v>
      </c>
      <c r="B718" t="s">
        <v>99</v>
      </c>
      <c r="C718" t="s">
        <v>75</v>
      </c>
      <c r="D718">
        <v>2393509</v>
      </c>
      <c r="E718">
        <v>11824331</v>
      </c>
      <c r="F718">
        <v>14217840</v>
      </c>
      <c r="G718">
        <v>-9430822</v>
      </c>
    </row>
    <row r="719" spans="1:7" x14ac:dyDescent="0.3">
      <c r="A719">
        <v>2012</v>
      </c>
      <c r="B719" t="s">
        <v>99</v>
      </c>
      <c r="C719" t="s">
        <v>75</v>
      </c>
      <c r="D719">
        <v>3221092</v>
      </c>
      <c r="E719">
        <v>27642379</v>
      </c>
      <c r="F719">
        <v>30863471</v>
      </c>
      <c r="G719">
        <v>-24421287</v>
      </c>
    </row>
    <row r="720" spans="1:7" x14ac:dyDescent="0.3">
      <c r="A720">
        <v>2013</v>
      </c>
      <c r="B720" t="s">
        <v>99</v>
      </c>
      <c r="C720" t="s">
        <v>75</v>
      </c>
      <c r="D720">
        <v>3621952</v>
      </c>
      <c r="E720">
        <v>35551307</v>
      </c>
      <c r="F720">
        <v>39173259</v>
      </c>
      <c r="G720">
        <v>-31929355</v>
      </c>
    </row>
    <row r="721" spans="1:7" x14ac:dyDescent="0.3">
      <c r="A721">
        <v>2014</v>
      </c>
      <c r="B721" t="s">
        <v>99</v>
      </c>
      <c r="C721" t="s">
        <v>75</v>
      </c>
      <c r="D721">
        <v>5609904</v>
      </c>
      <c r="E721">
        <v>67759990</v>
      </c>
      <c r="F721">
        <v>73369894</v>
      </c>
      <c r="G721">
        <v>-62150086</v>
      </c>
    </row>
    <row r="722" spans="1:7" x14ac:dyDescent="0.3">
      <c r="A722">
        <v>2015</v>
      </c>
      <c r="B722" t="s">
        <v>99</v>
      </c>
      <c r="C722" t="s">
        <v>75</v>
      </c>
      <c r="D722">
        <v>6857434</v>
      </c>
      <c r="E722">
        <v>16714907</v>
      </c>
      <c r="F722">
        <v>23572341</v>
      </c>
      <c r="G722">
        <v>-9857473</v>
      </c>
    </row>
    <row r="723" spans="1:7" x14ac:dyDescent="0.3">
      <c r="A723">
        <v>2016</v>
      </c>
      <c r="B723" t="s">
        <v>99</v>
      </c>
      <c r="C723" t="s">
        <v>75</v>
      </c>
      <c r="D723">
        <v>6972882</v>
      </c>
      <c r="E723">
        <v>9389605</v>
      </c>
      <c r="F723">
        <v>16362487</v>
      </c>
      <c r="G723">
        <v>-2416723</v>
      </c>
    </row>
    <row r="724" spans="1:7" x14ac:dyDescent="0.3">
      <c r="A724">
        <v>2017</v>
      </c>
      <c r="B724" t="s">
        <v>99</v>
      </c>
      <c r="C724" t="s">
        <v>75</v>
      </c>
      <c r="D724">
        <v>7214970</v>
      </c>
      <c r="E724">
        <v>18216275</v>
      </c>
      <c r="F724">
        <v>25431245</v>
      </c>
      <c r="G724">
        <v>-11001305</v>
      </c>
    </row>
    <row r="725" spans="1:7" x14ac:dyDescent="0.3">
      <c r="A725">
        <v>2018</v>
      </c>
      <c r="B725" t="s">
        <v>99</v>
      </c>
      <c r="C725" t="s">
        <v>75</v>
      </c>
      <c r="D725">
        <v>7416789</v>
      </c>
      <c r="E725">
        <v>15502825</v>
      </c>
      <c r="F725">
        <v>22919614</v>
      </c>
      <c r="G725">
        <v>-8086036</v>
      </c>
    </row>
    <row r="726" spans="1:7" x14ac:dyDescent="0.3">
      <c r="A726">
        <v>2019</v>
      </c>
      <c r="B726" t="s">
        <v>99</v>
      </c>
      <c r="C726" t="s">
        <v>75</v>
      </c>
      <c r="D726">
        <v>7096221</v>
      </c>
      <c r="E726">
        <v>22734504</v>
      </c>
      <c r="F726">
        <v>29830725</v>
      </c>
      <c r="G726">
        <v>-15638283</v>
      </c>
    </row>
    <row r="727" spans="1:7" x14ac:dyDescent="0.3">
      <c r="A727">
        <v>1991</v>
      </c>
      <c r="B727" t="s">
        <v>99</v>
      </c>
      <c r="C727" t="s">
        <v>76</v>
      </c>
    </row>
    <row r="728" spans="1:7" x14ac:dyDescent="0.3">
      <c r="A728">
        <v>1992</v>
      </c>
      <c r="B728" t="s">
        <v>99</v>
      </c>
      <c r="C728" t="s">
        <v>76</v>
      </c>
      <c r="D728">
        <v>6728042</v>
      </c>
      <c r="E728">
        <v>15078472</v>
      </c>
      <c r="F728">
        <v>21806514</v>
      </c>
      <c r="G728">
        <v>-8350430</v>
      </c>
    </row>
    <row r="729" spans="1:7" x14ac:dyDescent="0.3">
      <c r="A729">
        <v>1993</v>
      </c>
      <c r="B729" t="s">
        <v>99</v>
      </c>
      <c r="C729" t="s">
        <v>76</v>
      </c>
      <c r="D729">
        <v>24238354</v>
      </c>
      <c r="E729">
        <v>13901686</v>
      </c>
      <c r="F729">
        <v>38140040</v>
      </c>
      <c r="G729">
        <v>10336668</v>
      </c>
    </row>
    <row r="730" spans="1:7" x14ac:dyDescent="0.3">
      <c r="A730">
        <v>1994</v>
      </c>
      <c r="B730" t="s">
        <v>99</v>
      </c>
      <c r="C730" t="s">
        <v>76</v>
      </c>
      <c r="D730">
        <v>38364484</v>
      </c>
      <c r="E730">
        <v>20271793</v>
      </c>
      <c r="F730">
        <v>58636277</v>
      </c>
      <c r="G730">
        <v>18092691</v>
      </c>
    </row>
    <row r="731" spans="1:7" x14ac:dyDescent="0.3">
      <c r="A731">
        <v>1995</v>
      </c>
      <c r="B731" t="s">
        <v>99</v>
      </c>
      <c r="C731" t="s">
        <v>76</v>
      </c>
      <c r="D731">
        <v>65139544</v>
      </c>
      <c r="F731">
        <v>65139544</v>
      </c>
      <c r="G731">
        <v>65139544</v>
      </c>
    </row>
    <row r="732" spans="1:7" x14ac:dyDescent="0.3">
      <c r="A732">
        <v>1996</v>
      </c>
      <c r="B732" t="s">
        <v>99</v>
      </c>
      <c r="C732" t="s">
        <v>76</v>
      </c>
      <c r="D732">
        <v>82537732</v>
      </c>
      <c r="E732">
        <v>19575169</v>
      </c>
      <c r="F732">
        <v>102112901</v>
      </c>
      <c r="G732">
        <v>62962563</v>
      </c>
    </row>
    <row r="733" spans="1:7" x14ac:dyDescent="0.3">
      <c r="A733">
        <v>1997</v>
      </c>
      <c r="B733" t="s">
        <v>99</v>
      </c>
      <c r="C733" t="s">
        <v>76</v>
      </c>
      <c r="E733">
        <v>35555624</v>
      </c>
      <c r="F733">
        <v>35555624</v>
      </c>
      <c r="G733">
        <v>-35555624</v>
      </c>
    </row>
    <row r="734" spans="1:7" x14ac:dyDescent="0.3">
      <c r="A734">
        <v>1998</v>
      </c>
      <c r="B734" t="s">
        <v>99</v>
      </c>
      <c r="C734" t="s">
        <v>76</v>
      </c>
      <c r="D734">
        <v>113617560</v>
      </c>
      <c r="E734">
        <v>70373014</v>
      </c>
      <c r="F734">
        <v>183990574</v>
      </c>
      <c r="G734">
        <v>43244546</v>
      </c>
    </row>
    <row r="735" spans="1:7" x14ac:dyDescent="0.3">
      <c r="A735">
        <v>1999</v>
      </c>
      <c r="B735" t="s">
        <v>99</v>
      </c>
      <c r="C735" t="s">
        <v>76</v>
      </c>
      <c r="D735">
        <v>65988983</v>
      </c>
      <c r="E735">
        <v>46306296</v>
      </c>
      <c r="F735">
        <v>112295279</v>
      </c>
      <c r="G735">
        <v>19682687</v>
      </c>
    </row>
    <row r="736" spans="1:7" x14ac:dyDescent="0.3">
      <c r="A736">
        <v>2000</v>
      </c>
      <c r="B736" t="s">
        <v>99</v>
      </c>
      <c r="C736" t="s">
        <v>76</v>
      </c>
      <c r="D736">
        <v>119669642</v>
      </c>
      <c r="E736">
        <v>38548009</v>
      </c>
      <c r="F736">
        <v>158217651</v>
      </c>
      <c r="G736">
        <v>81121633</v>
      </c>
    </row>
    <row r="737" spans="1:7" x14ac:dyDescent="0.3">
      <c r="A737">
        <v>2001</v>
      </c>
      <c r="B737" t="s">
        <v>99</v>
      </c>
      <c r="C737" t="s">
        <v>76</v>
      </c>
      <c r="D737">
        <v>134226007</v>
      </c>
      <c r="E737">
        <v>69399375</v>
      </c>
      <c r="F737">
        <v>203625382</v>
      </c>
      <c r="G737">
        <v>64826632</v>
      </c>
    </row>
    <row r="738" spans="1:7" x14ac:dyDescent="0.3">
      <c r="A738">
        <v>2002</v>
      </c>
      <c r="B738" t="s">
        <v>99</v>
      </c>
      <c r="C738" t="s">
        <v>76</v>
      </c>
      <c r="D738">
        <v>219575143</v>
      </c>
      <c r="E738">
        <v>37515449</v>
      </c>
      <c r="F738">
        <v>257090592</v>
      </c>
      <c r="G738">
        <v>182059694</v>
      </c>
    </row>
    <row r="739" spans="1:7" x14ac:dyDescent="0.3">
      <c r="A739">
        <v>2003</v>
      </c>
      <c r="B739" t="s">
        <v>99</v>
      </c>
      <c r="C739" t="s">
        <v>76</v>
      </c>
      <c r="D739">
        <v>260820776</v>
      </c>
      <c r="E739">
        <v>47679234</v>
      </c>
      <c r="F739">
        <v>308500010</v>
      </c>
      <c r="G739">
        <v>213141542</v>
      </c>
    </row>
    <row r="740" spans="1:7" x14ac:dyDescent="0.3">
      <c r="A740">
        <v>2004</v>
      </c>
      <c r="B740" t="s">
        <v>99</v>
      </c>
      <c r="C740" t="s">
        <v>76</v>
      </c>
      <c r="D740">
        <v>270128889</v>
      </c>
      <c r="E740">
        <v>64597365</v>
      </c>
      <c r="F740">
        <v>334726254</v>
      </c>
      <c r="G740">
        <v>205531524</v>
      </c>
    </row>
    <row r="741" spans="1:7" x14ac:dyDescent="0.3">
      <c r="A741">
        <v>2005</v>
      </c>
      <c r="B741" t="s">
        <v>99</v>
      </c>
      <c r="C741" t="s">
        <v>76</v>
      </c>
      <c r="D741">
        <v>307031666</v>
      </c>
      <c r="E741">
        <v>46597410</v>
      </c>
      <c r="F741">
        <v>353629076</v>
      </c>
      <c r="G741">
        <v>260434256</v>
      </c>
    </row>
    <row r="742" spans="1:7" x14ac:dyDescent="0.3">
      <c r="A742">
        <v>2006</v>
      </c>
      <c r="B742" t="s">
        <v>99</v>
      </c>
      <c r="C742" t="s">
        <v>76</v>
      </c>
      <c r="D742">
        <v>338072357</v>
      </c>
      <c r="E742">
        <v>161938122</v>
      </c>
      <c r="F742">
        <v>500010479</v>
      </c>
      <c r="G742">
        <v>176134235</v>
      </c>
    </row>
    <row r="743" spans="1:7" x14ac:dyDescent="0.3">
      <c r="A743">
        <v>2007</v>
      </c>
      <c r="B743" t="s">
        <v>99</v>
      </c>
      <c r="C743" t="s">
        <v>76</v>
      </c>
      <c r="D743">
        <v>405590331</v>
      </c>
      <c r="E743">
        <v>104001903</v>
      </c>
      <c r="F743">
        <v>509592234</v>
      </c>
      <c r="G743">
        <v>301588428</v>
      </c>
    </row>
    <row r="744" spans="1:7" x14ac:dyDescent="0.3">
      <c r="A744">
        <v>2008</v>
      </c>
      <c r="B744" t="s">
        <v>99</v>
      </c>
      <c r="C744" t="s">
        <v>76</v>
      </c>
      <c r="D744">
        <v>549073616</v>
      </c>
      <c r="E744">
        <v>151830892</v>
      </c>
      <c r="F744">
        <v>700904508</v>
      </c>
      <c r="G744">
        <v>397242724</v>
      </c>
    </row>
    <row r="745" spans="1:7" x14ac:dyDescent="0.3">
      <c r="A745">
        <v>2009</v>
      </c>
      <c r="B745" t="s">
        <v>99</v>
      </c>
      <c r="C745" t="s">
        <v>76</v>
      </c>
      <c r="D745">
        <v>620026330</v>
      </c>
      <c r="E745">
        <v>59928746</v>
      </c>
      <c r="F745">
        <v>679955076</v>
      </c>
      <c r="G745">
        <v>560097584</v>
      </c>
    </row>
    <row r="746" spans="1:7" x14ac:dyDescent="0.3">
      <c r="A746">
        <v>2010</v>
      </c>
      <c r="B746" t="s">
        <v>99</v>
      </c>
      <c r="C746" t="s">
        <v>76</v>
      </c>
      <c r="D746">
        <v>596706632</v>
      </c>
      <c r="E746">
        <v>51829060</v>
      </c>
      <c r="F746">
        <v>648535692</v>
      </c>
      <c r="G746">
        <v>544877572</v>
      </c>
    </row>
    <row r="747" spans="1:7" x14ac:dyDescent="0.3">
      <c r="A747">
        <v>2011</v>
      </c>
      <c r="B747" t="s">
        <v>99</v>
      </c>
      <c r="C747" t="s">
        <v>76</v>
      </c>
      <c r="D747">
        <v>699892959</v>
      </c>
      <c r="E747">
        <v>181498350</v>
      </c>
      <c r="F747">
        <v>881391309</v>
      </c>
      <c r="G747">
        <v>518394609</v>
      </c>
    </row>
    <row r="748" spans="1:7" x14ac:dyDescent="0.3">
      <c r="A748">
        <v>2012</v>
      </c>
      <c r="B748" t="s">
        <v>99</v>
      </c>
      <c r="C748" t="s">
        <v>76</v>
      </c>
      <c r="D748">
        <v>708305922</v>
      </c>
      <c r="E748">
        <v>125000814</v>
      </c>
      <c r="F748">
        <v>833306736</v>
      </c>
      <c r="G748">
        <v>583305108</v>
      </c>
    </row>
    <row r="749" spans="1:7" x14ac:dyDescent="0.3">
      <c r="A749">
        <v>2013</v>
      </c>
      <c r="B749" t="s">
        <v>99</v>
      </c>
      <c r="C749" t="s">
        <v>76</v>
      </c>
      <c r="D749">
        <v>834302790</v>
      </c>
      <c r="E749">
        <v>136645594</v>
      </c>
      <c r="F749">
        <v>970948384</v>
      </c>
      <c r="G749">
        <v>697657196</v>
      </c>
    </row>
    <row r="750" spans="1:7" x14ac:dyDescent="0.3">
      <c r="A750">
        <v>2014</v>
      </c>
      <c r="B750" t="s">
        <v>99</v>
      </c>
      <c r="C750" t="s">
        <v>76</v>
      </c>
      <c r="D750">
        <v>827843048</v>
      </c>
      <c r="E750">
        <v>142818771</v>
      </c>
      <c r="F750">
        <v>970661819</v>
      </c>
      <c r="G750">
        <v>685024277</v>
      </c>
    </row>
    <row r="751" spans="1:7" x14ac:dyDescent="0.3">
      <c r="A751">
        <v>2015</v>
      </c>
      <c r="B751" t="s">
        <v>99</v>
      </c>
      <c r="C751" t="s">
        <v>76</v>
      </c>
      <c r="D751">
        <v>715784487</v>
      </c>
      <c r="E751">
        <v>233104634</v>
      </c>
      <c r="F751">
        <v>948889121</v>
      </c>
      <c r="G751">
        <v>482679853</v>
      </c>
    </row>
    <row r="752" spans="1:7" x14ac:dyDescent="0.3">
      <c r="A752">
        <v>2016</v>
      </c>
      <c r="B752" t="s">
        <v>99</v>
      </c>
      <c r="C752" t="s">
        <v>76</v>
      </c>
      <c r="D752">
        <v>769406704</v>
      </c>
      <c r="E752">
        <v>241560577</v>
      </c>
      <c r="F752">
        <v>1010967281</v>
      </c>
      <c r="G752">
        <v>527846127</v>
      </c>
    </row>
    <row r="753" spans="1:7" x14ac:dyDescent="0.3">
      <c r="A753">
        <v>2017</v>
      </c>
      <c r="B753" t="s">
        <v>99</v>
      </c>
      <c r="C753" t="s">
        <v>76</v>
      </c>
      <c r="D753">
        <v>863402759</v>
      </c>
      <c r="E753">
        <v>176295069</v>
      </c>
      <c r="F753">
        <v>1039697828</v>
      </c>
      <c r="G753">
        <v>687107690</v>
      </c>
    </row>
    <row r="754" spans="1:7" x14ac:dyDescent="0.3">
      <c r="A754">
        <v>2018</v>
      </c>
      <c r="B754" t="s">
        <v>99</v>
      </c>
      <c r="C754" t="s">
        <v>76</v>
      </c>
      <c r="D754">
        <v>837850142</v>
      </c>
      <c r="E754">
        <v>319886539</v>
      </c>
      <c r="F754">
        <v>1157736681</v>
      </c>
      <c r="G754">
        <v>517963603</v>
      </c>
    </row>
    <row r="755" spans="1:7" x14ac:dyDescent="0.3">
      <c r="A755">
        <v>2019</v>
      </c>
      <c r="B755" t="s">
        <v>99</v>
      </c>
      <c r="C755" t="s">
        <v>76</v>
      </c>
      <c r="D755">
        <v>879678082</v>
      </c>
      <c r="E755">
        <v>307408205</v>
      </c>
      <c r="F755">
        <v>1187086287</v>
      </c>
      <c r="G755">
        <v>572269877</v>
      </c>
    </row>
    <row r="756" spans="1:7" x14ac:dyDescent="0.3">
      <c r="A756">
        <v>1991</v>
      </c>
      <c r="B756" t="s">
        <v>99</v>
      </c>
      <c r="C756" t="s">
        <v>78</v>
      </c>
    </row>
    <row r="757" spans="1:7" x14ac:dyDescent="0.3">
      <c r="A757">
        <v>1992</v>
      </c>
      <c r="B757" t="s">
        <v>99</v>
      </c>
      <c r="C757" t="s">
        <v>78</v>
      </c>
    </row>
    <row r="758" spans="1:7" x14ac:dyDescent="0.3">
      <c r="A758">
        <v>1993</v>
      </c>
      <c r="B758" t="s">
        <v>99</v>
      </c>
      <c r="C758" t="s">
        <v>78</v>
      </c>
    </row>
    <row r="759" spans="1:7" x14ac:dyDescent="0.3">
      <c r="A759">
        <v>1994</v>
      </c>
      <c r="B759" t="s">
        <v>99</v>
      </c>
      <c r="C759" t="s">
        <v>78</v>
      </c>
      <c r="E759">
        <v>12988</v>
      </c>
      <c r="F759">
        <v>12988</v>
      </c>
      <c r="G759">
        <v>-12988</v>
      </c>
    </row>
    <row r="760" spans="1:7" x14ac:dyDescent="0.3">
      <c r="A760">
        <v>1995</v>
      </c>
      <c r="B760" t="s">
        <v>99</v>
      </c>
      <c r="C760" t="s">
        <v>78</v>
      </c>
    </row>
    <row r="761" spans="1:7" x14ac:dyDescent="0.3">
      <c r="A761">
        <v>1996</v>
      </c>
      <c r="B761" t="s">
        <v>99</v>
      </c>
      <c r="C761" t="s">
        <v>78</v>
      </c>
      <c r="D761">
        <v>1781657</v>
      </c>
      <c r="E761">
        <v>223403</v>
      </c>
      <c r="F761">
        <v>2005060</v>
      </c>
      <c r="G761">
        <v>1558254</v>
      </c>
    </row>
    <row r="762" spans="1:7" x14ac:dyDescent="0.3">
      <c r="A762">
        <v>1997</v>
      </c>
      <c r="B762" t="s">
        <v>99</v>
      </c>
      <c r="C762" t="s">
        <v>78</v>
      </c>
      <c r="E762">
        <v>1686460</v>
      </c>
      <c r="F762">
        <v>1686460</v>
      </c>
      <c r="G762">
        <v>-1686460</v>
      </c>
    </row>
    <row r="763" spans="1:7" x14ac:dyDescent="0.3">
      <c r="A763">
        <v>1998</v>
      </c>
      <c r="B763" t="s">
        <v>99</v>
      </c>
      <c r="C763" t="s">
        <v>78</v>
      </c>
      <c r="D763">
        <v>170391</v>
      </c>
      <c r="E763">
        <v>1554890</v>
      </c>
      <c r="F763">
        <v>1725281</v>
      </c>
      <c r="G763">
        <v>-1384499</v>
      </c>
    </row>
    <row r="764" spans="1:7" x14ac:dyDescent="0.3">
      <c r="A764">
        <v>1999</v>
      </c>
      <c r="B764" t="s">
        <v>99</v>
      </c>
      <c r="C764" t="s">
        <v>78</v>
      </c>
      <c r="D764">
        <v>148818</v>
      </c>
      <c r="E764">
        <v>122270</v>
      </c>
      <c r="F764">
        <v>271088</v>
      </c>
      <c r="G764">
        <v>26548</v>
      </c>
    </row>
    <row r="765" spans="1:7" x14ac:dyDescent="0.3">
      <c r="A765">
        <v>2000</v>
      </c>
      <c r="B765" t="s">
        <v>99</v>
      </c>
      <c r="C765" t="s">
        <v>78</v>
      </c>
      <c r="D765">
        <v>53008</v>
      </c>
      <c r="E765">
        <v>771917</v>
      </c>
      <c r="F765">
        <v>824925</v>
      </c>
      <c r="G765">
        <v>-718909</v>
      </c>
    </row>
    <row r="766" spans="1:7" x14ac:dyDescent="0.3">
      <c r="A766">
        <v>2001</v>
      </c>
      <c r="B766" t="s">
        <v>99</v>
      </c>
      <c r="C766" t="s">
        <v>78</v>
      </c>
      <c r="D766">
        <v>5662</v>
      </c>
      <c r="E766">
        <v>750803</v>
      </c>
      <c r="F766">
        <v>756465</v>
      </c>
      <c r="G766">
        <v>-745141</v>
      </c>
    </row>
    <row r="767" spans="1:7" x14ac:dyDescent="0.3">
      <c r="A767">
        <v>2002</v>
      </c>
      <c r="B767" t="s">
        <v>99</v>
      </c>
      <c r="C767" t="s">
        <v>78</v>
      </c>
      <c r="D767">
        <v>117024</v>
      </c>
      <c r="E767">
        <v>624928</v>
      </c>
      <c r="F767">
        <v>741952</v>
      </c>
      <c r="G767">
        <v>-507904</v>
      </c>
    </row>
    <row r="768" spans="1:7" x14ac:dyDescent="0.3">
      <c r="A768">
        <v>2003</v>
      </c>
      <c r="B768" t="s">
        <v>99</v>
      </c>
      <c r="C768" t="s">
        <v>78</v>
      </c>
      <c r="D768">
        <v>308592</v>
      </c>
      <c r="E768">
        <v>1277641</v>
      </c>
      <c r="F768">
        <v>1586233</v>
      </c>
      <c r="G768">
        <v>-969049</v>
      </c>
    </row>
    <row r="769" spans="1:7" x14ac:dyDescent="0.3">
      <c r="A769">
        <v>2004</v>
      </c>
      <c r="B769" t="s">
        <v>99</v>
      </c>
      <c r="C769" t="s">
        <v>78</v>
      </c>
      <c r="D769">
        <v>281941</v>
      </c>
      <c r="E769">
        <v>1638040</v>
      </c>
      <c r="F769">
        <v>1919981</v>
      </c>
      <c r="G769">
        <v>-1356099</v>
      </c>
    </row>
    <row r="770" spans="1:7" x14ac:dyDescent="0.3">
      <c r="A770">
        <v>2005</v>
      </c>
      <c r="B770" t="s">
        <v>99</v>
      </c>
      <c r="C770" t="s">
        <v>78</v>
      </c>
      <c r="D770">
        <v>433358</v>
      </c>
      <c r="E770">
        <v>173997</v>
      </c>
      <c r="F770">
        <v>607355</v>
      </c>
      <c r="G770">
        <v>259361</v>
      </c>
    </row>
    <row r="771" spans="1:7" x14ac:dyDescent="0.3">
      <c r="A771">
        <v>2006</v>
      </c>
      <c r="B771" t="s">
        <v>99</v>
      </c>
      <c r="C771" t="s">
        <v>78</v>
      </c>
      <c r="D771">
        <v>318127</v>
      </c>
      <c r="E771">
        <v>650146</v>
      </c>
      <c r="F771">
        <v>968273</v>
      </c>
      <c r="G771">
        <v>-332019</v>
      </c>
    </row>
    <row r="772" spans="1:7" x14ac:dyDescent="0.3">
      <c r="A772">
        <v>2007</v>
      </c>
      <c r="B772" t="s">
        <v>99</v>
      </c>
      <c r="C772" t="s">
        <v>78</v>
      </c>
      <c r="D772">
        <v>3341332</v>
      </c>
      <c r="E772">
        <v>173429</v>
      </c>
      <c r="F772">
        <v>3514761</v>
      </c>
      <c r="G772">
        <v>3167903</v>
      </c>
    </row>
    <row r="773" spans="1:7" x14ac:dyDescent="0.3">
      <c r="A773">
        <v>2008</v>
      </c>
      <c r="B773" t="s">
        <v>99</v>
      </c>
      <c r="C773" t="s">
        <v>78</v>
      </c>
      <c r="D773">
        <v>181812</v>
      </c>
      <c r="E773">
        <v>754148</v>
      </c>
      <c r="F773">
        <v>935960</v>
      </c>
      <c r="G773">
        <v>-572336</v>
      </c>
    </row>
    <row r="774" spans="1:7" x14ac:dyDescent="0.3">
      <c r="A774">
        <v>2009</v>
      </c>
      <c r="B774" t="s">
        <v>99</v>
      </c>
      <c r="C774" t="s">
        <v>78</v>
      </c>
      <c r="D774">
        <v>297396</v>
      </c>
      <c r="E774">
        <v>178304</v>
      </c>
      <c r="F774">
        <v>475700</v>
      </c>
      <c r="G774">
        <v>119092</v>
      </c>
    </row>
    <row r="775" spans="1:7" x14ac:dyDescent="0.3">
      <c r="A775">
        <v>2010</v>
      </c>
      <c r="B775" t="s">
        <v>99</v>
      </c>
      <c r="C775" t="s">
        <v>78</v>
      </c>
      <c r="D775">
        <v>2233582</v>
      </c>
      <c r="E775">
        <v>979306</v>
      </c>
      <c r="F775">
        <v>3212888</v>
      </c>
      <c r="G775">
        <v>1254276</v>
      </c>
    </row>
    <row r="776" spans="1:7" x14ac:dyDescent="0.3">
      <c r="A776">
        <v>2011</v>
      </c>
      <c r="B776" t="s">
        <v>99</v>
      </c>
      <c r="C776" t="s">
        <v>78</v>
      </c>
      <c r="D776">
        <v>3536033</v>
      </c>
      <c r="E776">
        <v>5047435</v>
      </c>
      <c r="F776">
        <v>8583468</v>
      </c>
      <c r="G776">
        <v>-1511402</v>
      </c>
    </row>
    <row r="777" spans="1:7" x14ac:dyDescent="0.3">
      <c r="A777">
        <v>2012</v>
      </c>
      <c r="B777" t="s">
        <v>99</v>
      </c>
      <c r="C777" t="s">
        <v>78</v>
      </c>
      <c r="D777">
        <v>3328813</v>
      </c>
      <c r="E777">
        <v>568470</v>
      </c>
      <c r="F777">
        <v>3897283</v>
      </c>
      <c r="G777">
        <v>2760343</v>
      </c>
    </row>
    <row r="778" spans="1:7" x14ac:dyDescent="0.3">
      <c r="A778">
        <v>2013</v>
      </c>
      <c r="B778" t="s">
        <v>99</v>
      </c>
      <c r="C778" t="s">
        <v>78</v>
      </c>
      <c r="D778">
        <v>678652</v>
      </c>
      <c r="E778">
        <v>3261288</v>
      </c>
      <c r="F778">
        <v>3939940</v>
      </c>
      <c r="G778">
        <v>-2582636</v>
      </c>
    </row>
    <row r="779" spans="1:7" x14ac:dyDescent="0.3">
      <c r="A779">
        <v>2014</v>
      </c>
      <c r="B779" t="s">
        <v>99</v>
      </c>
      <c r="C779" t="s">
        <v>78</v>
      </c>
      <c r="D779">
        <v>76267</v>
      </c>
      <c r="E779">
        <v>3463789</v>
      </c>
      <c r="F779">
        <v>3540056</v>
      </c>
      <c r="G779">
        <v>-3387522</v>
      </c>
    </row>
    <row r="780" spans="1:7" x14ac:dyDescent="0.3">
      <c r="A780">
        <v>2015</v>
      </c>
      <c r="B780" t="s">
        <v>99</v>
      </c>
      <c r="C780" t="s">
        <v>78</v>
      </c>
      <c r="D780">
        <v>667774</v>
      </c>
      <c r="E780">
        <v>4537631</v>
      </c>
      <c r="F780">
        <v>5205405</v>
      </c>
      <c r="G780">
        <v>-3869857</v>
      </c>
    </row>
    <row r="781" spans="1:7" x14ac:dyDescent="0.3">
      <c r="A781">
        <v>2016</v>
      </c>
      <c r="B781" t="s">
        <v>99</v>
      </c>
      <c r="C781" t="s">
        <v>78</v>
      </c>
      <c r="D781">
        <v>1325857</v>
      </c>
      <c r="E781">
        <v>2827068</v>
      </c>
      <c r="F781">
        <v>4152925</v>
      </c>
      <c r="G781">
        <v>-1501211</v>
      </c>
    </row>
    <row r="782" spans="1:7" x14ac:dyDescent="0.3">
      <c r="A782">
        <v>2017</v>
      </c>
      <c r="B782" t="s">
        <v>99</v>
      </c>
      <c r="C782" t="s">
        <v>78</v>
      </c>
      <c r="D782">
        <v>2057677</v>
      </c>
      <c r="E782">
        <v>8049348</v>
      </c>
      <c r="F782">
        <v>10107025</v>
      </c>
      <c r="G782">
        <v>-5991671</v>
      </c>
    </row>
    <row r="783" spans="1:7" x14ac:dyDescent="0.3">
      <c r="A783">
        <v>2018</v>
      </c>
      <c r="B783" t="s">
        <v>99</v>
      </c>
      <c r="C783" t="s">
        <v>78</v>
      </c>
      <c r="D783">
        <v>2771222</v>
      </c>
      <c r="E783">
        <v>8448295</v>
      </c>
      <c r="F783">
        <v>11219517</v>
      </c>
      <c r="G783">
        <v>-5677073</v>
      </c>
    </row>
    <row r="784" spans="1:7" x14ac:dyDescent="0.3">
      <c r="A784">
        <v>2019</v>
      </c>
      <c r="B784" t="s">
        <v>99</v>
      </c>
      <c r="C784" t="s">
        <v>78</v>
      </c>
      <c r="D784">
        <v>1980400</v>
      </c>
      <c r="E784">
        <v>17365927</v>
      </c>
      <c r="F784">
        <v>19346327</v>
      </c>
      <c r="G784">
        <v>-15385527</v>
      </c>
    </row>
    <row r="785" spans="1:7" x14ac:dyDescent="0.3">
      <c r="A785">
        <v>1991</v>
      </c>
      <c r="B785" t="s">
        <v>99</v>
      </c>
      <c r="C785" t="s">
        <v>79</v>
      </c>
    </row>
    <row r="786" spans="1:7" x14ac:dyDescent="0.3">
      <c r="A786">
        <v>1992</v>
      </c>
      <c r="B786" t="s">
        <v>99</v>
      </c>
      <c r="C786" t="s">
        <v>79</v>
      </c>
    </row>
    <row r="787" spans="1:7" x14ac:dyDescent="0.3">
      <c r="A787">
        <v>1993</v>
      </c>
      <c r="B787" t="s">
        <v>99</v>
      </c>
      <c r="C787" t="s">
        <v>79</v>
      </c>
    </row>
    <row r="788" spans="1:7" x14ac:dyDescent="0.3">
      <c r="A788">
        <v>1994</v>
      </c>
      <c r="B788" t="s">
        <v>99</v>
      </c>
      <c r="C788" t="s">
        <v>79</v>
      </c>
      <c r="E788">
        <v>57698</v>
      </c>
      <c r="F788">
        <v>57698</v>
      </c>
      <c r="G788">
        <v>-57698</v>
      </c>
    </row>
    <row r="789" spans="1:7" x14ac:dyDescent="0.3">
      <c r="A789">
        <v>1995</v>
      </c>
      <c r="B789" t="s">
        <v>99</v>
      </c>
      <c r="C789" t="s">
        <v>79</v>
      </c>
      <c r="D789">
        <v>254893</v>
      </c>
      <c r="F789">
        <v>254893</v>
      </c>
      <c r="G789">
        <v>254893</v>
      </c>
    </row>
    <row r="790" spans="1:7" x14ac:dyDescent="0.3">
      <c r="A790">
        <v>1996</v>
      </c>
      <c r="B790" t="s">
        <v>99</v>
      </c>
      <c r="C790" t="s">
        <v>79</v>
      </c>
      <c r="D790">
        <v>3458674</v>
      </c>
      <c r="E790">
        <v>211558</v>
      </c>
      <c r="F790">
        <v>3670232</v>
      </c>
      <c r="G790">
        <v>3247116</v>
      </c>
    </row>
    <row r="791" spans="1:7" x14ac:dyDescent="0.3">
      <c r="A791">
        <v>1997</v>
      </c>
      <c r="B791" t="s">
        <v>99</v>
      </c>
      <c r="C791" t="s">
        <v>79</v>
      </c>
      <c r="E791">
        <v>454433</v>
      </c>
      <c r="F791">
        <v>454433</v>
      </c>
      <c r="G791">
        <v>-454433</v>
      </c>
    </row>
    <row r="792" spans="1:7" x14ac:dyDescent="0.3">
      <c r="A792">
        <v>1998</v>
      </c>
      <c r="B792" t="s">
        <v>99</v>
      </c>
      <c r="C792" t="s">
        <v>79</v>
      </c>
      <c r="D792">
        <v>175542</v>
      </c>
      <c r="E792">
        <v>877941</v>
      </c>
      <c r="F792">
        <v>1053483</v>
      </c>
      <c r="G792">
        <v>-702399</v>
      </c>
    </row>
    <row r="793" spans="1:7" x14ac:dyDescent="0.3">
      <c r="A793">
        <v>1999</v>
      </c>
      <c r="B793" t="s">
        <v>99</v>
      </c>
      <c r="C793" t="s">
        <v>79</v>
      </c>
      <c r="D793">
        <v>283170</v>
      </c>
      <c r="E793">
        <v>523747</v>
      </c>
      <c r="F793">
        <v>806917</v>
      </c>
      <c r="G793">
        <v>-240577</v>
      </c>
    </row>
    <row r="794" spans="1:7" x14ac:dyDescent="0.3">
      <c r="A794">
        <v>2000</v>
      </c>
      <c r="B794" t="s">
        <v>99</v>
      </c>
      <c r="C794" t="s">
        <v>79</v>
      </c>
      <c r="D794">
        <v>301175</v>
      </c>
      <c r="E794">
        <v>837661</v>
      </c>
      <c r="F794">
        <v>1138836</v>
      </c>
      <c r="G794">
        <v>-536486</v>
      </c>
    </row>
    <row r="795" spans="1:7" x14ac:dyDescent="0.3">
      <c r="A795">
        <v>2001</v>
      </c>
      <c r="B795" t="s">
        <v>99</v>
      </c>
      <c r="C795" t="s">
        <v>79</v>
      </c>
      <c r="D795">
        <v>93115</v>
      </c>
      <c r="E795">
        <v>2863982</v>
      </c>
      <c r="F795">
        <v>2957097</v>
      </c>
      <c r="G795">
        <v>-2770867</v>
      </c>
    </row>
    <row r="796" spans="1:7" x14ac:dyDescent="0.3">
      <c r="A796">
        <v>2002</v>
      </c>
      <c r="B796" t="s">
        <v>99</v>
      </c>
      <c r="C796" t="s">
        <v>79</v>
      </c>
      <c r="D796">
        <v>59240</v>
      </c>
      <c r="E796">
        <v>835852</v>
      </c>
      <c r="F796">
        <v>895092</v>
      </c>
      <c r="G796">
        <v>-776612</v>
      </c>
    </row>
    <row r="797" spans="1:7" x14ac:dyDescent="0.3">
      <c r="A797">
        <v>2003</v>
      </c>
      <c r="B797" t="s">
        <v>99</v>
      </c>
      <c r="C797" t="s">
        <v>79</v>
      </c>
      <c r="D797">
        <v>259284</v>
      </c>
      <c r="E797">
        <v>1371146</v>
      </c>
      <c r="F797">
        <v>1630430</v>
      </c>
      <c r="G797">
        <v>-1111862</v>
      </c>
    </row>
    <row r="798" spans="1:7" x14ac:dyDescent="0.3">
      <c r="A798">
        <v>2004</v>
      </c>
      <c r="B798" t="s">
        <v>99</v>
      </c>
      <c r="C798" t="s">
        <v>79</v>
      </c>
      <c r="D798">
        <v>25568</v>
      </c>
      <c r="E798">
        <v>2199470</v>
      </c>
      <c r="F798">
        <v>2225038</v>
      </c>
      <c r="G798">
        <v>-2173902</v>
      </c>
    </row>
    <row r="799" spans="1:7" x14ac:dyDescent="0.3">
      <c r="A799">
        <v>2005</v>
      </c>
      <c r="B799" t="s">
        <v>99</v>
      </c>
      <c r="C799" t="s">
        <v>79</v>
      </c>
      <c r="D799">
        <v>3154855</v>
      </c>
      <c r="E799">
        <v>2377984</v>
      </c>
      <c r="F799">
        <v>5532839</v>
      </c>
      <c r="G799">
        <v>776871</v>
      </c>
    </row>
    <row r="800" spans="1:7" x14ac:dyDescent="0.3">
      <c r="A800">
        <v>2006</v>
      </c>
      <c r="B800" t="s">
        <v>99</v>
      </c>
      <c r="C800" t="s">
        <v>79</v>
      </c>
      <c r="D800">
        <v>4386752</v>
      </c>
      <c r="E800">
        <v>2685327</v>
      </c>
      <c r="F800">
        <v>7072079</v>
      </c>
      <c r="G800">
        <v>1701425</v>
      </c>
    </row>
    <row r="801" spans="1:7" x14ac:dyDescent="0.3">
      <c r="A801">
        <v>2007</v>
      </c>
      <c r="B801" t="s">
        <v>99</v>
      </c>
      <c r="C801" t="s">
        <v>79</v>
      </c>
      <c r="D801">
        <v>49185</v>
      </c>
      <c r="E801">
        <v>2839735</v>
      </c>
      <c r="F801">
        <v>2888920</v>
      </c>
      <c r="G801">
        <v>-2790550</v>
      </c>
    </row>
    <row r="802" spans="1:7" x14ac:dyDescent="0.3">
      <c r="A802">
        <v>2008</v>
      </c>
      <c r="B802" t="s">
        <v>99</v>
      </c>
      <c r="C802" t="s">
        <v>79</v>
      </c>
      <c r="D802">
        <v>910631</v>
      </c>
      <c r="E802">
        <v>2744260</v>
      </c>
      <c r="F802">
        <v>3654891</v>
      </c>
      <c r="G802">
        <v>-1833629</v>
      </c>
    </row>
    <row r="803" spans="1:7" x14ac:dyDescent="0.3">
      <c r="A803">
        <v>2009</v>
      </c>
      <c r="B803" t="s">
        <v>99</v>
      </c>
      <c r="C803" t="s">
        <v>79</v>
      </c>
      <c r="D803">
        <v>6050087</v>
      </c>
      <c r="E803">
        <v>1185349</v>
      </c>
      <c r="F803">
        <v>7235436</v>
      </c>
      <c r="G803">
        <v>4864738</v>
      </c>
    </row>
    <row r="804" spans="1:7" x14ac:dyDescent="0.3">
      <c r="A804">
        <v>2010</v>
      </c>
      <c r="B804" t="s">
        <v>99</v>
      </c>
      <c r="C804" t="s">
        <v>79</v>
      </c>
      <c r="D804">
        <v>4107663</v>
      </c>
      <c r="E804">
        <v>2388675</v>
      </c>
      <c r="F804">
        <v>6496338</v>
      </c>
      <c r="G804">
        <v>1718988</v>
      </c>
    </row>
    <row r="805" spans="1:7" x14ac:dyDescent="0.3">
      <c r="A805">
        <v>2011</v>
      </c>
      <c r="B805" t="s">
        <v>99</v>
      </c>
      <c r="C805" t="s">
        <v>79</v>
      </c>
      <c r="D805">
        <v>13451692</v>
      </c>
      <c r="E805">
        <v>3619567</v>
      </c>
      <c r="F805">
        <v>17071259</v>
      </c>
      <c r="G805">
        <v>9832125</v>
      </c>
    </row>
    <row r="806" spans="1:7" x14ac:dyDescent="0.3">
      <c r="A806">
        <v>2012</v>
      </c>
      <c r="B806" t="s">
        <v>99</v>
      </c>
      <c r="C806" t="s">
        <v>79</v>
      </c>
      <c r="D806">
        <v>1949531</v>
      </c>
      <c r="E806">
        <v>3150823</v>
      </c>
      <c r="F806">
        <v>5100354</v>
      </c>
      <c r="G806">
        <v>-1201292</v>
      </c>
    </row>
    <row r="807" spans="1:7" x14ac:dyDescent="0.3">
      <c r="A807">
        <v>2013</v>
      </c>
      <c r="B807" t="s">
        <v>99</v>
      </c>
      <c r="C807" t="s">
        <v>79</v>
      </c>
      <c r="D807">
        <v>5967889</v>
      </c>
      <c r="E807">
        <v>3877360</v>
      </c>
      <c r="F807">
        <v>9845249</v>
      </c>
      <c r="G807">
        <v>2090529</v>
      </c>
    </row>
    <row r="808" spans="1:7" x14ac:dyDescent="0.3">
      <c r="A808">
        <v>2014</v>
      </c>
      <c r="B808" t="s">
        <v>99</v>
      </c>
      <c r="C808" t="s">
        <v>79</v>
      </c>
      <c r="D808">
        <v>23687347</v>
      </c>
      <c r="E808">
        <v>4511621</v>
      </c>
      <c r="F808">
        <v>28198968</v>
      </c>
      <c r="G808">
        <v>19175726</v>
      </c>
    </row>
    <row r="809" spans="1:7" x14ac:dyDescent="0.3">
      <c r="A809">
        <v>2015</v>
      </c>
      <c r="B809" t="s">
        <v>99</v>
      </c>
      <c r="C809" t="s">
        <v>79</v>
      </c>
      <c r="D809">
        <v>34142289</v>
      </c>
      <c r="E809">
        <v>5117364</v>
      </c>
      <c r="F809">
        <v>39259653</v>
      </c>
      <c r="G809">
        <v>29024925</v>
      </c>
    </row>
    <row r="810" spans="1:7" x14ac:dyDescent="0.3">
      <c r="A810">
        <v>2016</v>
      </c>
      <c r="B810" t="s">
        <v>99</v>
      </c>
      <c r="C810" t="s">
        <v>79</v>
      </c>
      <c r="D810">
        <v>24863183</v>
      </c>
      <c r="E810">
        <v>5094438</v>
      </c>
      <c r="F810">
        <v>29957621</v>
      </c>
      <c r="G810">
        <v>19768745</v>
      </c>
    </row>
    <row r="811" spans="1:7" x14ac:dyDescent="0.3">
      <c r="A811">
        <v>2017</v>
      </c>
      <c r="B811" t="s">
        <v>99</v>
      </c>
      <c r="C811" t="s">
        <v>79</v>
      </c>
      <c r="D811">
        <v>19220091</v>
      </c>
      <c r="E811">
        <v>6975218</v>
      </c>
      <c r="F811">
        <v>26195309</v>
      </c>
      <c r="G811">
        <v>12244873</v>
      </c>
    </row>
    <row r="812" spans="1:7" x14ac:dyDescent="0.3">
      <c r="A812">
        <v>2018</v>
      </c>
      <c r="B812" t="s">
        <v>99</v>
      </c>
      <c r="C812" t="s">
        <v>79</v>
      </c>
      <c r="D812">
        <v>27959673</v>
      </c>
      <c r="E812">
        <v>7551024</v>
      </c>
      <c r="F812">
        <v>35510697</v>
      </c>
      <c r="G812">
        <v>20408649</v>
      </c>
    </row>
    <row r="813" spans="1:7" x14ac:dyDescent="0.3">
      <c r="A813">
        <v>2019</v>
      </c>
      <c r="B813" t="s">
        <v>99</v>
      </c>
      <c r="C813" t="s">
        <v>79</v>
      </c>
      <c r="D813">
        <v>50107724</v>
      </c>
      <c r="E813">
        <v>7578154</v>
      </c>
      <c r="F813">
        <v>57685878</v>
      </c>
      <c r="G813">
        <v>42529570</v>
      </c>
    </row>
    <row r="814" spans="1:7" x14ac:dyDescent="0.3">
      <c r="A814">
        <v>1991</v>
      </c>
      <c r="B814" t="s">
        <v>99</v>
      </c>
      <c r="C814" t="s">
        <v>82</v>
      </c>
      <c r="D814">
        <v>113080720</v>
      </c>
      <c r="E814">
        <v>53486056</v>
      </c>
      <c r="F814">
        <v>166566776</v>
      </c>
      <c r="G814">
        <v>59594664</v>
      </c>
    </row>
    <row r="815" spans="1:7" x14ac:dyDescent="0.3">
      <c r="A815">
        <v>1992</v>
      </c>
      <c r="B815" t="s">
        <v>99</v>
      </c>
      <c r="C815" t="s">
        <v>82</v>
      </c>
      <c r="D815">
        <v>113210424</v>
      </c>
      <c r="E815">
        <v>131333888</v>
      </c>
      <c r="F815">
        <v>244544312</v>
      </c>
      <c r="G815">
        <v>-18123464</v>
      </c>
    </row>
    <row r="816" spans="1:7" x14ac:dyDescent="0.3">
      <c r="A816">
        <v>1993</v>
      </c>
      <c r="B816" t="s">
        <v>99</v>
      </c>
      <c r="C816" t="s">
        <v>82</v>
      </c>
      <c r="D816">
        <v>82141424</v>
      </c>
      <c r="E816">
        <v>119195192</v>
      </c>
      <c r="F816">
        <v>201336616</v>
      </c>
      <c r="G816">
        <v>-37053768</v>
      </c>
    </row>
    <row r="817" spans="1:7" x14ac:dyDescent="0.3">
      <c r="A817">
        <v>1994</v>
      </c>
      <c r="B817" t="s">
        <v>99</v>
      </c>
      <c r="C817" t="s">
        <v>82</v>
      </c>
      <c r="D817">
        <v>114565824</v>
      </c>
      <c r="E817">
        <v>82909968</v>
      </c>
      <c r="F817">
        <v>197475792</v>
      </c>
      <c r="G817">
        <v>31655856</v>
      </c>
    </row>
    <row r="818" spans="1:7" x14ac:dyDescent="0.3">
      <c r="A818">
        <v>1995</v>
      </c>
      <c r="B818" t="s">
        <v>99</v>
      </c>
      <c r="C818" t="s">
        <v>82</v>
      </c>
      <c r="D818">
        <v>150080976</v>
      </c>
      <c r="E818">
        <v>93024192</v>
      </c>
      <c r="F818">
        <v>243105168</v>
      </c>
      <c r="G818">
        <v>57056784</v>
      </c>
    </row>
    <row r="819" spans="1:7" x14ac:dyDescent="0.3">
      <c r="A819">
        <v>1996</v>
      </c>
      <c r="B819" t="s">
        <v>99</v>
      </c>
      <c r="C819" t="s">
        <v>82</v>
      </c>
      <c r="D819">
        <v>133158320</v>
      </c>
      <c r="E819">
        <v>170019664</v>
      </c>
      <c r="F819">
        <v>303177984</v>
      </c>
      <c r="G819">
        <v>-36861344</v>
      </c>
    </row>
    <row r="820" spans="1:7" x14ac:dyDescent="0.3">
      <c r="A820">
        <v>1997</v>
      </c>
      <c r="B820" t="s">
        <v>99</v>
      </c>
      <c r="C820" t="s">
        <v>82</v>
      </c>
      <c r="E820">
        <v>161093920</v>
      </c>
      <c r="F820">
        <v>161093920</v>
      </c>
      <c r="G820">
        <v>-161093920</v>
      </c>
    </row>
    <row r="821" spans="1:7" x14ac:dyDescent="0.3">
      <c r="A821">
        <v>1998</v>
      </c>
      <c r="B821" t="s">
        <v>99</v>
      </c>
      <c r="C821" t="s">
        <v>82</v>
      </c>
      <c r="D821">
        <v>140108576</v>
      </c>
      <c r="E821">
        <v>112287896</v>
      </c>
      <c r="F821">
        <v>252396472</v>
      </c>
      <c r="G821">
        <v>27820680</v>
      </c>
    </row>
    <row r="822" spans="1:7" x14ac:dyDescent="0.3">
      <c r="A822">
        <v>1999</v>
      </c>
      <c r="B822" t="s">
        <v>99</v>
      </c>
      <c r="C822" t="s">
        <v>82</v>
      </c>
      <c r="D822">
        <v>122395855</v>
      </c>
      <c r="E822">
        <v>76427194</v>
      </c>
      <c r="F822">
        <v>198823049</v>
      </c>
      <c r="G822">
        <v>45968661</v>
      </c>
    </row>
    <row r="823" spans="1:7" x14ac:dyDescent="0.3">
      <c r="A823">
        <v>2000</v>
      </c>
      <c r="B823" t="s">
        <v>99</v>
      </c>
      <c r="C823" t="s">
        <v>82</v>
      </c>
      <c r="D823">
        <v>70482860</v>
      </c>
      <c r="E823">
        <v>58569587</v>
      </c>
      <c r="F823">
        <v>129052447</v>
      </c>
      <c r="G823">
        <v>11913273</v>
      </c>
    </row>
    <row r="824" spans="1:7" x14ac:dyDescent="0.3">
      <c r="A824">
        <v>2001</v>
      </c>
      <c r="B824" t="s">
        <v>99</v>
      </c>
      <c r="C824" t="s">
        <v>82</v>
      </c>
      <c r="D824">
        <v>70542767</v>
      </c>
      <c r="E824">
        <v>101243405</v>
      </c>
      <c r="F824">
        <v>171786172</v>
      </c>
      <c r="G824">
        <v>-30700638</v>
      </c>
    </row>
    <row r="825" spans="1:7" x14ac:dyDescent="0.3">
      <c r="A825">
        <v>2002</v>
      </c>
      <c r="B825" t="s">
        <v>99</v>
      </c>
      <c r="C825" t="s">
        <v>82</v>
      </c>
      <c r="D825">
        <v>65232158</v>
      </c>
      <c r="E825">
        <v>137669611</v>
      </c>
      <c r="F825">
        <v>202901769</v>
      </c>
      <c r="G825">
        <v>-72437453</v>
      </c>
    </row>
    <row r="826" spans="1:7" x14ac:dyDescent="0.3">
      <c r="A826">
        <v>2003</v>
      </c>
      <c r="B826" t="s">
        <v>99</v>
      </c>
      <c r="C826" t="s">
        <v>82</v>
      </c>
      <c r="D826">
        <v>145811049</v>
      </c>
      <c r="E826">
        <v>143166017</v>
      </c>
      <c r="F826">
        <v>288977066</v>
      </c>
      <c r="G826">
        <v>2645032</v>
      </c>
    </row>
    <row r="827" spans="1:7" x14ac:dyDescent="0.3">
      <c r="A827">
        <v>2004</v>
      </c>
      <c r="B827" t="s">
        <v>99</v>
      </c>
      <c r="C827" t="s">
        <v>82</v>
      </c>
      <c r="D827">
        <v>108802512</v>
      </c>
      <c r="E827">
        <v>122913127</v>
      </c>
      <c r="F827">
        <v>231715639</v>
      </c>
      <c r="G827">
        <v>-14110615</v>
      </c>
    </row>
    <row r="828" spans="1:7" x14ac:dyDescent="0.3">
      <c r="A828">
        <v>2005</v>
      </c>
      <c r="B828" t="s">
        <v>99</v>
      </c>
      <c r="C828" t="s">
        <v>82</v>
      </c>
      <c r="D828">
        <v>209560150</v>
      </c>
      <c r="E828">
        <v>139857760</v>
      </c>
      <c r="F828">
        <v>349417910</v>
      </c>
      <c r="G828">
        <v>69702390</v>
      </c>
    </row>
    <row r="829" spans="1:7" x14ac:dyDescent="0.3">
      <c r="A829">
        <v>2006</v>
      </c>
      <c r="B829" t="s">
        <v>99</v>
      </c>
      <c r="C829" t="s">
        <v>82</v>
      </c>
      <c r="D829">
        <v>296446510</v>
      </c>
      <c r="E829">
        <v>146878653</v>
      </c>
      <c r="F829">
        <v>443325163</v>
      </c>
      <c r="G829">
        <v>149567857</v>
      </c>
    </row>
    <row r="830" spans="1:7" x14ac:dyDescent="0.3">
      <c r="A830">
        <v>2007</v>
      </c>
      <c r="B830" t="s">
        <v>99</v>
      </c>
      <c r="C830" t="s">
        <v>82</v>
      </c>
      <c r="D830">
        <v>335395694</v>
      </c>
      <c r="E830">
        <v>176802173</v>
      </c>
      <c r="F830">
        <v>512197867</v>
      </c>
      <c r="G830">
        <v>158593521</v>
      </c>
    </row>
    <row r="831" spans="1:7" x14ac:dyDescent="0.3">
      <c r="A831">
        <v>2008</v>
      </c>
      <c r="B831" t="s">
        <v>99</v>
      </c>
      <c r="C831" t="s">
        <v>82</v>
      </c>
      <c r="D831">
        <v>464068209</v>
      </c>
      <c r="E831">
        <v>222318111</v>
      </c>
      <c r="F831">
        <v>686386320</v>
      </c>
      <c r="G831">
        <v>241750098</v>
      </c>
    </row>
    <row r="832" spans="1:7" x14ac:dyDescent="0.3">
      <c r="A832">
        <v>2009</v>
      </c>
      <c r="B832" t="s">
        <v>99</v>
      </c>
      <c r="C832" t="s">
        <v>82</v>
      </c>
      <c r="D832">
        <v>317036650</v>
      </c>
      <c r="E832">
        <v>167850725</v>
      </c>
      <c r="F832">
        <v>484887375</v>
      </c>
      <c r="G832">
        <v>149185925</v>
      </c>
    </row>
    <row r="833" spans="1:7" x14ac:dyDescent="0.3">
      <c r="A833">
        <v>2010</v>
      </c>
      <c r="B833" t="s">
        <v>99</v>
      </c>
      <c r="C833" t="s">
        <v>82</v>
      </c>
      <c r="D833">
        <v>354200315</v>
      </c>
      <c r="E833">
        <v>268830542</v>
      </c>
      <c r="F833">
        <v>623030857</v>
      </c>
      <c r="G833">
        <v>85369773</v>
      </c>
    </row>
    <row r="834" spans="1:7" x14ac:dyDescent="0.3">
      <c r="A834">
        <v>2011</v>
      </c>
      <c r="B834" t="s">
        <v>99</v>
      </c>
      <c r="C834" t="s">
        <v>82</v>
      </c>
      <c r="D834">
        <v>467730476</v>
      </c>
      <c r="E834">
        <v>322079726</v>
      </c>
      <c r="F834">
        <v>789810202</v>
      </c>
      <c r="G834">
        <v>145650750</v>
      </c>
    </row>
    <row r="835" spans="1:7" x14ac:dyDescent="0.3">
      <c r="A835">
        <v>2012</v>
      </c>
      <c r="B835" t="s">
        <v>99</v>
      </c>
      <c r="C835" t="s">
        <v>82</v>
      </c>
      <c r="D835">
        <v>444001225</v>
      </c>
      <c r="E835">
        <v>610835804</v>
      </c>
      <c r="F835">
        <v>1054837029</v>
      </c>
      <c r="G835">
        <v>-166834579</v>
      </c>
    </row>
    <row r="836" spans="1:7" x14ac:dyDescent="0.3">
      <c r="A836">
        <v>2013</v>
      </c>
      <c r="B836" t="s">
        <v>99</v>
      </c>
      <c r="C836" t="s">
        <v>82</v>
      </c>
      <c r="D836">
        <v>781758019</v>
      </c>
      <c r="E836">
        <v>698519429</v>
      </c>
      <c r="F836">
        <v>1480277448</v>
      </c>
      <c r="G836">
        <v>83238590</v>
      </c>
    </row>
    <row r="837" spans="1:7" x14ac:dyDescent="0.3">
      <c r="A837">
        <v>2014</v>
      </c>
      <c r="B837" t="s">
        <v>99</v>
      </c>
      <c r="C837" t="s">
        <v>82</v>
      </c>
      <c r="D837">
        <v>525072113</v>
      </c>
      <c r="E837">
        <v>618930980</v>
      </c>
      <c r="F837">
        <v>1144003093</v>
      </c>
      <c r="G837">
        <v>-93858867</v>
      </c>
    </row>
    <row r="838" spans="1:7" x14ac:dyDescent="0.3">
      <c r="A838">
        <v>2015</v>
      </c>
      <c r="B838" t="s">
        <v>99</v>
      </c>
      <c r="C838" t="s">
        <v>82</v>
      </c>
      <c r="D838">
        <v>483490262</v>
      </c>
      <c r="E838">
        <v>378536218</v>
      </c>
      <c r="F838">
        <v>862026480</v>
      </c>
      <c r="G838">
        <v>104954044</v>
      </c>
    </row>
    <row r="839" spans="1:7" x14ac:dyDescent="0.3">
      <c r="A839">
        <v>2016</v>
      </c>
      <c r="B839" t="s">
        <v>99</v>
      </c>
      <c r="C839" t="s">
        <v>82</v>
      </c>
      <c r="D839">
        <v>547332597</v>
      </c>
      <c r="E839">
        <v>323307187</v>
      </c>
      <c r="F839">
        <v>870639784</v>
      </c>
      <c r="G839">
        <v>224025410</v>
      </c>
    </row>
    <row r="840" spans="1:7" x14ac:dyDescent="0.3">
      <c r="A840">
        <v>2017</v>
      </c>
      <c r="B840" t="s">
        <v>99</v>
      </c>
      <c r="C840" t="s">
        <v>82</v>
      </c>
      <c r="D840">
        <v>613261210</v>
      </c>
      <c r="E840">
        <v>594624745</v>
      </c>
      <c r="F840">
        <v>1207885955</v>
      </c>
      <c r="G840">
        <v>18636465</v>
      </c>
    </row>
    <row r="841" spans="1:7" x14ac:dyDescent="0.3">
      <c r="A841">
        <v>2018</v>
      </c>
      <c r="B841" t="s">
        <v>99</v>
      </c>
      <c r="C841" t="s">
        <v>82</v>
      </c>
      <c r="D841">
        <v>582050653</v>
      </c>
      <c r="E841">
        <v>508628519</v>
      </c>
      <c r="F841">
        <v>1090679172</v>
      </c>
      <c r="G841">
        <v>73422134</v>
      </c>
    </row>
    <row r="842" spans="1:7" x14ac:dyDescent="0.3">
      <c r="A842">
        <v>2019</v>
      </c>
      <c r="B842" t="s">
        <v>99</v>
      </c>
      <c r="C842" t="s">
        <v>82</v>
      </c>
      <c r="D842">
        <v>639124319</v>
      </c>
      <c r="E842">
        <v>513331638</v>
      </c>
      <c r="F842">
        <v>1152455957</v>
      </c>
      <c r="G842">
        <v>125792681</v>
      </c>
    </row>
    <row r="843" spans="1:7" x14ac:dyDescent="0.3">
      <c r="A843">
        <v>1991</v>
      </c>
      <c r="B843" t="s">
        <v>99</v>
      </c>
      <c r="C843" t="s">
        <v>85</v>
      </c>
      <c r="D843">
        <v>274419</v>
      </c>
      <c r="E843">
        <v>9973340</v>
      </c>
      <c r="F843">
        <v>10247759</v>
      </c>
      <c r="G843">
        <v>-9698921</v>
      </c>
    </row>
    <row r="844" spans="1:7" x14ac:dyDescent="0.3">
      <c r="A844">
        <v>1992</v>
      </c>
      <c r="B844" t="s">
        <v>99</v>
      </c>
      <c r="C844" t="s">
        <v>85</v>
      </c>
      <c r="D844">
        <v>251252</v>
      </c>
      <c r="E844">
        <v>9082186</v>
      </c>
      <c r="F844">
        <v>9333438</v>
      </c>
      <c r="G844">
        <v>-8830934</v>
      </c>
    </row>
    <row r="845" spans="1:7" x14ac:dyDescent="0.3">
      <c r="A845">
        <v>1993</v>
      </c>
      <c r="B845" t="s">
        <v>99</v>
      </c>
      <c r="C845" t="s">
        <v>85</v>
      </c>
      <c r="D845">
        <v>451570</v>
      </c>
      <c r="E845">
        <v>9995229</v>
      </c>
      <c r="F845">
        <v>10446799</v>
      </c>
      <c r="G845">
        <v>-9543659</v>
      </c>
    </row>
    <row r="846" spans="1:7" x14ac:dyDescent="0.3">
      <c r="A846">
        <v>1994</v>
      </c>
      <c r="B846" t="s">
        <v>99</v>
      </c>
      <c r="C846" t="s">
        <v>85</v>
      </c>
      <c r="D846">
        <v>738456</v>
      </c>
      <c r="E846">
        <v>16911276</v>
      </c>
      <c r="F846">
        <v>17649732</v>
      </c>
      <c r="G846">
        <v>-16172820</v>
      </c>
    </row>
    <row r="847" spans="1:7" x14ac:dyDescent="0.3">
      <c r="A847">
        <v>1995</v>
      </c>
      <c r="B847" t="s">
        <v>99</v>
      </c>
      <c r="C847" t="s">
        <v>85</v>
      </c>
      <c r="D847">
        <v>5032070</v>
      </c>
      <c r="E847">
        <v>19226812</v>
      </c>
      <c r="F847">
        <v>24258882</v>
      </c>
      <c r="G847">
        <v>-14194742</v>
      </c>
    </row>
    <row r="848" spans="1:7" x14ac:dyDescent="0.3">
      <c r="A848">
        <v>1996</v>
      </c>
      <c r="B848" t="s">
        <v>99</v>
      </c>
      <c r="C848" t="s">
        <v>85</v>
      </c>
      <c r="D848">
        <v>1070099</v>
      </c>
      <c r="E848">
        <v>13443244</v>
      </c>
      <c r="F848">
        <v>14513343</v>
      </c>
      <c r="G848">
        <v>-12373145</v>
      </c>
    </row>
    <row r="849" spans="1:7" x14ac:dyDescent="0.3">
      <c r="A849">
        <v>1997</v>
      </c>
      <c r="B849" t="s">
        <v>99</v>
      </c>
      <c r="C849" t="s">
        <v>85</v>
      </c>
      <c r="E849">
        <v>29541680</v>
      </c>
      <c r="F849">
        <v>29541680</v>
      </c>
      <c r="G849">
        <v>-29541680</v>
      </c>
    </row>
    <row r="850" spans="1:7" x14ac:dyDescent="0.3">
      <c r="A850">
        <v>1998</v>
      </c>
      <c r="B850" t="s">
        <v>99</v>
      </c>
      <c r="C850" t="s">
        <v>85</v>
      </c>
      <c r="D850">
        <v>957316</v>
      </c>
      <c r="E850">
        <v>51157944</v>
      </c>
      <c r="F850">
        <v>52115260</v>
      </c>
      <c r="G850">
        <v>-50200628</v>
      </c>
    </row>
    <row r="851" spans="1:7" x14ac:dyDescent="0.3">
      <c r="A851">
        <v>1999</v>
      </c>
      <c r="B851" t="s">
        <v>99</v>
      </c>
      <c r="C851" t="s">
        <v>85</v>
      </c>
      <c r="D851">
        <v>1459195</v>
      </c>
      <c r="E851">
        <v>18797162</v>
      </c>
      <c r="F851">
        <v>20256357</v>
      </c>
      <c r="G851">
        <v>-17337967</v>
      </c>
    </row>
    <row r="852" spans="1:7" x14ac:dyDescent="0.3">
      <c r="A852">
        <v>2000</v>
      </c>
      <c r="B852" t="s">
        <v>99</v>
      </c>
      <c r="C852" t="s">
        <v>85</v>
      </c>
      <c r="D852">
        <v>1312578</v>
      </c>
      <c r="E852">
        <v>5785288</v>
      </c>
      <c r="F852">
        <v>7097866</v>
      </c>
      <c r="G852">
        <v>-4472710</v>
      </c>
    </row>
    <row r="853" spans="1:7" x14ac:dyDescent="0.3">
      <c r="A853">
        <v>2001</v>
      </c>
      <c r="B853" t="s">
        <v>99</v>
      </c>
      <c r="C853" t="s">
        <v>85</v>
      </c>
      <c r="D853">
        <v>2102960</v>
      </c>
      <c r="E853">
        <v>19464503</v>
      </c>
      <c r="F853">
        <v>21567463</v>
      </c>
      <c r="G853">
        <v>-17361543</v>
      </c>
    </row>
    <row r="854" spans="1:7" x14ac:dyDescent="0.3">
      <c r="A854">
        <v>2002</v>
      </c>
      <c r="B854" t="s">
        <v>99</v>
      </c>
      <c r="C854" t="s">
        <v>85</v>
      </c>
      <c r="D854">
        <v>2033235</v>
      </c>
      <c r="E854">
        <v>16419409</v>
      </c>
      <c r="F854">
        <v>18452644</v>
      </c>
      <c r="G854">
        <v>-14386174</v>
      </c>
    </row>
    <row r="855" spans="1:7" x14ac:dyDescent="0.3">
      <c r="A855">
        <v>2003</v>
      </c>
      <c r="B855" t="s">
        <v>99</v>
      </c>
      <c r="C855" t="s">
        <v>85</v>
      </c>
      <c r="D855">
        <v>1220489</v>
      </c>
      <c r="E855">
        <v>28603237</v>
      </c>
      <c r="F855">
        <v>29823726</v>
      </c>
      <c r="G855">
        <v>-27382748</v>
      </c>
    </row>
    <row r="856" spans="1:7" x14ac:dyDescent="0.3">
      <c r="A856">
        <v>2004</v>
      </c>
      <c r="B856" t="s">
        <v>99</v>
      </c>
      <c r="C856" t="s">
        <v>85</v>
      </c>
      <c r="D856">
        <v>1906566</v>
      </c>
      <c r="E856">
        <v>24871576</v>
      </c>
      <c r="F856">
        <v>26778142</v>
      </c>
      <c r="G856">
        <v>-22965010</v>
      </c>
    </row>
    <row r="857" spans="1:7" x14ac:dyDescent="0.3">
      <c r="A857">
        <v>2005</v>
      </c>
      <c r="B857" t="s">
        <v>99</v>
      </c>
      <c r="C857" t="s">
        <v>85</v>
      </c>
      <c r="D857">
        <v>3148490</v>
      </c>
      <c r="E857">
        <v>16716202</v>
      </c>
      <c r="F857">
        <v>19864692</v>
      </c>
      <c r="G857">
        <v>-13567712</v>
      </c>
    </row>
    <row r="858" spans="1:7" x14ac:dyDescent="0.3">
      <c r="A858">
        <v>2006</v>
      </c>
      <c r="B858" t="s">
        <v>99</v>
      </c>
      <c r="C858" t="s">
        <v>85</v>
      </c>
      <c r="D858">
        <v>4180597</v>
      </c>
      <c r="E858">
        <v>23663182</v>
      </c>
      <c r="F858">
        <v>27843779</v>
      </c>
      <c r="G858">
        <v>-19482585</v>
      </c>
    </row>
    <row r="859" spans="1:7" x14ac:dyDescent="0.3">
      <c r="A859">
        <v>2007</v>
      </c>
      <c r="B859" t="s">
        <v>99</v>
      </c>
      <c r="C859" t="s">
        <v>85</v>
      </c>
      <c r="D859">
        <v>5838730</v>
      </c>
      <c r="E859">
        <v>15734097</v>
      </c>
      <c r="F859">
        <v>21572827</v>
      </c>
      <c r="G859">
        <v>-9895367</v>
      </c>
    </row>
    <row r="860" spans="1:7" x14ac:dyDescent="0.3">
      <c r="A860">
        <v>2008</v>
      </c>
      <c r="B860" t="s">
        <v>99</v>
      </c>
      <c r="C860" t="s">
        <v>85</v>
      </c>
      <c r="D860">
        <v>8460802</v>
      </c>
      <c r="E860">
        <v>20686650</v>
      </c>
      <c r="F860">
        <v>29147452</v>
      </c>
      <c r="G860">
        <v>-12225848</v>
      </c>
    </row>
    <row r="861" spans="1:7" x14ac:dyDescent="0.3">
      <c r="A861">
        <v>2009</v>
      </c>
      <c r="B861" t="s">
        <v>99</v>
      </c>
      <c r="C861" t="s">
        <v>85</v>
      </c>
      <c r="D861">
        <v>7213671</v>
      </c>
      <c r="E861">
        <v>14060739</v>
      </c>
      <c r="F861">
        <v>21274410</v>
      </c>
      <c r="G861">
        <v>-6847068</v>
      </c>
    </row>
    <row r="862" spans="1:7" x14ac:dyDescent="0.3">
      <c r="A862">
        <v>2010</v>
      </c>
      <c r="B862" t="s">
        <v>99</v>
      </c>
      <c r="C862" t="s">
        <v>85</v>
      </c>
      <c r="D862">
        <v>7650535</v>
      </c>
      <c r="E862">
        <v>17268387</v>
      </c>
      <c r="F862">
        <v>24918922</v>
      </c>
      <c r="G862">
        <v>-9617852</v>
      </c>
    </row>
    <row r="863" spans="1:7" x14ac:dyDescent="0.3">
      <c r="A863">
        <v>2011</v>
      </c>
      <c r="B863" t="s">
        <v>99</v>
      </c>
      <c r="C863" t="s">
        <v>85</v>
      </c>
      <c r="D863">
        <v>16644722</v>
      </c>
      <c r="E863">
        <v>39674125</v>
      </c>
      <c r="F863">
        <v>56318847</v>
      </c>
      <c r="G863">
        <v>-23029403</v>
      </c>
    </row>
    <row r="864" spans="1:7" x14ac:dyDescent="0.3">
      <c r="A864">
        <v>2012</v>
      </c>
      <c r="B864" t="s">
        <v>99</v>
      </c>
      <c r="C864" t="s">
        <v>85</v>
      </c>
      <c r="D864">
        <v>14778720</v>
      </c>
      <c r="E864">
        <v>28245140</v>
      </c>
      <c r="F864">
        <v>43023860</v>
      </c>
      <c r="G864">
        <v>-13466420</v>
      </c>
    </row>
    <row r="865" spans="1:7" x14ac:dyDescent="0.3">
      <c r="A865">
        <v>2013</v>
      </c>
      <c r="B865" t="s">
        <v>99</v>
      </c>
      <c r="C865" t="s">
        <v>85</v>
      </c>
      <c r="D865">
        <v>14897350</v>
      </c>
      <c r="E865">
        <v>48273235</v>
      </c>
      <c r="F865">
        <v>63170585</v>
      </c>
      <c r="G865">
        <v>-33375885</v>
      </c>
    </row>
    <row r="866" spans="1:7" x14ac:dyDescent="0.3">
      <c r="A866">
        <v>2014</v>
      </c>
      <c r="B866" t="s">
        <v>99</v>
      </c>
      <c r="C866" t="s">
        <v>85</v>
      </c>
      <c r="D866">
        <v>18145949</v>
      </c>
      <c r="E866">
        <v>39713411</v>
      </c>
      <c r="F866">
        <v>57859360</v>
      </c>
      <c r="G866">
        <v>-21567462</v>
      </c>
    </row>
    <row r="867" spans="1:7" x14ac:dyDescent="0.3">
      <c r="A867">
        <v>2015</v>
      </c>
      <c r="B867" t="s">
        <v>99</v>
      </c>
      <c r="C867" t="s">
        <v>85</v>
      </c>
      <c r="D867">
        <v>33696974</v>
      </c>
      <c r="E867">
        <v>46403686</v>
      </c>
      <c r="F867">
        <v>80100660</v>
      </c>
      <c r="G867">
        <v>-12706712</v>
      </c>
    </row>
    <row r="868" spans="1:7" x14ac:dyDescent="0.3">
      <c r="A868">
        <v>2016</v>
      </c>
      <c r="B868" t="s">
        <v>99</v>
      </c>
      <c r="C868" t="s">
        <v>85</v>
      </c>
      <c r="D868">
        <v>26404508</v>
      </c>
      <c r="E868">
        <v>37353639</v>
      </c>
      <c r="F868">
        <v>63758147</v>
      </c>
      <c r="G868">
        <v>-10949131</v>
      </c>
    </row>
    <row r="869" spans="1:7" x14ac:dyDescent="0.3">
      <c r="A869">
        <v>2017</v>
      </c>
      <c r="B869" t="s">
        <v>99</v>
      </c>
      <c r="C869" t="s">
        <v>85</v>
      </c>
      <c r="D869">
        <v>44455964</v>
      </c>
      <c r="E869">
        <v>42017961</v>
      </c>
      <c r="F869">
        <v>86473925</v>
      </c>
      <c r="G869">
        <v>2438003</v>
      </c>
    </row>
    <row r="870" spans="1:7" x14ac:dyDescent="0.3">
      <c r="A870">
        <v>2018</v>
      </c>
      <c r="B870" t="s">
        <v>99</v>
      </c>
      <c r="C870" t="s">
        <v>85</v>
      </c>
      <c r="D870">
        <v>57490538</v>
      </c>
      <c r="E870">
        <v>53954516</v>
      </c>
      <c r="F870">
        <v>111445054</v>
      </c>
      <c r="G870">
        <v>3536022</v>
      </c>
    </row>
    <row r="871" spans="1:7" x14ac:dyDescent="0.3">
      <c r="A871">
        <v>2019</v>
      </c>
      <c r="B871" t="s">
        <v>99</v>
      </c>
      <c r="C871" t="s">
        <v>85</v>
      </c>
      <c r="D871">
        <v>62163038</v>
      </c>
      <c r="E871">
        <v>79689183</v>
      </c>
      <c r="F871">
        <v>141852221</v>
      </c>
      <c r="G871">
        <v>-17526145</v>
      </c>
    </row>
    <row r="872" spans="1:7" x14ac:dyDescent="0.3">
      <c r="A872">
        <v>1991</v>
      </c>
      <c r="B872" t="s">
        <v>99</v>
      </c>
      <c r="C872" t="s">
        <v>86</v>
      </c>
      <c r="D872">
        <v>698808</v>
      </c>
      <c r="E872">
        <v>60123333</v>
      </c>
      <c r="F872">
        <v>60822141</v>
      </c>
      <c r="G872">
        <v>-59424525</v>
      </c>
    </row>
    <row r="873" spans="1:7" x14ac:dyDescent="0.3">
      <c r="A873">
        <v>1992</v>
      </c>
      <c r="B873" t="s">
        <v>99</v>
      </c>
      <c r="C873" t="s">
        <v>86</v>
      </c>
      <c r="D873">
        <v>932330</v>
      </c>
      <c r="E873">
        <v>47572569</v>
      </c>
      <c r="F873">
        <v>48504899</v>
      </c>
      <c r="G873">
        <v>-46640239</v>
      </c>
    </row>
    <row r="874" spans="1:7" x14ac:dyDescent="0.3">
      <c r="A874">
        <v>1993</v>
      </c>
      <c r="B874" t="s">
        <v>99</v>
      </c>
      <c r="C874" t="s">
        <v>86</v>
      </c>
      <c r="D874">
        <v>6046756</v>
      </c>
      <c r="E874">
        <v>36097480</v>
      </c>
      <c r="F874">
        <v>42144236</v>
      </c>
      <c r="G874">
        <v>-30050724</v>
      </c>
    </row>
    <row r="875" spans="1:7" x14ac:dyDescent="0.3">
      <c r="A875">
        <v>1994</v>
      </c>
      <c r="B875" t="s">
        <v>99</v>
      </c>
      <c r="C875" t="s">
        <v>86</v>
      </c>
      <c r="D875">
        <v>4560550</v>
      </c>
      <c r="E875">
        <v>41596597</v>
      </c>
      <c r="F875">
        <v>46157147</v>
      </c>
      <c r="G875">
        <v>-37036047</v>
      </c>
    </row>
    <row r="876" spans="1:7" x14ac:dyDescent="0.3">
      <c r="A876">
        <v>1995</v>
      </c>
      <c r="B876" t="s">
        <v>99</v>
      </c>
      <c r="C876" t="s">
        <v>86</v>
      </c>
      <c r="D876">
        <v>7103538</v>
      </c>
      <c r="E876">
        <v>43238819</v>
      </c>
      <c r="F876">
        <v>50342357</v>
      </c>
      <c r="G876">
        <v>-36135281</v>
      </c>
    </row>
    <row r="877" spans="1:7" x14ac:dyDescent="0.3">
      <c r="A877">
        <v>1996</v>
      </c>
      <c r="B877" t="s">
        <v>99</v>
      </c>
      <c r="C877" t="s">
        <v>86</v>
      </c>
      <c r="D877">
        <v>6523125</v>
      </c>
      <c r="E877">
        <v>41547196</v>
      </c>
      <c r="F877">
        <v>48070321</v>
      </c>
      <c r="G877">
        <v>-35024071</v>
      </c>
    </row>
    <row r="878" spans="1:7" x14ac:dyDescent="0.3">
      <c r="A878">
        <v>1997</v>
      </c>
      <c r="B878" t="s">
        <v>99</v>
      </c>
      <c r="C878" t="s">
        <v>86</v>
      </c>
      <c r="E878">
        <v>36280490</v>
      </c>
      <c r="F878">
        <v>36280490</v>
      </c>
      <c r="G878">
        <v>-36280490</v>
      </c>
    </row>
    <row r="879" spans="1:7" x14ac:dyDescent="0.3">
      <c r="A879">
        <v>1998</v>
      </c>
      <c r="B879" t="s">
        <v>99</v>
      </c>
      <c r="C879" t="s">
        <v>86</v>
      </c>
      <c r="D879">
        <v>2168294</v>
      </c>
      <c r="E879">
        <v>38465800</v>
      </c>
      <c r="F879">
        <v>40634094</v>
      </c>
      <c r="G879">
        <v>-36297506</v>
      </c>
    </row>
    <row r="880" spans="1:7" x14ac:dyDescent="0.3">
      <c r="A880">
        <v>1999</v>
      </c>
      <c r="B880" t="s">
        <v>99</v>
      </c>
      <c r="C880" t="s">
        <v>86</v>
      </c>
      <c r="D880">
        <v>2182467</v>
      </c>
      <c r="E880">
        <v>24065929</v>
      </c>
      <c r="F880">
        <v>26248396</v>
      </c>
      <c r="G880">
        <v>-21883462</v>
      </c>
    </row>
    <row r="881" spans="1:7" x14ac:dyDescent="0.3">
      <c r="A881">
        <v>2000</v>
      </c>
      <c r="B881" t="s">
        <v>99</v>
      </c>
      <c r="C881" t="s">
        <v>86</v>
      </c>
      <c r="D881">
        <v>2472653</v>
      </c>
      <c r="E881">
        <v>35661658</v>
      </c>
      <c r="F881">
        <v>38134311</v>
      </c>
      <c r="G881">
        <v>-33189005</v>
      </c>
    </row>
    <row r="882" spans="1:7" x14ac:dyDescent="0.3">
      <c r="A882">
        <v>2001</v>
      </c>
      <c r="B882" t="s">
        <v>99</v>
      </c>
      <c r="C882" t="s">
        <v>86</v>
      </c>
      <c r="D882">
        <v>3680432</v>
      </c>
      <c r="E882">
        <v>37584335</v>
      </c>
      <c r="F882">
        <v>41264767</v>
      </c>
      <c r="G882">
        <v>-33903903</v>
      </c>
    </row>
    <row r="883" spans="1:7" x14ac:dyDescent="0.3">
      <c r="A883">
        <v>2002</v>
      </c>
      <c r="B883" t="s">
        <v>99</v>
      </c>
      <c r="C883" t="s">
        <v>86</v>
      </c>
      <c r="D883">
        <v>5009183</v>
      </c>
      <c r="E883">
        <v>42370191</v>
      </c>
      <c r="F883">
        <v>47379374</v>
      </c>
      <c r="G883">
        <v>-37361008</v>
      </c>
    </row>
    <row r="884" spans="1:7" x14ac:dyDescent="0.3">
      <c r="A884">
        <v>2003</v>
      </c>
      <c r="B884" t="s">
        <v>99</v>
      </c>
      <c r="C884" t="s">
        <v>86</v>
      </c>
      <c r="D884">
        <v>5730875</v>
      </c>
      <c r="E884">
        <v>42575014</v>
      </c>
      <c r="F884">
        <v>48305889</v>
      </c>
      <c r="G884">
        <v>-36844139</v>
      </c>
    </row>
    <row r="885" spans="1:7" x14ac:dyDescent="0.3">
      <c r="A885">
        <v>2004</v>
      </c>
      <c r="B885" t="s">
        <v>99</v>
      </c>
      <c r="C885" t="s">
        <v>86</v>
      </c>
      <c r="D885">
        <v>6962963</v>
      </c>
      <c r="E885">
        <v>61372689</v>
      </c>
      <c r="F885">
        <v>68335652</v>
      </c>
      <c r="G885">
        <v>-54409726</v>
      </c>
    </row>
    <row r="886" spans="1:7" x14ac:dyDescent="0.3">
      <c r="A886">
        <v>2005</v>
      </c>
      <c r="B886" t="s">
        <v>99</v>
      </c>
      <c r="C886" t="s">
        <v>86</v>
      </c>
      <c r="D886">
        <v>21270402</v>
      </c>
      <c r="E886">
        <v>57755175</v>
      </c>
      <c r="F886">
        <v>79025577</v>
      </c>
      <c r="G886">
        <v>-36484773</v>
      </c>
    </row>
    <row r="887" spans="1:7" x14ac:dyDescent="0.3">
      <c r="A887">
        <v>2006</v>
      </c>
      <c r="B887" t="s">
        <v>99</v>
      </c>
      <c r="C887" t="s">
        <v>86</v>
      </c>
      <c r="D887">
        <v>26926545</v>
      </c>
      <c r="E887">
        <v>66084188</v>
      </c>
      <c r="F887">
        <v>93010733</v>
      </c>
      <c r="G887">
        <v>-39157643</v>
      </c>
    </row>
    <row r="888" spans="1:7" x14ac:dyDescent="0.3">
      <c r="A888">
        <v>2007</v>
      </c>
      <c r="B888" t="s">
        <v>99</v>
      </c>
      <c r="C888" t="s">
        <v>86</v>
      </c>
      <c r="D888">
        <v>31959888</v>
      </c>
      <c r="E888">
        <v>81208473</v>
      </c>
      <c r="F888">
        <v>113168361</v>
      </c>
      <c r="G888">
        <v>-49248585</v>
      </c>
    </row>
    <row r="889" spans="1:7" x14ac:dyDescent="0.3">
      <c r="A889">
        <v>2008</v>
      </c>
      <c r="B889" t="s">
        <v>99</v>
      </c>
      <c r="C889" t="s">
        <v>86</v>
      </c>
      <c r="D889">
        <v>36819299</v>
      </c>
      <c r="E889">
        <v>98653929</v>
      </c>
      <c r="F889">
        <v>135473228</v>
      </c>
      <c r="G889">
        <v>-61834630</v>
      </c>
    </row>
    <row r="890" spans="1:7" x14ac:dyDescent="0.3">
      <c r="A890">
        <v>2009</v>
      </c>
      <c r="B890" t="s">
        <v>99</v>
      </c>
      <c r="C890" t="s">
        <v>86</v>
      </c>
      <c r="D890">
        <v>45908200</v>
      </c>
      <c r="E890">
        <v>91622088</v>
      </c>
      <c r="F890">
        <v>137530288</v>
      </c>
      <c r="G890">
        <v>-45713888</v>
      </c>
    </row>
    <row r="891" spans="1:7" x14ac:dyDescent="0.3">
      <c r="A891">
        <v>2010</v>
      </c>
      <c r="B891" t="s">
        <v>99</v>
      </c>
      <c r="C891" t="s">
        <v>86</v>
      </c>
      <c r="D891">
        <v>62634426</v>
      </c>
      <c r="E891">
        <v>124467982</v>
      </c>
      <c r="F891">
        <v>187102408</v>
      </c>
      <c r="G891">
        <v>-61833556</v>
      </c>
    </row>
    <row r="892" spans="1:7" x14ac:dyDescent="0.3">
      <c r="A892">
        <v>2011</v>
      </c>
      <c r="B892" t="s">
        <v>99</v>
      </c>
      <c r="C892" t="s">
        <v>86</v>
      </c>
      <c r="D892">
        <v>72771359</v>
      </c>
      <c r="E892">
        <v>205110032</v>
      </c>
      <c r="F892">
        <v>277881391</v>
      </c>
      <c r="G892">
        <v>-132338673</v>
      </c>
    </row>
    <row r="893" spans="1:7" x14ac:dyDescent="0.3">
      <c r="A893">
        <v>2012</v>
      </c>
      <c r="B893" t="s">
        <v>99</v>
      </c>
      <c r="C893" t="s">
        <v>86</v>
      </c>
      <c r="D893">
        <v>88151087</v>
      </c>
      <c r="E893">
        <v>199595230</v>
      </c>
      <c r="F893">
        <v>287746317</v>
      </c>
      <c r="G893">
        <v>-111444143</v>
      </c>
    </row>
    <row r="894" spans="1:7" x14ac:dyDescent="0.3">
      <c r="A894">
        <v>2013</v>
      </c>
      <c r="B894" t="s">
        <v>99</v>
      </c>
      <c r="C894" t="s">
        <v>86</v>
      </c>
      <c r="D894">
        <v>98888222</v>
      </c>
      <c r="E894">
        <v>200635967</v>
      </c>
      <c r="F894">
        <v>299524189</v>
      </c>
      <c r="G894">
        <v>-101747745</v>
      </c>
    </row>
    <row r="895" spans="1:7" x14ac:dyDescent="0.3">
      <c r="A895">
        <v>2014</v>
      </c>
      <c r="B895" t="s">
        <v>99</v>
      </c>
      <c r="C895" t="s">
        <v>86</v>
      </c>
      <c r="D895">
        <v>71017629</v>
      </c>
      <c r="E895">
        <v>162850030</v>
      </c>
      <c r="F895">
        <v>233867659</v>
      </c>
      <c r="G895">
        <v>-91832401</v>
      </c>
    </row>
    <row r="896" spans="1:7" x14ac:dyDescent="0.3">
      <c r="A896">
        <v>2015</v>
      </c>
      <c r="B896" t="s">
        <v>99</v>
      </c>
      <c r="C896" t="s">
        <v>86</v>
      </c>
      <c r="D896">
        <v>36674454</v>
      </c>
      <c r="E896">
        <v>134383070</v>
      </c>
      <c r="F896">
        <v>171057524</v>
      </c>
      <c r="G896">
        <v>-97708616</v>
      </c>
    </row>
    <row r="897" spans="1:7" x14ac:dyDescent="0.3">
      <c r="A897">
        <v>2016</v>
      </c>
      <c r="B897" t="s">
        <v>99</v>
      </c>
      <c r="C897" t="s">
        <v>86</v>
      </c>
      <c r="D897">
        <v>20849616</v>
      </c>
      <c r="E897">
        <v>127480821</v>
      </c>
      <c r="F897">
        <v>148330437</v>
      </c>
      <c r="G897">
        <v>-106631205</v>
      </c>
    </row>
    <row r="898" spans="1:7" x14ac:dyDescent="0.3">
      <c r="A898">
        <v>2017</v>
      </c>
      <c r="B898" t="s">
        <v>99</v>
      </c>
      <c r="C898" t="s">
        <v>86</v>
      </c>
      <c r="D898">
        <v>13196230</v>
      </c>
      <c r="E898">
        <v>171961286</v>
      </c>
      <c r="F898">
        <v>185157516</v>
      </c>
      <c r="G898">
        <v>-158765056</v>
      </c>
    </row>
    <row r="899" spans="1:7" x14ac:dyDescent="0.3">
      <c r="A899">
        <v>2018</v>
      </c>
      <c r="B899" t="s">
        <v>99</v>
      </c>
      <c r="C899" t="s">
        <v>86</v>
      </c>
      <c r="D899">
        <v>21388766</v>
      </c>
      <c r="E899">
        <v>125374102</v>
      </c>
      <c r="F899">
        <v>146762868</v>
      </c>
      <c r="G899">
        <v>-103985336</v>
      </c>
    </row>
    <row r="900" spans="1:7" x14ac:dyDescent="0.3">
      <c r="A900">
        <v>2019</v>
      </c>
      <c r="B900" t="s">
        <v>99</v>
      </c>
      <c r="C900" t="s">
        <v>86</v>
      </c>
      <c r="D900">
        <v>18682695</v>
      </c>
      <c r="E900">
        <v>117361476</v>
      </c>
      <c r="F900">
        <v>136044171</v>
      </c>
      <c r="G900">
        <v>-98678781</v>
      </c>
    </row>
    <row r="901" spans="1:7" x14ac:dyDescent="0.3">
      <c r="A901">
        <v>1991</v>
      </c>
      <c r="B901" t="s">
        <v>99</v>
      </c>
      <c r="C901" t="s">
        <v>90</v>
      </c>
      <c r="D901">
        <v>3510437</v>
      </c>
      <c r="E901">
        <v>9138123</v>
      </c>
      <c r="F901">
        <v>12648560</v>
      </c>
      <c r="G901">
        <v>-5627686</v>
      </c>
    </row>
    <row r="902" spans="1:7" x14ac:dyDescent="0.3">
      <c r="A902">
        <v>1992</v>
      </c>
      <c r="B902" t="s">
        <v>99</v>
      </c>
      <c r="C902" t="s">
        <v>90</v>
      </c>
      <c r="D902">
        <v>6632587</v>
      </c>
      <c r="E902">
        <v>619769</v>
      </c>
      <c r="F902">
        <v>7252356</v>
      </c>
      <c r="G902">
        <v>6012818</v>
      </c>
    </row>
    <row r="903" spans="1:7" x14ac:dyDescent="0.3">
      <c r="A903">
        <v>1993</v>
      </c>
      <c r="B903" t="s">
        <v>99</v>
      </c>
      <c r="C903" t="s">
        <v>90</v>
      </c>
      <c r="D903">
        <v>3935730</v>
      </c>
      <c r="E903">
        <v>5103307</v>
      </c>
      <c r="F903">
        <v>9039037</v>
      </c>
      <c r="G903">
        <v>-1167577</v>
      </c>
    </row>
    <row r="904" spans="1:7" x14ac:dyDescent="0.3">
      <c r="A904">
        <v>1994</v>
      </c>
      <c r="B904" t="s">
        <v>99</v>
      </c>
      <c r="C904" t="s">
        <v>90</v>
      </c>
      <c r="D904">
        <v>1335926</v>
      </c>
      <c r="E904">
        <v>20507046</v>
      </c>
      <c r="F904">
        <v>21842972</v>
      </c>
      <c r="G904">
        <v>-19171120</v>
      </c>
    </row>
    <row r="905" spans="1:7" x14ac:dyDescent="0.3">
      <c r="A905">
        <v>1995</v>
      </c>
      <c r="B905" t="s">
        <v>99</v>
      </c>
      <c r="C905" t="s">
        <v>90</v>
      </c>
      <c r="D905">
        <v>4241693</v>
      </c>
      <c r="E905">
        <v>4890801</v>
      </c>
      <c r="F905">
        <v>9132494</v>
      </c>
      <c r="G905">
        <v>-649108</v>
      </c>
    </row>
    <row r="906" spans="1:7" x14ac:dyDescent="0.3">
      <c r="A906">
        <v>1996</v>
      </c>
      <c r="B906" t="s">
        <v>99</v>
      </c>
      <c r="C906" t="s">
        <v>90</v>
      </c>
      <c r="D906">
        <v>13468665</v>
      </c>
      <c r="E906">
        <v>2061000</v>
      </c>
      <c r="F906">
        <v>15529665</v>
      </c>
      <c r="G906">
        <v>11407665</v>
      </c>
    </row>
    <row r="907" spans="1:7" x14ac:dyDescent="0.3">
      <c r="A907">
        <v>1997</v>
      </c>
      <c r="B907" t="s">
        <v>99</v>
      </c>
      <c r="C907" t="s">
        <v>90</v>
      </c>
      <c r="E907">
        <v>13980625</v>
      </c>
      <c r="F907">
        <v>13980625</v>
      </c>
      <c r="G907">
        <v>-13980625</v>
      </c>
    </row>
    <row r="908" spans="1:7" x14ac:dyDescent="0.3">
      <c r="A908">
        <v>1998</v>
      </c>
      <c r="B908" t="s">
        <v>99</v>
      </c>
      <c r="C908" t="s">
        <v>90</v>
      </c>
      <c r="D908">
        <v>466131</v>
      </c>
      <c r="E908">
        <v>6325421</v>
      </c>
      <c r="F908">
        <v>6791552</v>
      </c>
      <c r="G908">
        <v>-5859290</v>
      </c>
    </row>
    <row r="909" spans="1:7" x14ac:dyDescent="0.3">
      <c r="A909">
        <v>1999</v>
      </c>
      <c r="B909" t="s">
        <v>99</v>
      </c>
      <c r="C909" t="s">
        <v>90</v>
      </c>
      <c r="D909">
        <v>4179212</v>
      </c>
      <c r="E909">
        <v>1156240</v>
      </c>
      <c r="F909">
        <v>5335452</v>
      </c>
      <c r="G909">
        <v>3022972</v>
      </c>
    </row>
    <row r="910" spans="1:7" x14ac:dyDescent="0.3">
      <c r="A910">
        <v>2000</v>
      </c>
      <c r="B910" t="s">
        <v>99</v>
      </c>
      <c r="C910" t="s">
        <v>90</v>
      </c>
      <c r="D910">
        <v>6095701</v>
      </c>
      <c r="E910">
        <v>9276933</v>
      </c>
      <c r="F910">
        <v>15372634</v>
      </c>
      <c r="G910">
        <v>-3181232</v>
      </c>
    </row>
    <row r="911" spans="1:7" x14ac:dyDescent="0.3">
      <c r="A911">
        <v>2001</v>
      </c>
      <c r="B911" t="s">
        <v>99</v>
      </c>
      <c r="C911" t="s">
        <v>90</v>
      </c>
      <c r="D911">
        <v>9752080</v>
      </c>
      <c r="E911">
        <v>10974990</v>
      </c>
      <c r="F911">
        <v>20727070</v>
      </c>
      <c r="G911">
        <v>-1222910</v>
      </c>
    </row>
    <row r="912" spans="1:7" x14ac:dyDescent="0.3">
      <c r="A912">
        <v>2002</v>
      </c>
      <c r="B912" t="s">
        <v>99</v>
      </c>
      <c r="C912" t="s">
        <v>90</v>
      </c>
      <c r="D912">
        <v>10475938</v>
      </c>
      <c r="E912">
        <v>7489776</v>
      </c>
      <c r="F912">
        <v>17965714</v>
      </c>
      <c r="G912">
        <v>2986162</v>
      </c>
    </row>
    <row r="913" spans="1:7" x14ac:dyDescent="0.3">
      <c r="A913">
        <v>2003</v>
      </c>
      <c r="B913" t="s">
        <v>99</v>
      </c>
      <c r="C913" t="s">
        <v>90</v>
      </c>
      <c r="D913">
        <v>1410458</v>
      </c>
      <c r="E913">
        <v>4188268</v>
      </c>
      <c r="F913">
        <v>5598726</v>
      </c>
      <c r="G913">
        <v>-2777810</v>
      </c>
    </row>
    <row r="914" spans="1:7" x14ac:dyDescent="0.3">
      <c r="A914">
        <v>2004</v>
      </c>
      <c r="B914" t="s">
        <v>99</v>
      </c>
      <c r="C914" t="s">
        <v>90</v>
      </c>
      <c r="D914">
        <v>3855321</v>
      </c>
      <c r="E914">
        <v>22684795</v>
      </c>
      <c r="F914">
        <v>26540116</v>
      </c>
      <c r="G914">
        <v>-18829474</v>
      </c>
    </row>
    <row r="915" spans="1:7" x14ac:dyDescent="0.3">
      <c r="A915">
        <v>2005</v>
      </c>
      <c r="B915" t="s">
        <v>99</v>
      </c>
      <c r="C915" t="s">
        <v>90</v>
      </c>
      <c r="D915">
        <v>14833061</v>
      </c>
      <c r="E915">
        <v>16616542</v>
      </c>
      <c r="F915">
        <v>31449603</v>
      </c>
      <c r="G915">
        <v>-1783481</v>
      </c>
    </row>
    <row r="916" spans="1:7" x14ac:dyDescent="0.3">
      <c r="A916">
        <v>2006</v>
      </c>
      <c r="B916" t="s">
        <v>99</v>
      </c>
      <c r="C916" t="s">
        <v>90</v>
      </c>
      <c r="D916">
        <v>24326678</v>
      </c>
      <c r="E916">
        <v>32171059</v>
      </c>
      <c r="F916">
        <v>56497737</v>
      </c>
      <c r="G916">
        <v>-7844381</v>
      </c>
    </row>
    <row r="917" spans="1:7" x14ac:dyDescent="0.3">
      <c r="A917">
        <v>2007</v>
      </c>
      <c r="B917" t="s">
        <v>99</v>
      </c>
      <c r="C917" t="s">
        <v>90</v>
      </c>
      <c r="D917">
        <v>31861688</v>
      </c>
      <c r="E917">
        <v>28352245</v>
      </c>
      <c r="F917">
        <v>60213933</v>
      </c>
      <c r="G917">
        <v>3509443</v>
      </c>
    </row>
    <row r="918" spans="1:7" x14ac:dyDescent="0.3">
      <c r="A918">
        <v>2008</v>
      </c>
      <c r="B918" t="s">
        <v>99</v>
      </c>
      <c r="C918" t="s">
        <v>90</v>
      </c>
      <c r="D918">
        <v>29477030</v>
      </c>
      <c r="E918">
        <v>75731945</v>
      </c>
      <c r="F918">
        <v>105208975</v>
      </c>
      <c r="G918">
        <v>-46254915</v>
      </c>
    </row>
    <row r="919" spans="1:7" x14ac:dyDescent="0.3">
      <c r="A919">
        <v>2009</v>
      </c>
      <c r="B919" t="s">
        <v>99</v>
      </c>
      <c r="C919" t="s">
        <v>90</v>
      </c>
      <c r="D919">
        <v>13128086</v>
      </c>
      <c r="E919">
        <v>19315517</v>
      </c>
      <c r="F919">
        <v>32443603</v>
      </c>
      <c r="G919">
        <v>-6187431</v>
      </c>
    </row>
    <row r="920" spans="1:7" x14ac:dyDescent="0.3">
      <c r="A920">
        <v>2010</v>
      </c>
      <c r="B920" t="s">
        <v>99</v>
      </c>
      <c r="C920" t="s">
        <v>90</v>
      </c>
      <c r="D920">
        <v>22731955</v>
      </c>
      <c r="E920">
        <v>26535018</v>
      </c>
      <c r="F920">
        <v>49266973</v>
      </c>
      <c r="G920">
        <v>-3803063</v>
      </c>
    </row>
    <row r="921" spans="1:7" x14ac:dyDescent="0.3">
      <c r="A921">
        <v>2011</v>
      </c>
      <c r="B921" t="s">
        <v>99</v>
      </c>
      <c r="C921" t="s">
        <v>90</v>
      </c>
      <c r="D921">
        <v>78469573</v>
      </c>
      <c r="E921">
        <v>60655577</v>
      </c>
      <c r="F921">
        <v>139125150</v>
      </c>
      <c r="G921">
        <v>17813996</v>
      </c>
    </row>
    <row r="922" spans="1:7" x14ac:dyDescent="0.3">
      <c r="A922">
        <v>2012</v>
      </c>
      <c r="B922" t="s">
        <v>99</v>
      </c>
      <c r="C922" t="s">
        <v>90</v>
      </c>
      <c r="D922">
        <v>106230274</v>
      </c>
      <c r="E922">
        <v>58410588</v>
      </c>
      <c r="F922">
        <v>164640862</v>
      </c>
      <c r="G922">
        <v>47819686</v>
      </c>
    </row>
    <row r="923" spans="1:7" x14ac:dyDescent="0.3">
      <c r="A923">
        <v>2013</v>
      </c>
      <c r="B923" t="s">
        <v>99</v>
      </c>
      <c r="C923" t="s">
        <v>90</v>
      </c>
      <c r="D923">
        <v>226642551</v>
      </c>
      <c r="E923">
        <v>101042968</v>
      </c>
      <c r="F923">
        <v>327685519</v>
      </c>
      <c r="G923">
        <v>125599583</v>
      </c>
    </row>
    <row r="924" spans="1:7" x14ac:dyDescent="0.3">
      <c r="A924">
        <v>2014</v>
      </c>
      <c r="B924" t="s">
        <v>99</v>
      </c>
      <c r="C924" t="s">
        <v>90</v>
      </c>
      <c r="D924">
        <v>187741221</v>
      </c>
      <c r="E924">
        <v>110026656</v>
      </c>
      <c r="F924">
        <v>297767877</v>
      </c>
      <c r="G924">
        <v>77714565</v>
      </c>
    </row>
    <row r="925" spans="1:7" x14ac:dyDescent="0.3">
      <c r="A925">
        <v>2015</v>
      </c>
      <c r="B925" t="s">
        <v>99</v>
      </c>
      <c r="C925" t="s">
        <v>90</v>
      </c>
      <c r="D925">
        <v>213070245</v>
      </c>
      <c r="E925">
        <v>52530044</v>
      </c>
      <c r="F925">
        <v>265600289</v>
      </c>
      <c r="G925">
        <v>160540201</v>
      </c>
    </row>
    <row r="926" spans="1:7" x14ac:dyDescent="0.3">
      <c r="A926">
        <v>2016</v>
      </c>
      <c r="B926" t="s">
        <v>99</v>
      </c>
      <c r="C926" t="s">
        <v>90</v>
      </c>
      <c r="D926">
        <v>114711606</v>
      </c>
      <c r="E926">
        <v>46850545</v>
      </c>
      <c r="F926">
        <v>161562151</v>
      </c>
      <c r="G926">
        <v>67861061</v>
      </c>
    </row>
    <row r="927" spans="1:7" x14ac:dyDescent="0.3">
      <c r="A927">
        <v>2017</v>
      </c>
      <c r="B927" t="s">
        <v>99</v>
      </c>
      <c r="C927" t="s">
        <v>90</v>
      </c>
      <c r="D927">
        <v>116669151</v>
      </c>
      <c r="E927">
        <v>51973315</v>
      </c>
      <c r="F927">
        <v>168642466</v>
      </c>
      <c r="G927">
        <v>64695836</v>
      </c>
    </row>
    <row r="928" spans="1:7" x14ac:dyDescent="0.3">
      <c r="A928">
        <v>2018</v>
      </c>
      <c r="B928" t="s">
        <v>99</v>
      </c>
      <c r="C928" t="s">
        <v>90</v>
      </c>
      <c r="D928">
        <v>169199944</v>
      </c>
      <c r="E928">
        <v>71654768</v>
      </c>
      <c r="F928">
        <v>240854712</v>
      </c>
      <c r="G928">
        <v>97545176</v>
      </c>
    </row>
    <row r="929" spans="1:7" x14ac:dyDescent="0.3">
      <c r="A929">
        <v>2019</v>
      </c>
      <c r="B929" t="s">
        <v>99</v>
      </c>
      <c r="C929" t="s">
        <v>90</v>
      </c>
      <c r="D929">
        <v>241474269</v>
      </c>
      <c r="E929">
        <v>81911160</v>
      </c>
      <c r="F929">
        <v>323385429</v>
      </c>
      <c r="G929">
        <v>159563109</v>
      </c>
    </row>
    <row r="930" spans="1:7" x14ac:dyDescent="0.3">
      <c r="A930">
        <v>1991</v>
      </c>
      <c r="B930" t="s">
        <v>99</v>
      </c>
      <c r="C930" t="s">
        <v>91</v>
      </c>
    </row>
    <row r="931" spans="1:7" x14ac:dyDescent="0.3">
      <c r="A931">
        <v>1992</v>
      </c>
      <c r="B931" t="s">
        <v>99</v>
      </c>
      <c r="C931" t="s">
        <v>91</v>
      </c>
    </row>
    <row r="932" spans="1:7" x14ac:dyDescent="0.3">
      <c r="A932">
        <v>1993</v>
      </c>
      <c r="B932" t="s">
        <v>99</v>
      </c>
      <c r="C932" t="s">
        <v>91</v>
      </c>
    </row>
    <row r="933" spans="1:7" x14ac:dyDescent="0.3">
      <c r="A933">
        <v>1994</v>
      </c>
      <c r="B933" t="s">
        <v>99</v>
      </c>
      <c r="C933" t="s">
        <v>91</v>
      </c>
    </row>
    <row r="934" spans="1:7" x14ac:dyDescent="0.3">
      <c r="A934">
        <v>1995</v>
      </c>
      <c r="B934" t="s">
        <v>99</v>
      </c>
      <c r="C934" t="s">
        <v>91</v>
      </c>
    </row>
    <row r="935" spans="1:7" x14ac:dyDescent="0.3">
      <c r="A935">
        <v>1996</v>
      </c>
      <c r="B935" t="s">
        <v>99</v>
      </c>
      <c r="C935" t="s">
        <v>91</v>
      </c>
      <c r="D935">
        <v>1850718</v>
      </c>
      <c r="F935">
        <v>1850718</v>
      </c>
      <c r="G935">
        <v>1850718</v>
      </c>
    </row>
    <row r="936" spans="1:7" x14ac:dyDescent="0.3">
      <c r="A936">
        <v>1997</v>
      </c>
      <c r="B936" t="s">
        <v>99</v>
      </c>
      <c r="C936" t="s">
        <v>91</v>
      </c>
      <c r="E936">
        <v>4237774</v>
      </c>
      <c r="F936">
        <v>4237774</v>
      </c>
      <c r="G936">
        <v>-4237774</v>
      </c>
    </row>
    <row r="937" spans="1:7" x14ac:dyDescent="0.3">
      <c r="A937">
        <v>1998</v>
      </c>
      <c r="B937" t="s">
        <v>99</v>
      </c>
      <c r="C937" t="s">
        <v>91</v>
      </c>
      <c r="D937">
        <v>1260656</v>
      </c>
      <c r="E937">
        <v>10703206</v>
      </c>
      <c r="F937">
        <v>11963862</v>
      </c>
      <c r="G937">
        <v>-9442550</v>
      </c>
    </row>
    <row r="938" spans="1:7" x14ac:dyDescent="0.3">
      <c r="A938">
        <v>1999</v>
      </c>
      <c r="B938" t="s">
        <v>99</v>
      </c>
      <c r="C938" t="s">
        <v>91</v>
      </c>
      <c r="D938">
        <v>5003647</v>
      </c>
      <c r="E938">
        <v>7742482</v>
      </c>
      <c r="F938">
        <v>12746129</v>
      </c>
      <c r="G938">
        <v>-2738835</v>
      </c>
    </row>
    <row r="939" spans="1:7" x14ac:dyDescent="0.3">
      <c r="A939">
        <v>2000</v>
      </c>
      <c r="B939" t="s">
        <v>99</v>
      </c>
      <c r="C939" t="s">
        <v>91</v>
      </c>
      <c r="D939">
        <v>3751503</v>
      </c>
      <c r="E939">
        <v>25552807</v>
      </c>
      <c r="F939">
        <v>29304310</v>
      </c>
      <c r="G939">
        <v>-21801304</v>
      </c>
    </row>
    <row r="940" spans="1:7" x14ac:dyDescent="0.3">
      <c r="A940">
        <v>2001</v>
      </c>
      <c r="B940" t="s">
        <v>99</v>
      </c>
      <c r="C940" t="s">
        <v>91</v>
      </c>
      <c r="D940">
        <v>1954305</v>
      </c>
      <c r="E940">
        <v>35247972</v>
      </c>
      <c r="F940">
        <v>37202277</v>
      </c>
      <c r="G940">
        <v>-33293667</v>
      </c>
    </row>
    <row r="941" spans="1:7" x14ac:dyDescent="0.3">
      <c r="A941">
        <v>2002</v>
      </c>
      <c r="B941" t="s">
        <v>99</v>
      </c>
      <c r="C941" t="s">
        <v>91</v>
      </c>
      <c r="D941">
        <v>2260448</v>
      </c>
      <c r="E941">
        <v>25997384</v>
      </c>
      <c r="F941">
        <v>28257832</v>
      </c>
      <c r="G941">
        <v>-23736936</v>
      </c>
    </row>
    <row r="942" spans="1:7" x14ac:dyDescent="0.3">
      <c r="A942">
        <v>2003</v>
      </c>
      <c r="B942" t="s">
        <v>99</v>
      </c>
      <c r="C942" t="s">
        <v>91</v>
      </c>
      <c r="D942">
        <v>925138</v>
      </c>
      <c r="E942">
        <v>19300898</v>
      </c>
      <c r="F942">
        <v>20226036</v>
      </c>
      <c r="G942">
        <v>-18375760</v>
      </c>
    </row>
    <row r="943" spans="1:7" x14ac:dyDescent="0.3">
      <c r="A943">
        <v>2004</v>
      </c>
      <c r="B943" t="s">
        <v>99</v>
      </c>
      <c r="C943" t="s">
        <v>91</v>
      </c>
      <c r="D943">
        <v>1433450</v>
      </c>
      <c r="E943">
        <v>44521869</v>
      </c>
      <c r="F943">
        <v>45955319</v>
      </c>
      <c r="G943">
        <v>-43088419</v>
      </c>
    </row>
    <row r="944" spans="1:7" x14ac:dyDescent="0.3">
      <c r="A944">
        <v>2005</v>
      </c>
      <c r="B944" t="s">
        <v>99</v>
      </c>
      <c r="C944" t="s">
        <v>91</v>
      </c>
      <c r="D944">
        <v>6020592</v>
      </c>
      <c r="E944">
        <v>52976313</v>
      </c>
      <c r="F944">
        <v>58996905</v>
      </c>
      <c r="G944">
        <v>-46955721</v>
      </c>
    </row>
    <row r="945" spans="1:7" x14ac:dyDescent="0.3">
      <c r="A945">
        <v>2006</v>
      </c>
      <c r="B945" t="s">
        <v>99</v>
      </c>
      <c r="C945" t="s">
        <v>91</v>
      </c>
      <c r="D945">
        <v>5838166</v>
      </c>
      <c r="E945">
        <v>47745714</v>
      </c>
      <c r="F945">
        <v>53583880</v>
      </c>
      <c r="G945">
        <v>-41907548</v>
      </c>
    </row>
    <row r="946" spans="1:7" x14ac:dyDescent="0.3">
      <c r="A946">
        <v>2007</v>
      </c>
      <c r="B946" t="s">
        <v>99</v>
      </c>
      <c r="C946" t="s">
        <v>91</v>
      </c>
      <c r="D946">
        <v>8496663</v>
      </c>
      <c r="E946">
        <v>37325089</v>
      </c>
      <c r="F946">
        <v>45821752</v>
      </c>
      <c r="G946">
        <v>-28828426</v>
      </c>
    </row>
    <row r="947" spans="1:7" x14ac:dyDescent="0.3">
      <c r="A947">
        <v>2008</v>
      </c>
      <c r="B947" t="s">
        <v>99</v>
      </c>
      <c r="C947" t="s">
        <v>91</v>
      </c>
      <c r="D947">
        <v>9538692</v>
      </c>
      <c r="E947">
        <v>55600316</v>
      </c>
      <c r="F947">
        <v>65139008</v>
      </c>
      <c r="G947">
        <v>-46061624</v>
      </c>
    </row>
    <row r="948" spans="1:7" x14ac:dyDescent="0.3">
      <c r="A948">
        <v>2009</v>
      </c>
      <c r="B948" t="s">
        <v>99</v>
      </c>
      <c r="C948" t="s">
        <v>91</v>
      </c>
      <c r="D948">
        <v>17070802</v>
      </c>
      <c r="E948">
        <v>40503564</v>
      </c>
      <c r="F948">
        <v>57574366</v>
      </c>
      <c r="G948">
        <v>-23432762</v>
      </c>
    </row>
    <row r="949" spans="1:7" x14ac:dyDescent="0.3">
      <c r="A949">
        <v>2010</v>
      </c>
      <c r="B949" t="s">
        <v>99</v>
      </c>
      <c r="C949" t="s">
        <v>91</v>
      </c>
      <c r="D949">
        <v>23357850</v>
      </c>
      <c r="E949">
        <v>15854743</v>
      </c>
      <c r="F949">
        <v>39212593</v>
      </c>
      <c r="G949">
        <v>7503107</v>
      </c>
    </row>
    <row r="950" spans="1:7" x14ac:dyDescent="0.3">
      <c r="A950">
        <v>2011</v>
      </c>
      <c r="B950" t="s">
        <v>99</v>
      </c>
      <c r="C950" t="s">
        <v>91</v>
      </c>
      <c r="D950">
        <v>38946677</v>
      </c>
      <c r="E950">
        <v>34894798</v>
      </c>
      <c r="F950">
        <v>73841475</v>
      </c>
      <c r="G950">
        <v>4051879</v>
      </c>
    </row>
    <row r="951" spans="1:7" x14ac:dyDescent="0.3">
      <c r="A951">
        <v>2012</v>
      </c>
      <c r="B951" t="s">
        <v>99</v>
      </c>
      <c r="C951" t="s">
        <v>91</v>
      </c>
      <c r="D951">
        <v>82105767</v>
      </c>
      <c r="E951">
        <v>52644177</v>
      </c>
      <c r="F951">
        <v>134749944</v>
      </c>
      <c r="G951">
        <v>29461590</v>
      </c>
    </row>
    <row r="952" spans="1:7" x14ac:dyDescent="0.3">
      <c r="A952">
        <v>2013</v>
      </c>
      <c r="B952" t="s">
        <v>99</v>
      </c>
      <c r="C952" t="s">
        <v>91</v>
      </c>
      <c r="D952">
        <v>102646247</v>
      </c>
      <c r="E952">
        <v>26897896</v>
      </c>
      <c r="F952">
        <v>129544143</v>
      </c>
      <c r="G952">
        <v>75748351</v>
      </c>
    </row>
    <row r="953" spans="1:7" x14ac:dyDescent="0.3">
      <c r="A953">
        <v>2014</v>
      </c>
      <c r="B953" t="s">
        <v>99</v>
      </c>
      <c r="C953" t="s">
        <v>91</v>
      </c>
      <c r="D953">
        <v>99188366</v>
      </c>
      <c r="E953">
        <v>3779351</v>
      </c>
      <c r="F953">
        <v>102967717</v>
      </c>
      <c r="G953">
        <v>95409015</v>
      </c>
    </row>
    <row r="954" spans="1:7" x14ac:dyDescent="0.3">
      <c r="A954">
        <v>2015</v>
      </c>
      <c r="B954" t="s">
        <v>99</v>
      </c>
      <c r="C954" t="s">
        <v>91</v>
      </c>
      <c r="D954">
        <v>63984348</v>
      </c>
      <c r="E954">
        <v>4344302</v>
      </c>
      <c r="F954">
        <v>68328650</v>
      </c>
      <c r="G954">
        <v>59640046</v>
      </c>
    </row>
    <row r="955" spans="1:7" x14ac:dyDescent="0.3">
      <c r="A955">
        <v>2016</v>
      </c>
      <c r="B955" t="s">
        <v>99</v>
      </c>
      <c r="C955" t="s">
        <v>91</v>
      </c>
      <c r="D955">
        <v>75281636</v>
      </c>
      <c r="E955">
        <v>4498971</v>
      </c>
      <c r="F955">
        <v>79780607</v>
      </c>
      <c r="G955">
        <v>70782665</v>
      </c>
    </row>
    <row r="956" spans="1:7" x14ac:dyDescent="0.3">
      <c r="A956">
        <v>2017</v>
      </c>
      <c r="B956" t="s">
        <v>99</v>
      </c>
      <c r="C956" t="s">
        <v>91</v>
      </c>
      <c r="D956">
        <v>76771328</v>
      </c>
      <c r="E956">
        <v>1606992</v>
      </c>
      <c r="F956">
        <v>78378320</v>
      </c>
      <c r="G956">
        <v>75164336</v>
      </c>
    </row>
    <row r="957" spans="1:7" x14ac:dyDescent="0.3">
      <c r="A957">
        <v>2018</v>
      </c>
      <c r="B957" t="s">
        <v>99</v>
      </c>
      <c r="C957" t="s">
        <v>91</v>
      </c>
      <c r="D957">
        <v>66748805</v>
      </c>
      <c r="E957">
        <v>1496773</v>
      </c>
      <c r="F957">
        <v>68245578</v>
      </c>
      <c r="G957">
        <v>65252032</v>
      </c>
    </row>
    <row r="958" spans="1:7" x14ac:dyDescent="0.3">
      <c r="A958">
        <v>2019</v>
      </c>
      <c r="B958" t="s">
        <v>99</v>
      </c>
      <c r="C958" t="s">
        <v>91</v>
      </c>
      <c r="D958">
        <v>86667204</v>
      </c>
      <c r="E958">
        <v>9560822</v>
      </c>
      <c r="F958">
        <v>96228026</v>
      </c>
      <c r="G958">
        <v>77106382</v>
      </c>
    </row>
    <row r="959" spans="1:7" x14ac:dyDescent="0.3">
      <c r="A959">
        <v>1991</v>
      </c>
      <c r="B959" t="s">
        <v>99</v>
      </c>
      <c r="C959" t="s">
        <v>92</v>
      </c>
      <c r="D959">
        <v>11399010</v>
      </c>
      <c r="E959">
        <v>39834128</v>
      </c>
      <c r="F959">
        <v>51233138</v>
      </c>
      <c r="G959">
        <v>-28435118</v>
      </c>
    </row>
    <row r="960" spans="1:7" x14ac:dyDescent="0.3">
      <c r="A960">
        <v>1992</v>
      </c>
      <c r="B960" t="s">
        <v>99</v>
      </c>
      <c r="C960" t="s">
        <v>92</v>
      </c>
      <c r="D960">
        <v>15229376</v>
      </c>
      <c r="E960">
        <v>25808772</v>
      </c>
      <c r="F960">
        <v>41038148</v>
      </c>
      <c r="G960">
        <v>-10579396</v>
      </c>
    </row>
    <row r="961" spans="1:7" x14ac:dyDescent="0.3">
      <c r="A961">
        <v>1993</v>
      </c>
      <c r="B961" t="s">
        <v>99</v>
      </c>
      <c r="C961" t="s">
        <v>92</v>
      </c>
      <c r="D961">
        <v>45660880</v>
      </c>
      <c r="E961">
        <v>37581168</v>
      </c>
      <c r="F961">
        <v>83242048</v>
      </c>
      <c r="G961">
        <v>8079712</v>
      </c>
    </row>
    <row r="962" spans="1:7" x14ac:dyDescent="0.3">
      <c r="A962">
        <v>1994</v>
      </c>
      <c r="B962" t="s">
        <v>99</v>
      </c>
      <c r="C962" t="s">
        <v>92</v>
      </c>
      <c r="D962">
        <v>50407636</v>
      </c>
      <c r="E962">
        <v>35013388</v>
      </c>
      <c r="F962">
        <v>85421024</v>
      </c>
      <c r="G962">
        <v>15394248</v>
      </c>
    </row>
    <row r="963" spans="1:7" x14ac:dyDescent="0.3">
      <c r="A963">
        <v>1995</v>
      </c>
      <c r="B963" t="s">
        <v>99</v>
      </c>
      <c r="C963" t="s">
        <v>92</v>
      </c>
      <c r="D963">
        <v>95671032</v>
      </c>
      <c r="E963">
        <v>51239660</v>
      </c>
      <c r="F963">
        <v>146910692</v>
      </c>
      <c r="G963">
        <v>44431372</v>
      </c>
    </row>
    <row r="964" spans="1:7" x14ac:dyDescent="0.3">
      <c r="A964">
        <v>1996</v>
      </c>
      <c r="B964" t="s">
        <v>99</v>
      </c>
      <c r="C964" t="s">
        <v>92</v>
      </c>
      <c r="D964">
        <v>125119296</v>
      </c>
      <c r="E964">
        <v>45690332</v>
      </c>
      <c r="F964">
        <v>170809628</v>
      </c>
      <c r="G964">
        <v>79428964</v>
      </c>
    </row>
    <row r="965" spans="1:7" x14ac:dyDescent="0.3">
      <c r="A965">
        <v>1997</v>
      </c>
      <c r="B965" t="s">
        <v>99</v>
      </c>
      <c r="C965" t="s">
        <v>92</v>
      </c>
      <c r="E965">
        <v>54274764</v>
      </c>
      <c r="F965">
        <v>54274764</v>
      </c>
      <c r="G965">
        <v>-54274764</v>
      </c>
    </row>
    <row r="966" spans="1:7" x14ac:dyDescent="0.3">
      <c r="A966">
        <v>1998</v>
      </c>
      <c r="B966" t="s">
        <v>99</v>
      </c>
      <c r="C966" t="s">
        <v>92</v>
      </c>
      <c r="D966">
        <v>60715348</v>
      </c>
      <c r="E966">
        <v>63909352</v>
      </c>
      <c r="F966">
        <v>124624700</v>
      </c>
      <c r="G966">
        <v>-3194004</v>
      </c>
    </row>
    <row r="967" spans="1:7" x14ac:dyDescent="0.3">
      <c r="A967">
        <v>1999</v>
      </c>
      <c r="B967" t="s">
        <v>99</v>
      </c>
      <c r="C967" t="s">
        <v>92</v>
      </c>
      <c r="D967">
        <v>55888956</v>
      </c>
      <c r="E967">
        <v>30143717</v>
      </c>
      <c r="F967">
        <v>86032673</v>
      </c>
      <c r="G967">
        <v>25745239</v>
      </c>
    </row>
    <row r="968" spans="1:7" x14ac:dyDescent="0.3">
      <c r="A968">
        <v>2000</v>
      </c>
      <c r="B968" t="s">
        <v>99</v>
      </c>
      <c r="C968" t="s">
        <v>92</v>
      </c>
      <c r="D968">
        <v>32597035</v>
      </c>
      <c r="E968">
        <v>38684943</v>
      </c>
      <c r="F968">
        <v>71281978</v>
      </c>
      <c r="G968">
        <v>-6087908</v>
      </c>
    </row>
    <row r="969" spans="1:7" x14ac:dyDescent="0.3">
      <c r="A969">
        <v>2001</v>
      </c>
      <c r="B969" t="s">
        <v>99</v>
      </c>
      <c r="C969" t="s">
        <v>92</v>
      </c>
      <c r="D969">
        <v>37322179</v>
      </c>
      <c r="E969">
        <v>43936863</v>
      </c>
      <c r="F969">
        <v>81259042</v>
      </c>
      <c r="G969">
        <v>-6614684</v>
      </c>
    </row>
    <row r="970" spans="1:7" x14ac:dyDescent="0.3">
      <c r="A970">
        <v>2002</v>
      </c>
      <c r="B970" t="s">
        <v>99</v>
      </c>
      <c r="C970" t="s">
        <v>92</v>
      </c>
      <c r="D970">
        <v>51784657</v>
      </c>
      <c r="E970">
        <v>64174618</v>
      </c>
      <c r="F970">
        <v>115959275</v>
      </c>
      <c r="G970">
        <v>-12389961</v>
      </c>
    </row>
    <row r="971" spans="1:7" x14ac:dyDescent="0.3">
      <c r="A971">
        <v>2003</v>
      </c>
      <c r="B971" t="s">
        <v>99</v>
      </c>
      <c r="C971" t="s">
        <v>92</v>
      </c>
      <c r="D971">
        <v>56521771</v>
      </c>
      <c r="E971">
        <v>53988654</v>
      </c>
      <c r="F971">
        <v>110510425</v>
      </c>
      <c r="G971">
        <v>2533117</v>
      </c>
    </row>
    <row r="972" spans="1:7" x14ac:dyDescent="0.3">
      <c r="A972">
        <v>2004</v>
      </c>
      <c r="B972" t="s">
        <v>99</v>
      </c>
      <c r="C972" t="s">
        <v>92</v>
      </c>
      <c r="D972">
        <v>72597739</v>
      </c>
      <c r="E972">
        <v>65505632</v>
      </c>
      <c r="F972">
        <v>138103371</v>
      </c>
      <c r="G972">
        <v>7092107</v>
      </c>
    </row>
    <row r="973" spans="1:7" x14ac:dyDescent="0.3">
      <c r="A973">
        <v>2005</v>
      </c>
      <c r="B973" t="s">
        <v>99</v>
      </c>
      <c r="C973" t="s">
        <v>92</v>
      </c>
      <c r="D973">
        <v>69343019</v>
      </c>
      <c r="E973">
        <v>69827058</v>
      </c>
      <c r="F973">
        <v>139170077</v>
      </c>
      <c r="G973">
        <v>-484039</v>
      </c>
    </row>
    <row r="974" spans="1:7" x14ac:dyDescent="0.3">
      <c r="A974">
        <v>2006</v>
      </c>
      <c r="B974" t="s">
        <v>99</v>
      </c>
      <c r="C974" t="s">
        <v>92</v>
      </c>
    </row>
    <row r="975" spans="1:7" x14ac:dyDescent="0.3">
      <c r="A975">
        <v>2007</v>
      </c>
      <c r="B975" t="s">
        <v>99</v>
      </c>
      <c r="C975" t="s">
        <v>92</v>
      </c>
    </row>
    <row r="976" spans="1:7" x14ac:dyDescent="0.3">
      <c r="A976">
        <v>2008</v>
      </c>
      <c r="B976" t="s">
        <v>99</v>
      </c>
      <c r="C976" t="s">
        <v>92</v>
      </c>
      <c r="D976">
        <v>156936628</v>
      </c>
      <c r="E976">
        <v>73122030</v>
      </c>
      <c r="F976">
        <v>230058658</v>
      </c>
      <c r="G976">
        <v>83814598</v>
      </c>
    </row>
    <row r="977" spans="1:7" x14ac:dyDescent="0.3">
      <c r="A977">
        <v>2009</v>
      </c>
      <c r="B977" t="s">
        <v>99</v>
      </c>
      <c r="C977" t="s">
        <v>92</v>
      </c>
      <c r="D977">
        <v>98518873</v>
      </c>
      <c r="E977">
        <v>111163632</v>
      </c>
      <c r="F977">
        <v>209682505</v>
      </c>
      <c r="G977">
        <v>-12644759</v>
      </c>
    </row>
    <row r="978" spans="1:7" x14ac:dyDescent="0.3">
      <c r="A978">
        <v>2010</v>
      </c>
      <c r="B978" t="s">
        <v>99</v>
      </c>
      <c r="C978" t="s">
        <v>92</v>
      </c>
      <c r="D978">
        <v>84398592</v>
      </c>
      <c r="E978">
        <v>76947800</v>
      </c>
      <c r="F978">
        <v>161346392</v>
      </c>
      <c r="G978">
        <v>7450792</v>
      </c>
    </row>
    <row r="979" spans="1:7" x14ac:dyDescent="0.3">
      <c r="A979">
        <v>2011</v>
      </c>
      <c r="B979" t="s">
        <v>99</v>
      </c>
      <c r="C979" t="s">
        <v>92</v>
      </c>
      <c r="D979">
        <v>139061530</v>
      </c>
      <c r="E979">
        <v>188312751</v>
      </c>
      <c r="F979">
        <v>327374281</v>
      </c>
      <c r="G979">
        <v>-49251221</v>
      </c>
    </row>
    <row r="980" spans="1:7" x14ac:dyDescent="0.3">
      <c r="A980">
        <v>2012</v>
      </c>
      <c r="B980" t="s">
        <v>99</v>
      </c>
      <c r="C980" t="s">
        <v>92</v>
      </c>
      <c r="D980">
        <v>164953136</v>
      </c>
      <c r="E980">
        <v>485655475</v>
      </c>
      <c r="F980">
        <v>650608611</v>
      </c>
      <c r="G980">
        <v>-320702339</v>
      </c>
    </row>
    <row r="981" spans="1:7" x14ac:dyDescent="0.3">
      <c r="A981">
        <v>2013</v>
      </c>
      <c r="B981" t="s">
        <v>99</v>
      </c>
      <c r="C981" t="s">
        <v>92</v>
      </c>
      <c r="D981">
        <v>186040885</v>
      </c>
      <c r="E981">
        <v>409929996</v>
      </c>
      <c r="F981">
        <v>595970881</v>
      </c>
      <c r="G981">
        <v>-223889111</v>
      </c>
    </row>
    <row r="982" spans="1:7" x14ac:dyDescent="0.3">
      <c r="A982">
        <v>2014</v>
      </c>
      <c r="B982" t="s">
        <v>99</v>
      </c>
      <c r="C982" t="s">
        <v>92</v>
      </c>
      <c r="D982">
        <v>175797318</v>
      </c>
      <c r="E982">
        <v>211044486</v>
      </c>
      <c r="F982">
        <v>386841804</v>
      </c>
      <c r="G982">
        <v>-35247168</v>
      </c>
    </row>
    <row r="983" spans="1:7" x14ac:dyDescent="0.3">
      <c r="A983">
        <v>2015</v>
      </c>
      <c r="B983" t="s">
        <v>99</v>
      </c>
      <c r="C983" t="s">
        <v>92</v>
      </c>
      <c r="D983">
        <v>165986849</v>
      </c>
      <c r="E983">
        <v>135217455</v>
      </c>
      <c r="F983">
        <v>301204304</v>
      </c>
      <c r="G983">
        <v>30769394</v>
      </c>
    </row>
    <row r="984" spans="1:7" x14ac:dyDescent="0.3">
      <c r="A984">
        <v>2016</v>
      </c>
      <c r="B984" t="s">
        <v>99</v>
      </c>
      <c r="C984" t="s">
        <v>92</v>
      </c>
      <c r="D984">
        <v>139302549</v>
      </c>
      <c r="E984">
        <v>79036322</v>
      </c>
      <c r="F984">
        <v>218338871</v>
      </c>
      <c r="G984">
        <v>60266227</v>
      </c>
    </row>
    <row r="985" spans="1:7" x14ac:dyDescent="0.3">
      <c r="A985">
        <v>2017</v>
      </c>
      <c r="B985" t="s">
        <v>99</v>
      </c>
      <c r="C985" t="s">
        <v>92</v>
      </c>
    </row>
    <row r="986" spans="1:7" x14ac:dyDescent="0.3">
      <c r="A986">
        <v>2018</v>
      </c>
      <c r="B986" t="s">
        <v>99</v>
      </c>
      <c r="C986" t="s">
        <v>92</v>
      </c>
    </row>
    <row r="987" spans="1:7" x14ac:dyDescent="0.3">
      <c r="A987">
        <v>2019</v>
      </c>
      <c r="B987" t="s">
        <v>99</v>
      </c>
      <c r="C987" t="s">
        <v>92</v>
      </c>
    </row>
    <row r="988" spans="1:7" x14ac:dyDescent="0.3">
      <c r="A988">
        <v>1991</v>
      </c>
      <c r="B988" t="s">
        <v>99</v>
      </c>
      <c r="C988" t="s">
        <v>120</v>
      </c>
    </row>
    <row r="989" spans="1:7" x14ac:dyDescent="0.3">
      <c r="A989">
        <v>1992</v>
      </c>
      <c r="B989" t="s">
        <v>99</v>
      </c>
      <c r="C989" t="s">
        <v>120</v>
      </c>
    </row>
    <row r="990" spans="1:7" x14ac:dyDescent="0.3">
      <c r="A990">
        <v>1993</v>
      </c>
      <c r="B990" t="s">
        <v>99</v>
      </c>
      <c r="C990" t="s">
        <v>120</v>
      </c>
    </row>
    <row r="991" spans="1:7" x14ac:dyDescent="0.3">
      <c r="A991">
        <v>1994</v>
      </c>
      <c r="B991" t="s">
        <v>99</v>
      </c>
      <c r="C991" t="s">
        <v>120</v>
      </c>
    </row>
    <row r="992" spans="1:7" x14ac:dyDescent="0.3">
      <c r="A992">
        <v>1995</v>
      </c>
      <c r="B992" t="s">
        <v>99</v>
      </c>
      <c r="C992" t="s">
        <v>120</v>
      </c>
    </row>
    <row r="993" spans="1:7" x14ac:dyDescent="0.3">
      <c r="A993">
        <v>1996</v>
      </c>
      <c r="B993" t="s">
        <v>99</v>
      </c>
      <c r="C993" t="s">
        <v>120</v>
      </c>
    </row>
    <row r="994" spans="1:7" x14ac:dyDescent="0.3">
      <c r="A994">
        <v>1997</v>
      </c>
      <c r="B994" t="s">
        <v>99</v>
      </c>
      <c r="C994" t="s">
        <v>120</v>
      </c>
    </row>
    <row r="995" spans="1:7" x14ac:dyDescent="0.3">
      <c r="A995">
        <v>1998</v>
      </c>
      <c r="B995" t="s">
        <v>99</v>
      </c>
      <c r="C995" t="s">
        <v>120</v>
      </c>
      <c r="E995">
        <v>276030</v>
      </c>
      <c r="F995">
        <v>276030</v>
      </c>
      <c r="G995">
        <v>-276030</v>
      </c>
    </row>
    <row r="996" spans="1:7" x14ac:dyDescent="0.3">
      <c r="A996">
        <v>1999</v>
      </c>
      <c r="B996" t="s">
        <v>99</v>
      </c>
      <c r="C996" t="s">
        <v>120</v>
      </c>
    </row>
    <row r="997" spans="1:7" x14ac:dyDescent="0.3">
      <c r="A997">
        <v>2000</v>
      </c>
      <c r="B997" t="s">
        <v>99</v>
      </c>
      <c r="C997" t="s">
        <v>120</v>
      </c>
      <c r="E997">
        <v>4016</v>
      </c>
      <c r="F997">
        <v>4016</v>
      </c>
      <c r="G997">
        <v>-4016</v>
      </c>
    </row>
    <row r="998" spans="1:7" x14ac:dyDescent="0.3">
      <c r="A998">
        <v>2001</v>
      </c>
      <c r="B998" t="s">
        <v>99</v>
      </c>
      <c r="C998" t="s">
        <v>120</v>
      </c>
    </row>
    <row r="999" spans="1:7" x14ac:dyDescent="0.3">
      <c r="A999">
        <v>2002</v>
      </c>
      <c r="B999" t="s">
        <v>99</v>
      </c>
      <c r="C999" t="s">
        <v>120</v>
      </c>
      <c r="D999">
        <v>2498</v>
      </c>
      <c r="E999">
        <v>59081</v>
      </c>
      <c r="F999">
        <v>61579</v>
      </c>
      <c r="G999">
        <v>-56583</v>
      </c>
    </row>
    <row r="1000" spans="1:7" x14ac:dyDescent="0.3">
      <c r="A1000">
        <v>2003</v>
      </c>
      <c r="B1000" t="s">
        <v>99</v>
      </c>
      <c r="C1000" t="s">
        <v>120</v>
      </c>
      <c r="D1000">
        <v>3168</v>
      </c>
      <c r="E1000">
        <v>10440</v>
      </c>
      <c r="F1000">
        <v>13608</v>
      </c>
      <c r="G1000">
        <v>-7272</v>
      </c>
    </row>
    <row r="1001" spans="1:7" x14ac:dyDescent="0.3">
      <c r="A1001">
        <v>2004</v>
      </c>
      <c r="B1001" t="s">
        <v>99</v>
      </c>
      <c r="C1001" t="s">
        <v>120</v>
      </c>
      <c r="D1001">
        <v>15810</v>
      </c>
      <c r="E1001">
        <v>292</v>
      </c>
      <c r="F1001">
        <v>16102</v>
      </c>
      <c r="G1001">
        <v>15518</v>
      </c>
    </row>
    <row r="1002" spans="1:7" x14ac:dyDescent="0.3">
      <c r="A1002">
        <v>2005</v>
      </c>
      <c r="B1002" t="s">
        <v>99</v>
      </c>
      <c r="C1002" t="s">
        <v>120</v>
      </c>
    </row>
    <row r="1003" spans="1:7" x14ac:dyDescent="0.3">
      <c r="A1003">
        <v>2006</v>
      </c>
      <c r="B1003" t="s">
        <v>99</v>
      </c>
      <c r="C1003" t="s">
        <v>120</v>
      </c>
    </row>
    <row r="1004" spans="1:7" x14ac:dyDescent="0.3">
      <c r="A1004">
        <v>2007</v>
      </c>
      <c r="B1004" t="s">
        <v>99</v>
      </c>
      <c r="C1004" t="s">
        <v>120</v>
      </c>
    </row>
    <row r="1005" spans="1:7" x14ac:dyDescent="0.3">
      <c r="A1005">
        <v>2008</v>
      </c>
      <c r="B1005" t="s">
        <v>99</v>
      </c>
      <c r="C1005" t="s">
        <v>120</v>
      </c>
    </row>
    <row r="1006" spans="1:7" x14ac:dyDescent="0.3">
      <c r="A1006">
        <v>2009</v>
      </c>
      <c r="B1006" t="s">
        <v>99</v>
      </c>
      <c r="C1006" t="s">
        <v>120</v>
      </c>
    </row>
    <row r="1007" spans="1:7" x14ac:dyDescent="0.3">
      <c r="A1007">
        <v>2010</v>
      </c>
      <c r="B1007" t="s">
        <v>99</v>
      </c>
      <c r="C1007" t="s">
        <v>120</v>
      </c>
    </row>
    <row r="1008" spans="1:7" x14ac:dyDescent="0.3">
      <c r="A1008">
        <v>2011</v>
      </c>
      <c r="B1008" t="s">
        <v>99</v>
      </c>
      <c r="C1008" t="s">
        <v>120</v>
      </c>
      <c r="D1008">
        <v>31483</v>
      </c>
      <c r="E1008">
        <v>242323</v>
      </c>
      <c r="F1008">
        <v>273806</v>
      </c>
      <c r="G1008">
        <v>-210840</v>
      </c>
    </row>
    <row r="1009" spans="1:7" x14ac:dyDescent="0.3">
      <c r="A1009">
        <v>2012</v>
      </c>
      <c r="B1009" t="s">
        <v>99</v>
      </c>
      <c r="C1009" t="s">
        <v>120</v>
      </c>
      <c r="D1009">
        <v>67828</v>
      </c>
      <c r="E1009">
        <v>10204</v>
      </c>
      <c r="F1009">
        <v>78032</v>
      </c>
      <c r="G1009">
        <v>57624</v>
      </c>
    </row>
    <row r="1010" spans="1:7" x14ac:dyDescent="0.3">
      <c r="A1010">
        <v>2013</v>
      </c>
      <c r="B1010" t="s">
        <v>99</v>
      </c>
      <c r="C1010" t="s">
        <v>120</v>
      </c>
      <c r="D1010">
        <v>81943</v>
      </c>
      <c r="E1010">
        <v>250987</v>
      </c>
      <c r="F1010">
        <v>332930</v>
      </c>
      <c r="G1010">
        <v>-169044</v>
      </c>
    </row>
    <row r="1011" spans="1:7" x14ac:dyDescent="0.3">
      <c r="A1011">
        <v>2014</v>
      </c>
      <c r="B1011" t="s">
        <v>99</v>
      </c>
      <c r="C1011" t="s">
        <v>120</v>
      </c>
      <c r="D1011">
        <v>32143</v>
      </c>
      <c r="E1011">
        <v>203893</v>
      </c>
      <c r="F1011">
        <v>236036</v>
      </c>
      <c r="G1011">
        <v>-171750</v>
      </c>
    </row>
    <row r="1012" spans="1:7" x14ac:dyDescent="0.3">
      <c r="A1012">
        <v>2015</v>
      </c>
      <c r="B1012" t="s">
        <v>99</v>
      </c>
      <c r="C1012" t="s">
        <v>120</v>
      </c>
      <c r="D1012">
        <v>20798</v>
      </c>
      <c r="E1012">
        <v>110026</v>
      </c>
      <c r="F1012">
        <v>130824</v>
      </c>
      <c r="G1012">
        <v>-89228</v>
      </c>
    </row>
    <row r="1013" spans="1:7" x14ac:dyDescent="0.3">
      <c r="A1013">
        <v>2016</v>
      </c>
      <c r="B1013" t="s">
        <v>99</v>
      </c>
      <c r="C1013" t="s">
        <v>120</v>
      </c>
      <c r="D1013">
        <v>90</v>
      </c>
      <c r="E1013">
        <v>148002</v>
      </c>
      <c r="F1013">
        <v>148092</v>
      </c>
      <c r="G1013">
        <v>-147912</v>
      </c>
    </row>
    <row r="1014" spans="1:7" x14ac:dyDescent="0.3">
      <c r="A1014">
        <v>2017</v>
      </c>
      <c r="B1014" t="s">
        <v>99</v>
      </c>
      <c r="C1014" t="s">
        <v>120</v>
      </c>
      <c r="E1014">
        <v>242485</v>
      </c>
      <c r="F1014">
        <v>242485</v>
      </c>
      <c r="G1014">
        <v>-242485</v>
      </c>
    </row>
    <row r="1015" spans="1:7" x14ac:dyDescent="0.3">
      <c r="A1015">
        <v>2018</v>
      </c>
      <c r="B1015" t="s">
        <v>99</v>
      </c>
      <c r="C1015" t="s">
        <v>120</v>
      </c>
      <c r="D1015">
        <v>264988</v>
      </c>
      <c r="E1015">
        <v>366249</v>
      </c>
      <c r="F1015">
        <v>631237</v>
      </c>
      <c r="G1015">
        <v>-101261</v>
      </c>
    </row>
    <row r="1016" spans="1:7" x14ac:dyDescent="0.3">
      <c r="A1016">
        <v>2019</v>
      </c>
      <c r="B1016" t="s">
        <v>99</v>
      </c>
      <c r="C1016" t="s">
        <v>120</v>
      </c>
      <c r="D1016">
        <v>235323</v>
      </c>
      <c r="E1016">
        <v>361869</v>
      </c>
      <c r="F1016">
        <v>597192</v>
      </c>
      <c r="G1016">
        <v>-126546</v>
      </c>
    </row>
    <row r="1017" spans="1:7" x14ac:dyDescent="0.3">
      <c r="A1017">
        <v>1991</v>
      </c>
      <c r="B1017" t="s">
        <v>99</v>
      </c>
      <c r="C1017" t="s">
        <v>10</v>
      </c>
    </row>
    <row r="1018" spans="1:7" x14ac:dyDescent="0.3">
      <c r="A1018">
        <v>1992</v>
      </c>
      <c r="B1018" t="s">
        <v>99</v>
      </c>
      <c r="C1018" t="s">
        <v>10</v>
      </c>
    </row>
    <row r="1019" spans="1:7" x14ac:dyDescent="0.3">
      <c r="A1019">
        <v>1993</v>
      </c>
      <c r="B1019" t="s">
        <v>99</v>
      </c>
      <c r="C1019" t="s">
        <v>10</v>
      </c>
    </row>
    <row r="1020" spans="1:7" x14ac:dyDescent="0.3">
      <c r="A1020">
        <v>1994</v>
      </c>
      <c r="B1020" t="s">
        <v>99</v>
      </c>
      <c r="C1020" t="s">
        <v>10</v>
      </c>
    </row>
    <row r="1021" spans="1:7" x14ac:dyDescent="0.3">
      <c r="A1021">
        <v>1995</v>
      </c>
      <c r="B1021" t="s">
        <v>99</v>
      </c>
      <c r="C1021" t="s">
        <v>10</v>
      </c>
    </row>
    <row r="1022" spans="1:7" x14ac:dyDescent="0.3">
      <c r="A1022">
        <v>1996</v>
      </c>
      <c r="B1022" t="s">
        <v>99</v>
      </c>
      <c r="C1022" t="s">
        <v>10</v>
      </c>
      <c r="D1022">
        <v>8803</v>
      </c>
      <c r="F1022">
        <v>8803</v>
      </c>
      <c r="G1022">
        <v>8803</v>
      </c>
    </row>
    <row r="1023" spans="1:7" x14ac:dyDescent="0.3">
      <c r="A1023">
        <v>1997</v>
      </c>
      <c r="B1023" t="s">
        <v>99</v>
      </c>
      <c r="C1023" t="s">
        <v>10</v>
      </c>
      <c r="E1023">
        <v>71800</v>
      </c>
      <c r="F1023">
        <v>71800</v>
      </c>
      <c r="G1023">
        <v>-71800</v>
      </c>
    </row>
    <row r="1024" spans="1:7" x14ac:dyDescent="0.3">
      <c r="A1024">
        <v>1998</v>
      </c>
      <c r="B1024" t="s">
        <v>99</v>
      </c>
      <c r="C1024" t="s">
        <v>10</v>
      </c>
      <c r="D1024">
        <v>979</v>
      </c>
      <c r="E1024">
        <v>100163</v>
      </c>
      <c r="F1024">
        <v>101142</v>
      </c>
      <c r="G1024">
        <v>-99184</v>
      </c>
    </row>
    <row r="1025" spans="1:7" x14ac:dyDescent="0.3">
      <c r="A1025">
        <v>1999</v>
      </c>
      <c r="B1025" t="s">
        <v>99</v>
      </c>
      <c r="C1025" t="s">
        <v>10</v>
      </c>
      <c r="E1025">
        <v>32257</v>
      </c>
      <c r="F1025">
        <v>32257</v>
      </c>
      <c r="G1025">
        <v>-32257</v>
      </c>
    </row>
    <row r="1026" spans="1:7" x14ac:dyDescent="0.3">
      <c r="A1026">
        <v>2000</v>
      </c>
      <c r="B1026" t="s">
        <v>99</v>
      </c>
      <c r="C1026" t="s">
        <v>10</v>
      </c>
      <c r="D1026">
        <v>16259</v>
      </c>
      <c r="F1026">
        <v>16259</v>
      </c>
      <c r="G1026">
        <v>16259</v>
      </c>
    </row>
    <row r="1027" spans="1:7" x14ac:dyDescent="0.3">
      <c r="A1027">
        <v>2001</v>
      </c>
      <c r="B1027" t="s">
        <v>99</v>
      </c>
      <c r="C1027" t="s">
        <v>10</v>
      </c>
    </row>
    <row r="1028" spans="1:7" x14ac:dyDescent="0.3">
      <c r="A1028">
        <v>2002</v>
      </c>
      <c r="B1028" t="s">
        <v>99</v>
      </c>
      <c r="C1028" t="s">
        <v>10</v>
      </c>
      <c r="D1028">
        <v>88435</v>
      </c>
      <c r="E1028">
        <v>3184737</v>
      </c>
      <c r="F1028">
        <v>3273172</v>
      </c>
      <c r="G1028">
        <v>-3096302</v>
      </c>
    </row>
    <row r="1029" spans="1:7" x14ac:dyDescent="0.3">
      <c r="A1029">
        <v>2003</v>
      </c>
      <c r="B1029" t="s">
        <v>99</v>
      </c>
      <c r="C1029" t="s">
        <v>10</v>
      </c>
      <c r="D1029">
        <v>197997</v>
      </c>
      <c r="E1029">
        <v>2892292</v>
      </c>
      <c r="F1029">
        <v>3090289</v>
      </c>
      <c r="G1029">
        <v>-2694295</v>
      </c>
    </row>
    <row r="1030" spans="1:7" x14ac:dyDescent="0.3">
      <c r="A1030">
        <v>2004</v>
      </c>
      <c r="B1030" t="s">
        <v>99</v>
      </c>
      <c r="C1030" t="s">
        <v>10</v>
      </c>
      <c r="D1030">
        <v>126410</v>
      </c>
      <c r="E1030">
        <v>7163846</v>
      </c>
      <c r="F1030">
        <v>7290256</v>
      </c>
      <c r="G1030">
        <v>-7037436</v>
      </c>
    </row>
    <row r="1031" spans="1:7" x14ac:dyDescent="0.3">
      <c r="A1031">
        <v>2005</v>
      </c>
      <c r="B1031" t="s">
        <v>99</v>
      </c>
      <c r="C1031" t="s">
        <v>10</v>
      </c>
      <c r="D1031">
        <v>104444</v>
      </c>
      <c r="F1031">
        <v>104444</v>
      </c>
      <c r="G1031">
        <v>104444</v>
      </c>
    </row>
    <row r="1032" spans="1:7" x14ac:dyDescent="0.3">
      <c r="A1032">
        <v>2006</v>
      </c>
      <c r="B1032" t="s">
        <v>99</v>
      </c>
      <c r="C1032" t="s">
        <v>10</v>
      </c>
      <c r="D1032">
        <v>213319</v>
      </c>
      <c r="F1032">
        <v>213319</v>
      </c>
      <c r="G1032">
        <v>213319</v>
      </c>
    </row>
    <row r="1033" spans="1:7" x14ac:dyDescent="0.3">
      <c r="A1033">
        <v>2007</v>
      </c>
      <c r="B1033" t="s">
        <v>99</v>
      </c>
      <c r="C1033" t="s">
        <v>10</v>
      </c>
      <c r="D1033">
        <v>809144</v>
      </c>
      <c r="F1033">
        <v>809144</v>
      </c>
      <c r="G1033">
        <v>809144</v>
      </c>
    </row>
    <row r="1034" spans="1:7" x14ac:dyDescent="0.3">
      <c r="A1034">
        <v>2008</v>
      </c>
      <c r="B1034" t="s">
        <v>99</v>
      </c>
      <c r="C1034" t="s">
        <v>10</v>
      </c>
      <c r="D1034">
        <v>162000</v>
      </c>
      <c r="E1034">
        <v>56180</v>
      </c>
      <c r="F1034">
        <v>218180</v>
      </c>
      <c r="G1034">
        <v>105820</v>
      </c>
    </row>
    <row r="1035" spans="1:7" x14ac:dyDescent="0.3">
      <c r="A1035">
        <v>2009</v>
      </c>
      <c r="B1035" t="s">
        <v>99</v>
      </c>
      <c r="C1035" t="s">
        <v>10</v>
      </c>
      <c r="D1035">
        <v>97272</v>
      </c>
      <c r="E1035">
        <v>81502</v>
      </c>
      <c r="F1035">
        <v>178774</v>
      </c>
      <c r="G1035">
        <v>15770</v>
      </c>
    </row>
    <row r="1036" spans="1:7" x14ac:dyDescent="0.3">
      <c r="A1036">
        <v>2010</v>
      </c>
      <c r="B1036" t="s">
        <v>99</v>
      </c>
      <c r="C1036" t="s">
        <v>10</v>
      </c>
      <c r="D1036">
        <v>179381</v>
      </c>
      <c r="E1036">
        <v>83831</v>
      </c>
      <c r="F1036">
        <v>263212</v>
      </c>
      <c r="G1036">
        <v>95550</v>
      </c>
    </row>
    <row r="1037" spans="1:7" x14ac:dyDescent="0.3">
      <c r="A1037">
        <v>2011</v>
      </c>
      <c r="B1037" t="s">
        <v>99</v>
      </c>
      <c r="C1037" t="s">
        <v>10</v>
      </c>
      <c r="D1037">
        <v>237813</v>
      </c>
      <c r="E1037">
        <v>10842961</v>
      </c>
      <c r="F1037">
        <v>11080774</v>
      </c>
      <c r="G1037">
        <v>-10605148</v>
      </c>
    </row>
    <row r="1038" spans="1:7" x14ac:dyDescent="0.3">
      <c r="A1038">
        <v>2012</v>
      </c>
      <c r="B1038" t="s">
        <v>99</v>
      </c>
      <c r="C1038" t="s">
        <v>10</v>
      </c>
      <c r="D1038">
        <v>335861</v>
      </c>
      <c r="E1038">
        <v>300094</v>
      </c>
      <c r="F1038">
        <v>635955</v>
      </c>
      <c r="G1038">
        <v>35767</v>
      </c>
    </row>
    <row r="1039" spans="1:7" x14ac:dyDescent="0.3">
      <c r="A1039">
        <v>2013</v>
      </c>
      <c r="B1039" t="s">
        <v>99</v>
      </c>
      <c r="C1039" t="s">
        <v>10</v>
      </c>
      <c r="D1039">
        <v>2359558</v>
      </c>
      <c r="E1039">
        <v>2863727</v>
      </c>
      <c r="F1039">
        <v>5223285</v>
      </c>
      <c r="G1039">
        <v>-504169</v>
      </c>
    </row>
    <row r="1040" spans="1:7" x14ac:dyDescent="0.3">
      <c r="A1040">
        <v>2014</v>
      </c>
      <c r="B1040" t="s">
        <v>99</v>
      </c>
      <c r="C1040" t="s">
        <v>10</v>
      </c>
      <c r="D1040">
        <v>2621733</v>
      </c>
      <c r="E1040">
        <v>5810789</v>
      </c>
      <c r="F1040">
        <v>8432522</v>
      </c>
      <c r="G1040">
        <v>-3189056</v>
      </c>
    </row>
    <row r="1041" spans="1:7" x14ac:dyDescent="0.3">
      <c r="A1041">
        <v>2015</v>
      </c>
      <c r="B1041" t="s">
        <v>99</v>
      </c>
      <c r="C1041" t="s">
        <v>10</v>
      </c>
      <c r="D1041">
        <v>3734020</v>
      </c>
      <c r="E1041">
        <v>3127637</v>
      </c>
      <c r="F1041">
        <v>6861657</v>
      </c>
      <c r="G1041">
        <v>606383</v>
      </c>
    </row>
    <row r="1042" spans="1:7" x14ac:dyDescent="0.3">
      <c r="A1042">
        <v>2016</v>
      </c>
      <c r="B1042" t="s">
        <v>99</v>
      </c>
      <c r="C1042" t="s">
        <v>10</v>
      </c>
      <c r="D1042">
        <v>2465285</v>
      </c>
      <c r="E1042">
        <v>7599223</v>
      </c>
      <c r="F1042">
        <v>10064508</v>
      </c>
      <c r="G1042">
        <v>-5133938</v>
      </c>
    </row>
    <row r="1043" spans="1:7" x14ac:dyDescent="0.3">
      <c r="A1043">
        <v>2017</v>
      </c>
      <c r="B1043" t="s">
        <v>99</v>
      </c>
      <c r="C1043" t="s">
        <v>10</v>
      </c>
      <c r="D1043">
        <v>1809101</v>
      </c>
      <c r="E1043">
        <v>9028836</v>
      </c>
      <c r="F1043">
        <v>10837937</v>
      </c>
      <c r="G1043">
        <v>-7219735</v>
      </c>
    </row>
    <row r="1044" spans="1:7" x14ac:dyDescent="0.3">
      <c r="A1044">
        <v>2018</v>
      </c>
      <c r="B1044" t="s">
        <v>99</v>
      </c>
      <c r="C1044" t="s">
        <v>10</v>
      </c>
      <c r="D1044">
        <v>2799927</v>
      </c>
      <c r="E1044">
        <v>7820308</v>
      </c>
      <c r="F1044">
        <v>10620235</v>
      </c>
      <c r="G1044">
        <v>-5020381</v>
      </c>
    </row>
    <row r="1045" spans="1:7" x14ac:dyDescent="0.3">
      <c r="A1045">
        <v>2019</v>
      </c>
      <c r="B1045" t="s">
        <v>99</v>
      </c>
      <c r="C1045" t="s">
        <v>10</v>
      </c>
      <c r="D1045">
        <v>3876252</v>
      </c>
      <c r="E1045">
        <v>8384942</v>
      </c>
      <c r="F1045">
        <v>12261194</v>
      </c>
      <c r="G1045">
        <v>-4508690</v>
      </c>
    </row>
    <row r="1046" spans="1:7" x14ac:dyDescent="0.3">
      <c r="A1046">
        <v>1991</v>
      </c>
      <c r="B1046" t="s">
        <v>99</v>
      </c>
      <c r="C1046" t="s">
        <v>52</v>
      </c>
    </row>
    <row r="1047" spans="1:7" x14ac:dyDescent="0.3">
      <c r="A1047">
        <v>1992</v>
      </c>
      <c r="B1047" t="s">
        <v>99</v>
      </c>
      <c r="C1047" t="s">
        <v>52</v>
      </c>
    </row>
    <row r="1048" spans="1:7" x14ac:dyDescent="0.3">
      <c r="A1048">
        <v>1993</v>
      </c>
      <c r="B1048" t="s">
        <v>99</v>
      </c>
      <c r="C1048" t="s">
        <v>52</v>
      </c>
    </row>
    <row r="1049" spans="1:7" x14ac:dyDescent="0.3">
      <c r="A1049">
        <v>1994</v>
      </c>
      <c r="B1049" t="s">
        <v>99</v>
      </c>
      <c r="C1049" t="s">
        <v>52</v>
      </c>
    </row>
    <row r="1050" spans="1:7" x14ac:dyDescent="0.3">
      <c r="A1050">
        <v>1995</v>
      </c>
      <c r="B1050" t="s">
        <v>99</v>
      </c>
      <c r="C1050" t="s">
        <v>52</v>
      </c>
      <c r="D1050">
        <v>4254692</v>
      </c>
      <c r="F1050">
        <v>4254692</v>
      </c>
      <c r="G1050">
        <v>4254692</v>
      </c>
    </row>
    <row r="1051" spans="1:7" x14ac:dyDescent="0.3">
      <c r="A1051">
        <v>1996</v>
      </c>
      <c r="B1051" t="s">
        <v>99</v>
      </c>
      <c r="C1051" t="s">
        <v>52</v>
      </c>
      <c r="D1051">
        <v>2905</v>
      </c>
      <c r="F1051">
        <v>2905</v>
      </c>
      <c r="G1051">
        <v>2905</v>
      </c>
    </row>
    <row r="1052" spans="1:7" x14ac:dyDescent="0.3">
      <c r="A1052">
        <v>1997</v>
      </c>
      <c r="B1052" t="s">
        <v>99</v>
      </c>
      <c r="C1052" t="s">
        <v>52</v>
      </c>
      <c r="E1052">
        <v>17119</v>
      </c>
      <c r="F1052">
        <v>17119</v>
      </c>
      <c r="G1052">
        <v>-17119</v>
      </c>
    </row>
    <row r="1053" spans="1:7" x14ac:dyDescent="0.3">
      <c r="A1053">
        <v>1998</v>
      </c>
      <c r="B1053" t="s">
        <v>99</v>
      </c>
      <c r="C1053" t="s">
        <v>52</v>
      </c>
    </row>
    <row r="1054" spans="1:7" x14ac:dyDescent="0.3">
      <c r="A1054">
        <v>1999</v>
      </c>
      <c r="B1054" t="s">
        <v>99</v>
      </c>
      <c r="C1054" t="s">
        <v>52</v>
      </c>
      <c r="D1054">
        <v>4179</v>
      </c>
      <c r="E1054">
        <v>1573666</v>
      </c>
      <c r="F1054">
        <v>1577845</v>
      </c>
      <c r="G1054">
        <v>-1569487</v>
      </c>
    </row>
    <row r="1055" spans="1:7" x14ac:dyDescent="0.3">
      <c r="A1055">
        <v>2000</v>
      </c>
      <c r="B1055" t="s">
        <v>99</v>
      </c>
      <c r="C1055" t="s">
        <v>52</v>
      </c>
      <c r="D1055">
        <v>74886</v>
      </c>
      <c r="E1055">
        <v>5395128</v>
      </c>
      <c r="F1055">
        <v>5470014</v>
      </c>
      <c r="G1055">
        <v>-5320242</v>
      </c>
    </row>
    <row r="1056" spans="1:7" x14ac:dyDescent="0.3">
      <c r="A1056">
        <v>2001</v>
      </c>
      <c r="B1056" t="s">
        <v>99</v>
      </c>
      <c r="C1056" t="s">
        <v>52</v>
      </c>
      <c r="D1056">
        <v>97589</v>
      </c>
      <c r="E1056">
        <v>7551486</v>
      </c>
      <c r="F1056">
        <v>7649075</v>
      </c>
      <c r="G1056">
        <v>-7453897</v>
      </c>
    </row>
    <row r="1057" spans="1:7" x14ac:dyDescent="0.3">
      <c r="A1057">
        <v>2002</v>
      </c>
      <c r="B1057" t="s">
        <v>99</v>
      </c>
      <c r="C1057" t="s">
        <v>52</v>
      </c>
      <c r="D1057">
        <v>6066</v>
      </c>
      <c r="E1057">
        <v>4856115</v>
      </c>
      <c r="F1057">
        <v>4862181</v>
      </c>
      <c r="G1057">
        <v>-4850049</v>
      </c>
    </row>
    <row r="1058" spans="1:7" x14ac:dyDescent="0.3">
      <c r="A1058">
        <v>2003</v>
      </c>
      <c r="B1058" t="s">
        <v>99</v>
      </c>
      <c r="C1058" t="s">
        <v>52</v>
      </c>
      <c r="D1058">
        <v>2733</v>
      </c>
      <c r="F1058">
        <v>2733</v>
      </c>
      <c r="G1058">
        <v>2733</v>
      </c>
    </row>
    <row r="1059" spans="1:7" x14ac:dyDescent="0.3">
      <c r="A1059">
        <v>2004</v>
      </c>
      <c r="B1059" t="s">
        <v>99</v>
      </c>
      <c r="C1059" t="s">
        <v>52</v>
      </c>
      <c r="D1059">
        <v>1754678</v>
      </c>
      <c r="E1059">
        <v>9520536</v>
      </c>
      <c r="F1059">
        <v>11275214</v>
      </c>
      <c r="G1059">
        <v>-7765858</v>
      </c>
    </row>
    <row r="1060" spans="1:7" x14ac:dyDescent="0.3">
      <c r="A1060">
        <v>2005</v>
      </c>
      <c r="B1060" t="s">
        <v>99</v>
      </c>
      <c r="C1060" t="s">
        <v>52</v>
      </c>
      <c r="D1060">
        <v>2787137</v>
      </c>
      <c r="E1060">
        <v>17017103</v>
      </c>
      <c r="F1060">
        <v>19804240</v>
      </c>
      <c r="G1060">
        <v>-14229966</v>
      </c>
    </row>
    <row r="1061" spans="1:7" x14ac:dyDescent="0.3">
      <c r="A1061">
        <v>2006</v>
      </c>
      <c r="B1061" t="s">
        <v>99</v>
      </c>
      <c r="C1061" t="s">
        <v>52</v>
      </c>
      <c r="D1061">
        <v>4893874</v>
      </c>
      <c r="E1061">
        <v>12100315</v>
      </c>
      <c r="F1061">
        <v>16994189</v>
      </c>
      <c r="G1061">
        <v>-7206441</v>
      </c>
    </row>
    <row r="1062" spans="1:7" x14ac:dyDescent="0.3">
      <c r="A1062">
        <v>2007</v>
      </c>
      <c r="B1062" t="s">
        <v>99</v>
      </c>
      <c r="C1062" t="s">
        <v>52</v>
      </c>
      <c r="D1062">
        <v>7137480</v>
      </c>
      <c r="E1062">
        <v>14522875</v>
      </c>
      <c r="F1062">
        <v>21660355</v>
      </c>
      <c r="G1062">
        <v>-7385395</v>
      </c>
    </row>
    <row r="1063" spans="1:7" x14ac:dyDescent="0.3">
      <c r="A1063">
        <v>2008</v>
      </c>
      <c r="B1063" t="s">
        <v>99</v>
      </c>
      <c r="C1063" t="s">
        <v>52</v>
      </c>
      <c r="D1063">
        <v>424121</v>
      </c>
      <c r="E1063">
        <v>43239023</v>
      </c>
      <c r="F1063">
        <v>43663144</v>
      </c>
      <c r="G1063">
        <v>-42814902</v>
      </c>
    </row>
    <row r="1064" spans="1:7" x14ac:dyDescent="0.3">
      <c r="A1064">
        <v>2009</v>
      </c>
      <c r="B1064" t="s">
        <v>99</v>
      </c>
      <c r="C1064" t="s">
        <v>52</v>
      </c>
      <c r="D1064">
        <v>171883</v>
      </c>
      <c r="E1064">
        <v>19810965</v>
      </c>
      <c r="F1064">
        <v>19982848</v>
      </c>
      <c r="G1064">
        <v>-19639082</v>
      </c>
    </row>
    <row r="1065" spans="1:7" x14ac:dyDescent="0.3">
      <c r="A1065">
        <v>2010</v>
      </c>
      <c r="B1065" t="s">
        <v>99</v>
      </c>
      <c r="C1065" t="s">
        <v>52</v>
      </c>
      <c r="D1065">
        <v>284046</v>
      </c>
      <c r="E1065">
        <v>47433245</v>
      </c>
      <c r="F1065">
        <v>47717291</v>
      </c>
      <c r="G1065">
        <v>-47149199</v>
      </c>
    </row>
    <row r="1066" spans="1:7" x14ac:dyDescent="0.3">
      <c r="A1066">
        <v>2011</v>
      </c>
      <c r="B1066" t="s">
        <v>99</v>
      </c>
      <c r="C1066" t="s">
        <v>52</v>
      </c>
      <c r="D1066">
        <v>2040574</v>
      </c>
      <c r="E1066">
        <v>38694921</v>
      </c>
      <c r="F1066">
        <v>40735495</v>
      </c>
      <c r="G1066">
        <v>-36654347</v>
      </c>
    </row>
    <row r="1067" spans="1:7" x14ac:dyDescent="0.3">
      <c r="A1067">
        <v>2012</v>
      </c>
      <c r="B1067" t="s">
        <v>99</v>
      </c>
      <c r="C1067" t="s">
        <v>52</v>
      </c>
      <c r="D1067">
        <v>3144624</v>
      </c>
      <c r="E1067">
        <v>12278346</v>
      </c>
      <c r="F1067">
        <v>15422970</v>
      </c>
      <c r="G1067">
        <v>-9133722</v>
      </c>
    </row>
    <row r="1068" spans="1:7" x14ac:dyDescent="0.3">
      <c r="A1068">
        <v>2013</v>
      </c>
      <c r="B1068" t="s">
        <v>99</v>
      </c>
      <c r="C1068" t="s">
        <v>52</v>
      </c>
      <c r="D1068">
        <v>998185</v>
      </c>
      <c r="E1068">
        <v>3187526</v>
      </c>
      <c r="F1068">
        <v>4185711</v>
      </c>
      <c r="G1068">
        <v>-2189341</v>
      </c>
    </row>
    <row r="1069" spans="1:7" x14ac:dyDescent="0.3">
      <c r="A1069">
        <v>2014</v>
      </c>
      <c r="B1069" t="s">
        <v>99</v>
      </c>
      <c r="C1069" t="s">
        <v>52</v>
      </c>
      <c r="D1069">
        <v>626119</v>
      </c>
      <c r="E1069">
        <v>3035507</v>
      </c>
      <c r="F1069">
        <v>3661626</v>
      </c>
      <c r="G1069">
        <v>-2409388</v>
      </c>
    </row>
    <row r="1070" spans="1:7" x14ac:dyDescent="0.3">
      <c r="A1070">
        <v>2015</v>
      </c>
      <c r="B1070" t="s">
        <v>99</v>
      </c>
      <c r="C1070" t="s">
        <v>52</v>
      </c>
      <c r="D1070">
        <v>828780</v>
      </c>
      <c r="E1070">
        <v>2642396</v>
      </c>
      <c r="F1070">
        <v>3471176</v>
      </c>
      <c r="G1070">
        <v>-1813616</v>
      </c>
    </row>
    <row r="1071" spans="1:7" x14ac:dyDescent="0.3">
      <c r="A1071">
        <v>2016</v>
      </c>
      <c r="B1071" t="s">
        <v>99</v>
      </c>
      <c r="C1071" t="s">
        <v>52</v>
      </c>
      <c r="D1071">
        <v>4465029</v>
      </c>
      <c r="E1071">
        <v>2898975</v>
      </c>
      <c r="F1071">
        <v>7364004</v>
      </c>
      <c r="G1071">
        <v>1566054</v>
      </c>
    </row>
    <row r="1072" spans="1:7" x14ac:dyDescent="0.3">
      <c r="A1072">
        <v>2017</v>
      </c>
      <c r="B1072" t="s">
        <v>99</v>
      </c>
      <c r="C1072" t="s">
        <v>52</v>
      </c>
      <c r="D1072">
        <v>8160887</v>
      </c>
      <c r="E1072">
        <v>11496071</v>
      </c>
      <c r="F1072">
        <v>19656958</v>
      </c>
      <c r="G1072">
        <v>-3335184</v>
      </c>
    </row>
    <row r="1073" spans="1:7" x14ac:dyDescent="0.3">
      <c r="A1073">
        <v>2018</v>
      </c>
      <c r="B1073" t="s">
        <v>99</v>
      </c>
      <c r="C1073" t="s">
        <v>52</v>
      </c>
      <c r="D1073">
        <v>3846407</v>
      </c>
      <c r="E1073">
        <v>14396418</v>
      </c>
      <c r="F1073">
        <v>18242825</v>
      </c>
      <c r="G1073">
        <v>-10550011</v>
      </c>
    </row>
    <row r="1074" spans="1:7" x14ac:dyDescent="0.3">
      <c r="A1074">
        <v>2019</v>
      </c>
      <c r="B1074" t="s">
        <v>99</v>
      </c>
      <c r="C1074" t="s">
        <v>52</v>
      </c>
      <c r="D1074">
        <v>1246556</v>
      </c>
      <c r="E1074">
        <v>12363223</v>
      </c>
      <c r="F1074">
        <v>13609779</v>
      </c>
      <c r="G1074">
        <v>-11116667</v>
      </c>
    </row>
    <row r="1075" spans="1:7" x14ac:dyDescent="0.3">
      <c r="A1075">
        <v>1991</v>
      </c>
      <c r="B1075" t="s">
        <v>99</v>
      </c>
      <c r="C1075" t="s">
        <v>59</v>
      </c>
    </row>
    <row r="1076" spans="1:7" x14ac:dyDescent="0.3">
      <c r="A1076">
        <v>1992</v>
      </c>
      <c r="B1076" t="s">
        <v>99</v>
      </c>
      <c r="C1076" t="s">
        <v>59</v>
      </c>
    </row>
    <row r="1077" spans="1:7" x14ac:dyDescent="0.3">
      <c r="A1077">
        <v>1993</v>
      </c>
      <c r="B1077" t="s">
        <v>99</v>
      </c>
      <c r="C1077" t="s">
        <v>59</v>
      </c>
    </row>
    <row r="1078" spans="1:7" x14ac:dyDescent="0.3">
      <c r="A1078">
        <v>1994</v>
      </c>
      <c r="B1078" t="s">
        <v>99</v>
      </c>
      <c r="C1078" t="s">
        <v>59</v>
      </c>
    </row>
    <row r="1079" spans="1:7" x14ac:dyDescent="0.3">
      <c r="A1079">
        <v>1995</v>
      </c>
      <c r="B1079" t="s">
        <v>99</v>
      </c>
      <c r="C1079" t="s">
        <v>59</v>
      </c>
    </row>
    <row r="1080" spans="1:7" x14ac:dyDescent="0.3">
      <c r="A1080">
        <v>1996</v>
      </c>
      <c r="B1080" t="s">
        <v>99</v>
      </c>
      <c r="C1080" t="s">
        <v>59</v>
      </c>
      <c r="D1080">
        <v>1138</v>
      </c>
      <c r="E1080">
        <v>26266</v>
      </c>
      <c r="F1080">
        <v>27404</v>
      </c>
      <c r="G1080">
        <v>-25128</v>
      </c>
    </row>
    <row r="1081" spans="1:7" x14ac:dyDescent="0.3">
      <c r="A1081">
        <v>1997</v>
      </c>
      <c r="B1081" t="s">
        <v>99</v>
      </c>
      <c r="C1081" t="s">
        <v>59</v>
      </c>
      <c r="E1081">
        <v>95484</v>
      </c>
      <c r="F1081">
        <v>95484</v>
      </c>
      <c r="G1081">
        <v>-95484</v>
      </c>
    </row>
    <row r="1082" spans="1:7" x14ac:dyDescent="0.3">
      <c r="A1082">
        <v>1998</v>
      </c>
      <c r="B1082" t="s">
        <v>99</v>
      </c>
      <c r="C1082" t="s">
        <v>59</v>
      </c>
      <c r="D1082">
        <v>45007</v>
      </c>
      <c r="E1082">
        <v>380397</v>
      </c>
      <c r="F1082">
        <v>425404</v>
      </c>
      <c r="G1082">
        <v>-335390</v>
      </c>
    </row>
    <row r="1083" spans="1:7" x14ac:dyDescent="0.3">
      <c r="A1083">
        <v>1999</v>
      </c>
      <c r="B1083" t="s">
        <v>99</v>
      </c>
      <c r="C1083" t="s">
        <v>59</v>
      </c>
      <c r="D1083">
        <v>37791</v>
      </c>
      <c r="E1083">
        <v>102850</v>
      </c>
      <c r="F1083">
        <v>140641</v>
      </c>
      <c r="G1083">
        <v>-65059</v>
      </c>
    </row>
    <row r="1084" spans="1:7" x14ac:dyDescent="0.3">
      <c r="A1084">
        <v>2000</v>
      </c>
      <c r="B1084" t="s">
        <v>99</v>
      </c>
      <c r="C1084" t="s">
        <v>59</v>
      </c>
    </row>
    <row r="1085" spans="1:7" x14ac:dyDescent="0.3">
      <c r="A1085">
        <v>2001</v>
      </c>
      <c r="B1085" t="s">
        <v>99</v>
      </c>
      <c r="C1085" t="s">
        <v>59</v>
      </c>
      <c r="E1085">
        <v>22204</v>
      </c>
      <c r="F1085">
        <v>22204</v>
      </c>
      <c r="G1085">
        <v>-22204</v>
      </c>
    </row>
    <row r="1086" spans="1:7" x14ac:dyDescent="0.3">
      <c r="A1086">
        <v>2002</v>
      </c>
      <c r="B1086" t="s">
        <v>99</v>
      </c>
      <c r="C1086" t="s">
        <v>59</v>
      </c>
      <c r="D1086">
        <v>86194</v>
      </c>
      <c r="E1086">
        <v>38765</v>
      </c>
      <c r="F1086">
        <v>124959</v>
      </c>
      <c r="G1086">
        <v>47429</v>
      </c>
    </row>
    <row r="1087" spans="1:7" x14ac:dyDescent="0.3">
      <c r="A1087">
        <v>2003</v>
      </c>
      <c r="B1087" t="s">
        <v>99</v>
      </c>
      <c r="C1087" t="s">
        <v>59</v>
      </c>
      <c r="E1087">
        <v>1607336</v>
      </c>
      <c r="F1087">
        <v>1607336</v>
      </c>
      <c r="G1087">
        <v>-1607336</v>
      </c>
    </row>
    <row r="1088" spans="1:7" x14ac:dyDescent="0.3">
      <c r="A1088">
        <v>2004</v>
      </c>
      <c r="B1088" t="s">
        <v>99</v>
      </c>
      <c r="C1088" t="s">
        <v>59</v>
      </c>
      <c r="E1088">
        <v>1005249</v>
      </c>
      <c r="F1088">
        <v>1005249</v>
      </c>
      <c r="G1088">
        <v>-1005249</v>
      </c>
    </row>
    <row r="1089" spans="1:7" x14ac:dyDescent="0.3">
      <c r="A1089">
        <v>2005</v>
      </c>
      <c r="B1089" t="s">
        <v>99</v>
      </c>
      <c r="C1089" t="s">
        <v>59</v>
      </c>
    </row>
    <row r="1090" spans="1:7" x14ac:dyDescent="0.3">
      <c r="A1090">
        <v>2006</v>
      </c>
      <c r="B1090" t="s">
        <v>99</v>
      </c>
      <c r="C1090" t="s">
        <v>59</v>
      </c>
    </row>
    <row r="1091" spans="1:7" x14ac:dyDescent="0.3">
      <c r="A1091">
        <v>2007</v>
      </c>
      <c r="B1091" t="s">
        <v>99</v>
      </c>
      <c r="C1091" t="s">
        <v>59</v>
      </c>
      <c r="D1091">
        <v>30060</v>
      </c>
      <c r="E1091">
        <v>3870</v>
      </c>
      <c r="F1091">
        <v>33930</v>
      </c>
      <c r="G1091">
        <v>26190</v>
      </c>
    </row>
    <row r="1092" spans="1:7" x14ac:dyDescent="0.3">
      <c r="A1092">
        <v>2008</v>
      </c>
      <c r="B1092" t="s">
        <v>99</v>
      </c>
      <c r="C1092" t="s">
        <v>59</v>
      </c>
      <c r="D1092">
        <v>110791</v>
      </c>
      <c r="E1092">
        <v>275982</v>
      </c>
      <c r="F1092">
        <v>386773</v>
      </c>
      <c r="G1092">
        <v>-165191</v>
      </c>
    </row>
    <row r="1093" spans="1:7" x14ac:dyDescent="0.3">
      <c r="A1093">
        <v>2009</v>
      </c>
      <c r="B1093" t="s">
        <v>99</v>
      </c>
      <c r="C1093" t="s">
        <v>59</v>
      </c>
      <c r="D1093">
        <v>132234</v>
      </c>
      <c r="F1093">
        <v>132234</v>
      </c>
      <c r="G1093">
        <v>132234</v>
      </c>
    </row>
    <row r="1094" spans="1:7" x14ac:dyDescent="0.3">
      <c r="A1094">
        <v>2010</v>
      </c>
      <c r="B1094" t="s">
        <v>99</v>
      </c>
      <c r="C1094" t="s">
        <v>59</v>
      </c>
      <c r="D1094">
        <v>542222</v>
      </c>
      <c r="F1094">
        <v>542222</v>
      </c>
      <c r="G1094">
        <v>542222</v>
      </c>
    </row>
    <row r="1095" spans="1:7" x14ac:dyDescent="0.3">
      <c r="A1095">
        <v>2011</v>
      </c>
      <c r="B1095" t="s">
        <v>99</v>
      </c>
      <c r="C1095" t="s">
        <v>59</v>
      </c>
      <c r="D1095">
        <v>850324</v>
      </c>
      <c r="E1095">
        <v>57863</v>
      </c>
      <c r="F1095">
        <v>908187</v>
      </c>
      <c r="G1095">
        <v>792461</v>
      </c>
    </row>
    <row r="1096" spans="1:7" x14ac:dyDescent="0.3">
      <c r="A1096">
        <v>2012</v>
      </c>
      <c r="B1096" t="s">
        <v>99</v>
      </c>
      <c r="C1096" t="s">
        <v>59</v>
      </c>
      <c r="D1096">
        <v>1029350</v>
      </c>
      <c r="F1096">
        <v>1029350</v>
      </c>
      <c r="G1096">
        <v>1029350</v>
      </c>
    </row>
    <row r="1097" spans="1:7" x14ac:dyDescent="0.3">
      <c r="A1097">
        <v>2013</v>
      </c>
      <c r="B1097" t="s">
        <v>99</v>
      </c>
      <c r="C1097" t="s">
        <v>59</v>
      </c>
      <c r="D1097">
        <v>3232487</v>
      </c>
      <c r="E1097">
        <v>74255</v>
      </c>
      <c r="F1097">
        <v>3306742</v>
      </c>
      <c r="G1097">
        <v>3158232</v>
      </c>
    </row>
    <row r="1098" spans="1:7" x14ac:dyDescent="0.3">
      <c r="A1098">
        <v>2014</v>
      </c>
      <c r="B1098" t="s">
        <v>99</v>
      </c>
      <c r="C1098" t="s">
        <v>59</v>
      </c>
      <c r="D1098">
        <v>972643</v>
      </c>
      <c r="E1098">
        <v>12472</v>
      </c>
      <c r="F1098">
        <v>985115</v>
      </c>
      <c r="G1098">
        <v>960171</v>
      </c>
    </row>
    <row r="1099" spans="1:7" x14ac:dyDescent="0.3">
      <c r="A1099">
        <v>2015</v>
      </c>
      <c r="B1099" t="s">
        <v>99</v>
      </c>
      <c r="C1099" t="s">
        <v>59</v>
      </c>
      <c r="D1099">
        <v>1754818</v>
      </c>
      <c r="E1099">
        <v>7518</v>
      </c>
      <c r="F1099">
        <v>1762336</v>
      </c>
      <c r="G1099">
        <v>1747300</v>
      </c>
    </row>
    <row r="1100" spans="1:7" x14ac:dyDescent="0.3">
      <c r="A1100">
        <v>2016</v>
      </c>
      <c r="B1100" t="s">
        <v>99</v>
      </c>
      <c r="C1100" t="s">
        <v>59</v>
      </c>
      <c r="D1100">
        <v>1371238</v>
      </c>
      <c r="E1100">
        <v>88370</v>
      </c>
      <c r="F1100">
        <v>1459608</v>
      </c>
      <c r="G1100">
        <v>1282868</v>
      </c>
    </row>
    <row r="1101" spans="1:7" x14ac:dyDescent="0.3">
      <c r="A1101">
        <v>2017</v>
      </c>
      <c r="B1101" t="s">
        <v>99</v>
      </c>
      <c r="C1101" t="s">
        <v>59</v>
      </c>
      <c r="D1101">
        <v>946842</v>
      </c>
      <c r="E1101">
        <v>9010</v>
      </c>
      <c r="F1101">
        <v>955852</v>
      </c>
      <c r="G1101">
        <v>937832</v>
      </c>
    </row>
    <row r="1102" spans="1:7" x14ac:dyDescent="0.3">
      <c r="A1102">
        <v>2018</v>
      </c>
      <c r="B1102" t="s">
        <v>99</v>
      </c>
      <c r="C1102" t="s">
        <v>59</v>
      </c>
      <c r="D1102">
        <v>952585</v>
      </c>
      <c r="E1102">
        <v>17661</v>
      </c>
      <c r="F1102">
        <v>970246</v>
      </c>
      <c r="G1102">
        <v>934924</v>
      </c>
    </row>
    <row r="1103" spans="1:7" x14ac:dyDescent="0.3">
      <c r="A1103">
        <v>2019</v>
      </c>
      <c r="B1103" t="s">
        <v>99</v>
      </c>
      <c r="C1103" t="s">
        <v>59</v>
      </c>
      <c r="D1103">
        <v>1334684</v>
      </c>
      <c r="E1103">
        <v>27435</v>
      </c>
      <c r="F1103">
        <v>1362119</v>
      </c>
      <c r="G1103">
        <v>1307249</v>
      </c>
    </row>
    <row r="1104" spans="1:7" x14ac:dyDescent="0.3">
      <c r="A1104">
        <v>1991</v>
      </c>
      <c r="B1104" t="s">
        <v>99</v>
      </c>
      <c r="C1104" t="s">
        <v>131</v>
      </c>
    </row>
    <row r="1105" spans="1:7" x14ac:dyDescent="0.3">
      <c r="A1105">
        <v>1992</v>
      </c>
      <c r="B1105" t="s">
        <v>99</v>
      </c>
      <c r="C1105" t="s">
        <v>131</v>
      </c>
    </row>
    <row r="1106" spans="1:7" x14ac:dyDescent="0.3">
      <c r="A1106">
        <v>1993</v>
      </c>
      <c r="B1106" t="s">
        <v>99</v>
      </c>
      <c r="C1106" t="s">
        <v>131</v>
      </c>
      <c r="E1106">
        <v>21910</v>
      </c>
      <c r="F1106">
        <f>D1106+E1106</f>
        <v>21910</v>
      </c>
      <c r="G1106">
        <f>D1106-E1106</f>
        <v>-21910</v>
      </c>
    </row>
    <row r="1107" spans="1:7" x14ac:dyDescent="0.3">
      <c r="A1107">
        <v>1994</v>
      </c>
      <c r="B1107" t="s">
        <v>99</v>
      </c>
      <c r="C1107" t="s">
        <v>131</v>
      </c>
    </row>
    <row r="1108" spans="1:7" x14ac:dyDescent="0.3">
      <c r="A1108">
        <v>1995</v>
      </c>
      <c r="B1108" t="s">
        <v>99</v>
      </c>
      <c r="C1108" t="s">
        <v>131</v>
      </c>
    </row>
    <row r="1109" spans="1:7" x14ac:dyDescent="0.3">
      <c r="A1109">
        <v>1996</v>
      </c>
      <c r="B1109" t="s">
        <v>99</v>
      </c>
      <c r="C1109" t="s">
        <v>131</v>
      </c>
      <c r="D1109">
        <v>2750</v>
      </c>
      <c r="F1109">
        <f>D1109+E1109</f>
        <v>2750</v>
      </c>
      <c r="G1109">
        <f>D1109-E1109</f>
        <v>2750</v>
      </c>
    </row>
    <row r="1110" spans="1:7" x14ac:dyDescent="0.3">
      <c r="A1110">
        <v>1997</v>
      </c>
      <c r="B1110" t="s">
        <v>99</v>
      </c>
      <c r="C1110" t="s">
        <v>131</v>
      </c>
    </row>
    <row r="1111" spans="1:7" x14ac:dyDescent="0.3">
      <c r="A1111">
        <v>1998</v>
      </c>
      <c r="B1111" t="s">
        <v>99</v>
      </c>
      <c r="C1111" t="s">
        <v>131</v>
      </c>
      <c r="E1111">
        <v>32323</v>
      </c>
      <c r="F1111">
        <f>D1111+E1111</f>
        <v>32323</v>
      </c>
      <c r="G1111">
        <f>D1111-E1111</f>
        <v>-32323</v>
      </c>
    </row>
    <row r="1112" spans="1:7" x14ac:dyDescent="0.3">
      <c r="A1112">
        <v>1999</v>
      </c>
      <c r="B1112" t="s">
        <v>99</v>
      </c>
      <c r="C1112" t="s">
        <v>131</v>
      </c>
    </row>
    <row r="1113" spans="1:7" x14ac:dyDescent="0.3">
      <c r="A1113">
        <v>2000</v>
      </c>
      <c r="B1113" t="s">
        <v>99</v>
      </c>
      <c r="C1113" t="s">
        <v>131</v>
      </c>
      <c r="D1113">
        <v>1875</v>
      </c>
      <c r="F1113">
        <f>D1113+E1113</f>
        <v>1875</v>
      </c>
      <c r="G1113">
        <f>D1113-E1113</f>
        <v>1875</v>
      </c>
    </row>
    <row r="1114" spans="1:7" x14ac:dyDescent="0.3">
      <c r="A1114">
        <v>2001</v>
      </c>
      <c r="B1114" t="s">
        <v>99</v>
      </c>
      <c r="C1114" t="s">
        <v>131</v>
      </c>
      <c r="D1114">
        <v>56715</v>
      </c>
      <c r="E1114">
        <v>33780</v>
      </c>
      <c r="F1114">
        <f>D1114+E1114</f>
        <v>90495</v>
      </c>
      <c r="G1114">
        <f>D1114-E1114</f>
        <v>22935</v>
      </c>
    </row>
    <row r="1115" spans="1:7" x14ac:dyDescent="0.3">
      <c r="A1115">
        <v>2002</v>
      </c>
      <c r="B1115" t="s">
        <v>99</v>
      </c>
      <c r="C1115" t="s">
        <v>131</v>
      </c>
      <c r="E1115">
        <v>83460</v>
      </c>
      <c r="F1115">
        <f t="shared" ref="F1115:F1118" si="0">D1115+E1115</f>
        <v>83460</v>
      </c>
      <c r="G1115">
        <f t="shared" ref="G1115:G1118" si="1">D1115-E1115</f>
        <v>-83460</v>
      </c>
    </row>
    <row r="1116" spans="1:7" x14ac:dyDescent="0.3">
      <c r="A1116">
        <v>2003</v>
      </c>
      <c r="B1116" t="s">
        <v>99</v>
      </c>
      <c r="C1116" t="s">
        <v>131</v>
      </c>
      <c r="D1116">
        <v>486</v>
      </c>
      <c r="E1116">
        <v>3960</v>
      </c>
      <c r="F1116">
        <f t="shared" si="0"/>
        <v>4446</v>
      </c>
      <c r="G1116">
        <f t="shared" si="1"/>
        <v>-3474</v>
      </c>
    </row>
    <row r="1117" spans="1:7" x14ac:dyDescent="0.3">
      <c r="A1117">
        <v>2004</v>
      </c>
      <c r="B1117" t="s">
        <v>99</v>
      </c>
      <c r="C1117" t="s">
        <v>131</v>
      </c>
      <c r="E1117">
        <v>38114</v>
      </c>
      <c r="F1117">
        <f t="shared" si="0"/>
        <v>38114</v>
      </c>
      <c r="G1117">
        <f t="shared" si="1"/>
        <v>-38114</v>
      </c>
    </row>
    <row r="1118" spans="1:7" x14ac:dyDescent="0.3">
      <c r="A1118">
        <v>2005</v>
      </c>
      <c r="B1118" t="s">
        <v>99</v>
      </c>
      <c r="C1118" t="s">
        <v>131</v>
      </c>
      <c r="E1118">
        <v>76330</v>
      </c>
      <c r="F1118">
        <f t="shared" si="0"/>
        <v>76330</v>
      </c>
      <c r="G1118">
        <f t="shared" si="1"/>
        <v>-76330</v>
      </c>
    </row>
    <row r="1119" spans="1:7" x14ac:dyDescent="0.3">
      <c r="A1119">
        <v>2006</v>
      </c>
      <c r="B1119" t="s">
        <v>99</v>
      </c>
      <c r="C1119" t="s">
        <v>131</v>
      </c>
    </row>
    <row r="1120" spans="1:7" x14ac:dyDescent="0.3">
      <c r="A1120">
        <v>2007</v>
      </c>
      <c r="B1120" t="s">
        <v>99</v>
      </c>
      <c r="C1120" t="s">
        <v>131</v>
      </c>
      <c r="D1120">
        <v>1264</v>
      </c>
      <c r="F1120">
        <f>D1120+E1120</f>
        <v>1264</v>
      </c>
      <c r="G1120">
        <f>D1120-E1120</f>
        <v>1264</v>
      </c>
    </row>
    <row r="1121" spans="1:7" x14ac:dyDescent="0.3">
      <c r="A1121">
        <v>2008</v>
      </c>
      <c r="B1121" t="s">
        <v>99</v>
      </c>
      <c r="C1121" t="s">
        <v>131</v>
      </c>
    </row>
    <row r="1122" spans="1:7" x14ac:dyDescent="0.3">
      <c r="A1122">
        <v>2009</v>
      </c>
      <c r="B1122" t="s">
        <v>99</v>
      </c>
      <c r="C1122" t="s">
        <v>131</v>
      </c>
    </row>
    <row r="1123" spans="1:7" x14ac:dyDescent="0.3">
      <c r="A1123">
        <v>2010</v>
      </c>
      <c r="B1123" t="s">
        <v>99</v>
      </c>
      <c r="C1123" t="s">
        <v>131</v>
      </c>
    </row>
    <row r="1124" spans="1:7" x14ac:dyDescent="0.3">
      <c r="A1124">
        <v>2011</v>
      </c>
      <c r="B1124" t="s">
        <v>99</v>
      </c>
      <c r="C1124" t="s">
        <v>131</v>
      </c>
      <c r="E1124">
        <v>39316</v>
      </c>
      <c r="F1124">
        <f t="shared" ref="F1124:F1131" si="2">D1124+E1124</f>
        <v>39316</v>
      </c>
      <c r="G1124">
        <f t="shared" ref="G1124:G1131" si="3">D1124-E1124</f>
        <v>-39316</v>
      </c>
    </row>
    <row r="1125" spans="1:7" x14ac:dyDescent="0.3">
      <c r="A1125">
        <v>2012</v>
      </c>
      <c r="B1125" t="s">
        <v>99</v>
      </c>
      <c r="C1125" t="s">
        <v>131</v>
      </c>
      <c r="E1125">
        <v>160584</v>
      </c>
      <c r="F1125">
        <f t="shared" si="2"/>
        <v>160584</v>
      </c>
      <c r="G1125">
        <f t="shared" si="3"/>
        <v>-160584</v>
      </c>
    </row>
    <row r="1126" spans="1:7" x14ac:dyDescent="0.3">
      <c r="A1126">
        <v>2013</v>
      </c>
      <c r="B1126" t="s">
        <v>99</v>
      </c>
      <c r="C1126" t="s">
        <v>131</v>
      </c>
      <c r="E1126">
        <v>9378</v>
      </c>
      <c r="F1126">
        <f t="shared" si="2"/>
        <v>9378</v>
      </c>
      <c r="G1126">
        <f t="shared" si="3"/>
        <v>-9378</v>
      </c>
    </row>
    <row r="1127" spans="1:7" x14ac:dyDescent="0.3">
      <c r="A1127">
        <v>2014</v>
      </c>
      <c r="B1127" t="s">
        <v>99</v>
      </c>
      <c r="C1127" t="s">
        <v>131</v>
      </c>
      <c r="E1127">
        <v>104519</v>
      </c>
      <c r="F1127">
        <f t="shared" si="2"/>
        <v>104519</v>
      </c>
      <c r="G1127">
        <f t="shared" si="3"/>
        <v>-104519</v>
      </c>
    </row>
    <row r="1128" spans="1:7" x14ac:dyDescent="0.3">
      <c r="A1128">
        <v>2015</v>
      </c>
      <c r="B1128" t="s">
        <v>99</v>
      </c>
      <c r="C1128" t="s">
        <v>131</v>
      </c>
      <c r="E1128">
        <v>448</v>
      </c>
      <c r="F1128">
        <f t="shared" si="2"/>
        <v>448</v>
      </c>
      <c r="G1128">
        <f t="shared" si="3"/>
        <v>-448</v>
      </c>
    </row>
    <row r="1129" spans="1:7" x14ac:dyDescent="0.3">
      <c r="A1129">
        <v>2016</v>
      </c>
      <c r="B1129" t="s">
        <v>99</v>
      </c>
      <c r="C1129" t="s">
        <v>131</v>
      </c>
      <c r="E1129">
        <v>27717</v>
      </c>
      <c r="F1129">
        <f t="shared" si="2"/>
        <v>27717</v>
      </c>
      <c r="G1129">
        <f t="shared" si="3"/>
        <v>-27717</v>
      </c>
    </row>
    <row r="1130" spans="1:7" x14ac:dyDescent="0.3">
      <c r="A1130">
        <v>2017</v>
      </c>
      <c r="B1130" t="s">
        <v>99</v>
      </c>
      <c r="C1130" t="s">
        <v>131</v>
      </c>
      <c r="D1130">
        <v>1064</v>
      </c>
      <c r="F1130">
        <f t="shared" si="2"/>
        <v>1064</v>
      </c>
      <c r="G1130">
        <f t="shared" si="3"/>
        <v>1064</v>
      </c>
    </row>
    <row r="1131" spans="1:7" x14ac:dyDescent="0.3">
      <c r="A1131">
        <v>2018</v>
      </c>
      <c r="B1131" t="s">
        <v>99</v>
      </c>
      <c r="C1131" t="s">
        <v>131</v>
      </c>
      <c r="D1131">
        <v>1244</v>
      </c>
      <c r="E1131">
        <v>52950</v>
      </c>
      <c r="F1131">
        <f t="shared" si="2"/>
        <v>54194</v>
      </c>
      <c r="G1131">
        <f t="shared" si="3"/>
        <v>-51706</v>
      </c>
    </row>
    <row r="1132" spans="1:7" x14ac:dyDescent="0.3">
      <c r="A1132">
        <v>2019</v>
      </c>
      <c r="B1132" t="s">
        <v>99</v>
      </c>
      <c r="C113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E6A9-CC84-4B0D-9EFD-ABAB1913F487}">
  <dimension ref="A1:N871"/>
  <sheetViews>
    <sheetView tabSelected="1" topLeftCell="A13" zoomScale="80" zoomScaleNormal="80" workbookViewId="0">
      <selection activeCell="O23" sqref="O23"/>
    </sheetView>
  </sheetViews>
  <sheetFormatPr baseColWidth="10" defaultRowHeight="14.4" x14ac:dyDescent="0.3"/>
  <cols>
    <col min="10" max="10" width="19.33203125" bestFit="1" customWidth="1"/>
  </cols>
  <sheetData>
    <row r="1" spans="1:14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14" x14ac:dyDescent="0.3">
      <c r="A2">
        <v>1991</v>
      </c>
      <c r="B2" t="s">
        <v>99</v>
      </c>
      <c r="C2" t="s">
        <v>8</v>
      </c>
    </row>
    <row r="3" spans="1:14" x14ac:dyDescent="0.3">
      <c r="A3">
        <v>1992</v>
      </c>
      <c r="B3" t="s">
        <v>99</v>
      </c>
      <c r="C3" t="s">
        <v>8</v>
      </c>
      <c r="E3">
        <v>43274</v>
      </c>
      <c r="F3">
        <v>43274</v>
      </c>
      <c r="G3">
        <v>-43274</v>
      </c>
      <c r="J3" s="1" t="s">
        <v>123</v>
      </c>
    </row>
    <row r="4" spans="1:14" x14ac:dyDescent="0.3">
      <c r="A4">
        <v>1993</v>
      </c>
      <c r="B4" t="s">
        <v>99</v>
      </c>
      <c r="C4" t="s">
        <v>8</v>
      </c>
      <c r="I4">
        <v>1</v>
      </c>
      <c r="J4" s="2" t="s">
        <v>109</v>
      </c>
    </row>
    <row r="5" spans="1:14" x14ac:dyDescent="0.3">
      <c r="A5">
        <v>1994</v>
      </c>
      <c r="B5" t="s">
        <v>99</v>
      </c>
      <c r="C5" t="s">
        <v>8</v>
      </c>
      <c r="D5">
        <v>698</v>
      </c>
      <c r="E5">
        <v>3843</v>
      </c>
      <c r="F5">
        <v>4541</v>
      </c>
      <c r="G5">
        <v>-3145</v>
      </c>
      <c r="I5">
        <v>2</v>
      </c>
      <c r="J5" s="2" t="s">
        <v>110</v>
      </c>
    </row>
    <row r="6" spans="1:14" x14ac:dyDescent="0.3">
      <c r="A6">
        <v>1995</v>
      </c>
      <c r="B6" t="s">
        <v>99</v>
      </c>
      <c r="C6" t="s">
        <v>8</v>
      </c>
      <c r="D6">
        <v>515</v>
      </c>
      <c r="F6">
        <v>515</v>
      </c>
      <c r="G6">
        <v>515</v>
      </c>
      <c r="I6">
        <v>3</v>
      </c>
      <c r="J6" s="2" t="s">
        <v>8</v>
      </c>
    </row>
    <row r="7" spans="1:14" x14ac:dyDescent="0.3">
      <c r="A7">
        <v>1996</v>
      </c>
      <c r="B7" t="s">
        <v>99</v>
      </c>
      <c r="C7" t="s">
        <v>8</v>
      </c>
      <c r="I7">
        <v>4</v>
      </c>
      <c r="J7" s="2" t="s">
        <v>111</v>
      </c>
    </row>
    <row r="8" spans="1:14" x14ac:dyDescent="0.3">
      <c r="A8">
        <v>1997</v>
      </c>
      <c r="B8" t="s">
        <v>99</v>
      </c>
      <c r="C8" t="s">
        <v>8</v>
      </c>
      <c r="I8">
        <v>5</v>
      </c>
      <c r="J8" s="2" t="s">
        <v>19</v>
      </c>
    </row>
    <row r="9" spans="1:14" x14ac:dyDescent="0.3">
      <c r="A9">
        <v>1998</v>
      </c>
      <c r="B9" t="s">
        <v>99</v>
      </c>
      <c r="C9" t="s">
        <v>8</v>
      </c>
      <c r="E9">
        <v>2201</v>
      </c>
      <c r="F9">
        <v>2201</v>
      </c>
      <c r="G9">
        <v>-2201</v>
      </c>
      <c r="I9">
        <v>6</v>
      </c>
      <c r="J9" s="2" t="s">
        <v>40</v>
      </c>
    </row>
    <row r="10" spans="1:14" x14ac:dyDescent="0.3">
      <c r="A10">
        <v>1999</v>
      </c>
      <c r="B10" t="s">
        <v>99</v>
      </c>
      <c r="C10" t="s">
        <v>8</v>
      </c>
      <c r="D10">
        <v>23690</v>
      </c>
      <c r="E10">
        <v>638</v>
      </c>
      <c r="F10">
        <v>24328</v>
      </c>
      <c r="G10">
        <v>23052</v>
      </c>
      <c r="I10">
        <v>7</v>
      </c>
      <c r="J10" s="2" t="s">
        <v>43</v>
      </c>
    </row>
    <row r="11" spans="1:14" x14ac:dyDescent="0.3">
      <c r="A11">
        <v>2000</v>
      </c>
      <c r="B11" t="s">
        <v>99</v>
      </c>
      <c r="C11" t="s">
        <v>8</v>
      </c>
      <c r="D11">
        <v>7508</v>
      </c>
      <c r="F11">
        <v>7508</v>
      </c>
      <c r="G11">
        <v>7508</v>
      </c>
      <c r="I11">
        <v>8</v>
      </c>
      <c r="J11" s="2" t="s">
        <v>44</v>
      </c>
    </row>
    <row r="12" spans="1:14" x14ac:dyDescent="0.3">
      <c r="A12">
        <v>2001</v>
      </c>
      <c r="B12" t="s">
        <v>99</v>
      </c>
      <c r="C12" t="s">
        <v>8</v>
      </c>
      <c r="D12">
        <v>6183</v>
      </c>
      <c r="E12">
        <v>55179</v>
      </c>
      <c r="F12">
        <v>61362</v>
      </c>
      <c r="G12">
        <v>-48996</v>
      </c>
      <c r="I12">
        <v>9</v>
      </c>
      <c r="J12" s="2" t="s">
        <v>45</v>
      </c>
    </row>
    <row r="13" spans="1:14" x14ac:dyDescent="0.3">
      <c r="A13">
        <v>2002</v>
      </c>
      <c r="B13" t="s">
        <v>99</v>
      </c>
      <c r="C13" t="s">
        <v>8</v>
      </c>
      <c r="D13">
        <v>6641</v>
      </c>
      <c r="F13">
        <v>6641</v>
      </c>
      <c r="G13">
        <v>6641</v>
      </c>
      <c r="I13">
        <v>10</v>
      </c>
      <c r="J13" s="2" t="s">
        <v>112</v>
      </c>
    </row>
    <row r="14" spans="1:14" x14ac:dyDescent="0.3">
      <c r="A14">
        <v>2003</v>
      </c>
      <c r="B14" t="s">
        <v>99</v>
      </c>
      <c r="C14" t="s">
        <v>8</v>
      </c>
      <c r="D14">
        <v>30609</v>
      </c>
      <c r="F14">
        <v>30609</v>
      </c>
      <c r="G14">
        <v>30609</v>
      </c>
      <c r="I14">
        <v>11</v>
      </c>
      <c r="J14" s="2" t="s">
        <v>49</v>
      </c>
    </row>
    <row r="15" spans="1:14" x14ac:dyDescent="0.3">
      <c r="A15">
        <v>2004</v>
      </c>
      <c r="B15" t="s">
        <v>99</v>
      </c>
      <c r="C15" t="s">
        <v>8</v>
      </c>
      <c r="D15">
        <v>28462</v>
      </c>
      <c r="F15">
        <v>28462</v>
      </c>
      <c r="G15">
        <v>28462</v>
      </c>
      <c r="I15">
        <v>12</v>
      </c>
      <c r="J15" s="2" t="s">
        <v>113</v>
      </c>
      <c r="N15" t="s">
        <v>130</v>
      </c>
    </row>
    <row r="16" spans="1:14" x14ac:dyDescent="0.3">
      <c r="A16">
        <v>2005</v>
      </c>
      <c r="B16" t="s">
        <v>99</v>
      </c>
      <c r="C16" t="s">
        <v>8</v>
      </c>
      <c r="D16">
        <v>71975</v>
      </c>
      <c r="F16">
        <v>71975</v>
      </c>
      <c r="G16">
        <v>71975</v>
      </c>
      <c r="I16">
        <v>13</v>
      </c>
      <c r="J16" s="2" t="s">
        <v>51</v>
      </c>
    </row>
    <row r="17" spans="1:10" x14ac:dyDescent="0.3">
      <c r="A17">
        <v>2006</v>
      </c>
      <c r="B17" t="s">
        <v>99</v>
      </c>
      <c r="C17" t="s">
        <v>8</v>
      </c>
      <c r="D17">
        <v>100808</v>
      </c>
      <c r="F17">
        <v>100808</v>
      </c>
      <c r="G17">
        <v>100808</v>
      </c>
      <c r="I17">
        <v>14</v>
      </c>
      <c r="J17" s="2" t="s">
        <v>53</v>
      </c>
    </row>
    <row r="18" spans="1:10" x14ac:dyDescent="0.3">
      <c r="A18">
        <v>2007</v>
      </c>
      <c r="B18" t="s">
        <v>99</v>
      </c>
      <c r="C18" t="s">
        <v>8</v>
      </c>
      <c r="D18">
        <v>77154</v>
      </c>
      <c r="F18">
        <v>77154</v>
      </c>
      <c r="G18">
        <v>77154</v>
      </c>
      <c r="I18">
        <v>15</v>
      </c>
      <c r="J18" s="2" t="s">
        <v>114</v>
      </c>
    </row>
    <row r="19" spans="1:10" x14ac:dyDescent="0.3">
      <c r="A19">
        <v>2008</v>
      </c>
      <c r="B19" t="s">
        <v>99</v>
      </c>
      <c r="C19" t="s">
        <v>8</v>
      </c>
      <c r="D19">
        <v>62146</v>
      </c>
      <c r="F19">
        <v>62146</v>
      </c>
      <c r="G19">
        <v>62146</v>
      </c>
      <c r="I19">
        <v>16</v>
      </c>
      <c r="J19" s="2" t="s">
        <v>115</v>
      </c>
    </row>
    <row r="20" spans="1:10" x14ac:dyDescent="0.3">
      <c r="A20">
        <v>2009</v>
      </c>
      <c r="B20" t="s">
        <v>99</v>
      </c>
      <c r="C20" t="s">
        <v>8</v>
      </c>
      <c r="D20">
        <v>136584</v>
      </c>
      <c r="E20">
        <v>1192106</v>
      </c>
      <c r="F20">
        <v>1328690</v>
      </c>
      <c r="G20">
        <v>-1055522</v>
      </c>
      <c r="I20">
        <v>17</v>
      </c>
      <c r="J20" s="2" t="s">
        <v>116</v>
      </c>
    </row>
    <row r="21" spans="1:10" x14ac:dyDescent="0.3">
      <c r="A21">
        <v>2010</v>
      </c>
      <c r="B21" t="s">
        <v>99</v>
      </c>
      <c r="C21" t="s">
        <v>8</v>
      </c>
      <c r="D21">
        <v>302606</v>
      </c>
      <c r="E21">
        <v>769371</v>
      </c>
      <c r="F21">
        <v>1071977</v>
      </c>
      <c r="G21">
        <v>-466765</v>
      </c>
      <c r="I21">
        <v>18</v>
      </c>
      <c r="J21" s="2" t="s">
        <v>67</v>
      </c>
    </row>
    <row r="22" spans="1:10" x14ac:dyDescent="0.3">
      <c r="A22">
        <v>2011</v>
      </c>
      <c r="B22" t="s">
        <v>99</v>
      </c>
      <c r="C22" t="s">
        <v>8</v>
      </c>
      <c r="D22">
        <v>608816</v>
      </c>
      <c r="E22">
        <v>2760131</v>
      </c>
      <c r="F22">
        <v>3368947</v>
      </c>
      <c r="G22">
        <v>-2151315</v>
      </c>
      <c r="I22">
        <v>19</v>
      </c>
      <c r="J22" s="2" t="s">
        <v>71</v>
      </c>
    </row>
    <row r="23" spans="1:10" x14ac:dyDescent="0.3">
      <c r="A23">
        <v>2012</v>
      </c>
      <c r="B23" t="s">
        <v>99</v>
      </c>
      <c r="C23" t="s">
        <v>8</v>
      </c>
      <c r="D23">
        <v>653645</v>
      </c>
      <c r="E23">
        <v>2374354</v>
      </c>
      <c r="F23">
        <v>3027999</v>
      </c>
      <c r="G23">
        <v>-1720709</v>
      </c>
      <c r="I23">
        <v>20</v>
      </c>
      <c r="J23" s="2" t="s">
        <v>74</v>
      </c>
    </row>
    <row r="24" spans="1:10" x14ac:dyDescent="0.3">
      <c r="A24">
        <v>2013</v>
      </c>
      <c r="B24" t="s">
        <v>99</v>
      </c>
      <c r="C24" t="s">
        <v>8</v>
      </c>
      <c r="D24">
        <v>1057131</v>
      </c>
      <c r="E24">
        <v>3356264</v>
      </c>
      <c r="F24">
        <v>4413395</v>
      </c>
      <c r="G24">
        <v>-2299133</v>
      </c>
      <c r="I24">
        <v>21</v>
      </c>
      <c r="J24" s="2" t="s">
        <v>77</v>
      </c>
    </row>
    <row r="25" spans="1:10" x14ac:dyDescent="0.3">
      <c r="A25">
        <v>2014</v>
      </c>
      <c r="B25" t="s">
        <v>99</v>
      </c>
      <c r="C25" t="s">
        <v>8</v>
      </c>
      <c r="D25">
        <v>804128</v>
      </c>
      <c r="E25">
        <v>1311010</v>
      </c>
      <c r="F25">
        <v>2115138</v>
      </c>
      <c r="G25">
        <v>-506882</v>
      </c>
      <c r="I25">
        <v>22</v>
      </c>
      <c r="J25" s="2" t="s">
        <v>117</v>
      </c>
    </row>
    <row r="26" spans="1:10" x14ac:dyDescent="0.3">
      <c r="A26">
        <v>2015</v>
      </c>
      <c r="B26" t="s">
        <v>99</v>
      </c>
      <c r="C26" t="s">
        <v>8</v>
      </c>
      <c r="D26">
        <v>1750560</v>
      </c>
      <c r="E26">
        <v>973456</v>
      </c>
      <c r="F26">
        <v>2724016</v>
      </c>
      <c r="G26">
        <v>777104</v>
      </c>
      <c r="I26">
        <v>23</v>
      </c>
      <c r="J26" s="2" t="s">
        <v>81</v>
      </c>
    </row>
    <row r="27" spans="1:10" x14ac:dyDescent="0.3">
      <c r="A27">
        <v>2016</v>
      </c>
      <c r="B27" t="s">
        <v>99</v>
      </c>
      <c r="C27" t="s">
        <v>8</v>
      </c>
      <c r="D27">
        <v>1024840</v>
      </c>
      <c r="E27">
        <v>1185793</v>
      </c>
      <c r="F27">
        <v>2210633</v>
      </c>
      <c r="G27">
        <v>-160953</v>
      </c>
      <c r="I27">
        <v>24</v>
      </c>
      <c r="J27" s="2" t="s">
        <v>88</v>
      </c>
    </row>
    <row r="28" spans="1:10" x14ac:dyDescent="0.3">
      <c r="A28">
        <v>2017</v>
      </c>
      <c r="B28" t="s">
        <v>99</v>
      </c>
      <c r="C28" t="s">
        <v>8</v>
      </c>
      <c r="D28">
        <v>1169136</v>
      </c>
      <c r="E28">
        <v>4781752</v>
      </c>
      <c r="F28">
        <v>5950888</v>
      </c>
      <c r="G28">
        <v>-3612616</v>
      </c>
      <c r="I28">
        <v>25</v>
      </c>
      <c r="J28" s="2" t="s">
        <v>118</v>
      </c>
    </row>
    <row r="29" spans="1:10" x14ac:dyDescent="0.3">
      <c r="A29">
        <v>2018</v>
      </c>
      <c r="B29" t="s">
        <v>99</v>
      </c>
      <c r="C29" t="s">
        <v>8</v>
      </c>
      <c r="D29">
        <v>1308940</v>
      </c>
      <c r="E29">
        <v>9662539</v>
      </c>
      <c r="F29">
        <v>10971479</v>
      </c>
      <c r="G29">
        <v>-8353599</v>
      </c>
      <c r="I29">
        <v>26</v>
      </c>
      <c r="J29" s="2" t="s">
        <v>132</v>
      </c>
    </row>
    <row r="30" spans="1:10" x14ac:dyDescent="0.3">
      <c r="A30">
        <v>2019</v>
      </c>
      <c r="B30" t="s">
        <v>99</v>
      </c>
      <c r="C30" t="s">
        <v>8</v>
      </c>
      <c r="D30">
        <v>2275983</v>
      </c>
      <c r="E30">
        <v>4610442</v>
      </c>
      <c r="F30">
        <v>6886425</v>
      </c>
      <c r="G30">
        <v>-2334459</v>
      </c>
      <c r="I30">
        <v>27</v>
      </c>
      <c r="J30" s="2" t="s">
        <v>133</v>
      </c>
    </row>
    <row r="31" spans="1:10" x14ac:dyDescent="0.3">
      <c r="A31">
        <v>1991</v>
      </c>
      <c r="B31" t="s">
        <v>99</v>
      </c>
      <c r="C31" t="s">
        <v>19</v>
      </c>
      <c r="D31">
        <v>38649</v>
      </c>
      <c r="E31">
        <v>1738736</v>
      </c>
      <c r="F31">
        <v>1777385</v>
      </c>
      <c r="G31">
        <v>-1700087</v>
      </c>
      <c r="I31">
        <v>28</v>
      </c>
      <c r="J31" s="2" t="s">
        <v>136</v>
      </c>
    </row>
    <row r="32" spans="1:10" x14ac:dyDescent="0.3">
      <c r="A32">
        <v>1992</v>
      </c>
      <c r="B32" t="s">
        <v>99</v>
      </c>
      <c r="C32" t="s">
        <v>19</v>
      </c>
      <c r="D32">
        <v>776396</v>
      </c>
      <c r="E32">
        <v>2837107</v>
      </c>
      <c r="F32">
        <v>3613503</v>
      </c>
      <c r="G32">
        <v>-2060711</v>
      </c>
      <c r="I32">
        <v>29</v>
      </c>
      <c r="J32" s="2" t="s">
        <v>137</v>
      </c>
    </row>
    <row r="33" spans="1:10" x14ac:dyDescent="0.3">
      <c r="A33">
        <v>1993</v>
      </c>
      <c r="B33" t="s">
        <v>99</v>
      </c>
      <c r="C33" t="s">
        <v>19</v>
      </c>
      <c r="D33">
        <v>4066478</v>
      </c>
      <c r="E33">
        <v>9006222</v>
      </c>
      <c r="F33">
        <v>13072700</v>
      </c>
      <c r="G33">
        <v>-4939744</v>
      </c>
      <c r="I33">
        <v>30</v>
      </c>
      <c r="J33" s="2" t="s">
        <v>138</v>
      </c>
    </row>
    <row r="34" spans="1:10" x14ac:dyDescent="0.3">
      <c r="A34">
        <v>1994</v>
      </c>
      <c r="B34" t="s">
        <v>99</v>
      </c>
      <c r="C34" t="s">
        <v>19</v>
      </c>
      <c r="D34">
        <v>13600546</v>
      </c>
      <c r="E34">
        <v>2541405</v>
      </c>
      <c r="F34">
        <v>16141951</v>
      </c>
      <c r="G34">
        <v>11059141</v>
      </c>
      <c r="J34" s="2" t="s">
        <v>124</v>
      </c>
    </row>
    <row r="35" spans="1:10" x14ac:dyDescent="0.3">
      <c r="A35">
        <v>1995</v>
      </c>
      <c r="B35" t="s">
        <v>99</v>
      </c>
      <c r="C35" t="s">
        <v>19</v>
      </c>
      <c r="D35">
        <v>15810674</v>
      </c>
      <c r="E35">
        <v>27112574</v>
      </c>
      <c r="F35">
        <v>42923248</v>
      </c>
      <c r="G35">
        <v>-11301900</v>
      </c>
    </row>
    <row r="36" spans="1:10" x14ac:dyDescent="0.3">
      <c r="A36">
        <v>1996</v>
      </c>
      <c r="B36" t="s">
        <v>99</v>
      </c>
      <c r="C36" t="s">
        <v>19</v>
      </c>
      <c r="D36">
        <v>67121350</v>
      </c>
      <c r="E36">
        <v>795800</v>
      </c>
      <c r="F36">
        <v>67917150</v>
      </c>
      <c r="G36">
        <v>66325550</v>
      </c>
    </row>
    <row r="37" spans="1:10" x14ac:dyDescent="0.3">
      <c r="A37">
        <v>1997</v>
      </c>
      <c r="B37" t="s">
        <v>99</v>
      </c>
      <c r="C37" t="s">
        <v>19</v>
      </c>
      <c r="E37">
        <v>36169216</v>
      </c>
      <c r="F37">
        <v>36169216</v>
      </c>
      <c r="G37">
        <v>-36169216</v>
      </c>
    </row>
    <row r="38" spans="1:10" x14ac:dyDescent="0.3">
      <c r="A38">
        <v>1998</v>
      </c>
      <c r="B38" t="s">
        <v>99</v>
      </c>
      <c r="C38" t="s">
        <v>19</v>
      </c>
      <c r="D38">
        <v>52198761</v>
      </c>
      <c r="E38">
        <v>67745541</v>
      </c>
      <c r="F38">
        <v>119944302</v>
      </c>
      <c r="G38">
        <v>-15546780</v>
      </c>
    </row>
    <row r="39" spans="1:10" x14ac:dyDescent="0.3">
      <c r="A39">
        <v>1999</v>
      </c>
      <c r="B39" t="s">
        <v>99</v>
      </c>
      <c r="C39" t="s">
        <v>19</v>
      </c>
      <c r="D39">
        <v>83723237</v>
      </c>
      <c r="E39">
        <v>51154828</v>
      </c>
      <c r="F39">
        <v>134878065</v>
      </c>
      <c r="G39">
        <v>32568409</v>
      </c>
    </row>
    <row r="40" spans="1:10" x14ac:dyDescent="0.3">
      <c r="A40">
        <v>2000</v>
      </c>
      <c r="B40" t="s">
        <v>99</v>
      </c>
      <c r="C40" t="s">
        <v>19</v>
      </c>
      <c r="D40">
        <v>57951102</v>
      </c>
      <c r="E40">
        <v>105131320</v>
      </c>
      <c r="F40">
        <v>163082422</v>
      </c>
      <c r="G40">
        <v>-47180218</v>
      </c>
    </row>
    <row r="41" spans="1:10" x14ac:dyDescent="0.3">
      <c r="A41">
        <v>2001</v>
      </c>
      <c r="B41" t="s">
        <v>99</v>
      </c>
      <c r="C41" t="s">
        <v>19</v>
      </c>
      <c r="D41">
        <v>9510073</v>
      </c>
      <c r="E41">
        <v>216116007</v>
      </c>
      <c r="F41">
        <v>225626080</v>
      </c>
      <c r="G41">
        <v>-206605934</v>
      </c>
    </row>
    <row r="42" spans="1:10" x14ac:dyDescent="0.3">
      <c r="A42">
        <v>2002</v>
      </c>
      <c r="B42" t="s">
        <v>99</v>
      </c>
      <c r="C42" t="s">
        <v>19</v>
      </c>
      <c r="D42">
        <v>16591351</v>
      </c>
      <c r="E42">
        <v>339346230</v>
      </c>
      <c r="F42">
        <v>355937581</v>
      </c>
      <c r="G42">
        <v>-322754879</v>
      </c>
    </row>
    <row r="43" spans="1:10" x14ac:dyDescent="0.3">
      <c r="A43">
        <v>2003</v>
      </c>
      <c r="B43" t="s">
        <v>99</v>
      </c>
      <c r="C43" t="s">
        <v>19</v>
      </c>
      <c r="D43">
        <v>14710166</v>
      </c>
      <c r="E43">
        <v>811676326</v>
      </c>
      <c r="F43">
        <v>826386492</v>
      </c>
      <c r="G43">
        <v>-796966160</v>
      </c>
    </row>
    <row r="44" spans="1:10" x14ac:dyDescent="0.3">
      <c r="A44">
        <v>2004</v>
      </c>
      <c r="B44" t="s">
        <v>99</v>
      </c>
      <c r="C44" t="s">
        <v>19</v>
      </c>
      <c r="D44">
        <v>50297304</v>
      </c>
      <c r="E44">
        <v>1063764446</v>
      </c>
      <c r="F44">
        <v>1114061750</v>
      </c>
      <c r="G44">
        <v>-1013467142</v>
      </c>
    </row>
    <row r="45" spans="1:10" x14ac:dyDescent="0.3">
      <c r="A45">
        <v>2005</v>
      </c>
      <c r="B45" t="s">
        <v>99</v>
      </c>
      <c r="C45" t="s">
        <v>19</v>
      </c>
      <c r="D45">
        <v>8893975</v>
      </c>
      <c r="E45">
        <v>910972458</v>
      </c>
      <c r="F45">
        <v>919866433</v>
      </c>
      <c r="G45">
        <v>-902078483</v>
      </c>
    </row>
    <row r="46" spans="1:10" x14ac:dyDescent="0.3">
      <c r="A46">
        <v>2006</v>
      </c>
      <c r="B46" t="s">
        <v>99</v>
      </c>
      <c r="C46" t="s">
        <v>19</v>
      </c>
      <c r="D46">
        <v>196225855</v>
      </c>
      <c r="E46">
        <v>1219352625</v>
      </c>
      <c r="F46">
        <v>1415578480</v>
      </c>
      <c r="G46">
        <v>-1023126770</v>
      </c>
    </row>
    <row r="47" spans="1:10" x14ac:dyDescent="0.3">
      <c r="A47">
        <v>2007</v>
      </c>
      <c r="B47" t="s">
        <v>99</v>
      </c>
      <c r="C47" t="s">
        <v>19</v>
      </c>
      <c r="D47">
        <v>39926767</v>
      </c>
      <c r="E47">
        <v>1919618226</v>
      </c>
      <c r="F47">
        <v>1959544993</v>
      </c>
      <c r="G47">
        <v>-1879691459</v>
      </c>
    </row>
    <row r="48" spans="1:10" x14ac:dyDescent="0.3">
      <c r="A48">
        <v>2008</v>
      </c>
      <c r="B48" t="s">
        <v>99</v>
      </c>
      <c r="C48" t="s">
        <v>19</v>
      </c>
      <c r="D48">
        <v>394394550</v>
      </c>
      <c r="E48">
        <v>2526745532</v>
      </c>
      <c r="F48">
        <v>2921140082</v>
      </c>
      <c r="G48">
        <v>-2132350982</v>
      </c>
    </row>
    <row r="49" spans="1:7" x14ac:dyDescent="0.3">
      <c r="A49">
        <v>2009</v>
      </c>
      <c r="B49" t="s">
        <v>99</v>
      </c>
      <c r="C49" t="s">
        <v>19</v>
      </c>
      <c r="D49">
        <v>134038288</v>
      </c>
      <c r="E49">
        <v>1811056693</v>
      </c>
      <c r="F49">
        <v>1945094981</v>
      </c>
      <c r="G49">
        <v>-1677018405</v>
      </c>
    </row>
    <row r="50" spans="1:7" x14ac:dyDescent="0.3">
      <c r="A50">
        <v>2010</v>
      </c>
      <c r="B50" t="s">
        <v>99</v>
      </c>
      <c r="C50" t="s">
        <v>19</v>
      </c>
      <c r="D50">
        <v>358543785</v>
      </c>
      <c r="E50">
        <v>2617353751</v>
      </c>
      <c r="F50">
        <v>2975897536</v>
      </c>
      <c r="G50">
        <v>-2258809966</v>
      </c>
    </row>
    <row r="51" spans="1:7" x14ac:dyDescent="0.3">
      <c r="A51">
        <v>2011</v>
      </c>
      <c r="B51" t="s">
        <v>99</v>
      </c>
      <c r="C51" t="s">
        <v>19</v>
      </c>
      <c r="D51">
        <v>192418246</v>
      </c>
      <c r="E51">
        <v>5859215471</v>
      </c>
      <c r="F51">
        <v>6051633717</v>
      </c>
      <c r="G51">
        <v>-5666797225</v>
      </c>
    </row>
    <row r="52" spans="1:7" x14ac:dyDescent="0.3">
      <c r="A52">
        <v>2012</v>
      </c>
      <c r="B52" t="s">
        <v>99</v>
      </c>
      <c r="C52" t="s">
        <v>19</v>
      </c>
      <c r="D52">
        <v>404444755</v>
      </c>
      <c r="E52">
        <v>4676318757</v>
      </c>
      <c r="F52">
        <v>5080763512</v>
      </c>
      <c r="G52">
        <v>-4271874002</v>
      </c>
    </row>
    <row r="53" spans="1:7" x14ac:dyDescent="0.3">
      <c r="A53">
        <v>2013</v>
      </c>
      <c r="B53" t="s">
        <v>99</v>
      </c>
      <c r="C53" t="s">
        <v>19</v>
      </c>
      <c r="D53">
        <v>571577182</v>
      </c>
      <c r="E53">
        <v>8009106611</v>
      </c>
      <c r="F53">
        <v>8580683793</v>
      </c>
      <c r="G53">
        <v>-7437529429</v>
      </c>
    </row>
    <row r="54" spans="1:7" x14ac:dyDescent="0.3">
      <c r="A54">
        <v>2014</v>
      </c>
      <c r="B54" t="s">
        <v>99</v>
      </c>
      <c r="C54" t="s">
        <v>19</v>
      </c>
      <c r="D54">
        <v>486443619</v>
      </c>
      <c r="E54">
        <v>5882605492</v>
      </c>
      <c r="F54">
        <v>6369049111</v>
      </c>
      <c r="G54">
        <v>-5396161873</v>
      </c>
    </row>
    <row r="55" spans="1:7" x14ac:dyDescent="0.3">
      <c r="A55">
        <v>2015</v>
      </c>
      <c r="B55" t="s">
        <v>99</v>
      </c>
      <c r="C55" t="s">
        <v>19</v>
      </c>
      <c r="D55">
        <v>727729070</v>
      </c>
      <c r="E55">
        <v>5309566446</v>
      </c>
      <c r="F55">
        <v>6037295516</v>
      </c>
      <c r="G55">
        <v>-4581837376</v>
      </c>
    </row>
    <row r="56" spans="1:7" x14ac:dyDescent="0.3">
      <c r="A56">
        <v>2016</v>
      </c>
      <c r="B56" t="s">
        <v>99</v>
      </c>
      <c r="C56" t="s">
        <v>19</v>
      </c>
      <c r="D56">
        <v>656960322</v>
      </c>
      <c r="E56">
        <v>4020050262</v>
      </c>
      <c r="F56">
        <v>4677010584</v>
      </c>
      <c r="G56">
        <v>-3363089940</v>
      </c>
    </row>
    <row r="57" spans="1:7" x14ac:dyDescent="0.3">
      <c r="A57">
        <v>2017</v>
      </c>
      <c r="B57" t="s">
        <v>99</v>
      </c>
      <c r="C57" t="s">
        <v>19</v>
      </c>
      <c r="D57">
        <v>799975159</v>
      </c>
      <c r="E57">
        <v>5039947887</v>
      </c>
      <c r="F57">
        <v>5839923046</v>
      </c>
      <c r="G57">
        <v>-4239972728</v>
      </c>
    </row>
    <row r="58" spans="1:7" x14ac:dyDescent="0.3">
      <c r="A58">
        <v>2018</v>
      </c>
      <c r="B58" t="s">
        <v>99</v>
      </c>
      <c r="C58" t="s">
        <v>19</v>
      </c>
      <c r="D58">
        <v>1494430295</v>
      </c>
      <c r="E58">
        <v>5786150841</v>
      </c>
      <c r="F58">
        <v>7280581136</v>
      </c>
      <c r="G58">
        <v>-4291720546</v>
      </c>
    </row>
    <row r="59" spans="1:7" x14ac:dyDescent="0.3">
      <c r="A59">
        <v>2019</v>
      </c>
      <c r="B59" t="s">
        <v>99</v>
      </c>
      <c r="C59" t="s">
        <v>19</v>
      </c>
      <c r="D59">
        <v>2897926165</v>
      </c>
      <c r="E59">
        <v>5480812445</v>
      </c>
      <c r="F59">
        <v>8378738610</v>
      </c>
      <c r="G59">
        <v>-2582886280</v>
      </c>
    </row>
    <row r="60" spans="1:7" x14ac:dyDescent="0.3">
      <c r="A60">
        <v>1991</v>
      </c>
      <c r="B60" t="s">
        <v>99</v>
      </c>
      <c r="C60" t="s">
        <v>43</v>
      </c>
      <c r="D60">
        <v>5712</v>
      </c>
      <c r="E60">
        <v>762453</v>
      </c>
      <c r="F60">
        <v>768165</v>
      </c>
      <c r="G60">
        <v>-756741</v>
      </c>
    </row>
    <row r="61" spans="1:7" x14ac:dyDescent="0.3">
      <c r="A61">
        <v>1992</v>
      </c>
      <c r="B61" t="s">
        <v>99</v>
      </c>
      <c r="C61" t="s">
        <v>43</v>
      </c>
      <c r="E61">
        <v>475545</v>
      </c>
      <c r="F61">
        <v>475545</v>
      </c>
      <c r="G61">
        <v>-475545</v>
      </c>
    </row>
    <row r="62" spans="1:7" x14ac:dyDescent="0.3">
      <c r="A62">
        <v>1993</v>
      </c>
      <c r="B62" t="s">
        <v>99</v>
      </c>
      <c r="C62" t="s">
        <v>43</v>
      </c>
      <c r="D62">
        <v>10010</v>
      </c>
      <c r="E62">
        <v>570148</v>
      </c>
      <c r="F62">
        <v>580158</v>
      </c>
      <c r="G62">
        <v>-560138</v>
      </c>
    </row>
    <row r="63" spans="1:7" x14ac:dyDescent="0.3">
      <c r="A63">
        <v>1994</v>
      </c>
      <c r="B63" t="s">
        <v>99</v>
      </c>
      <c r="C63" t="s">
        <v>43</v>
      </c>
      <c r="D63">
        <v>1548965</v>
      </c>
      <c r="E63">
        <v>2778573</v>
      </c>
      <c r="F63">
        <v>4327538</v>
      </c>
      <c r="G63">
        <v>-1229608</v>
      </c>
    </row>
    <row r="64" spans="1:7" x14ac:dyDescent="0.3">
      <c r="A64">
        <v>1995</v>
      </c>
      <c r="B64" t="s">
        <v>99</v>
      </c>
      <c r="C64" t="s">
        <v>43</v>
      </c>
      <c r="D64">
        <v>1083730</v>
      </c>
      <c r="E64">
        <v>6637899</v>
      </c>
      <c r="F64">
        <v>7721629</v>
      </c>
      <c r="G64">
        <v>-5554169</v>
      </c>
    </row>
    <row r="65" spans="1:7" x14ac:dyDescent="0.3">
      <c r="A65">
        <v>1996</v>
      </c>
      <c r="B65" t="s">
        <v>99</v>
      </c>
      <c r="C65" t="s">
        <v>43</v>
      </c>
      <c r="D65">
        <v>3647050</v>
      </c>
      <c r="E65">
        <v>2731929</v>
      </c>
      <c r="F65">
        <v>6378979</v>
      </c>
      <c r="G65">
        <v>915121</v>
      </c>
    </row>
    <row r="66" spans="1:7" x14ac:dyDescent="0.3">
      <c r="A66">
        <v>1997</v>
      </c>
      <c r="B66" t="s">
        <v>99</v>
      </c>
      <c r="C66" t="s">
        <v>43</v>
      </c>
      <c r="E66">
        <v>2770313</v>
      </c>
      <c r="F66">
        <v>2770313</v>
      </c>
      <c r="G66">
        <v>-2770313</v>
      </c>
    </row>
    <row r="67" spans="1:7" x14ac:dyDescent="0.3">
      <c r="A67">
        <v>1998</v>
      </c>
      <c r="B67" t="s">
        <v>99</v>
      </c>
      <c r="C67" t="s">
        <v>43</v>
      </c>
      <c r="D67">
        <v>1319700</v>
      </c>
      <c r="E67">
        <v>6716173</v>
      </c>
      <c r="F67">
        <v>8035873</v>
      </c>
      <c r="G67">
        <v>-5396473</v>
      </c>
    </row>
    <row r="68" spans="1:7" x14ac:dyDescent="0.3">
      <c r="A68">
        <v>1999</v>
      </c>
      <c r="B68" t="s">
        <v>99</v>
      </c>
      <c r="C68" t="s">
        <v>43</v>
      </c>
      <c r="D68">
        <v>1963162</v>
      </c>
      <c r="E68">
        <v>4806866</v>
      </c>
      <c r="F68">
        <v>6770028</v>
      </c>
      <c r="G68">
        <v>-2843704</v>
      </c>
    </row>
    <row r="69" spans="1:7" x14ac:dyDescent="0.3">
      <c r="A69">
        <v>2000</v>
      </c>
      <c r="B69" t="s">
        <v>99</v>
      </c>
      <c r="C69" t="s">
        <v>43</v>
      </c>
      <c r="D69">
        <v>5353711</v>
      </c>
      <c r="E69">
        <v>7619888</v>
      </c>
      <c r="F69">
        <v>12973599</v>
      </c>
      <c r="G69">
        <v>-2266177</v>
      </c>
    </row>
    <row r="70" spans="1:7" x14ac:dyDescent="0.3">
      <c r="A70">
        <v>2001</v>
      </c>
      <c r="B70" t="s">
        <v>99</v>
      </c>
      <c r="C70" t="s">
        <v>43</v>
      </c>
      <c r="D70">
        <v>2579093</v>
      </c>
      <c r="E70">
        <v>13610779</v>
      </c>
      <c r="F70">
        <v>16189872</v>
      </c>
      <c r="G70">
        <v>-11031686</v>
      </c>
    </row>
    <row r="71" spans="1:7" x14ac:dyDescent="0.3">
      <c r="A71">
        <v>2002</v>
      </c>
      <c r="B71" t="s">
        <v>99</v>
      </c>
      <c r="C71" t="s">
        <v>43</v>
      </c>
      <c r="D71">
        <v>1660760</v>
      </c>
      <c r="E71">
        <v>21342283</v>
      </c>
      <c r="F71">
        <v>23003043</v>
      </c>
      <c r="G71">
        <v>-19681523</v>
      </c>
    </row>
    <row r="72" spans="1:7" x14ac:dyDescent="0.3">
      <c r="A72">
        <v>2003</v>
      </c>
      <c r="B72" t="s">
        <v>99</v>
      </c>
      <c r="C72" t="s">
        <v>43</v>
      </c>
      <c r="D72">
        <v>2074149</v>
      </c>
      <c r="E72">
        <v>28444637</v>
      </c>
      <c r="F72">
        <v>30518786</v>
      </c>
      <c r="G72">
        <v>-26370488</v>
      </c>
    </row>
    <row r="73" spans="1:7" x14ac:dyDescent="0.3">
      <c r="A73">
        <v>2004</v>
      </c>
      <c r="B73" t="s">
        <v>99</v>
      </c>
      <c r="C73" t="s">
        <v>43</v>
      </c>
      <c r="D73">
        <v>23869710</v>
      </c>
      <c r="E73">
        <v>37750038</v>
      </c>
      <c r="F73">
        <v>61619748</v>
      </c>
      <c r="G73">
        <v>-13880328</v>
      </c>
    </row>
    <row r="74" spans="1:7" x14ac:dyDescent="0.3">
      <c r="A74">
        <v>2005</v>
      </c>
      <c r="B74" t="s">
        <v>99</v>
      </c>
      <c r="C74" t="s">
        <v>43</v>
      </c>
      <c r="D74">
        <v>37021086</v>
      </c>
      <c r="E74">
        <v>43273226</v>
      </c>
      <c r="F74">
        <v>80294312</v>
      </c>
      <c r="G74">
        <v>-6252140</v>
      </c>
    </row>
    <row r="75" spans="1:7" x14ac:dyDescent="0.3">
      <c r="A75">
        <v>2006</v>
      </c>
      <c r="B75" t="s">
        <v>99</v>
      </c>
      <c r="C75" t="s">
        <v>43</v>
      </c>
      <c r="D75">
        <v>57189582</v>
      </c>
      <c r="E75">
        <v>60556229</v>
      </c>
      <c r="F75">
        <v>117745811</v>
      </c>
      <c r="G75">
        <v>-3366647</v>
      </c>
    </row>
    <row r="76" spans="1:7" x14ac:dyDescent="0.3">
      <c r="A76">
        <v>2007</v>
      </c>
      <c r="B76" t="s">
        <v>99</v>
      </c>
      <c r="C76" t="s">
        <v>43</v>
      </c>
      <c r="D76">
        <v>109549311</v>
      </c>
      <c r="E76">
        <v>83308994</v>
      </c>
      <c r="F76">
        <v>192858305</v>
      </c>
      <c r="G76">
        <v>26240317</v>
      </c>
    </row>
    <row r="77" spans="1:7" x14ac:dyDescent="0.3">
      <c r="A77">
        <v>2008</v>
      </c>
      <c r="B77" t="s">
        <v>99</v>
      </c>
      <c r="C77" t="s">
        <v>43</v>
      </c>
      <c r="D77">
        <v>20058555</v>
      </c>
      <c r="E77">
        <v>159140888</v>
      </c>
      <c r="F77">
        <v>179199443</v>
      </c>
      <c r="G77">
        <v>-139082333</v>
      </c>
    </row>
    <row r="78" spans="1:7" x14ac:dyDescent="0.3">
      <c r="A78">
        <v>2009</v>
      </c>
      <c r="B78" t="s">
        <v>99</v>
      </c>
      <c r="C78" t="s">
        <v>43</v>
      </c>
      <c r="D78">
        <v>18004967</v>
      </c>
      <c r="E78">
        <v>130304977</v>
      </c>
      <c r="F78">
        <v>148309944</v>
      </c>
      <c r="G78">
        <v>-112300010</v>
      </c>
    </row>
    <row r="79" spans="1:7" x14ac:dyDescent="0.3">
      <c r="A79">
        <v>2010</v>
      </c>
      <c r="B79" t="s">
        <v>99</v>
      </c>
      <c r="C79" t="s">
        <v>43</v>
      </c>
      <c r="D79">
        <v>10804120</v>
      </c>
      <c r="E79">
        <v>155785738</v>
      </c>
      <c r="F79">
        <v>166589858</v>
      </c>
      <c r="G79">
        <v>-144981618</v>
      </c>
    </row>
    <row r="80" spans="1:7" x14ac:dyDescent="0.3">
      <c r="A80">
        <v>2011</v>
      </c>
      <c r="B80" t="s">
        <v>99</v>
      </c>
      <c r="C80" t="s">
        <v>43</v>
      </c>
      <c r="D80">
        <v>38636975</v>
      </c>
      <c r="E80">
        <v>307431039</v>
      </c>
      <c r="F80">
        <v>346068014</v>
      </c>
      <c r="G80">
        <v>-268794064</v>
      </c>
    </row>
    <row r="81" spans="1:7" x14ac:dyDescent="0.3">
      <c r="A81">
        <v>2012</v>
      </c>
      <c r="B81" t="s">
        <v>99</v>
      </c>
      <c r="C81" t="s">
        <v>43</v>
      </c>
      <c r="D81">
        <v>134147454</v>
      </c>
      <c r="E81">
        <v>518528740</v>
      </c>
      <c r="F81">
        <v>652676194</v>
      </c>
      <c r="G81">
        <v>-384381286</v>
      </c>
    </row>
    <row r="82" spans="1:7" x14ac:dyDescent="0.3">
      <c r="A82">
        <v>2013</v>
      </c>
      <c r="B82" t="s">
        <v>99</v>
      </c>
      <c r="C82" t="s">
        <v>43</v>
      </c>
      <c r="D82">
        <v>59324279</v>
      </c>
      <c r="E82">
        <v>674010772</v>
      </c>
      <c r="F82">
        <v>733335051</v>
      </c>
      <c r="G82">
        <v>-614686493</v>
      </c>
    </row>
    <row r="83" spans="1:7" x14ac:dyDescent="0.3">
      <c r="A83">
        <v>2014</v>
      </c>
      <c r="B83" t="s">
        <v>99</v>
      </c>
      <c r="C83" t="s">
        <v>43</v>
      </c>
      <c r="D83">
        <v>342175313</v>
      </c>
      <c r="E83">
        <v>414951229</v>
      </c>
      <c r="F83">
        <v>757126542</v>
      </c>
      <c r="G83">
        <v>-72775916</v>
      </c>
    </row>
    <row r="84" spans="1:7" x14ac:dyDescent="0.3">
      <c r="A84">
        <v>2015</v>
      </c>
      <c r="B84" t="s">
        <v>99</v>
      </c>
      <c r="C84" t="s">
        <v>43</v>
      </c>
      <c r="D84">
        <v>137807128</v>
      </c>
      <c r="E84">
        <v>527318985</v>
      </c>
      <c r="F84">
        <v>665126113</v>
      </c>
      <c r="G84">
        <v>-389511857</v>
      </c>
    </row>
    <row r="85" spans="1:7" x14ac:dyDescent="0.3">
      <c r="A85">
        <v>2016</v>
      </c>
      <c r="B85" t="s">
        <v>99</v>
      </c>
      <c r="C85" t="s">
        <v>43</v>
      </c>
      <c r="D85">
        <v>91656713</v>
      </c>
      <c r="E85">
        <v>248367896</v>
      </c>
      <c r="F85">
        <v>340024609</v>
      </c>
      <c r="G85">
        <v>-156711183</v>
      </c>
    </row>
    <row r="86" spans="1:7" x14ac:dyDescent="0.3">
      <c r="A86">
        <v>2017</v>
      </c>
      <c r="B86" t="s">
        <v>99</v>
      </c>
      <c r="C86" t="s">
        <v>43</v>
      </c>
      <c r="D86">
        <v>166804497</v>
      </c>
      <c r="E86">
        <v>445878290</v>
      </c>
      <c r="F86">
        <v>612682787</v>
      </c>
      <c r="G86">
        <v>-279073793</v>
      </c>
    </row>
    <row r="87" spans="1:7" x14ac:dyDescent="0.3">
      <c r="A87">
        <v>2018</v>
      </c>
      <c r="B87" t="s">
        <v>99</v>
      </c>
      <c r="C87" t="s">
        <v>43</v>
      </c>
      <c r="D87">
        <v>291682043</v>
      </c>
      <c r="E87">
        <v>334396212</v>
      </c>
      <c r="F87">
        <v>626078255</v>
      </c>
      <c r="G87">
        <v>-42714169</v>
      </c>
    </row>
    <row r="88" spans="1:7" x14ac:dyDescent="0.3">
      <c r="A88">
        <v>2019</v>
      </c>
      <c r="B88" t="s">
        <v>99</v>
      </c>
      <c r="C88" t="s">
        <v>43</v>
      </c>
      <c r="D88">
        <v>137077293</v>
      </c>
      <c r="E88">
        <v>336345210</v>
      </c>
      <c r="F88">
        <v>473422503</v>
      </c>
      <c r="G88">
        <v>-199267917</v>
      </c>
    </row>
    <row r="89" spans="1:7" x14ac:dyDescent="0.3">
      <c r="A89">
        <v>1991</v>
      </c>
      <c r="B89" t="s">
        <v>99</v>
      </c>
      <c r="C89" t="s">
        <v>44</v>
      </c>
      <c r="D89">
        <v>473919</v>
      </c>
      <c r="E89">
        <v>8481563</v>
      </c>
      <c r="F89">
        <v>8955482</v>
      </c>
      <c r="G89">
        <v>-8007644</v>
      </c>
    </row>
    <row r="90" spans="1:7" x14ac:dyDescent="0.3">
      <c r="A90">
        <v>1992</v>
      </c>
      <c r="B90" t="s">
        <v>99</v>
      </c>
      <c r="C90" t="s">
        <v>44</v>
      </c>
      <c r="D90">
        <v>195450</v>
      </c>
      <c r="E90">
        <v>4416919</v>
      </c>
      <c r="F90">
        <v>4612369</v>
      </c>
      <c r="G90">
        <v>-4221469</v>
      </c>
    </row>
    <row r="91" spans="1:7" x14ac:dyDescent="0.3">
      <c r="A91">
        <v>1993</v>
      </c>
      <c r="B91" t="s">
        <v>99</v>
      </c>
      <c r="C91" t="s">
        <v>44</v>
      </c>
      <c r="D91">
        <v>24858</v>
      </c>
      <c r="E91">
        <v>3539043</v>
      </c>
      <c r="F91">
        <v>3563901</v>
      </c>
      <c r="G91">
        <v>-3514185</v>
      </c>
    </row>
    <row r="92" spans="1:7" x14ac:dyDescent="0.3">
      <c r="A92">
        <v>1994</v>
      </c>
      <c r="B92" t="s">
        <v>99</v>
      </c>
      <c r="C92" t="s">
        <v>44</v>
      </c>
      <c r="D92">
        <v>27300</v>
      </c>
      <c r="E92">
        <v>4294299</v>
      </c>
      <c r="F92">
        <v>4321599</v>
      </c>
      <c r="G92">
        <v>-4266999</v>
      </c>
    </row>
    <row r="93" spans="1:7" x14ac:dyDescent="0.3">
      <c r="A93">
        <v>1995</v>
      </c>
      <c r="B93" t="s">
        <v>99</v>
      </c>
      <c r="C93" t="s">
        <v>44</v>
      </c>
      <c r="D93">
        <v>5478</v>
      </c>
      <c r="E93">
        <v>2262046</v>
      </c>
      <c r="F93">
        <v>2267524</v>
      </c>
      <c r="G93">
        <v>-2256568</v>
      </c>
    </row>
    <row r="94" spans="1:7" x14ac:dyDescent="0.3">
      <c r="A94">
        <v>1996</v>
      </c>
      <c r="B94" t="s">
        <v>99</v>
      </c>
      <c r="C94" t="s">
        <v>44</v>
      </c>
      <c r="D94">
        <v>223872</v>
      </c>
      <c r="E94">
        <v>10144012</v>
      </c>
      <c r="F94">
        <v>10367884</v>
      </c>
      <c r="G94">
        <v>-9920140</v>
      </c>
    </row>
    <row r="95" spans="1:7" x14ac:dyDescent="0.3">
      <c r="A95">
        <v>1997</v>
      </c>
      <c r="B95" t="s">
        <v>99</v>
      </c>
      <c r="C95" t="s">
        <v>44</v>
      </c>
      <c r="E95">
        <v>10250062</v>
      </c>
      <c r="F95">
        <v>10250062</v>
      </c>
      <c r="G95">
        <v>-10250062</v>
      </c>
    </row>
    <row r="96" spans="1:7" x14ac:dyDescent="0.3">
      <c r="A96">
        <v>1998</v>
      </c>
      <c r="B96" t="s">
        <v>99</v>
      </c>
      <c r="C96" t="s">
        <v>44</v>
      </c>
      <c r="E96">
        <v>13580797</v>
      </c>
      <c r="F96">
        <v>13580797</v>
      </c>
      <c r="G96">
        <v>-13580797</v>
      </c>
    </row>
    <row r="97" spans="1:7" x14ac:dyDescent="0.3">
      <c r="A97">
        <v>1999</v>
      </c>
      <c r="B97" t="s">
        <v>99</v>
      </c>
      <c r="C97" t="s">
        <v>44</v>
      </c>
      <c r="D97">
        <v>676</v>
      </c>
      <c r="E97">
        <v>6707023</v>
      </c>
      <c r="F97">
        <v>6707699</v>
      </c>
      <c r="G97">
        <v>-6706347</v>
      </c>
    </row>
    <row r="98" spans="1:7" x14ac:dyDescent="0.3">
      <c r="A98">
        <v>2000</v>
      </c>
      <c r="B98" t="s">
        <v>99</v>
      </c>
      <c r="C98" t="s">
        <v>44</v>
      </c>
      <c r="D98">
        <v>295010</v>
      </c>
      <c r="E98">
        <v>15494287</v>
      </c>
      <c r="F98">
        <v>15789297</v>
      </c>
      <c r="G98">
        <v>-15199277</v>
      </c>
    </row>
    <row r="99" spans="1:7" x14ac:dyDescent="0.3">
      <c r="A99">
        <v>2001</v>
      </c>
      <c r="B99" t="s">
        <v>99</v>
      </c>
      <c r="C99" t="s">
        <v>44</v>
      </c>
      <c r="D99">
        <v>1960693</v>
      </c>
      <c r="E99">
        <v>12171125</v>
      </c>
      <c r="F99">
        <v>14131818</v>
      </c>
      <c r="G99">
        <v>-10210432</v>
      </c>
    </row>
    <row r="100" spans="1:7" x14ac:dyDescent="0.3">
      <c r="A100">
        <v>2002</v>
      </c>
      <c r="B100" t="s">
        <v>99</v>
      </c>
      <c r="C100" t="s">
        <v>44</v>
      </c>
      <c r="D100">
        <v>1408706</v>
      </c>
      <c r="E100">
        <v>15330458</v>
      </c>
      <c r="F100">
        <v>16739164</v>
      </c>
      <c r="G100">
        <v>-13921752</v>
      </c>
    </row>
    <row r="101" spans="1:7" x14ac:dyDescent="0.3">
      <c r="A101">
        <v>2003</v>
      </c>
      <c r="B101" t="s">
        <v>99</v>
      </c>
      <c r="C101" t="s">
        <v>44</v>
      </c>
      <c r="D101">
        <v>958273</v>
      </c>
      <c r="E101">
        <v>38053465</v>
      </c>
      <c r="F101">
        <v>39011738</v>
      </c>
      <c r="G101">
        <v>-37095192</v>
      </c>
    </row>
    <row r="102" spans="1:7" x14ac:dyDescent="0.3">
      <c r="A102">
        <v>2004</v>
      </c>
      <c r="B102" t="s">
        <v>99</v>
      </c>
      <c r="C102" t="s">
        <v>44</v>
      </c>
      <c r="D102">
        <v>1346829</v>
      </c>
      <c r="E102">
        <v>41557633</v>
      </c>
      <c r="F102">
        <v>42904462</v>
      </c>
      <c r="G102">
        <v>-40210804</v>
      </c>
    </row>
    <row r="103" spans="1:7" x14ac:dyDescent="0.3">
      <c r="A103">
        <v>2005</v>
      </c>
      <c r="B103" t="s">
        <v>99</v>
      </c>
      <c r="C103" t="s">
        <v>44</v>
      </c>
      <c r="D103">
        <v>2105619</v>
      </c>
      <c r="E103">
        <v>25020652</v>
      </c>
      <c r="F103">
        <v>27126271</v>
      </c>
      <c r="G103">
        <v>-22915033</v>
      </c>
    </row>
    <row r="104" spans="1:7" x14ac:dyDescent="0.3">
      <c r="A104">
        <v>2006</v>
      </c>
      <c r="B104" t="s">
        <v>99</v>
      </c>
      <c r="C104" t="s">
        <v>44</v>
      </c>
    </row>
    <row r="105" spans="1:7" x14ac:dyDescent="0.3">
      <c r="A105">
        <v>2007</v>
      </c>
      <c r="B105" t="s">
        <v>99</v>
      </c>
      <c r="C105" t="s">
        <v>44</v>
      </c>
      <c r="D105">
        <v>5108980</v>
      </c>
      <c r="E105">
        <v>43572152</v>
      </c>
      <c r="F105">
        <v>48681132</v>
      </c>
      <c r="G105">
        <v>-38463172</v>
      </c>
    </row>
    <row r="106" spans="1:7" x14ac:dyDescent="0.3">
      <c r="A106">
        <v>2008</v>
      </c>
      <c r="B106" t="s">
        <v>99</v>
      </c>
      <c r="C106" t="s">
        <v>44</v>
      </c>
      <c r="D106">
        <v>3000853</v>
      </c>
      <c r="E106">
        <v>57268329</v>
      </c>
      <c r="F106">
        <v>60269182</v>
      </c>
      <c r="G106">
        <v>-54267476</v>
      </c>
    </row>
    <row r="107" spans="1:7" x14ac:dyDescent="0.3">
      <c r="A107">
        <v>2009</v>
      </c>
      <c r="B107" t="s">
        <v>99</v>
      </c>
      <c r="C107" t="s">
        <v>44</v>
      </c>
      <c r="D107">
        <v>2054686</v>
      </c>
      <c r="E107">
        <v>33092281</v>
      </c>
      <c r="F107">
        <v>35146967</v>
      </c>
      <c r="G107">
        <v>-31037595</v>
      </c>
    </row>
    <row r="108" spans="1:7" x14ac:dyDescent="0.3">
      <c r="A108">
        <v>2010</v>
      </c>
      <c r="B108" t="s">
        <v>99</v>
      </c>
      <c r="C108" t="s">
        <v>44</v>
      </c>
      <c r="D108">
        <v>2409576</v>
      </c>
      <c r="E108">
        <v>44288407</v>
      </c>
      <c r="F108">
        <v>46697983</v>
      </c>
      <c r="G108">
        <v>-41878831</v>
      </c>
    </row>
    <row r="109" spans="1:7" x14ac:dyDescent="0.3">
      <c r="A109">
        <v>2011</v>
      </c>
      <c r="B109" t="s">
        <v>99</v>
      </c>
      <c r="C109" t="s">
        <v>44</v>
      </c>
      <c r="D109">
        <v>4601265</v>
      </c>
      <c r="E109">
        <v>129415578</v>
      </c>
      <c r="F109">
        <v>134016843</v>
      </c>
      <c r="G109">
        <v>-124814313</v>
      </c>
    </row>
    <row r="110" spans="1:7" x14ac:dyDescent="0.3">
      <c r="A110">
        <v>2012</v>
      </c>
      <c r="B110" t="s">
        <v>99</v>
      </c>
      <c r="C110" t="s">
        <v>44</v>
      </c>
      <c r="D110">
        <v>4662424</v>
      </c>
      <c r="E110">
        <v>84026637</v>
      </c>
      <c r="F110">
        <v>88689061</v>
      </c>
      <c r="G110">
        <v>-79364213</v>
      </c>
    </row>
    <row r="111" spans="1:7" x14ac:dyDescent="0.3">
      <c r="A111">
        <v>2013</v>
      </c>
      <c r="B111" t="s">
        <v>99</v>
      </c>
      <c r="C111" t="s">
        <v>44</v>
      </c>
      <c r="D111">
        <v>19969484</v>
      </c>
      <c r="E111">
        <v>142213165</v>
      </c>
      <c r="F111">
        <v>162182649</v>
      </c>
      <c r="G111">
        <v>-122243681</v>
      </c>
    </row>
    <row r="112" spans="1:7" x14ac:dyDescent="0.3">
      <c r="A112">
        <v>2014</v>
      </c>
      <c r="B112" t="s">
        <v>99</v>
      </c>
      <c r="C112" t="s">
        <v>44</v>
      </c>
      <c r="D112">
        <v>33849417</v>
      </c>
      <c r="E112">
        <v>162234835</v>
      </c>
      <c r="F112">
        <v>196084252</v>
      </c>
      <c r="G112">
        <v>-128385418</v>
      </c>
    </row>
    <row r="113" spans="1:7" x14ac:dyDescent="0.3">
      <c r="A113">
        <v>2015</v>
      </c>
      <c r="B113" t="s">
        <v>99</v>
      </c>
      <c r="C113" t="s">
        <v>44</v>
      </c>
      <c r="D113">
        <v>18584532</v>
      </c>
      <c r="E113">
        <v>117635124</v>
      </c>
      <c r="F113">
        <v>136219656</v>
      </c>
      <c r="G113">
        <v>-99050592</v>
      </c>
    </row>
    <row r="114" spans="1:7" x14ac:dyDescent="0.3">
      <c r="A114">
        <v>2016</v>
      </c>
      <c r="B114" t="s">
        <v>99</v>
      </c>
      <c r="C114" t="s">
        <v>44</v>
      </c>
      <c r="D114">
        <v>53270872</v>
      </c>
      <c r="E114">
        <v>101950312</v>
      </c>
      <c r="F114">
        <v>155221184</v>
      </c>
      <c r="G114">
        <v>-48679440</v>
      </c>
    </row>
    <row r="115" spans="1:7" x14ac:dyDescent="0.3">
      <c r="A115">
        <v>2017</v>
      </c>
      <c r="B115" t="s">
        <v>99</v>
      </c>
      <c r="C115" t="s">
        <v>44</v>
      </c>
      <c r="D115">
        <v>92618253</v>
      </c>
      <c r="E115">
        <v>106261068</v>
      </c>
      <c r="F115">
        <v>198879321</v>
      </c>
      <c r="G115">
        <v>-13642815</v>
      </c>
    </row>
    <row r="116" spans="1:7" x14ac:dyDescent="0.3">
      <c r="A116">
        <v>2018</v>
      </c>
      <c r="B116" t="s">
        <v>99</v>
      </c>
      <c r="C116" t="s">
        <v>44</v>
      </c>
      <c r="D116">
        <v>129228012</v>
      </c>
      <c r="E116">
        <v>140837430</v>
      </c>
      <c r="F116">
        <v>270065442</v>
      </c>
      <c r="G116">
        <v>-11609418</v>
      </c>
    </row>
    <row r="117" spans="1:7" x14ac:dyDescent="0.3">
      <c r="A117">
        <v>2019</v>
      </c>
      <c r="B117" t="s">
        <v>99</v>
      </c>
      <c r="C117" t="s">
        <v>44</v>
      </c>
      <c r="D117">
        <v>173746125</v>
      </c>
      <c r="E117">
        <v>124671585</v>
      </c>
      <c r="F117">
        <v>298417710</v>
      </c>
      <c r="G117">
        <v>49074540</v>
      </c>
    </row>
    <row r="118" spans="1:7" x14ac:dyDescent="0.3">
      <c r="A118">
        <v>1991</v>
      </c>
      <c r="B118" t="s">
        <v>99</v>
      </c>
      <c r="C118" t="s">
        <v>45</v>
      </c>
      <c r="E118">
        <v>2315587</v>
      </c>
      <c r="F118">
        <v>2315587</v>
      </c>
      <c r="G118">
        <v>-2315587</v>
      </c>
    </row>
    <row r="119" spans="1:7" x14ac:dyDescent="0.3">
      <c r="A119">
        <v>1992</v>
      </c>
      <c r="B119" t="s">
        <v>99</v>
      </c>
      <c r="C119" t="s">
        <v>45</v>
      </c>
      <c r="D119">
        <v>3734495</v>
      </c>
      <c r="E119">
        <v>316162</v>
      </c>
      <c r="F119">
        <v>4050657</v>
      </c>
      <c r="G119">
        <v>3418333</v>
      </c>
    </row>
    <row r="120" spans="1:7" x14ac:dyDescent="0.3">
      <c r="A120">
        <v>1993</v>
      </c>
      <c r="B120" t="s">
        <v>99</v>
      </c>
      <c r="C120" t="s">
        <v>45</v>
      </c>
      <c r="D120">
        <v>18227992</v>
      </c>
      <c r="E120">
        <v>209485</v>
      </c>
      <c r="F120">
        <v>18437477</v>
      </c>
      <c r="G120">
        <v>18018507</v>
      </c>
    </row>
    <row r="121" spans="1:7" x14ac:dyDescent="0.3">
      <c r="A121">
        <v>1994</v>
      </c>
      <c r="B121" t="s">
        <v>99</v>
      </c>
      <c r="C121" t="s">
        <v>45</v>
      </c>
      <c r="D121">
        <v>12712134</v>
      </c>
      <c r="E121">
        <v>328064</v>
      </c>
      <c r="F121">
        <v>13040198</v>
      </c>
      <c r="G121">
        <v>12384070</v>
      </c>
    </row>
    <row r="122" spans="1:7" x14ac:dyDescent="0.3">
      <c r="A122">
        <v>1995</v>
      </c>
      <c r="B122" t="s">
        <v>99</v>
      </c>
      <c r="C122" t="s">
        <v>45</v>
      </c>
      <c r="D122">
        <v>10346122</v>
      </c>
      <c r="E122">
        <v>8349180</v>
      </c>
      <c r="F122">
        <v>18695302</v>
      </c>
      <c r="G122">
        <v>1996942</v>
      </c>
    </row>
    <row r="123" spans="1:7" x14ac:dyDescent="0.3">
      <c r="A123">
        <v>1996</v>
      </c>
      <c r="B123" t="s">
        <v>99</v>
      </c>
      <c r="C123" t="s">
        <v>45</v>
      </c>
      <c r="D123">
        <v>62223</v>
      </c>
      <c r="E123">
        <v>406356</v>
      </c>
      <c r="F123">
        <v>468579</v>
      </c>
      <c r="G123">
        <v>-344133</v>
      </c>
    </row>
    <row r="124" spans="1:7" x14ac:dyDescent="0.3">
      <c r="A124">
        <v>1997</v>
      </c>
      <c r="B124" t="s">
        <v>99</v>
      </c>
      <c r="C124" t="s">
        <v>45</v>
      </c>
      <c r="E124">
        <v>281751</v>
      </c>
      <c r="F124">
        <v>281751</v>
      </c>
      <c r="G124">
        <v>-281751</v>
      </c>
    </row>
    <row r="125" spans="1:7" x14ac:dyDescent="0.3">
      <c r="A125">
        <v>1998</v>
      </c>
      <c r="B125" t="s">
        <v>99</v>
      </c>
      <c r="C125" t="s">
        <v>45</v>
      </c>
      <c r="E125">
        <v>96688</v>
      </c>
      <c r="F125">
        <v>96688</v>
      </c>
      <c r="G125">
        <v>-96688</v>
      </c>
    </row>
    <row r="126" spans="1:7" x14ac:dyDescent="0.3">
      <c r="A126">
        <v>1999</v>
      </c>
      <c r="B126" t="s">
        <v>99</v>
      </c>
      <c r="C126" t="s">
        <v>45</v>
      </c>
      <c r="D126">
        <v>3230103</v>
      </c>
      <c r="E126">
        <v>5529</v>
      </c>
      <c r="F126">
        <v>3235632</v>
      </c>
      <c r="G126">
        <v>3224574</v>
      </c>
    </row>
    <row r="127" spans="1:7" x14ac:dyDescent="0.3">
      <c r="A127">
        <v>2000</v>
      </c>
      <c r="B127" t="s">
        <v>99</v>
      </c>
      <c r="C127" t="s">
        <v>45</v>
      </c>
      <c r="E127">
        <v>190297</v>
      </c>
      <c r="F127">
        <v>190297</v>
      </c>
      <c r="G127">
        <v>-190297</v>
      </c>
    </row>
    <row r="128" spans="1:7" x14ac:dyDescent="0.3">
      <c r="A128">
        <v>2001</v>
      </c>
      <c r="B128" t="s">
        <v>99</v>
      </c>
      <c r="C128" t="s">
        <v>45</v>
      </c>
      <c r="D128">
        <v>5788</v>
      </c>
      <c r="E128">
        <v>316913</v>
      </c>
      <c r="F128">
        <v>322701</v>
      </c>
      <c r="G128">
        <v>-311125</v>
      </c>
    </row>
    <row r="129" spans="1:7" x14ac:dyDescent="0.3">
      <c r="A129">
        <v>2002</v>
      </c>
      <c r="B129" t="s">
        <v>99</v>
      </c>
      <c r="C129" t="s">
        <v>45</v>
      </c>
      <c r="D129">
        <v>14358</v>
      </c>
      <c r="E129">
        <v>190435</v>
      </c>
      <c r="F129">
        <v>204793</v>
      </c>
      <c r="G129">
        <v>-176077</v>
      </c>
    </row>
    <row r="130" spans="1:7" x14ac:dyDescent="0.3">
      <c r="A130">
        <v>2003</v>
      </c>
      <c r="B130" t="s">
        <v>99</v>
      </c>
      <c r="C130" t="s">
        <v>45</v>
      </c>
      <c r="D130">
        <v>2555362</v>
      </c>
      <c r="E130">
        <v>52281</v>
      </c>
      <c r="F130">
        <v>2607643</v>
      </c>
      <c r="G130">
        <v>2503081</v>
      </c>
    </row>
    <row r="131" spans="1:7" x14ac:dyDescent="0.3">
      <c r="A131">
        <v>2004</v>
      </c>
      <c r="B131" t="s">
        <v>99</v>
      </c>
      <c r="C131" t="s">
        <v>45</v>
      </c>
      <c r="D131">
        <v>102035</v>
      </c>
      <c r="E131">
        <v>82511</v>
      </c>
      <c r="F131">
        <v>184546</v>
      </c>
      <c r="G131">
        <v>19524</v>
      </c>
    </row>
    <row r="132" spans="1:7" x14ac:dyDescent="0.3">
      <c r="A132">
        <v>2005</v>
      </c>
      <c r="B132" t="s">
        <v>99</v>
      </c>
      <c r="C132" t="s">
        <v>45</v>
      </c>
      <c r="D132">
        <v>869163</v>
      </c>
      <c r="E132">
        <v>80403</v>
      </c>
      <c r="F132">
        <v>949566</v>
      </c>
      <c r="G132">
        <v>788760</v>
      </c>
    </row>
    <row r="133" spans="1:7" x14ac:dyDescent="0.3">
      <c r="A133">
        <v>2006</v>
      </c>
      <c r="B133" t="s">
        <v>99</v>
      </c>
      <c r="C133" t="s">
        <v>45</v>
      </c>
      <c r="E133">
        <v>37881</v>
      </c>
      <c r="F133">
        <v>37881</v>
      </c>
      <c r="G133">
        <v>-37881</v>
      </c>
    </row>
    <row r="134" spans="1:7" x14ac:dyDescent="0.3">
      <c r="A134">
        <v>2007</v>
      </c>
      <c r="B134" t="s">
        <v>99</v>
      </c>
      <c r="C134" t="s">
        <v>45</v>
      </c>
      <c r="E134">
        <v>21392</v>
      </c>
      <c r="F134">
        <v>21392</v>
      </c>
      <c r="G134">
        <v>-21392</v>
      </c>
    </row>
    <row r="135" spans="1:7" x14ac:dyDescent="0.3">
      <c r="A135">
        <v>2008</v>
      </c>
      <c r="B135" t="s">
        <v>99</v>
      </c>
      <c r="C135" t="s">
        <v>45</v>
      </c>
      <c r="D135">
        <v>14087</v>
      </c>
      <c r="E135">
        <v>201352046</v>
      </c>
      <c r="F135">
        <v>201366133</v>
      </c>
      <c r="G135">
        <v>-201337959</v>
      </c>
    </row>
    <row r="136" spans="1:7" x14ac:dyDescent="0.3">
      <c r="A136">
        <v>2009</v>
      </c>
      <c r="B136" t="s">
        <v>99</v>
      </c>
      <c r="C136" t="s">
        <v>45</v>
      </c>
      <c r="D136">
        <v>688131</v>
      </c>
      <c r="E136">
        <v>17394706</v>
      </c>
      <c r="F136">
        <v>18082837</v>
      </c>
      <c r="G136">
        <v>-16706575</v>
      </c>
    </row>
    <row r="137" spans="1:7" x14ac:dyDescent="0.3">
      <c r="A137">
        <v>2010</v>
      </c>
      <c r="B137" t="s">
        <v>99</v>
      </c>
      <c r="C137" t="s">
        <v>45</v>
      </c>
      <c r="D137">
        <v>8318754</v>
      </c>
      <c r="E137">
        <v>285365</v>
      </c>
      <c r="F137">
        <v>8604119</v>
      </c>
      <c r="G137">
        <v>8033389</v>
      </c>
    </row>
    <row r="138" spans="1:7" x14ac:dyDescent="0.3">
      <c r="A138">
        <v>2011</v>
      </c>
      <c r="B138" t="s">
        <v>99</v>
      </c>
      <c r="C138" t="s">
        <v>45</v>
      </c>
      <c r="D138">
        <v>1126889</v>
      </c>
      <c r="E138">
        <v>540651</v>
      </c>
      <c r="F138">
        <v>1667540</v>
      </c>
      <c r="G138">
        <v>586238</v>
      </c>
    </row>
    <row r="139" spans="1:7" x14ac:dyDescent="0.3">
      <c r="A139">
        <v>2012</v>
      </c>
      <c r="B139" t="s">
        <v>99</v>
      </c>
      <c r="C139" t="s">
        <v>45</v>
      </c>
      <c r="E139">
        <v>236616</v>
      </c>
      <c r="F139">
        <v>236616</v>
      </c>
      <c r="G139">
        <v>-236616</v>
      </c>
    </row>
    <row r="140" spans="1:7" x14ac:dyDescent="0.3">
      <c r="A140">
        <v>2013</v>
      </c>
      <c r="B140" t="s">
        <v>99</v>
      </c>
      <c r="C140" t="s">
        <v>45</v>
      </c>
      <c r="D140">
        <v>4300</v>
      </c>
      <c r="E140">
        <v>844137</v>
      </c>
      <c r="F140">
        <v>848437</v>
      </c>
      <c r="G140">
        <v>-839837</v>
      </c>
    </row>
    <row r="141" spans="1:7" x14ac:dyDescent="0.3">
      <c r="A141">
        <v>2014</v>
      </c>
      <c r="B141" t="s">
        <v>99</v>
      </c>
      <c r="C141" t="s">
        <v>45</v>
      </c>
      <c r="D141">
        <v>172839</v>
      </c>
      <c r="E141">
        <v>407889</v>
      </c>
      <c r="F141">
        <v>580728</v>
      </c>
      <c r="G141">
        <v>-235050</v>
      </c>
    </row>
    <row r="142" spans="1:7" x14ac:dyDescent="0.3">
      <c r="A142">
        <v>2015</v>
      </c>
      <c r="B142" t="s">
        <v>99</v>
      </c>
      <c r="C142" t="s">
        <v>45</v>
      </c>
      <c r="D142">
        <v>176408</v>
      </c>
      <c r="E142">
        <v>239041</v>
      </c>
      <c r="F142">
        <v>415449</v>
      </c>
      <c r="G142">
        <v>-62633</v>
      </c>
    </row>
    <row r="143" spans="1:7" x14ac:dyDescent="0.3">
      <c r="A143">
        <v>2016</v>
      </c>
      <c r="B143" t="s">
        <v>99</v>
      </c>
      <c r="C143" t="s">
        <v>45</v>
      </c>
      <c r="D143">
        <v>22752633</v>
      </c>
      <c r="E143">
        <v>527669</v>
      </c>
      <c r="F143">
        <v>23280302</v>
      </c>
      <c r="G143">
        <v>22224964</v>
      </c>
    </row>
    <row r="144" spans="1:7" x14ac:dyDescent="0.3">
      <c r="A144">
        <v>2017</v>
      </c>
      <c r="B144" t="s">
        <v>99</v>
      </c>
      <c r="C144" t="s">
        <v>45</v>
      </c>
      <c r="D144">
        <v>64113009</v>
      </c>
      <c r="E144">
        <v>1078752</v>
      </c>
      <c r="F144">
        <v>65191761</v>
      </c>
      <c r="G144">
        <v>63034257</v>
      </c>
    </row>
    <row r="145" spans="1:7" x14ac:dyDescent="0.3">
      <c r="A145">
        <v>2018</v>
      </c>
      <c r="B145" t="s">
        <v>99</v>
      </c>
      <c r="C145" t="s">
        <v>45</v>
      </c>
      <c r="D145">
        <v>33704923</v>
      </c>
      <c r="E145">
        <v>775691</v>
      </c>
      <c r="F145">
        <v>34480614</v>
      </c>
      <c r="G145">
        <v>32929232</v>
      </c>
    </row>
    <row r="146" spans="1:7" x14ac:dyDescent="0.3">
      <c r="A146">
        <v>2019</v>
      </c>
      <c r="B146" t="s">
        <v>99</v>
      </c>
      <c r="C146" t="s">
        <v>45</v>
      </c>
      <c r="D146">
        <v>3386</v>
      </c>
      <c r="E146">
        <v>418166</v>
      </c>
      <c r="F146">
        <v>421552</v>
      </c>
      <c r="G146">
        <v>-414780</v>
      </c>
    </row>
    <row r="147" spans="1:7" x14ac:dyDescent="0.3">
      <c r="A147">
        <v>1991</v>
      </c>
      <c r="B147" t="s">
        <v>99</v>
      </c>
      <c r="C147" t="s">
        <v>49</v>
      </c>
      <c r="D147">
        <v>62739576</v>
      </c>
      <c r="E147">
        <v>233236265</v>
      </c>
      <c r="F147">
        <v>295975841</v>
      </c>
      <c r="G147">
        <v>-170496689</v>
      </c>
    </row>
    <row r="148" spans="1:7" x14ac:dyDescent="0.3">
      <c r="A148">
        <v>1992</v>
      </c>
      <c r="B148" t="s">
        <v>99</v>
      </c>
      <c r="C148" t="s">
        <v>49</v>
      </c>
      <c r="D148">
        <v>62416537</v>
      </c>
      <c r="E148">
        <v>326985035</v>
      </c>
      <c r="F148">
        <v>389401572</v>
      </c>
      <c r="G148">
        <v>-264568498</v>
      </c>
    </row>
    <row r="149" spans="1:7" x14ac:dyDescent="0.3">
      <c r="A149">
        <v>1993</v>
      </c>
      <c r="B149" t="s">
        <v>99</v>
      </c>
      <c r="C149" t="s">
        <v>49</v>
      </c>
      <c r="D149">
        <v>51317175</v>
      </c>
      <c r="E149">
        <v>345035049</v>
      </c>
      <c r="F149">
        <v>396352224</v>
      </c>
      <c r="G149">
        <v>-293717874</v>
      </c>
    </row>
    <row r="150" spans="1:7" x14ac:dyDescent="0.3">
      <c r="A150">
        <v>1994</v>
      </c>
      <c r="B150" t="s">
        <v>99</v>
      </c>
      <c r="C150" t="s">
        <v>49</v>
      </c>
      <c r="D150">
        <v>75953540</v>
      </c>
      <c r="E150">
        <v>515686652</v>
      </c>
      <c r="F150">
        <v>591640192</v>
      </c>
      <c r="G150">
        <v>-439733112</v>
      </c>
    </row>
    <row r="151" spans="1:7" x14ac:dyDescent="0.3">
      <c r="A151">
        <v>1995</v>
      </c>
      <c r="B151" t="s">
        <v>99</v>
      </c>
      <c r="C151" t="s">
        <v>49</v>
      </c>
      <c r="D151">
        <v>118339352</v>
      </c>
      <c r="E151">
        <v>361187408</v>
      </c>
      <c r="F151">
        <v>479526760</v>
      </c>
      <c r="G151">
        <v>-242848056</v>
      </c>
    </row>
    <row r="152" spans="1:7" x14ac:dyDescent="0.3">
      <c r="A152">
        <v>1996</v>
      </c>
      <c r="B152" t="s">
        <v>99</v>
      </c>
      <c r="C152" t="s">
        <v>49</v>
      </c>
      <c r="D152">
        <v>138704945</v>
      </c>
      <c r="E152">
        <v>209897689</v>
      </c>
      <c r="F152">
        <v>348602634</v>
      </c>
      <c r="G152">
        <v>-71192744</v>
      </c>
    </row>
    <row r="153" spans="1:7" x14ac:dyDescent="0.3">
      <c r="A153">
        <v>1997</v>
      </c>
      <c r="B153" t="s">
        <v>99</v>
      </c>
      <c r="C153" t="s">
        <v>49</v>
      </c>
      <c r="E153">
        <v>258250266</v>
      </c>
      <c r="F153">
        <v>258250266</v>
      </c>
      <c r="G153">
        <v>-258250266</v>
      </c>
    </row>
    <row r="154" spans="1:7" x14ac:dyDescent="0.3">
      <c r="A154">
        <v>1998</v>
      </c>
      <c r="B154" t="s">
        <v>99</v>
      </c>
      <c r="C154" t="s">
        <v>49</v>
      </c>
      <c r="D154">
        <v>124418162</v>
      </c>
      <c r="E154">
        <v>481298816</v>
      </c>
      <c r="F154">
        <v>605716978</v>
      </c>
      <c r="G154">
        <v>-356880654</v>
      </c>
    </row>
    <row r="155" spans="1:7" x14ac:dyDescent="0.3">
      <c r="A155">
        <v>1999</v>
      </c>
      <c r="B155" t="s">
        <v>99</v>
      </c>
      <c r="C155" t="s">
        <v>49</v>
      </c>
      <c r="D155">
        <v>112143725</v>
      </c>
      <c r="E155">
        <v>142031873</v>
      </c>
      <c r="F155">
        <v>254175598</v>
      </c>
      <c r="G155">
        <v>-29888148</v>
      </c>
    </row>
    <row r="156" spans="1:7" x14ac:dyDescent="0.3">
      <c r="A156">
        <v>2000</v>
      </c>
      <c r="B156" t="s">
        <v>99</v>
      </c>
      <c r="C156" t="s">
        <v>49</v>
      </c>
      <c r="D156">
        <v>129728171</v>
      </c>
      <c r="E156">
        <v>228450147</v>
      </c>
      <c r="F156">
        <v>358178318</v>
      </c>
      <c r="G156">
        <v>-98721976</v>
      </c>
    </row>
    <row r="157" spans="1:7" x14ac:dyDescent="0.3">
      <c r="A157">
        <v>2001</v>
      </c>
      <c r="B157" t="s">
        <v>99</v>
      </c>
      <c r="C157" t="s">
        <v>49</v>
      </c>
      <c r="D157">
        <v>122638864</v>
      </c>
      <c r="E157">
        <v>683186474</v>
      </c>
      <c r="F157">
        <v>805825338</v>
      </c>
      <c r="G157">
        <v>-560547610</v>
      </c>
    </row>
    <row r="158" spans="1:7" x14ac:dyDescent="0.3">
      <c r="A158">
        <v>2002</v>
      </c>
      <c r="B158" t="s">
        <v>99</v>
      </c>
      <c r="C158" t="s">
        <v>49</v>
      </c>
      <c r="D158">
        <v>99564268</v>
      </c>
      <c r="E158">
        <v>628339593</v>
      </c>
      <c r="F158">
        <v>727903861</v>
      </c>
      <c r="G158">
        <v>-528775325</v>
      </c>
    </row>
    <row r="159" spans="1:7" x14ac:dyDescent="0.3">
      <c r="A159">
        <v>2003</v>
      </c>
      <c r="B159" t="s">
        <v>99</v>
      </c>
      <c r="C159" t="s">
        <v>49</v>
      </c>
      <c r="D159">
        <v>86519162</v>
      </c>
      <c r="E159">
        <v>374468608</v>
      </c>
      <c r="F159">
        <v>460987770</v>
      </c>
      <c r="G159">
        <v>-287949446</v>
      </c>
    </row>
    <row r="160" spans="1:7" x14ac:dyDescent="0.3">
      <c r="A160">
        <v>2004</v>
      </c>
      <c r="B160" t="s">
        <v>99</v>
      </c>
      <c r="C160" t="s">
        <v>49</v>
      </c>
      <c r="D160">
        <v>76935878</v>
      </c>
      <c r="E160">
        <v>437059812</v>
      </c>
      <c r="F160">
        <v>513995690</v>
      </c>
      <c r="G160">
        <v>-360123934</v>
      </c>
    </row>
    <row r="161" spans="1:7" x14ac:dyDescent="0.3">
      <c r="A161">
        <v>2005</v>
      </c>
      <c r="B161" t="s">
        <v>99</v>
      </c>
      <c r="C161" t="s">
        <v>49</v>
      </c>
      <c r="D161">
        <v>72699687</v>
      </c>
      <c r="E161">
        <v>405106396</v>
      </c>
      <c r="F161">
        <v>477806083</v>
      </c>
      <c r="G161">
        <v>-332406709</v>
      </c>
    </row>
    <row r="162" spans="1:7" x14ac:dyDescent="0.3">
      <c r="A162">
        <v>2006</v>
      </c>
      <c r="B162" t="s">
        <v>99</v>
      </c>
      <c r="C162" t="s">
        <v>49</v>
      </c>
      <c r="D162">
        <v>122811653</v>
      </c>
      <c r="E162">
        <v>517078974</v>
      </c>
      <c r="F162">
        <v>639890627</v>
      </c>
      <c r="G162">
        <v>-394267321</v>
      </c>
    </row>
    <row r="163" spans="1:7" x14ac:dyDescent="0.3">
      <c r="A163">
        <v>2007</v>
      </c>
      <c r="B163" t="s">
        <v>99</v>
      </c>
      <c r="C163" t="s">
        <v>49</v>
      </c>
      <c r="D163">
        <v>106634964</v>
      </c>
      <c r="E163">
        <v>814017128</v>
      </c>
      <c r="F163">
        <v>920652092</v>
      </c>
      <c r="G163">
        <v>-707382164</v>
      </c>
    </row>
    <row r="164" spans="1:7" x14ac:dyDescent="0.3">
      <c r="A164">
        <v>2008</v>
      </c>
      <c r="B164" t="s">
        <v>99</v>
      </c>
      <c r="C164" t="s">
        <v>49</v>
      </c>
      <c r="D164">
        <v>107818304</v>
      </c>
      <c r="E164">
        <v>1445707198</v>
      </c>
      <c r="F164">
        <v>1553525502</v>
      </c>
      <c r="G164">
        <v>-1337888894</v>
      </c>
    </row>
    <row r="165" spans="1:7" x14ac:dyDescent="0.3">
      <c r="A165">
        <v>2009</v>
      </c>
      <c r="B165" t="s">
        <v>99</v>
      </c>
      <c r="C165" t="s">
        <v>49</v>
      </c>
      <c r="D165">
        <v>109985088</v>
      </c>
      <c r="E165">
        <v>836279269</v>
      </c>
      <c r="F165">
        <v>946264357</v>
      </c>
      <c r="G165">
        <v>-726294181</v>
      </c>
    </row>
    <row r="166" spans="1:7" x14ac:dyDescent="0.3">
      <c r="A166">
        <v>2010</v>
      </c>
      <c r="B166" t="s">
        <v>99</v>
      </c>
      <c r="C166" t="s">
        <v>49</v>
      </c>
      <c r="D166">
        <v>402310464</v>
      </c>
      <c r="E166">
        <v>987755713</v>
      </c>
      <c r="F166">
        <v>1390066177</v>
      </c>
      <c r="G166">
        <v>-585445249</v>
      </c>
    </row>
    <row r="167" spans="1:7" x14ac:dyDescent="0.3">
      <c r="A167">
        <v>2011</v>
      </c>
      <c r="B167" t="s">
        <v>99</v>
      </c>
      <c r="C167" t="s">
        <v>49</v>
      </c>
      <c r="D167">
        <v>348973932</v>
      </c>
      <c r="E167">
        <v>1737772417</v>
      </c>
      <c r="F167">
        <v>2086746349</v>
      </c>
      <c r="G167">
        <v>-1388798485</v>
      </c>
    </row>
    <row r="168" spans="1:7" x14ac:dyDescent="0.3">
      <c r="A168">
        <v>2012</v>
      </c>
      <c r="B168" t="s">
        <v>99</v>
      </c>
      <c r="C168" t="s">
        <v>49</v>
      </c>
      <c r="D168">
        <v>654184809</v>
      </c>
      <c r="E168">
        <v>1083381175</v>
      </c>
      <c r="F168">
        <v>1737565984</v>
      </c>
      <c r="G168">
        <v>-429196366</v>
      </c>
    </row>
    <row r="169" spans="1:7" x14ac:dyDescent="0.3">
      <c r="A169">
        <v>2013</v>
      </c>
      <c r="B169" t="s">
        <v>99</v>
      </c>
      <c r="C169" t="s">
        <v>49</v>
      </c>
      <c r="D169">
        <v>571065541</v>
      </c>
      <c r="E169">
        <v>1421380881</v>
      </c>
      <c r="F169">
        <v>1992446422</v>
      </c>
      <c r="G169">
        <v>-850315340</v>
      </c>
    </row>
    <row r="170" spans="1:7" x14ac:dyDescent="0.3">
      <c r="A170">
        <v>2014</v>
      </c>
      <c r="B170" t="s">
        <v>99</v>
      </c>
      <c r="C170" t="s">
        <v>49</v>
      </c>
      <c r="D170">
        <v>326033746</v>
      </c>
      <c r="E170">
        <v>1023981658</v>
      </c>
      <c r="F170">
        <v>1350015404</v>
      </c>
      <c r="G170">
        <v>-697947912</v>
      </c>
    </row>
    <row r="171" spans="1:7" x14ac:dyDescent="0.3">
      <c r="A171">
        <v>2015</v>
      </c>
      <c r="B171" t="s">
        <v>99</v>
      </c>
      <c r="C171" t="s">
        <v>49</v>
      </c>
      <c r="D171">
        <v>330979497</v>
      </c>
      <c r="E171">
        <v>830750298</v>
      </c>
      <c r="F171">
        <v>1161729795</v>
      </c>
      <c r="G171">
        <v>-499770801</v>
      </c>
    </row>
    <row r="172" spans="1:7" x14ac:dyDescent="0.3">
      <c r="A172">
        <v>2016</v>
      </c>
      <c r="B172" t="s">
        <v>99</v>
      </c>
      <c r="C172" t="s">
        <v>49</v>
      </c>
      <c r="D172">
        <v>319722004</v>
      </c>
      <c r="E172">
        <v>570394616</v>
      </c>
      <c r="F172">
        <v>890116620</v>
      </c>
      <c r="G172">
        <v>-250672612</v>
      </c>
    </row>
    <row r="173" spans="1:7" x14ac:dyDescent="0.3">
      <c r="A173">
        <v>2017</v>
      </c>
      <c r="B173" t="s">
        <v>99</v>
      </c>
      <c r="C173" t="s">
        <v>49</v>
      </c>
      <c r="D173">
        <v>389509939</v>
      </c>
      <c r="E173">
        <v>652344810</v>
      </c>
      <c r="F173">
        <v>1041854749</v>
      </c>
      <c r="G173">
        <v>-262834871</v>
      </c>
    </row>
    <row r="174" spans="1:7" x14ac:dyDescent="0.3">
      <c r="A174">
        <v>2018</v>
      </c>
      <c r="B174" t="s">
        <v>99</v>
      </c>
      <c r="C174" t="s">
        <v>49</v>
      </c>
      <c r="D174">
        <v>318899259</v>
      </c>
      <c r="E174">
        <v>686692349</v>
      </c>
      <c r="F174">
        <v>1005591608</v>
      </c>
      <c r="G174">
        <v>-367793090</v>
      </c>
    </row>
    <row r="175" spans="1:7" x14ac:dyDescent="0.3">
      <c r="A175">
        <v>2019</v>
      </c>
      <c r="B175" t="s">
        <v>99</v>
      </c>
      <c r="C175" t="s">
        <v>49</v>
      </c>
      <c r="D175">
        <v>349605380</v>
      </c>
      <c r="E175">
        <v>696700503</v>
      </c>
      <c r="F175">
        <v>1046305883</v>
      </c>
      <c r="G175">
        <v>-347095123</v>
      </c>
    </row>
    <row r="176" spans="1:7" x14ac:dyDescent="0.3">
      <c r="A176">
        <v>1991</v>
      </c>
      <c r="B176" t="s">
        <v>99</v>
      </c>
      <c r="C176" t="s">
        <v>51</v>
      </c>
      <c r="D176">
        <v>61604</v>
      </c>
      <c r="E176">
        <v>19855</v>
      </c>
      <c r="F176">
        <v>81459</v>
      </c>
      <c r="G176">
        <v>41749</v>
      </c>
    </row>
    <row r="177" spans="1:7" x14ac:dyDescent="0.3">
      <c r="A177">
        <v>1992</v>
      </c>
      <c r="B177" t="s">
        <v>99</v>
      </c>
      <c r="C177" t="s">
        <v>51</v>
      </c>
      <c r="D177">
        <v>1189</v>
      </c>
      <c r="F177">
        <v>1189</v>
      </c>
      <c r="G177">
        <v>1189</v>
      </c>
    </row>
    <row r="178" spans="1:7" x14ac:dyDescent="0.3">
      <c r="A178">
        <v>1993</v>
      </c>
      <c r="B178" t="s">
        <v>99</v>
      </c>
      <c r="C178" t="s">
        <v>51</v>
      </c>
      <c r="D178">
        <v>171888</v>
      </c>
      <c r="E178">
        <v>50679</v>
      </c>
      <c r="F178">
        <v>222567</v>
      </c>
      <c r="G178">
        <v>121209</v>
      </c>
    </row>
    <row r="179" spans="1:7" x14ac:dyDescent="0.3">
      <c r="A179">
        <v>1994</v>
      </c>
      <c r="B179" t="s">
        <v>99</v>
      </c>
      <c r="C179" t="s">
        <v>51</v>
      </c>
      <c r="D179">
        <v>589236</v>
      </c>
      <c r="F179">
        <v>589236</v>
      </c>
      <c r="G179">
        <v>589236</v>
      </c>
    </row>
    <row r="180" spans="1:7" x14ac:dyDescent="0.3">
      <c r="A180">
        <v>1995</v>
      </c>
      <c r="B180" t="s">
        <v>99</v>
      </c>
      <c r="C180" t="s">
        <v>51</v>
      </c>
      <c r="D180">
        <v>165578</v>
      </c>
      <c r="F180">
        <v>165578</v>
      </c>
      <c r="G180">
        <v>165578</v>
      </c>
    </row>
    <row r="181" spans="1:7" x14ac:dyDescent="0.3">
      <c r="A181">
        <v>1996</v>
      </c>
      <c r="B181" t="s">
        <v>99</v>
      </c>
      <c r="C181" t="s">
        <v>51</v>
      </c>
      <c r="D181">
        <v>277213</v>
      </c>
      <c r="E181">
        <v>1150</v>
      </c>
      <c r="F181">
        <v>278363</v>
      </c>
      <c r="G181">
        <v>276063</v>
      </c>
    </row>
    <row r="182" spans="1:7" x14ac:dyDescent="0.3">
      <c r="A182">
        <v>1997</v>
      </c>
      <c r="B182" t="s">
        <v>99</v>
      </c>
      <c r="C182" t="s">
        <v>51</v>
      </c>
    </row>
    <row r="183" spans="1:7" x14ac:dyDescent="0.3">
      <c r="A183">
        <v>1998</v>
      </c>
      <c r="B183" t="s">
        <v>99</v>
      </c>
      <c r="C183" t="s">
        <v>51</v>
      </c>
      <c r="D183">
        <v>266101</v>
      </c>
      <c r="F183">
        <v>266101</v>
      </c>
      <c r="G183">
        <v>266101</v>
      </c>
    </row>
    <row r="184" spans="1:7" x14ac:dyDescent="0.3">
      <c r="A184">
        <v>1999</v>
      </c>
      <c r="B184" t="s">
        <v>99</v>
      </c>
      <c r="C184" t="s">
        <v>51</v>
      </c>
      <c r="D184">
        <v>161329</v>
      </c>
      <c r="F184">
        <v>161329</v>
      </c>
      <c r="G184">
        <v>161329</v>
      </c>
    </row>
    <row r="185" spans="1:7" x14ac:dyDescent="0.3">
      <c r="A185">
        <v>2000</v>
      </c>
      <c r="B185" t="s">
        <v>99</v>
      </c>
      <c r="C185" t="s">
        <v>51</v>
      </c>
      <c r="D185">
        <v>35446</v>
      </c>
      <c r="F185">
        <v>35446</v>
      </c>
      <c r="G185">
        <v>35446</v>
      </c>
    </row>
    <row r="186" spans="1:7" x14ac:dyDescent="0.3">
      <c r="A186">
        <v>2001</v>
      </c>
      <c r="B186" t="s">
        <v>99</v>
      </c>
      <c r="C186" t="s">
        <v>51</v>
      </c>
      <c r="D186">
        <v>82404</v>
      </c>
      <c r="E186">
        <v>5064</v>
      </c>
      <c r="F186">
        <v>87468</v>
      </c>
      <c r="G186">
        <v>77340</v>
      </c>
    </row>
    <row r="187" spans="1:7" x14ac:dyDescent="0.3">
      <c r="A187">
        <v>2002</v>
      </c>
      <c r="B187" t="s">
        <v>99</v>
      </c>
      <c r="C187" t="s">
        <v>51</v>
      </c>
      <c r="D187">
        <v>157458</v>
      </c>
      <c r="F187">
        <v>157458</v>
      </c>
      <c r="G187">
        <v>157458</v>
      </c>
    </row>
    <row r="188" spans="1:7" x14ac:dyDescent="0.3">
      <c r="A188">
        <v>2003</v>
      </c>
      <c r="B188" t="s">
        <v>99</v>
      </c>
      <c r="C188" t="s">
        <v>51</v>
      </c>
      <c r="D188">
        <v>74036</v>
      </c>
      <c r="F188">
        <v>74036</v>
      </c>
      <c r="G188">
        <v>74036</v>
      </c>
    </row>
    <row r="189" spans="1:7" x14ac:dyDescent="0.3">
      <c r="A189">
        <v>2004</v>
      </c>
      <c r="B189" t="s">
        <v>99</v>
      </c>
      <c r="C189" t="s">
        <v>51</v>
      </c>
      <c r="D189">
        <v>233459</v>
      </c>
      <c r="F189">
        <v>233459</v>
      </c>
      <c r="G189">
        <v>233459</v>
      </c>
    </row>
    <row r="190" spans="1:7" x14ac:dyDescent="0.3">
      <c r="A190">
        <v>2005</v>
      </c>
      <c r="B190" t="s">
        <v>99</v>
      </c>
      <c r="C190" t="s">
        <v>51</v>
      </c>
      <c r="D190">
        <v>360236</v>
      </c>
      <c r="E190">
        <v>970</v>
      </c>
      <c r="F190">
        <v>361206</v>
      </c>
      <c r="G190">
        <v>359266</v>
      </c>
    </row>
    <row r="191" spans="1:7" x14ac:dyDescent="0.3">
      <c r="A191">
        <v>2006</v>
      </c>
      <c r="B191" t="s">
        <v>99</v>
      </c>
      <c r="C191" t="s">
        <v>51</v>
      </c>
      <c r="D191">
        <v>633936</v>
      </c>
      <c r="E191">
        <v>11339</v>
      </c>
      <c r="F191">
        <v>645275</v>
      </c>
      <c r="G191">
        <v>622597</v>
      </c>
    </row>
    <row r="192" spans="1:7" x14ac:dyDescent="0.3">
      <c r="A192">
        <v>2007</v>
      </c>
      <c r="B192" t="s">
        <v>99</v>
      </c>
      <c r="C192" t="s">
        <v>51</v>
      </c>
      <c r="D192">
        <v>169757</v>
      </c>
      <c r="F192">
        <v>169757</v>
      </c>
      <c r="G192">
        <v>169757</v>
      </c>
    </row>
    <row r="193" spans="1:7" x14ac:dyDescent="0.3">
      <c r="A193">
        <v>2008</v>
      </c>
      <c r="B193" t="s">
        <v>99</v>
      </c>
      <c r="C193" t="s">
        <v>51</v>
      </c>
      <c r="D193">
        <v>225756</v>
      </c>
      <c r="E193">
        <v>62553</v>
      </c>
      <c r="F193">
        <v>288309</v>
      </c>
      <c r="G193">
        <v>163203</v>
      </c>
    </row>
    <row r="194" spans="1:7" x14ac:dyDescent="0.3">
      <c r="A194">
        <v>2009</v>
      </c>
      <c r="B194" t="s">
        <v>99</v>
      </c>
      <c r="C194" t="s">
        <v>51</v>
      </c>
      <c r="D194">
        <v>649068</v>
      </c>
      <c r="F194">
        <v>649068</v>
      </c>
      <c r="G194">
        <v>649068</v>
      </c>
    </row>
    <row r="195" spans="1:7" x14ac:dyDescent="0.3">
      <c r="A195">
        <v>2010</v>
      </c>
      <c r="B195" t="s">
        <v>99</v>
      </c>
      <c r="C195" t="s">
        <v>51</v>
      </c>
      <c r="D195">
        <v>670233</v>
      </c>
      <c r="F195">
        <v>670233</v>
      </c>
      <c r="G195">
        <v>670233</v>
      </c>
    </row>
    <row r="196" spans="1:7" x14ac:dyDescent="0.3">
      <c r="A196">
        <v>2011</v>
      </c>
      <c r="B196" t="s">
        <v>99</v>
      </c>
      <c r="C196" t="s">
        <v>51</v>
      </c>
      <c r="D196">
        <v>759007</v>
      </c>
      <c r="E196">
        <v>85730</v>
      </c>
      <c r="F196">
        <v>844737</v>
      </c>
      <c r="G196">
        <v>673277</v>
      </c>
    </row>
    <row r="197" spans="1:7" x14ac:dyDescent="0.3">
      <c r="A197">
        <v>2012</v>
      </c>
      <c r="B197" t="s">
        <v>99</v>
      </c>
      <c r="C197" t="s">
        <v>51</v>
      </c>
      <c r="D197">
        <v>1704227</v>
      </c>
      <c r="E197">
        <v>695058</v>
      </c>
      <c r="F197">
        <v>2399285</v>
      </c>
      <c r="G197">
        <v>1009169</v>
      </c>
    </row>
    <row r="198" spans="1:7" x14ac:dyDescent="0.3">
      <c r="A198">
        <v>2013</v>
      </c>
      <c r="B198" t="s">
        <v>99</v>
      </c>
      <c r="C198" t="s">
        <v>51</v>
      </c>
      <c r="D198">
        <v>5358843</v>
      </c>
      <c r="E198">
        <v>58659</v>
      </c>
      <c r="F198">
        <v>5417502</v>
      </c>
      <c r="G198">
        <v>5300184</v>
      </c>
    </row>
    <row r="199" spans="1:7" x14ac:dyDescent="0.3">
      <c r="A199">
        <v>2014</v>
      </c>
      <c r="B199" t="s">
        <v>99</v>
      </c>
      <c r="C199" t="s">
        <v>51</v>
      </c>
      <c r="D199">
        <v>27715968</v>
      </c>
      <c r="E199">
        <v>18308</v>
      </c>
      <c r="F199">
        <v>27734276</v>
      </c>
      <c r="G199">
        <v>27697660</v>
      </c>
    </row>
    <row r="200" spans="1:7" x14ac:dyDescent="0.3">
      <c r="A200">
        <v>2015</v>
      </c>
      <c r="B200" t="s">
        <v>99</v>
      </c>
      <c r="C200" t="s">
        <v>51</v>
      </c>
      <c r="D200">
        <v>49739692</v>
      </c>
      <c r="E200">
        <v>3498</v>
      </c>
      <c r="F200">
        <v>49743190</v>
      </c>
      <c r="G200">
        <v>49736194</v>
      </c>
    </row>
    <row r="201" spans="1:7" x14ac:dyDescent="0.3">
      <c r="A201">
        <v>2016</v>
      </c>
      <c r="B201" t="s">
        <v>99</v>
      </c>
      <c r="C201" t="s">
        <v>51</v>
      </c>
      <c r="D201">
        <v>37362104</v>
      </c>
      <c r="E201">
        <v>57060</v>
      </c>
      <c r="F201">
        <v>37419164</v>
      </c>
      <c r="G201">
        <v>37305044</v>
      </c>
    </row>
    <row r="202" spans="1:7" x14ac:dyDescent="0.3">
      <c r="A202">
        <v>2017</v>
      </c>
      <c r="B202" t="s">
        <v>99</v>
      </c>
      <c r="C202" t="s">
        <v>51</v>
      </c>
      <c r="D202">
        <v>24398002</v>
      </c>
      <c r="E202">
        <v>21504</v>
      </c>
      <c r="F202">
        <v>24419506</v>
      </c>
      <c r="G202">
        <v>24376498</v>
      </c>
    </row>
    <row r="203" spans="1:7" x14ac:dyDescent="0.3">
      <c r="A203">
        <v>2018</v>
      </c>
      <c r="B203" t="s">
        <v>99</v>
      </c>
      <c r="C203" t="s">
        <v>51</v>
      </c>
      <c r="D203">
        <v>55398335</v>
      </c>
      <c r="E203">
        <v>156</v>
      </c>
      <c r="F203">
        <v>55398491</v>
      </c>
      <c r="G203">
        <v>55398179</v>
      </c>
    </row>
    <row r="204" spans="1:7" x14ac:dyDescent="0.3">
      <c r="A204">
        <v>2019</v>
      </c>
      <c r="B204" t="s">
        <v>99</v>
      </c>
      <c r="C204" t="s">
        <v>51</v>
      </c>
      <c r="D204">
        <v>36975984</v>
      </c>
      <c r="E204">
        <v>89884</v>
      </c>
      <c r="F204">
        <v>37065868</v>
      </c>
      <c r="G204">
        <v>36886100</v>
      </c>
    </row>
    <row r="205" spans="1:7" x14ac:dyDescent="0.3">
      <c r="A205">
        <v>1991</v>
      </c>
      <c r="B205" t="s">
        <v>99</v>
      </c>
      <c r="C205" t="s">
        <v>53</v>
      </c>
      <c r="D205">
        <v>5734</v>
      </c>
      <c r="E205">
        <v>4945</v>
      </c>
      <c r="F205">
        <v>10679</v>
      </c>
      <c r="G205">
        <v>789</v>
      </c>
    </row>
    <row r="206" spans="1:7" x14ac:dyDescent="0.3">
      <c r="A206">
        <v>1992</v>
      </c>
      <c r="B206" t="s">
        <v>99</v>
      </c>
      <c r="C206" t="s">
        <v>53</v>
      </c>
      <c r="D206">
        <v>22000</v>
      </c>
      <c r="F206">
        <v>22000</v>
      </c>
      <c r="G206">
        <v>22000</v>
      </c>
    </row>
    <row r="207" spans="1:7" x14ac:dyDescent="0.3">
      <c r="A207">
        <v>1993</v>
      </c>
      <c r="B207" t="s">
        <v>99</v>
      </c>
      <c r="C207" t="s">
        <v>53</v>
      </c>
      <c r="E207">
        <v>19246</v>
      </c>
      <c r="F207">
        <v>19246</v>
      </c>
      <c r="G207">
        <v>-19246</v>
      </c>
    </row>
    <row r="208" spans="1:7" x14ac:dyDescent="0.3">
      <c r="A208">
        <v>1994</v>
      </c>
      <c r="B208" t="s">
        <v>99</v>
      </c>
      <c r="C208" t="s">
        <v>53</v>
      </c>
      <c r="D208">
        <v>54080</v>
      </c>
      <c r="F208">
        <v>54080</v>
      </c>
      <c r="G208">
        <v>54080</v>
      </c>
    </row>
    <row r="209" spans="1:7" x14ac:dyDescent="0.3">
      <c r="A209">
        <v>1995</v>
      </c>
      <c r="B209" t="s">
        <v>99</v>
      </c>
      <c r="C209" t="s">
        <v>53</v>
      </c>
      <c r="D209">
        <v>643433</v>
      </c>
      <c r="E209">
        <v>11382</v>
      </c>
      <c r="F209">
        <v>654815</v>
      </c>
      <c r="G209">
        <v>632051</v>
      </c>
    </row>
    <row r="210" spans="1:7" x14ac:dyDescent="0.3">
      <c r="A210">
        <v>1996</v>
      </c>
      <c r="B210" t="s">
        <v>99</v>
      </c>
      <c r="C210" t="s">
        <v>53</v>
      </c>
      <c r="D210">
        <v>198468</v>
      </c>
      <c r="E210">
        <v>73397</v>
      </c>
      <c r="F210">
        <v>271865</v>
      </c>
      <c r="G210">
        <v>125071</v>
      </c>
    </row>
    <row r="211" spans="1:7" x14ac:dyDescent="0.3">
      <c r="A211">
        <v>1997</v>
      </c>
      <c r="B211" t="s">
        <v>99</v>
      </c>
      <c r="C211" t="s">
        <v>53</v>
      </c>
      <c r="E211">
        <v>13500</v>
      </c>
      <c r="F211">
        <v>13500</v>
      </c>
      <c r="G211">
        <v>-13500</v>
      </c>
    </row>
    <row r="212" spans="1:7" x14ac:dyDescent="0.3">
      <c r="A212">
        <v>1998</v>
      </c>
      <c r="B212" t="s">
        <v>99</v>
      </c>
      <c r="C212" t="s">
        <v>53</v>
      </c>
      <c r="D212">
        <v>65682</v>
      </c>
      <c r="E212">
        <v>19840</v>
      </c>
      <c r="F212">
        <v>85522</v>
      </c>
      <c r="G212">
        <v>45842</v>
      </c>
    </row>
    <row r="213" spans="1:7" x14ac:dyDescent="0.3">
      <c r="A213">
        <v>1999</v>
      </c>
      <c r="B213" t="s">
        <v>99</v>
      </c>
      <c r="C213" t="s">
        <v>53</v>
      </c>
      <c r="D213">
        <v>28248</v>
      </c>
      <c r="F213">
        <v>28248</v>
      </c>
      <c r="G213">
        <v>28248</v>
      </c>
    </row>
    <row r="214" spans="1:7" x14ac:dyDescent="0.3">
      <c r="A214">
        <v>2000</v>
      </c>
      <c r="B214" t="s">
        <v>99</v>
      </c>
      <c r="C214" t="s">
        <v>53</v>
      </c>
      <c r="D214">
        <v>19381</v>
      </c>
      <c r="F214">
        <v>19381</v>
      </c>
      <c r="G214">
        <v>19381</v>
      </c>
    </row>
    <row r="215" spans="1:7" x14ac:dyDescent="0.3">
      <c r="A215">
        <v>2001</v>
      </c>
      <c r="B215" t="s">
        <v>99</v>
      </c>
      <c r="C215" t="s">
        <v>53</v>
      </c>
      <c r="D215">
        <v>116706</v>
      </c>
      <c r="E215">
        <v>4203</v>
      </c>
      <c r="F215">
        <v>120909</v>
      </c>
      <c r="G215">
        <v>112503</v>
      </c>
    </row>
    <row r="216" spans="1:7" x14ac:dyDescent="0.3">
      <c r="A216">
        <v>2002</v>
      </c>
      <c r="B216" t="s">
        <v>99</v>
      </c>
      <c r="C216" t="s">
        <v>53</v>
      </c>
      <c r="D216">
        <v>159418</v>
      </c>
      <c r="F216">
        <v>159418</v>
      </c>
      <c r="G216">
        <v>159418</v>
      </c>
    </row>
    <row r="217" spans="1:7" x14ac:dyDescent="0.3">
      <c r="A217">
        <v>2003</v>
      </c>
      <c r="B217" t="s">
        <v>99</v>
      </c>
      <c r="C217" t="s">
        <v>53</v>
      </c>
      <c r="D217">
        <v>145571</v>
      </c>
      <c r="E217">
        <v>21380</v>
      </c>
      <c r="F217">
        <v>166951</v>
      </c>
      <c r="G217">
        <v>124191</v>
      </c>
    </row>
    <row r="218" spans="1:7" x14ac:dyDescent="0.3">
      <c r="A218">
        <v>2004</v>
      </c>
      <c r="B218" t="s">
        <v>99</v>
      </c>
      <c r="C218" t="s">
        <v>53</v>
      </c>
      <c r="D218">
        <v>77180</v>
      </c>
      <c r="E218">
        <v>107514</v>
      </c>
      <c r="F218">
        <v>184694</v>
      </c>
      <c r="G218">
        <v>-30334</v>
      </c>
    </row>
    <row r="219" spans="1:7" x14ac:dyDescent="0.3">
      <c r="A219">
        <v>2005</v>
      </c>
      <c r="B219" t="s">
        <v>99</v>
      </c>
      <c r="C219" t="s">
        <v>53</v>
      </c>
      <c r="D219">
        <v>52009</v>
      </c>
      <c r="E219">
        <v>380282</v>
      </c>
      <c r="F219">
        <v>432291</v>
      </c>
      <c r="G219">
        <v>-328273</v>
      </c>
    </row>
    <row r="220" spans="1:7" x14ac:dyDescent="0.3">
      <c r="A220">
        <v>2006</v>
      </c>
      <c r="B220" t="s">
        <v>99</v>
      </c>
      <c r="C220" t="s">
        <v>53</v>
      </c>
      <c r="D220">
        <v>168400</v>
      </c>
      <c r="E220">
        <v>925265</v>
      </c>
      <c r="F220">
        <v>1093665</v>
      </c>
      <c r="G220">
        <v>-756865</v>
      </c>
    </row>
    <row r="221" spans="1:7" x14ac:dyDescent="0.3">
      <c r="A221">
        <v>2007</v>
      </c>
      <c r="B221" t="s">
        <v>99</v>
      </c>
      <c r="C221" t="s">
        <v>53</v>
      </c>
      <c r="D221">
        <v>465333</v>
      </c>
      <c r="E221">
        <v>202067</v>
      </c>
      <c r="F221">
        <v>667400</v>
      </c>
      <c r="G221">
        <v>263266</v>
      </c>
    </row>
    <row r="222" spans="1:7" x14ac:dyDescent="0.3">
      <c r="A222">
        <v>2008</v>
      </c>
      <c r="B222" t="s">
        <v>99</v>
      </c>
      <c r="C222" t="s">
        <v>53</v>
      </c>
      <c r="D222">
        <v>148441</v>
      </c>
      <c r="E222">
        <v>79665</v>
      </c>
      <c r="F222">
        <v>228106</v>
      </c>
      <c r="G222">
        <v>68776</v>
      </c>
    </row>
    <row r="223" spans="1:7" x14ac:dyDescent="0.3">
      <c r="A223">
        <v>2009</v>
      </c>
      <c r="B223" t="s">
        <v>99</v>
      </c>
      <c r="C223" t="s">
        <v>53</v>
      </c>
      <c r="D223">
        <v>221045</v>
      </c>
      <c r="E223">
        <v>915</v>
      </c>
      <c r="F223">
        <v>221960</v>
      </c>
      <c r="G223">
        <v>220130</v>
      </c>
    </row>
    <row r="224" spans="1:7" x14ac:dyDescent="0.3">
      <c r="A224">
        <v>2010</v>
      </c>
      <c r="B224" t="s">
        <v>99</v>
      </c>
      <c r="C224" t="s">
        <v>53</v>
      </c>
      <c r="D224">
        <v>599882</v>
      </c>
      <c r="E224">
        <v>475638</v>
      </c>
      <c r="F224">
        <v>1075520</v>
      </c>
      <c r="G224">
        <v>124244</v>
      </c>
    </row>
    <row r="225" spans="1:7" x14ac:dyDescent="0.3">
      <c r="A225">
        <v>2011</v>
      </c>
      <c r="B225" t="s">
        <v>99</v>
      </c>
      <c r="C225" t="s">
        <v>53</v>
      </c>
      <c r="D225">
        <v>1438460</v>
      </c>
      <c r="E225">
        <v>22904</v>
      </c>
      <c r="F225">
        <v>1461364</v>
      </c>
      <c r="G225">
        <v>1415556</v>
      </c>
    </row>
    <row r="226" spans="1:7" x14ac:dyDescent="0.3">
      <c r="A226">
        <v>2012</v>
      </c>
      <c r="B226" t="s">
        <v>99</v>
      </c>
      <c r="C226" t="s">
        <v>53</v>
      </c>
      <c r="D226">
        <v>1006136</v>
      </c>
      <c r="E226">
        <v>723354</v>
      </c>
      <c r="F226">
        <v>1729490</v>
      </c>
      <c r="G226">
        <v>282782</v>
      </c>
    </row>
    <row r="227" spans="1:7" x14ac:dyDescent="0.3">
      <c r="A227">
        <v>2013</v>
      </c>
      <c r="B227" t="s">
        <v>99</v>
      </c>
      <c r="C227" t="s">
        <v>53</v>
      </c>
      <c r="D227">
        <v>1246077</v>
      </c>
      <c r="E227">
        <v>113775</v>
      </c>
      <c r="F227">
        <v>1359852</v>
      </c>
      <c r="G227">
        <v>1132302</v>
      </c>
    </row>
    <row r="228" spans="1:7" x14ac:dyDescent="0.3">
      <c r="A228">
        <v>2014</v>
      </c>
      <c r="B228" t="s">
        <v>99</v>
      </c>
      <c r="C228" t="s">
        <v>53</v>
      </c>
      <c r="D228">
        <v>1153712</v>
      </c>
      <c r="E228">
        <v>224359</v>
      </c>
      <c r="F228">
        <v>1378071</v>
      </c>
      <c r="G228">
        <v>929353</v>
      </c>
    </row>
    <row r="229" spans="1:7" x14ac:dyDescent="0.3">
      <c r="A229">
        <v>2015</v>
      </c>
      <c r="B229" t="s">
        <v>99</v>
      </c>
      <c r="C229" t="s">
        <v>53</v>
      </c>
      <c r="D229">
        <v>629276</v>
      </c>
      <c r="E229">
        <v>82208</v>
      </c>
      <c r="F229">
        <v>711484</v>
      </c>
      <c r="G229">
        <v>547068</v>
      </c>
    </row>
    <row r="230" spans="1:7" x14ac:dyDescent="0.3">
      <c r="A230">
        <v>2016</v>
      </c>
      <c r="B230" t="s">
        <v>99</v>
      </c>
      <c r="C230" t="s">
        <v>53</v>
      </c>
      <c r="D230">
        <v>1461661</v>
      </c>
      <c r="E230">
        <v>354601</v>
      </c>
      <c r="F230">
        <v>1816262</v>
      </c>
      <c r="G230">
        <v>1107060</v>
      </c>
    </row>
    <row r="231" spans="1:7" x14ac:dyDescent="0.3">
      <c r="A231">
        <v>2017</v>
      </c>
      <c r="B231" t="s">
        <v>99</v>
      </c>
      <c r="C231" t="s">
        <v>53</v>
      </c>
      <c r="D231">
        <v>2525427</v>
      </c>
      <c r="E231">
        <v>147687</v>
      </c>
      <c r="F231">
        <v>2673114</v>
      </c>
      <c r="G231">
        <v>2377740</v>
      </c>
    </row>
    <row r="232" spans="1:7" x14ac:dyDescent="0.3">
      <c r="A232">
        <v>2018</v>
      </c>
      <c r="B232" t="s">
        <v>99</v>
      </c>
      <c r="C232" t="s">
        <v>53</v>
      </c>
      <c r="D232">
        <v>2597031</v>
      </c>
      <c r="E232">
        <v>164522</v>
      </c>
      <c r="F232">
        <v>2761553</v>
      </c>
      <c r="G232">
        <v>2432509</v>
      </c>
    </row>
    <row r="233" spans="1:7" x14ac:dyDescent="0.3">
      <c r="A233">
        <v>2019</v>
      </c>
      <c r="B233" t="s">
        <v>99</v>
      </c>
      <c r="C233" t="s">
        <v>53</v>
      </c>
      <c r="D233">
        <v>1850055</v>
      </c>
      <c r="E233">
        <v>455757</v>
      </c>
      <c r="F233">
        <v>2305812</v>
      </c>
      <c r="G233">
        <v>1394298</v>
      </c>
    </row>
    <row r="234" spans="1:7" x14ac:dyDescent="0.3">
      <c r="A234">
        <v>1991</v>
      </c>
      <c r="B234" t="s">
        <v>99</v>
      </c>
      <c r="C234" t="s">
        <v>67</v>
      </c>
      <c r="D234">
        <v>17440</v>
      </c>
      <c r="E234">
        <v>245670</v>
      </c>
      <c r="F234">
        <v>263110</v>
      </c>
      <c r="G234">
        <v>-228230</v>
      </c>
    </row>
    <row r="235" spans="1:7" x14ac:dyDescent="0.3">
      <c r="A235">
        <v>1992</v>
      </c>
      <c r="B235" t="s">
        <v>99</v>
      </c>
      <c r="C235" t="s">
        <v>67</v>
      </c>
      <c r="E235">
        <v>540904</v>
      </c>
      <c r="F235">
        <v>540904</v>
      </c>
      <c r="G235">
        <v>-540904</v>
      </c>
    </row>
    <row r="236" spans="1:7" x14ac:dyDescent="0.3">
      <c r="A236">
        <v>1993</v>
      </c>
      <c r="B236" t="s">
        <v>99</v>
      </c>
      <c r="C236" t="s">
        <v>67</v>
      </c>
      <c r="E236">
        <v>231498</v>
      </c>
      <c r="F236">
        <v>231498</v>
      </c>
      <c r="G236">
        <v>-231498</v>
      </c>
    </row>
    <row r="237" spans="1:7" x14ac:dyDescent="0.3">
      <c r="A237">
        <v>1994</v>
      </c>
      <c r="B237" t="s">
        <v>99</v>
      </c>
      <c r="C237" t="s">
        <v>67</v>
      </c>
      <c r="D237">
        <v>21659</v>
      </c>
      <c r="E237">
        <v>419930</v>
      </c>
      <c r="F237">
        <v>441589</v>
      </c>
      <c r="G237">
        <v>-398271</v>
      </c>
    </row>
    <row r="238" spans="1:7" x14ac:dyDescent="0.3">
      <c r="A238">
        <v>1995</v>
      </c>
      <c r="B238" t="s">
        <v>99</v>
      </c>
      <c r="C238" t="s">
        <v>67</v>
      </c>
      <c r="D238">
        <v>5000</v>
      </c>
      <c r="E238">
        <v>353272</v>
      </c>
      <c r="F238">
        <v>358272</v>
      </c>
      <c r="G238">
        <v>-348272</v>
      </c>
    </row>
    <row r="239" spans="1:7" x14ac:dyDescent="0.3">
      <c r="A239">
        <v>1996</v>
      </c>
      <c r="B239" t="s">
        <v>99</v>
      </c>
      <c r="C239" t="s">
        <v>67</v>
      </c>
      <c r="E239">
        <v>435860</v>
      </c>
      <c r="F239">
        <v>435860</v>
      </c>
      <c r="G239">
        <v>-435860</v>
      </c>
    </row>
    <row r="240" spans="1:7" x14ac:dyDescent="0.3">
      <c r="A240">
        <v>1997</v>
      </c>
      <c r="B240" t="s">
        <v>99</v>
      </c>
      <c r="C240" t="s">
        <v>67</v>
      </c>
      <c r="E240">
        <v>581597</v>
      </c>
      <c r="F240">
        <v>581597</v>
      </c>
      <c r="G240">
        <v>-581597</v>
      </c>
    </row>
    <row r="241" spans="1:7" x14ac:dyDescent="0.3">
      <c r="A241">
        <v>1998</v>
      </c>
      <c r="B241" t="s">
        <v>99</v>
      </c>
      <c r="C241" t="s">
        <v>67</v>
      </c>
      <c r="E241">
        <v>809965</v>
      </c>
      <c r="F241">
        <v>809965</v>
      </c>
      <c r="G241">
        <v>-809965</v>
      </c>
    </row>
    <row r="242" spans="1:7" x14ac:dyDescent="0.3">
      <c r="A242">
        <v>1999</v>
      </c>
      <c r="B242" t="s">
        <v>99</v>
      </c>
      <c r="C242" t="s">
        <v>67</v>
      </c>
      <c r="D242">
        <v>639</v>
      </c>
      <c r="E242">
        <v>415589</v>
      </c>
      <c r="F242">
        <v>416228</v>
      </c>
      <c r="G242">
        <v>-414950</v>
      </c>
    </row>
    <row r="243" spans="1:7" x14ac:dyDescent="0.3">
      <c r="A243">
        <v>2000</v>
      </c>
      <c r="B243" t="s">
        <v>99</v>
      </c>
      <c r="C243" t="s">
        <v>67</v>
      </c>
    </row>
    <row r="244" spans="1:7" x14ac:dyDescent="0.3">
      <c r="A244">
        <v>2001</v>
      </c>
      <c r="B244" t="s">
        <v>99</v>
      </c>
      <c r="C244" t="s">
        <v>67</v>
      </c>
      <c r="E244">
        <v>2666773</v>
      </c>
      <c r="F244">
        <v>2666773</v>
      </c>
      <c r="G244">
        <v>-2666773</v>
      </c>
    </row>
    <row r="245" spans="1:7" x14ac:dyDescent="0.3">
      <c r="A245">
        <v>2002</v>
      </c>
      <c r="B245" t="s">
        <v>99</v>
      </c>
      <c r="C245" t="s">
        <v>67</v>
      </c>
      <c r="D245">
        <v>11255</v>
      </c>
      <c r="E245">
        <v>4940577</v>
      </c>
      <c r="F245">
        <v>4951832</v>
      </c>
      <c r="G245">
        <v>-4929322</v>
      </c>
    </row>
    <row r="246" spans="1:7" x14ac:dyDescent="0.3">
      <c r="A246">
        <v>2003</v>
      </c>
      <c r="B246" t="s">
        <v>99</v>
      </c>
      <c r="C246" t="s">
        <v>67</v>
      </c>
      <c r="D246">
        <v>148669</v>
      </c>
      <c r="E246">
        <v>2020126</v>
      </c>
      <c r="F246">
        <v>2168795</v>
      </c>
      <c r="G246">
        <v>-1871457</v>
      </c>
    </row>
    <row r="247" spans="1:7" x14ac:dyDescent="0.3">
      <c r="A247">
        <v>2004</v>
      </c>
      <c r="B247" t="s">
        <v>99</v>
      </c>
      <c r="C247" t="s">
        <v>67</v>
      </c>
      <c r="D247">
        <v>91318</v>
      </c>
      <c r="E247">
        <v>3564241</v>
      </c>
      <c r="F247">
        <v>3655559</v>
      </c>
      <c r="G247">
        <v>-3472923</v>
      </c>
    </row>
    <row r="248" spans="1:7" x14ac:dyDescent="0.3">
      <c r="A248">
        <v>2005</v>
      </c>
      <c r="B248" t="s">
        <v>99</v>
      </c>
      <c r="C248" t="s">
        <v>67</v>
      </c>
      <c r="D248">
        <v>276839</v>
      </c>
      <c r="E248">
        <v>4252543</v>
      </c>
      <c r="F248">
        <v>4529382</v>
      </c>
      <c r="G248">
        <v>-3975704</v>
      </c>
    </row>
    <row r="249" spans="1:7" x14ac:dyDescent="0.3">
      <c r="A249">
        <v>2006</v>
      </c>
      <c r="B249" t="s">
        <v>99</v>
      </c>
      <c r="C249" t="s">
        <v>67</v>
      </c>
      <c r="D249">
        <v>325922</v>
      </c>
      <c r="E249">
        <v>3823443</v>
      </c>
      <c r="F249">
        <v>4149365</v>
      </c>
      <c r="G249">
        <v>-3497521</v>
      </c>
    </row>
    <row r="250" spans="1:7" x14ac:dyDescent="0.3">
      <c r="A250">
        <v>2007</v>
      </c>
      <c r="B250" t="s">
        <v>99</v>
      </c>
      <c r="C250" t="s">
        <v>67</v>
      </c>
      <c r="D250">
        <v>54059</v>
      </c>
      <c r="E250">
        <v>4221251</v>
      </c>
      <c r="F250">
        <v>4275310</v>
      </c>
      <c r="G250">
        <v>-4167192</v>
      </c>
    </row>
    <row r="251" spans="1:7" x14ac:dyDescent="0.3">
      <c r="A251">
        <v>2008</v>
      </c>
      <c r="B251" t="s">
        <v>99</v>
      </c>
      <c r="C251" t="s">
        <v>67</v>
      </c>
      <c r="D251">
        <v>64914</v>
      </c>
      <c r="E251">
        <v>7217664</v>
      </c>
      <c r="F251">
        <v>7282578</v>
      </c>
      <c r="G251">
        <v>-7152750</v>
      </c>
    </row>
    <row r="252" spans="1:7" x14ac:dyDescent="0.3">
      <c r="A252">
        <v>2009</v>
      </c>
      <c r="B252" t="s">
        <v>99</v>
      </c>
      <c r="C252" t="s">
        <v>67</v>
      </c>
      <c r="D252">
        <v>162400</v>
      </c>
      <c r="E252">
        <v>8291564</v>
      </c>
      <c r="F252">
        <v>8453964</v>
      </c>
      <c r="G252">
        <v>-8129164</v>
      </c>
    </row>
    <row r="253" spans="1:7" x14ac:dyDescent="0.3">
      <c r="A253">
        <v>2010</v>
      </c>
      <c r="B253" t="s">
        <v>99</v>
      </c>
      <c r="C253" t="s">
        <v>67</v>
      </c>
      <c r="D253">
        <v>140605</v>
      </c>
      <c r="E253">
        <v>7173757</v>
      </c>
      <c r="F253">
        <v>7314362</v>
      </c>
      <c r="G253">
        <v>-7033152</v>
      </c>
    </row>
    <row r="254" spans="1:7" x14ac:dyDescent="0.3">
      <c r="A254">
        <v>2011</v>
      </c>
      <c r="B254" t="s">
        <v>99</v>
      </c>
      <c r="C254" t="s">
        <v>67</v>
      </c>
      <c r="D254">
        <v>474154</v>
      </c>
      <c r="E254">
        <v>44545917</v>
      </c>
      <c r="F254">
        <v>45020071</v>
      </c>
      <c r="G254">
        <v>-44071763</v>
      </c>
    </row>
    <row r="255" spans="1:7" x14ac:dyDescent="0.3">
      <c r="A255">
        <v>2012</v>
      </c>
      <c r="B255" t="s">
        <v>99</v>
      </c>
      <c r="C255" t="s">
        <v>67</v>
      </c>
      <c r="D255">
        <v>79429</v>
      </c>
      <c r="E255">
        <v>8627671</v>
      </c>
      <c r="F255">
        <v>8707100</v>
      </c>
      <c r="G255">
        <v>-8548242</v>
      </c>
    </row>
    <row r="256" spans="1:7" x14ac:dyDescent="0.3">
      <c r="A256">
        <v>2013</v>
      </c>
      <c r="B256" t="s">
        <v>99</v>
      </c>
      <c r="C256" t="s">
        <v>67</v>
      </c>
      <c r="D256">
        <v>194782</v>
      </c>
      <c r="E256">
        <v>13137812</v>
      </c>
      <c r="F256">
        <v>13332594</v>
      </c>
      <c r="G256">
        <v>-12943030</v>
      </c>
    </row>
    <row r="257" spans="1:7" x14ac:dyDescent="0.3">
      <c r="A257">
        <v>2014</v>
      </c>
      <c r="B257" t="s">
        <v>99</v>
      </c>
      <c r="C257" t="s">
        <v>67</v>
      </c>
      <c r="D257">
        <v>106603</v>
      </c>
      <c r="E257">
        <v>47918342</v>
      </c>
      <c r="F257">
        <v>48024945</v>
      </c>
      <c r="G257">
        <v>-47811739</v>
      </c>
    </row>
    <row r="258" spans="1:7" x14ac:dyDescent="0.3">
      <c r="A258">
        <v>2015</v>
      </c>
      <c r="B258" t="s">
        <v>99</v>
      </c>
      <c r="C258" t="s">
        <v>67</v>
      </c>
      <c r="D258">
        <v>351781</v>
      </c>
      <c r="E258">
        <v>12896867</v>
      </c>
      <c r="F258">
        <v>13248648</v>
      </c>
      <c r="G258">
        <v>-12545086</v>
      </c>
    </row>
    <row r="259" spans="1:7" x14ac:dyDescent="0.3">
      <c r="A259">
        <v>2016</v>
      </c>
      <c r="B259" t="s">
        <v>99</v>
      </c>
      <c r="C259" t="s">
        <v>67</v>
      </c>
      <c r="D259">
        <v>14867960</v>
      </c>
      <c r="E259">
        <v>8988452</v>
      </c>
      <c r="F259">
        <v>23856412</v>
      </c>
      <c r="G259">
        <v>5879508</v>
      </c>
    </row>
    <row r="260" spans="1:7" x14ac:dyDescent="0.3">
      <c r="A260">
        <v>2017</v>
      </c>
      <c r="B260" t="s">
        <v>99</v>
      </c>
      <c r="C260" t="s">
        <v>67</v>
      </c>
      <c r="D260">
        <v>1613859</v>
      </c>
      <c r="E260">
        <v>12900083</v>
      </c>
      <c r="F260">
        <v>14513942</v>
      </c>
      <c r="G260">
        <v>-11286224</v>
      </c>
    </row>
    <row r="261" spans="1:7" x14ac:dyDescent="0.3">
      <c r="A261">
        <v>2018</v>
      </c>
      <c r="B261" t="s">
        <v>99</v>
      </c>
      <c r="C261" t="s">
        <v>67</v>
      </c>
      <c r="D261">
        <v>10519534</v>
      </c>
      <c r="E261">
        <v>15225255</v>
      </c>
      <c r="F261">
        <v>25744789</v>
      </c>
      <c r="G261">
        <v>-4705721</v>
      </c>
    </row>
    <row r="262" spans="1:7" x14ac:dyDescent="0.3">
      <c r="A262">
        <v>2019</v>
      </c>
      <c r="B262" t="s">
        <v>99</v>
      </c>
      <c r="C262" t="s">
        <v>67</v>
      </c>
      <c r="D262">
        <v>1269816</v>
      </c>
      <c r="E262">
        <v>16240868</v>
      </c>
      <c r="F262">
        <v>17510684</v>
      </c>
      <c r="G262">
        <v>-14971052</v>
      </c>
    </row>
    <row r="263" spans="1:7" x14ac:dyDescent="0.3">
      <c r="A263">
        <v>1991</v>
      </c>
      <c r="B263" t="s">
        <v>99</v>
      </c>
      <c r="C263" t="s">
        <v>71</v>
      </c>
      <c r="D263">
        <v>15750</v>
      </c>
      <c r="E263">
        <v>37764</v>
      </c>
      <c r="F263">
        <v>53514</v>
      </c>
      <c r="G263">
        <v>-22014</v>
      </c>
    </row>
    <row r="264" spans="1:7" x14ac:dyDescent="0.3">
      <c r="A264">
        <v>1992</v>
      </c>
      <c r="B264" t="s">
        <v>99</v>
      </c>
      <c r="C264" t="s">
        <v>71</v>
      </c>
      <c r="D264">
        <v>108811</v>
      </c>
      <c r="E264">
        <v>217260</v>
      </c>
      <c r="F264">
        <v>326071</v>
      </c>
      <c r="G264">
        <v>-108449</v>
      </c>
    </row>
    <row r="265" spans="1:7" x14ac:dyDescent="0.3">
      <c r="A265">
        <v>1993</v>
      </c>
      <c r="B265" t="s">
        <v>99</v>
      </c>
      <c r="C265" t="s">
        <v>71</v>
      </c>
      <c r="D265">
        <v>624045</v>
      </c>
      <c r="E265">
        <v>172280</v>
      </c>
      <c r="F265">
        <v>796325</v>
      </c>
      <c r="G265">
        <v>451765</v>
      </c>
    </row>
    <row r="266" spans="1:7" x14ac:dyDescent="0.3">
      <c r="A266">
        <v>1994</v>
      </c>
      <c r="B266" t="s">
        <v>99</v>
      </c>
      <c r="C266" t="s">
        <v>71</v>
      </c>
      <c r="D266">
        <v>583480</v>
      </c>
      <c r="E266">
        <v>174479</v>
      </c>
      <c r="F266">
        <v>757959</v>
      </c>
      <c r="G266">
        <v>409001</v>
      </c>
    </row>
    <row r="267" spans="1:7" x14ac:dyDescent="0.3">
      <c r="A267">
        <v>1995</v>
      </c>
      <c r="B267" t="s">
        <v>99</v>
      </c>
      <c r="C267" t="s">
        <v>71</v>
      </c>
      <c r="D267">
        <v>905046</v>
      </c>
      <c r="E267">
        <v>149401</v>
      </c>
      <c r="F267">
        <v>1054447</v>
      </c>
      <c r="G267">
        <v>755645</v>
      </c>
    </row>
    <row r="268" spans="1:7" x14ac:dyDescent="0.3">
      <c r="A268">
        <v>1996</v>
      </c>
      <c r="B268" t="s">
        <v>99</v>
      </c>
      <c r="C268" t="s">
        <v>71</v>
      </c>
      <c r="D268">
        <v>2431702</v>
      </c>
      <c r="E268">
        <v>97789</v>
      </c>
      <c r="F268">
        <v>2529491</v>
      </c>
      <c r="G268">
        <v>2333913</v>
      </c>
    </row>
    <row r="269" spans="1:7" x14ac:dyDescent="0.3">
      <c r="A269">
        <v>1997</v>
      </c>
      <c r="B269" t="s">
        <v>99</v>
      </c>
      <c r="C269" t="s">
        <v>71</v>
      </c>
      <c r="E269">
        <v>117591</v>
      </c>
      <c r="F269">
        <v>117591</v>
      </c>
      <c r="G269">
        <v>-117591</v>
      </c>
    </row>
    <row r="270" spans="1:7" x14ac:dyDescent="0.3">
      <c r="A270">
        <v>1998</v>
      </c>
      <c r="B270" t="s">
        <v>99</v>
      </c>
      <c r="C270" t="s">
        <v>71</v>
      </c>
      <c r="D270">
        <v>217403</v>
      </c>
      <c r="E270">
        <v>242872</v>
      </c>
      <c r="F270">
        <v>460275</v>
      </c>
      <c r="G270">
        <v>-25469</v>
      </c>
    </row>
    <row r="271" spans="1:7" x14ac:dyDescent="0.3">
      <c r="A271">
        <v>1999</v>
      </c>
      <c r="B271" t="s">
        <v>99</v>
      </c>
      <c r="C271" t="s">
        <v>71</v>
      </c>
      <c r="D271">
        <v>251448</v>
      </c>
      <c r="E271">
        <v>275618</v>
      </c>
      <c r="F271">
        <v>527066</v>
      </c>
      <c r="G271">
        <v>-24170</v>
      </c>
    </row>
    <row r="272" spans="1:7" x14ac:dyDescent="0.3">
      <c r="A272">
        <v>2000</v>
      </c>
      <c r="B272" t="s">
        <v>99</v>
      </c>
      <c r="C272" t="s">
        <v>71</v>
      </c>
      <c r="D272">
        <v>648776</v>
      </c>
      <c r="E272">
        <v>269557</v>
      </c>
      <c r="F272">
        <v>918333</v>
      </c>
      <c r="G272">
        <v>379219</v>
      </c>
    </row>
    <row r="273" spans="1:7" x14ac:dyDescent="0.3">
      <c r="A273">
        <v>2001</v>
      </c>
      <c r="B273" t="s">
        <v>99</v>
      </c>
      <c r="C273" t="s">
        <v>71</v>
      </c>
      <c r="D273">
        <v>252183</v>
      </c>
      <c r="E273">
        <v>444038</v>
      </c>
      <c r="F273">
        <v>696221</v>
      </c>
      <c r="G273">
        <v>-191855</v>
      </c>
    </row>
    <row r="274" spans="1:7" x14ac:dyDescent="0.3">
      <c r="A274">
        <v>2002</v>
      </c>
      <c r="B274" t="s">
        <v>99</v>
      </c>
      <c r="C274" t="s">
        <v>71</v>
      </c>
      <c r="D274">
        <v>164046</v>
      </c>
      <c r="E274">
        <v>1940434</v>
      </c>
      <c r="F274">
        <v>2104480</v>
      </c>
      <c r="G274">
        <v>-1776388</v>
      </c>
    </row>
    <row r="275" spans="1:7" x14ac:dyDescent="0.3">
      <c r="A275">
        <v>2003</v>
      </c>
      <c r="B275" t="s">
        <v>99</v>
      </c>
      <c r="C275" t="s">
        <v>71</v>
      </c>
      <c r="D275">
        <v>348523</v>
      </c>
      <c r="E275">
        <v>8327526</v>
      </c>
      <c r="F275">
        <v>8676049</v>
      </c>
      <c r="G275">
        <v>-7979003</v>
      </c>
    </row>
    <row r="276" spans="1:7" x14ac:dyDescent="0.3">
      <c r="A276">
        <v>2004</v>
      </c>
      <c r="B276" t="s">
        <v>99</v>
      </c>
      <c r="C276" t="s">
        <v>71</v>
      </c>
      <c r="D276">
        <v>370068</v>
      </c>
      <c r="E276">
        <v>8234718</v>
      </c>
      <c r="F276">
        <v>8604786</v>
      </c>
      <c r="G276">
        <v>-7864650</v>
      </c>
    </row>
    <row r="277" spans="1:7" x14ac:dyDescent="0.3">
      <c r="A277">
        <v>2005</v>
      </c>
      <c r="B277" t="s">
        <v>99</v>
      </c>
      <c r="C277" t="s">
        <v>71</v>
      </c>
      <c r="D277">
        <v>107641</v>
      </c>
      <c r="E277">
        <v>6009445</v>
      </c>
      <c r="F277">
        <v>6117086</v>
      </c>
      <c r="G277">
        <v>-5901804</v>
      </c>
    </row>
    <row r="278" spans="1:7" x14ac:dyDescent="0.3">
      <c r="A278">
        <v>2006</v>
      </c>
      <c r="B278" t="s">
        <v>99</v>
      </c>
      <c r="C278" t="s">
        <v>71</v>
      </c>
      <c r="D278">
        <v>879576</v>
      </c>
      <c r="E278">
        <v>4134951</v>
      </c>
      <c r="F278">
        <v>5014527</v>
      </c>
      <c r="G278">
        <v>-3255375</v>
      </c>
    </row>
    <row r="279" spans="1:7" x14ac:dyDescent="0.3">
      <c r="A279">
        <v>2007</v>
      </c>
      <c r="B279" t="s">
        <v>99</v>
      </c>
      <c r="C279" t="s">
        <v>71</v>
      </c>
      <c r="D279">
        <v>3422962</v>
      </c>
      <c r="E279">
        <v>4097702</v>
      </c>
      <c r="F279">
        <v>7520664</v>
      </c>
      <c r="G279">
        <v>-674740</v>
      </c>
    </row>
    <row r="280" spans="1:7" x14ac:dyDescent="0.3">
      <c r="A280">
        <v>2008</v>
      </c>
      <c r="B280" t="s">
        <v>99</v>
      </c>
      <c r="C280" t="s">
        <v>71</v>
      </c>
      <c r="D280">
        <v>4048736</v>
      </c>
      <c r="E280">
        <v>9058529</v>
      </c>
      <c r="F280">
        <v>13107265</v>
      </c>
      <c r="G280">
        <v>-5009793</v>
      </c>
    </row>
    <row r="281" spans="1:7" x14ac:dyDescent="0.3">
      <c r="A281">
        <v>2009</v>
      </c>
      <c r="B281" t="s">
        <v>99</v>
      </c>
      <c r="C281" t="s">
        <v>71</v>
      </c>
      <c r="D281">
        <v>4370194</v>
      </c>
      <c r="E281">
        <v>7906904</v>
      </c>
      <c r="F281">
        <v>12277098</v>
      </c>
      <c r="G281">
        <v>-3536710</v>
      </c>
    </row>
    <row r="282" spans="1:7" x14ac:dyDescent="0.3">
      <c r="A282">
        <v>2010</v>
      </c>
      <c r="B282" t="s">
        <v>99</v>
      </c>
      <c r="C282" t="s">
        <v>71</v>
      </c>
      <c r="D282">
        <v>3047126</v>
      </c>
      <c r="E282">
        <v>11405784</v>
      </c>
      <c r="F282">
        <v>14452910</v>
      </c>
      <c r="G282">
        <v>-8358658</v>
      </c>
    </row>
    <row r="283" spans="1:7" x14ac:dyDescent="0.3">
      <c r="A283">
        <v>2011</v>
      </c>
      <c r="B283" t="s">
        <v>99</v>
      </c>
      <c r="C283" t="s">
        <v>71</v>
      </c>
      <c r="D283">
        <v>4699345</v>
      </c>
      <c r="E283">
        <v>31866694</v>
      </c>
      <c r="F283">
        <v>36566039</v>
      </c>
      <c r="G283">
        <v>-27167349</v>
      </c>
    </row>
    <row r="284" spans="1:7" x14ac:dyDescent="0.3">
      <c r="A284">
        <v>2012</v>
      </c>
      <c r="B284" t="s">
        <v>99</v>
      </c>
      <c r="C284" t="s">
        <v>71</v>
      </c>
      <c r="D284">
        <v>6148598</v>
      </c>
      <c r="E284">
        <v>6895691</v>
      </c>
      <c r="F284">
        <v>13044289</v>
      </c>
      <c r="G284">
        <v>-747093</v>
      </c>
    </row>
    <row r="285" spans="1:7" x14ac:dyDescent="0.3">
      <c r="A285">
        <v>2013</v>
      </c>
      <c r="B285" t="s">
        <v>99</v>
      </c>
      <c r="C285" t="s">
        <v>71</v>
      </c>
      <c r="D285">
        <v>5756651</v>
      </c>
      <c r="E285">
        <v>52781523</v>
      </c>
      <c r="F285">
        <v>58538174</v>
      </c>
      <c r="G285">
        <v>-47024872</v>
      </c>
    </row>
    <row r="286" spans="1:7" x14ac:dyDescent="0.3">
      <c r="A286">
        <v>2014</v>
      </c>
      <c r="B286" t="s">
        <v>99</v>
      </c>
      <c r="C286" t="s">
        <v>71</v>
      </c>
      <c r="D286">
        <v>3408247</v>
      </c>
      <c r="E286">
        <v>47515544</v>
      </c>
      <c r="F286">
        <v>50923791</v>
      </c>
      <c r="G286">
        <v>-44107297</v>
      </c>
    </row>
    <row r="287" spans="1:7" x14ac:dyDescent="0.3">
      <c r="A287">
        <v>2015</v>
      </c>
      <c r="B287" t="s">
        <v>99</v>
      </c>
      <c r="C287" t="s">
        <v>71</v>
      </c>
      <c r="D287">
        <v>6820963</v>
      </c>
      <c r="E287">
        <v>41393443</v>
      </c>
      <c r="F287">
        <v>48214406</v>
      </c>
      <c r="G287">
        <v>-34572480</v>
      </c>
    </row>
    <row r="288" spans="1:7" x14ac:dyDescent="0.3">
      <c r="A288">
        <v>2016</v>
      </c>
      <c r="B288" t="s">
        <v>99</v>
      </c>
      <c r="C288" t="s">
        <v>71</v>
      </c>
      <c r="D288">
        <v>14038607</v>
      </c>
      <c r="E288">
        <v>25648953</v>
      </c>
      <c r="F288">
        <v>39687560</v>
      </c>
      <c r="G288">
        <v>-11610346</v>
      </c>
    </row>
    <row r="289" spans="1:7" x14ac:dyDescent="0.3">
      <c r="A289">
        <v>2017</v>
      </c>
      <c r="B289" t="s">
        <v>99</v>
      </c>
      <c r="C289" t="s">
        <v>71</v>
      </c>
      <c r="D289">
        <v>11974101</v>
      </c>
      <c r="E289">
        <v>33993575</v>
      </c>
      <c r="F289">
        <v>45967676</v>
      </c>
      <c r="G289">
        <v>-22019474</v>
      </c>
    </row>
    <row r="290" spans="1:7" x14ac:dyDescent="0.3">
      <c r="A290">
        <v>2018</v>
      </c>
      <c r="B290" t="s">
        <v>99</v>
      </c>
      <c r="C290" t="s">
        <v>71</v>
      </c>
      <c r="D290">
        <v>10758811</v>
      </c>
      <c r="E290">
        <v>48039412</v>
      </c>
      <c r="F290">
        <v>58798223</v>
      </c>
      <c r="G290">
        <v>-37280601</v>
      </c>
    </row>
    <row r="291" spans="1:7" x14ac:dyDescent="0.3">
      <c r="A291">
        <v>2019</v>
      </c>
      <c r="B291" t="s">
        <v>99</v>
      </c>
      <c r="C291" t="s">
        <v>71</v>
      </c>
      <c r="D291">
        <v>18472707</v>
      </c>
      <c r="E291">
        <v>35234630</v>
      </c>
      <c r="F291">
        <v>53707337</v>
      </c>
      <c r="G291">
        <v>-16761923</v>
      </c>
    </row>
    <row r="292" spans="1:7" x14ac:dyDescent="0.3">
      <c r="A292">
        <v>1991</v>
      </c>
      <c r="B292" t="s">
        <v>99</v>
      </c>
      <c r="C292" t="s">
        <v>74</v>
      </c>
    </row>
    <row r="293" spans="1:7" x14ac:dyDescent="0.3">
      <c r="A293">
        <v>1992</v>
      </c>
      <c r="B293" t="s">
        <v>99</v>
      </c>
      <c r="C293" t="s">
        <v>74</v>
      </c>
    </row>
    <row r="294" spans="1:7" x14ac:dyDescent="0.3">
      <c r="A294">
        <v>1993</v>
      </c>
      <c r="B294" t="s">
        <v>99</v>
      </c>
      <c r="C294" t="s">
        <v>74</v>
      </c>
    </row>
    <row r="295" spans="1:7" x14ac:dyDescent="0.3">
      <c r="A295">
        <v>1994</v>
      </c>
      <c r="B295" t="s">
        <v>99</v>
      </c>
      <c r="C295" t="s">
        <v>74</v>
      </c>
    </row>
    <row r="296" spans="1:7" x14ac:dyDescent="0.3">
      <c r="A296">
        <v>1995</v>
      </c>
      <c r="B296" t="s">
        <v>99</v>
      </c>
      <c r="C296" t="s">
        <v>74</v>
      </c>
    </row>
    <row r="297" spans="1:7" x14ac:dyDescent="0.3">
      <c r="A297">
        <v>1996</v>
      </c>
      <c r="B297" t="s">
        <v>99</v>
      </c>
      <c r="C297" t="s">
        <v>74</v>
      </c>
      <c r="D297">
        <v>12083</v>
      </c>
      <c r="F297">
        <v>12083</v>
      </c>
      <c r="G297">
        <v>12083</v>
      </c>
    </row>
    <row r="298" spans="1:7" x14ac:dyDescent="0.3">
      <c r="A298">
        <v>1997</v>
      </c>
      <c r="B298" t="s">
        <v>99</v>
      </c>
      <c r="C298" t="s">
        <v>74</v>
      </c>
    </row>
    <row r="299" spans="1:7" x14ac:dyDescent="0.3">
      <c r="A299">
        <v>1998</v>
      </c>
      <c r="B299" t="s">
        <v>99</v>
      </c>
      <c r="C299" t="s">
        <v>74</v>
      </c>
      <c r="D299">
        <v>1239</v>
      </c>
      <c r="F299">
        <v>1239</v>
      </c>
      <c r="G299">
        <v>1239</v>
      </c>
    </row>
    <row r="300" spans="1:7" x14ac:dyDescent="0.3">
      <c r="A300">
        <v>1999</v>
      </c>
      <c r="B300" t="s">
        <v>99</v>
      </c>
      <c r="C300" t="s">
        <v>74</v>
      </c>
      <c r="D300">
        <v>1155</v>
      </c>
      <c r="E300">
        <v>12291</v>
      </c>
      <c r="F300">
        <v>13446</v>
      </c>
      <c r="G300">
        <v>-11136</v>
      </c>
    </row>
    <row r="301" spans="1:7" x14ac:dyDescent="0.3">
      <c r="A301">
        <v>2000</v>
      </c>
      <c r="B301" t="s">
        <v>99</v>
      </c>
      <c r="C301" t="s">
        <v>74</v>
      </c>
      <c r="D301">
        <v>1549</v>
      </c>
      <c r="E301">
        <v>21982</v>
      </c>
      <c r="F301">
        <v>23531</v>
      </c>
      <c r="G301">
        <v>-20433</v>
      </c>
    </row>
    <row r="302" spans="1:7" x14ac:dyDescent="0.3">
      <c r="A302">
        <v>2001</v>
      </c>
      <c r="B302" t="s">
        <v>99</v>
      </c>
      <c r="C302" t="s">
        <v>74</v>
      </c>
      <c r="D302">
        <v>56562</v>
      </c>
      <c r="F302">
        <v>56562</v>
      </c>
      <c r="G302">
        <v>56562</v>
      </c>
    </row>
    <row r="303" spans="1:7" x14ac:dyDescent="0.3">
      <c r="A303">
        <v>2002</v>
      </c>
      <c r="B303" t="s">
        <v>99</v>
      </c>
      <c r="C303" t="s">
        <v>74</v>
      </c>
      <c r="D303">
        <v>6023</v>
      </c>
      <c r="E303">
        <v>70875</v>
      </c>
      <c r="F303">
        <v>76898</v>
      </c>
      <c r="G303">
        <v>-64852</v>
      </c>
    </row>
    <row r="304" spans="1:7" x14ac:dyDescent="0.3">
      <c r="A304">
        <v>2003</v>
      </c>
      <c r="B304" t="s">
        <v>99</v>
      </c>
      <c r="C304" t="s">
        <v>74</v>
      </c>
      <c r="D304">
        <v>1555</v>
      </c>
      <c r="E304">
        <v>10656</v>
      </c>
      <c r="F304">
        <v>12211</v>
      </c>
      <c r="G304">
        <v>-9101</v>
      </c>
    </row>
    <row r="305" spans="1:7" x14ac:dyDescent="0.3">
      <c r="A305">
        <v>2004</v>
      </c>
      <c r="B305" t="s">
        <v>99</v>
      </c>
      <c r="C305" t="s">
        <v>74</v>
      </c>
      <c r="D305">
        <v>10553</v>
      </c>
      <c r="E305">
        <v>96876</v>
      </c>
      <c r="F305">
        <v>107429</v>
      </c>
      <c r="G305">
        <v>-86323</v>
      </c>
    </row>
    <row r="306" spans="1:7" x14ac:dyDescent="0.3">
      <c r="A306">
        <v>2005</v>
      </c>
      <c r="B306" t="s">
        <v>99</v>
      </c>
      <c r="C306" t="s">
        <v>74</v>
      </c>
      <c r="D306">
        <v>107270</v>
      </c>
      <c r="E306">
        <v>111770</v>
      </c>
      <c r="F306">
        <v>219040</v>
      </c>
      <c r="G306">
        <v>-4500</v>
      </c>
    </row>
    <row r="307" spans="1:7" x14ac:dyDescent="0.3">
      <c r="A307">
        <v>2006</v>
      </c>
      <c r="B307" t="s">
        <v>99</v>
      </c>
      <c r="C307" t="s">
        <v>74</v>
      </c>
      <c r="D307">
        <v>230149</v>
      </c>
      <c r="E307">
        <v>34372289</v>
      </c>
      <c r="F307">
        <v>34602438</v>
      </c>
      <c r="G307">
        <v>-34142140</v>
      </c>
    </row>
    <row r="308" spans="1:7" x14ac:dyDescent="0.3">
      <c r="A308">
        <v>2007</v>
      </c>
      <c r="B308" t="s">
        <v>99</v>
      </c>
      <c r="C308" t="s">
        <v>74</v>
      </c>
      <c r="D308">
        <v>262946</v>
      </c>
      <c r="E308">
        <v>28569405</v>
      </c>
      <c r="F308">
        <v>28832351</v>
      </c>
      <c r="G308">
        <v>-28306459</v>
      </c>
    </row>
    <row r="309" spans="1:7" x14ac:dyDescent="0.3">
      <c r="A309">
        <v>2008</v>
      </c>
      <c r="B309" t="s">
        <v>99</v>
      </c>
      <c r="C309" t="s">
        <v>74</v>
      </c>
      <c r="D309">
        <v>232234</v>
      </c>
      <c r="E309">
        <v>12712391</v>
      </c>
      <c r="F309">
        <v>12944625</v>
      </c>
      <c r="G309">
        <v>-12480157</v>
      </c>
    </row>
    <row r="310" spans="1:7" x14ac:dyDescent="0.3">
      <c r="A310">
        <v>2009</v>
      </c>
      <c r="B310" t="s">
        <v>99</v>
      </c>
      <c r="C310" t="s">
        <v>74</v>
      </c>
      <c r="D310">
        <v>774013</v>
      </c>
      <c r="E310">
        <v>248027</v>
      </c>
      <c r="F310">
        <v>1022040</v>
      </c>
      <c r="G310">
        <v>525986</v>
      </c>
    </row>
    <row r="311" spans="1:7" x14ac:dyDescent="0.3">
      <c r="A311">
        <v>2010</v>
      </c>
      <c r="B311" t="s">
        <v>99</v>
      </c>
      <c r="C311" t="s">
        <v>74</v>
      </c>
      <c r="D311">
        <v>1210596</v>
      </c>
      <c r="E311">
        <v>538978</v>
      </c>
      <c r="F311">
        <v>1749574</v>
      </c>
      <c r="G311">
        <v>671618</v>
      </c>
    </row>
    <row r="312" spans="1:7" x14ac:dyDescent="0.3">
      <c r="A312">
        <v>2011</v>
      </c>
      <c r="B312" t="s">
        <v>99</v>
      </c>
      <c r="C312" t="s">
        <v>74</v>
      </c>
      <c r="D312">
        <v>1454926</v>
      </c>
      <c r="E312">
        <v>1971787</v>
      </c>
      <c r="F312">
        <v>3426713</v>
      </c>
      <c r="G312">
        <v>-516861</v>
      </c>
    </row>
    <row r="313" spans="1:7" x14ac:dyDescent="0.3">
      <c r="A313">
        <v>2012</v>
      </c>
      <c r="B313" t="s">
        <v>99</v>
      </c>
      <c r="C313" t="s">
        <v>74</v>
      </c>
      <c r="D313">
        <v>2341626</v>
      </c>
      <c r="E313">
        <v>2503589</v>
      </c>
      <c r="F313">
        <v>4845215</v>
      </c>
      <c r="G313">
        <v>-161963</v>
      </c>
    </row>
    <row r="314" spans="1:7" x14ac:dyDescent="0.3">
      <c r="A314">
        <v>2013</v>
      </c>
      <c r="B314" t="s">
        <v>99</v>
      </c>
      <c r="C314" t="s">
        <v>74</v>
      </c>
      <c r="D314">
        <v>4648502</v>
      </c>
      <c r="E314">
        <v>2972436</v>
      </c>
      <c r="F314">
        <v>7620938</v>
      </c>
      <c r="G314">
        <v>1676066</v>
      </c>
    </row>
    <row r="315" spans="1:7" x14ac:dyDescent="0.3">
      <c r="A315">
        <v>2014</v>
      </c>
      <c r="B315" t="s">
        <v>99</v>
      </c>
      <c r="C315" t="s">
        <v>74</v>
      </c>
      <c r="D315">
        <v>2612347</v>
      </c>
      <c r="E315">
        <v>2821126</v>
      </c>
      <c r="F315">
        <v>5433473</v>
      </c>
      <c r="G315">
        <v>-208779</v>
      </c>
    </row>
    <row r="316" spans="1:7" x14ac:dyDescent="0.3">
      <c r="A316">
        <v>2015</v>
      </c>
      <c r="B316" t="s">
        <v>99</v>
      </c>
      <c r="C316" t="s">
        <v>74</v>
      </c>
      <c r="D316">
        <v>6053491</v>
      </c>
      <c r="E316">
        <v>2600527</v>
      </c>
      <c r="F316">
        <v>8654018</v>
      </c>
      <c r="G316">
        <v>3452964</v>
      </c>
    </row>
    <row r="317" spans="1:7" x14ac:dyDescent="0.3">
      <c r="A317">
        <v>2016</v>
      </c>
      <c r="B317" t="s">
        <v>99</v>
      </c>
      <c r="C317" t="s">
        <v>74</v>
      </c>
      <c r="D317">
        <v>6254823</v>
      </c>
      <c r="E317">
        <v>2633346</v>
      </c>
      <c r="F317">
        <v>8888169</v>
      </c>
      <c r="G317">
        <v>3621477</v>
      </c>
    </row>
    <row r="318" spans="1:7" x14ac:dyDescent="0.3">
      <c r="A318">
        <v>2017</v>
      </c>
      <c r="B318" t="s">
        <v>99</v>
      </c>
      <c r="C318" t="s">
        <v>74</v>
      </c>
      <c r="D318">
        <v>4080764</v>
      </c>
      <c r="E318">
        <v>1490416</v>
      </c>
      <c r="F318">
        <v>5571180</v>
      </c>
      <c r="G318">
        <v>2590348</v>
      </c>
    </row>
    <row r="319" spans="1:7" x14ac:dyDescent="0.3">
      <c r="A319">
        <v>2018</v>
      </c>
      <c r="B319" t="s">
        <v>99</v>
      </c>
      <c r="C319" t="s">
        <v>74</v>
      </c>
      <c r="D319">
        <v>8435712</v>
      </c>
      <c r="E319">
        <v>376488</v>
      </c>
      <c r="F319">
        <v>8812200</v>
      </c>
      <c r="G319">
        <v>8059224</v>
      </c>
    </row>
    <row r="320" spans="1:7" x14ac:dyDescent="0.3">
      <c r="A320">
        <v>2019</v>
      </c>
      <c r="B320" t="s">
        <v>99</v>
      </c>
      <c r="C320" t="s">
        <v>74</v>
      </c>
      <c r="D320">
        <v>11012039</v>
      </c>
      <c r="E320">
        <v>150420</v>
      </c>
      <c r="F320">
        <v>11162459</v>
      </c>
      <c r="G320">
        <v>10861619</v>
      </c>
    </row>
    <row r="321" spans="1:7" x14ac:dyDescent="0.3">
      <c r="A321">
        <v>1991</v>
      </c>
      <c r="B321" t="s">
        <v>99</v>
      </c>
      <c r="C321" t="s">
        <v>77</v>
      </c>
      <c r="D321">
        <v>3920794</v>
      </c>
      <c r="F321">
        <v>3920794</v>
      </c>
      <c r="G321">
        <v>3920794</v>
      </c>
    </row>
    <row r="322" spans="1:7" x14ac:dyDescent="0.3">
      <c r="A322">
        <v>1992</v>
      </c>
      <c r="B322" t="s">
        <v>99</v>
      </c>
      <c r="C322" t="s">
        <v>77</v>
      </c>
      <c r="D322">
        <v>2794649</v>
      </c>
      <c r="E322">
        <v>17481138</v>
      </c>
      <c r="F322">
        <v>20275787</v>
      </c>
      <c r="G322">
        <v>-14686489</v>
      </c>
    </row>
    <row r="323" spans="1:7" x14ac:dyDescent="0.3">
      <c r="A323">
        <v>1993</v>
      </c>
      <c r="B323" t="s">
        <v>99</v>
      </c>
      <c r="C323" t="s">
        <v>77</v>
      </c>
      <c r="D323">
        <v>523152</v>
      </c>
      <c r="F323">
        <v>523152</v>
      </c>
      <c r="G323">
        <v>523152</v>
      </c>
    </row>
    <row r="324" spans="1:7" x14ac:dyDescent="0.3">
      <c r="A324">
        <v>1994</v>
      </c>
      <c r="B324" t="s">
        <v>99</v>
      </c>
      <c r="C324" t="s">
        <v>77</v>
      </c>
      <c r="D324">
        <v>1569429</v>
      </c>
      <c r="E324">
        <v>4612695</v>
      </c>
      <c r="F324">
        <v>6182124</v>
      </c>
      <c r="G324">
        <v>-3043266</v>
      </c>
    </row>
    <row r="325" spans="1:7" x14ac:dyDescent="0.3">
      <c r="A325">
        <v>1995</v>
      </c>
      <c r="B325" t="s">
        <v>99</v>
      </c>
      <c r="C325" t="s">
        <v>77</v>
      </c>
      <c r="D325">
        <v>3376686</v>
      </c>
      <c r="E325">
        <v>8114374</v>
      </c>
      <c r="F325">
        <v>11491060</v>
      </c>
      <c r="G325">
        <v>-4737688</v>
      </c>
    </row>
    <row r="326" spans="1:7" x14ac:dyDescent="0.3">
      <c r="A326">
        <v>1996</v>
      </c>
      <c r="B326" t="s">
        <v>99</v>
      </c>
      <c r="C326" t="s">
        <v>77</v>
      </c>
      <c r="D326">
        <v>11698011</v>
      </c>
      <c r="E326">
        <v>9731139</v>
      </c>
      <c r="F326">
        <v>21429150</v>
      </c>
      <c r="G326">
        <v>1966872</v>
      </c>
    </row>
    <row r="327" spans="1:7" x14ac:dyDescent="0.3">
      <c r="A327">
        <v>1997</v>
      </c>
      <c r="B327" t="s">
        <v>99</v>
      </c>
      <c r="C327" t="s">
        <v>77</v>
      </c>
      <c r="E327">
        <v>13089</v>
      </c>
      <c r="F327">
        <v>13089</v>
      </c>
      <c r="G327">
        <v>-13089</v>
      </c>
    </row>
    <row r="328" spans="1:7" x14ac:dyDescent="0.3">
      <c r="A328">
        <v>1998</v>
      </c>
      <c r="B328" t="s">
        <v>99</v>
      </c>
      <c r="C328" t="s">
        <v>77</v>
      </c>
      <c r="D328">
        <v>29146834</v>
      </c>
      <c r="E328">
        <v>8493918</v>
      </c>
      <c r="F328">
        <v>37640752</v>
      </c>
      <c r="G328">
        <v>20652916</v>
      </c>
    </row>
    <row r="329" spans="1:7" x14ac:dyDescent="0.3">
      <c r="A329">
        <v>1999</v>
      </c>
      <c r="B329" t="s">
        <v>99</v>
      </c>
      <c r="C329" t="s">
        <v>77</v>
      </c>
      <c r="D329">
        <v>22258117</v>
      </c>
      <c r="E329">
        <v>14071040</v>
      </c>
      <c r="F329">
        <v>36329157</v>
      </c>
      <c r="G329">
        <v>8187077</v>
      </c>
    </row>
    <row r="330" spans="1:7" x14ac:dyDescent="0.3">
      <c r="A330">
        <v>2000</v>
      </c>
      <c r="B330" t="s">
        <v>99</v>
      </c>
      <c r="C330" t="s">
        <v>77</v>
      </c>
      <c r="D330">
        <v>26462816</v>
      </c>
      <c r="E330">
        <v>14696</v>
      </c>
      <c r="F330">
        <v>26477512</v>
      </c>
      <c r="G330">
        <v>26448120</v>
      </c>
    </row>
    <row r="331" spans="1:7" x14ac:dyDescent="0.3">
      <c r="A331">
        <v>2001</v>
      </c>
      <c r="B331" t="s">
        <v>99</v>
      </c>
      <c r="C331" t="s">
        <v>77</v>
      </c>
      <c r="D331">
        <v>22107018</v>
      </c>
      <c r="E331">
        <v>17198589</v>
      </c>
      <c r="F331">
        <v>39305607</v>
      </c>
      <c r="G331">
        <v>4908429</v>
      </c>
    </row>
    <row r="332" spans="1:7" x14ac:dyDescent="0.3">
      <c r="A332">
        <v>2002</v>
      </c>
      <c r="B332" t="s">
        <v>99</v>
      </c>
      <c r="C332" t="s">
        <v>77</v>
      </c>
      <c r="D332">
        <v>14170043</v>
      </c>
      <c r="E332">
        <v>149425</v>
      </c>
      <c r="F332">
        <v>14319468</v>
      </c>
      <c r="G332">
        <v>14020618</v>
      </c>
    </row>
    <row r="333" spans="1:7" x14ac:dyDescent="0.3">
      <c r="A333">
        <v>2003</v>
      </c>
      <c r="B333" t="s">
        <v>99</v>
      </c>
      <c r="C333" t="s">
        <v>77</v>
      </c>
      <c r="D333">
        <v>19838465</v>
      </c>
      <c r="E333">
        <v>616820</v>
      </c>
      <c r="F333">
        <v>20455285</v>
      </c>
      <c r="G333">
        <v>19221645</v>
      </c>
    </row>
    <row r="334" spans="1:7" x14ac:dyDescent="0.3">
      <c r="A334">
        <v>2004</v>
      </c>
      <c r="B334" t="s">
        <v>99</v>
      </c>
      <c r="C334" t="s">
        <v>77</v>
      </c>
      <c r="D334">
        <v>16911285</v>
      </c>
      <c r="E334">
        <v>20217639</v>
      </c>
      <c r="F334">
        <v>37128924</v>
      </c>
      <c r="G334">
        <v>-3306354</v>
      </c>
    </row>
    <row r="335" spans="1:7" x14ac:dyDescent="0.3">
      <c r="A335">
        <v>2005</v>
      </c>
      <c r="B335" t="s">
        <v>99</v>
      </c>
      <c r="C335" t="s">
        <v>77</v>
      </c>
      <c r="D335">
        <v>16784107</v>
      </c>
      <c r="E335">
        <v>47284500</v>
      </c>
      <c r="F335">
        <v>64068607</v>
      </c>
      <c r="G335">
        <v>-30500393</v>
      </c>
    </row>
    <row r="336" spans="1:7" x14ac:dyDescent="0.3">
      <c r="A336">
        <v>2006</v>
      </c>
      <c r="B336" t="s">
        <v>99</v>
      </c>
      <c r="C336" t="s">
        <v>77</v>
      </c>
      <c r="D336">
        <v>14522917</v>
      </c>
      <c r="E336">
        <v>69453916</v>
      </c>
      <c r="F336">
        <v>83976833</v>
      </c>
      <c r="G336">
        <v>-54930999</v>
      </c>
    </row>
    <row r="337" spans="1:7" x14ac:dyDescent="0.3">
      <c r="A337">
        <v>2007</v>
      </c>
      <c r="B337" t="s">
        <v>99</v>
      </c>
      <c r="C337" t="s">
        <v>77</v>
      </c>
      <c r="D337">
        <v>15518391</v>
      </c>
      <c r="E337">
        <v>125498337</v>
      </c>
      <c r="F337">
        <v>141016728</v>
      </c>
      <c r="G337">
        <v>-109979946</v>
      </c>
    </row>
    <row r="338" spans="1:7" x14ac:dyDescent="0.3">
      <c r="A338">
        <v>2008</v>
      </c>
      <c r="B338" t="s">
        <v>99</v>
      </c>
      <c r="C338" t="s">
        <v>77</v>
      </c>
      <c r="D338">
        <v>11949644</v>
      </c>
      <c r="E338">
        <v>31229345</v>
      </c>
      <c r="F338">
        <v>43178989</v>
      </c>
      <c r="G338">
        <v>-19279701</v>
      </c>
    </row>
    <row r="339" spans="1:7" x14ac:dyDescent="0.3">
      <c r="A339">
        <v>2009</v>
      </c>
      <c r="B339" t="s">
        <v>99</v>
      </c>
      <c r="C339" t="s">
        <v>77</v>
      </c>
      <c r="D339">
        <v>13745280</v>
      </c>
      <c r="E339">
        <v>26819466</v>
      </c>
      <c r="F339">
        <v>40564746</v>
      </c>
      <c r="G339">
        <v>-13074186</v>
      </c>
    </row>
    <row r="340" spans="1:7" x14ac:dyDescent="0.3">
      <c r="A340">
        <v>2010</v>
      </c>
      <c r="B340" t="s">
        <v>99</v>
      </c>
      <c r="C340" t="s">
        <v>77</v>
      </c>
      <c r="D340">
        <v>11102977</v>
      </c>
      <c r="E340">
        <v>6489345</v>
      </c>
      <c r="F340">
        <v>17592322</v>
      </c>
      <c r="G340">
        <v>4613632</v>
      </c>
    </row>
    <row r="341" spans="1:7" x14ac:dyDescent="0.3">
      <c r="A341">
        <v>2011</v>
      </c>
      <c r="B341" t="s">
        <v>99</v>
      </c>
      <c r="C341" t="s">
        <v>77</v>
      </c>
      <c r="D341">
        <v>13214061</v>
      </c>
      <c r="E341">
        <v>25300141</v>
      </c>
      <c r="F341">
        <v>38514202</v>
      </c>
      <c r="G341">
        <v>-12086080</v>
      </c>
    </row>
    <row r="342" spans="1:7" x14ac:dyDescent="0.3">
      <c r="A342">
        <v>2012</v>
      </c>
      <c r="B342" t="s">
        <v>99</v>
      </c>
      <c r="C342" t="s">
        <v>77</v>
      </c>
      <c r="D342">
        <v>15667988</v>
      </c>
      <c r="E342">
        <v>21707059</v>
      </c>
      <c r="F342">
        <v>37375047</v>
      </c>
      <c r="G342">
        <v>-6039071</v>
      </c>
    </row>
    <row r="343" spans="1:7" x14ac:dyDescent="0.3">
      <c r="A343">
        <v>2013</v>
      </c>
      <c r="B343" t="s">
        <v>99</v>
      </c>
      <c r="C343" t="s">
        <v>77</v>
      </c>
      <c r="D343">
        <v>25178138</v>
      </c>
      <c r="E343">
        <v>31299982</v>
      </c>
      <c r="F343">
        <v>56478120</v>
      </c>
      <c r="G343">
        <v>-6121844</v>
      </c>
    </row>
    <row r="344" spans="1:7" x14ac:dyDescent="0.3">
      <c r="A344">
        <v>2014</v>
      </c>
      <c r="B344" t="s">
        <v>99</v>
      </c>
      <c r="C344" t="s">
        <v>77</v>
      </c>
      <c r="D344">
        <v>34019950</v>
      </c>
      <c r="E344">
        <v>183549253</v>
      </c>
      <c r="F344">
        <v>217569203</v>
      </c>
      <c r="G344">
        <v>-149529303</v>
      </c>
    </row>
    <row r="345" spans="1:7" x14ac:dyDescent="0.3">
      <c r="A345">
        <v>2015</v>
      </c>
      <c r="B345" t="s">
        <v>99</v>
      </c>
      <c r="C345" t="s">
        <v>77</v>
      </c>
      <c r="D345">
        <v>57910615</v>
      </c>
      <c r="E345">
        <v>189595305</v>
      </c>
      <c r="F345">
        <v>247505920</v>
      </c>
      <c r="G345">
        <v>-131684690</v>
      </c>
    </row>
    <row r="346" spans="1:7" x14ac:dyDescent="0.3">
      <c r="A346">
        <v>2016</v>
      </c>
      <c r="B346" t="s">
        <v>99</v>
      </c>
      <c r="C346" t="s">
        <v>77</v>
      </c>
      <c r="D346">
        <v>78365277</v>
      </c>
      <c r="E346">
        <v>16253987</v>
      </c>
      <c r="F346">
        <v>94619264</v>
      </c>
      <c r="G346">
        <v>62111290</v>
      </c>
    </row>
    <row r="347" spans="1:7" x14ac:dyDescent="0.3">
      <c r="A347">
        <v>2017</v>
      </c>
      <c r="B347" t="s">
        <v>99</v>
      </c>
      <c r="C347" t="s">
        <v>77</v>
      </c>
      <c r="D347">
        <v>97829842</v>
      </c>
      <c r="E347">
        <v>19093011</v>
      </c>
      <c r="F347">
        <v>116922853</v>
      </c>
      <c r="G347">
        <v>78736831</v>
      </c>
    </row>
    <row r="348" spans="1:7" x14ac:dyDescent="0.3">
      <c r="A348">
        <v>2018</v>
      </c>
      <c r="B348" t="s">
        <v>99</v>
      </c>
      <c r="C348" t="s">
        <v>77</v>
      </c>
      <c r="D348">
        <v>92613922</v>
      </c>
      <c r="E348">
        <v>26241236</v>
      </c>
      <c r="F348">
        <v>118855158</v>
      </c>
      <c r="G348">
        <v>66372686</v>
      </c>
    </row>
    <row r="349" spans="1:7" x14ac:dyDescent="0.3">
      <c r="A349">
        <v>2019</v>
      </c>
      <c r="B349" t="s">
        <v>99</v>
      </c>
      <c r="C349" t="s">
        <v>77</v>
      </c>
      <c r="D349">
        <v>104584939</v>
      </c>
      <c r="E349">
        <v>20824085</v>
      </c>
      <c r="F349">
        <v>125409024</v>
      </c>
      <c r="G349">
        <v>83760854</v>
      </c>
    </row>
    <row r="350" spans="1:7" x14ac:dyDescent="0.3">
      <c r="A350">
        <v>1991</v>
      </c>
      <c r="B350" t="s">
        <v>99</v>
      </c>
      <c r="C350" t="s">
        <v>81</v>
      </c>
      <c r="D350">
        <v>785540376</v>
      </c>
      <c r="E350">
        <v>18740655</v>
      </c>
      <c r="F350">
        <v>804281031</v>
      </c>
      <c r="G350">
        <v>766799721</v>
      </c>
    </row>
    <row r="351" spans="1:7" x14ac:dyDescent="0.3">
      <c r="A351">
        <v>1992</v>
      </c>
      <c r="B351" t="s">
        <v>99</v>
      </c>
      <c r="C351" t="s">
        <v>81</v>
      </c>
      <c r="D351">
        <v>347820500</v>
      </c>
      <c r="E351">
        <v>19281610</v>
      </c>
      <c r="F351">
        <v>367102110</v>
      </c>
      <c r="G351">
        <v>328538890</v>
      </c>
    </row>
    <row r="352" spans="1:7" x14ac:dyDescent="0.3">
      <c r="A352">
        <v>1993</v>
      </c>
      <c r="B352" t="s">
        <v>99</v>
      </c>
      <c r="C352" t="s">
        <v>81</v>
      </c>
      <c r="D352">
        <v>828106084</v>
      </c>
      <c r="E352">
        <v>43399884</v>
      </c>
      <c r="F352">
        <v>871505968</v>
      </c>
      <c r="G352">
        <v>784706200</v>
      </c>
    </row>
    <row r="353" spans="1:7" x14ac:dyDescent="0.3">
      <c r="A353">
        <v>1994</v>
      </c>
      <c r="B353" t="s">
        <v>99</v>
      </c>
      <c r="C353" t="s">
        <v>81</v>
      </c>
      <c r="D353">
        <v>859379803</v>
      </c>
      <c r="E353">
        <v>102765534</v>
      </c>
      <c r="F353">
        <v>962145337</v>
      </c>
      <c r="G353">
        <v>756614269</v>
      </c>
    </row>
    <row r="354" spans="1:7" x14ac:dyDescent="0.3">
      <c r="A354">
        <v>1995</v>
      </c>
      <c r="B354" t="s">
        <v>99</v>
      </c>
      <c r="C354" t="s">
        <v>81</v>
      </c>
      <c r="D354">
        <v>290366492</v>
      </c>
      <c r="E354">
        <v>102109961</v>
      </c>
      <c r="F354">
        <v>392476453</v>
      </c>
      <c r="G354">
        <v>188256531</v>
      </c>
    </row>
    <row r="355" spans="1:7" x14ac:dyDescent="0.3">
      <c r="A355">
        <v>1996</v>
      </c>
      <c r="B355" t="s">
        <v>99</v>
      </c>
      <c r="C355" t="s">
        <v>81</v>
      </c>
      <c r="D355">
        <v>314419653</v>
      </c>
      <c r="E355">
        <v>60285332</v>
      </c>
      <c r="F355">
        <v>374704985</v>
      </c>
      <c r="G355">
        <v>254134321</v>
      </c>
    </row>
    <row r="356" spans="1:7" x14ac:dyDescent="0.3">
      <c r="A356">
        <v>1997</v>
      </c>
      <c r="B356" t="s">
        <v>99</v>
      </c>
      <c r="C356" t="s">
        <v>81</v>
      </c>
      <c r="E356">
        <v>59408559</v>
      </c>
      <c r="F356">
        <v>59408559</v>
      </c>
      <c r="G356">
        <v>-59408559</v>
      </c>
    </row>
    <row r="357" spans="1:7" x14ac:dyDescent="0.3">
      <c r="A357">
        <v>1998</v>
      </c>
      <c r="B357" t="s">
        <v>99</v>
      </c>
      <c r="C357" t="s">
        <v>81</v>
      </c>
      <c r="D357">
        <v>95161852</v>
      </c>
      <c r="E357">
        <v>96997624</v>
      </c>
      <c r="F357">
        <v>192159476</v>
      </c>
      <c r="G357">
        <v>-1835772</v>
      </c>
    </row>
    <row r="358" spans="1:7" x14ac:dyDescent="0.3">
      <c r="A358">
        <v>1999</v>
      </c>
      <c r="B358" t="s">
        <v>99</v>
      </c>
      <c r="C358" t="s">
        <v>81</v>
      </c>
      <c r="D358">
        <v>213518127</v>
      </c>
      <c r="E358">
        <v>36856603</v>
      </c>
      <c r="F358">
        <v>250374730</v>
      </c>
      <c r="G358">
        <v>176661524</v>
      </c>
    </row>
    <row r="359" spans="1:7" x14ac:dyDescent="0.3">
      <c r="A359">
        <v>2000</v>
      </c>
      <c r="B359" t="s">
        <v>99</v>
      </c>
      <c r="C359" t="s">
        <v>81</v>
      </c>
      <c r="D359">
        <v>317243651</v>
      </c>
      <c r="E359">
        <v>65610570</v>
      </c>
      <c r="F359">
        <v>382854221</v>
      </c>
      <c r="G359">
        <v>251633081</v>
      </c>
    </row>
    <row r="360" spans="1:7" x14ac:dyDescent="0.3">
      <c r="A360">
        <v>2001</v>
      </c>
      <c r="B360" t="s">
        <v>99</v>
      </c>
      <c r="C360" t="s">
        <v>81</v>
      </c>
      <c r="D360">
        <v>238247160</v>
      </c>
      <c r="E360">
        <v>152409817</v>
      </c>
      <c r="F360">
        <v>390656977</v>
      </c>
      <c r="G360">
        <v>85837343</v>
      </c>
    </row>
    <row r="361" spans="1:7" x14ac:dyDescent="0.3">
      <c r="A361">
        <v>2002</v>
      </c>
      <c r="B361" t="s">
        <v>99</v>
      </c>
      <c r="C361" t="s">
        <v>81</v>
      </c>
      <c r="D361">
        <v>296162689</v>
      </c>
      <c r="E361">
        <v>189267394</v>
      </c>
      <c r="F361">
        <v>485430083</v>
      </c>
      <c r="G361">
        <v>106895295</v>
      </c>
    </row>
    <row r="362" spans="1:7" x14ac:dyDescent="0.3">
      <c r="A362">
        <v>2003</v>
      </c>
      <c r="B362" t="s">
        <v>99</v>
      </c>
      <c r="C362" t="s">
        <v>81</v>
      </c>
      <c r="D362">
        <v>241896540</v>
      </c>
      <c r="E362">
        <v>329649573</v>
      </c>
      <c r="F362">
        <v>571546113</v>
      </c>
      <c r="G362">
        <v>-87753033</v>
      </c>
    </row>
    <row r="363" spans="1:7" x14ac:dyDescent="0.3">
      <c r="A363">
        <v>2004</v>
      </c>
      <c r="B363" t="s">
        <v>99</v>
      </c>
      <c r="C363" t="s">
        <v>81</v>
      </c>
      <c r="D363">
        <v>146910341</v>
      </c>
      <c r="E363">
        <v>394011631</v>
      </c>
      <c r="F363">
        <v>540921972</v>
      </c>
      <c r="G363">
        <v>-247101290</v>
      </c>
    </row>
    <row r="364" spans="1:7" x14ac:dyDescent="0.3">
      <c r="A364">
        <v>2005</v>
      </c>
      <c r="B364" t="s">
        <v>99</v>
      </c>
      <c r="C364" t="s">
        <v>81</v>
      </c>
      <c r="D364">
        <v>3390695</v>
      </c>
      <c r="E364">
        <v>471813245</v>
      </c>
      <c r="F364">
        <v>475203940</v>
      </c>
      <c r="G364">
        <v>-468422550</v>
      </c>
    </row>
    <row r="365" spans="1:7" x14ac:dyDescent="0.3">
      <c r="A365">
        <v>2006</v>
      </c>
      <c r="B365" t="s">
        <v>99</v>
      </c>
      <c r="C365" t="s">
        <v>81</v>
      </c>
      <c r="D365">
        <v>6140171</v>
      </c>
      <c r="E365">
        <v>535922556</v>
      </c>
      <c r="F365">
        <v>542062727</v>
      </c>
      <c r="G365">
        <v>-529782385</v>
      </c>
    </row>
    <row r="366" spans="1:7" x14ac:dyDescent="0.3">
      <c r="A366">
        <v>2007</v>
      </c>
      <c r="B366" t="s">
        <v>99</v>
      </c>
      <c r="C366" t="s">
        <v>81</v>
      </c>
      <c r="D366">
        <v>59202219</v>
      </c>
      <c r="E366">
        <v>508731013</v>
      </c>
      <c r="F366">
        <v>567933232</v>
      </c>
      <c r="G366">
        <v>-449528794</v>
      </c>
    </row>
    <row r="367" spans="1:7" x14ac:dyDescent="0.3">
      <c r="A367">
        <v>2008</v>
      </c>
      <c r="B367" t="s">
        <v>99</v>
      </c>
      <c r="C367" t="s">
        <v>81</v>
      </c>
      <c r="D367">
        <v>20840532</v>
      </c>
      <c r="E367">
        <v>1122309725</v>
      </c>
      <c r="F367">
        <v>1143150257</v>
      </c>
      <c r="G367">
        <v>-1101469193</v>
      </c>
    </row>
    <row r="368" spans="1:7" x14ac:dyDescent="0.3">
      <c r="A368">
        <v>2009</v>
      </c>
      <c r="B368" t="s">
        <v>99</v>
      </c>
      <c r="C368" t="s">
        <v>81</v>
      </c>
      <c r="D368">
        <v>6591840</v>
      </c>
      <c r="E368">
        <v>673474989</v>
      </c>
      <c r="F368">
        <v>680066829</v>
      </c>
      <c r="G368">
        <v>-666883149</v>
      </c>
    </row>
    <row r="369" spans="1:7" x14ac:dyDescent="0.3">
      <c r="A369">
        <v>2010</v>
      </c>
      <c r="B369" t="s">
        <v>99</v>
      </c>
      <c r="C369" t="s">
        <v>81</v>
      </c>
      <c r="D369">
        <v>9296026</v>
      </c>
      <c r="E369">
        <v>1267300591</v>
      </c>
      <c r="F369">
        <v>1276596617</v>
      </c>
      <c r="G369">
        <v>-1258004565</v>
      </c>
    </row>
    <row r="370" spans="1:7" x14ac:dyDescent="0.3">
      <c r="A370">
        <v>2011</v>
      </c>
      <c r="B370" t="s">
        <v>99</v>
      </c>
      <c r="C370" t="s">
        <v>81</v>
      </c>
      <c r="D370">
        <v>29127853</v>
      </c>
      <c r="E370">
        <v>1735281359</v>
      </c>
      <c r="F370">
        <v>1764409212</v>
      </c>
      <c r="G370">
        <v>-1706153506</v>
      </c>
    </row>
    <row r="371" spans="1:7" x14ac:dyDescent="0.3">
      <c r="A371">
        <v>2012</v>
      </c>
      <c r="B371" t="s">
        <v>99</v>
      </c>
      <c r="C371" t="s">
        <v>81</v>
      </c>
      <c r="D371">
        <v>40818479</v>
      </c>
      <c r="E371">
        <v>1149180748</v>
      </c>
      <c r="F371">
        <v>1189999227</v>
      </c>
      <c r="G371">
        <v>-1108362269</v>
      </c>
    </row>
    <row r="372" spans="1:7" x14ac:dyDescent="0.3">
      <c r="A372">
        <v>2013</v>
      </c>
      <c r="B372" t="s">
        <v>99</v>
      </c>
      <c r="C372" t="s">
        <v>81</v>
      </c>
      <c r="D372">
        <v>45284487</v>
      </c>
      <c r="E372">
        <v>1491203920</v>
      </c>
      <c r="F372">
        <v>1536488407</v>
      </c>
      <c r="G372">
        <v>-1445919433</v>
      </c>
    </row>
    <row r="373" spans="1:7" x14ac:dyDescent="0.3">
      <c r="A373">
        <v>2014</v>
      </c>
      <c r="B373" t="s">
        <v>99</v>
      </c>
      <c r="C373" t="s">
        <v>81</v>
      </c>
      <c r="D373">
        <v>57206617</v>
      </c>
      <c r="E373">
        <v>1040286780</v>
      </c>
      <c r="F373">
        <v>1097493397</v>
      </c>
      <c r="G373">
        <v>-983080163</v>
      </c>
    </row>
    <row r="374" spans="1:7" x14ac:dyDescent="0.3">
      <c r="A374">
        <v>2015</v>
      </c>
      <c r="B374" t="s">
        <v>99</v>
      </c>
      <c r="C374" t="s">
        <v>81</v>
      </c>
      <c r="D374">
        <v>173100740</v>
      </c>
      <c r="E374">
        <v>911617983</v>
      </c>
      <c r="F374">
        <v>1084718723</v>
      </c>
      <c r="G374">
        <v>-738517243</v>
      </c>
    </row>
    <row r="375" spans="1:7" x14ac:dyDescent="0.3">
      <c r="A375">
        <v>2016</v>
      </c>
      <c r="B375" t="s">
        <v>99</v>
      </c>
      <c r="C375" t="s">
        <v>81</v>
      </c>
      <c r="D375">
        <v>82552528</v>
      </c>
      <c r="E375">
        <v>621390049</v>
      </c>
      <c r="F375">
        <v>703942577</v>
      </c>
      <c r="G375">
        <v>-538837521</v>
      </c>
    </row>
    <row r="376" spans="1:7" x14ac:dyDescent="0.3">
      <c r="A376">
        <v>2017</v>
      </c>
      <c r="B376" t="s">
        <v>99</v>
      </c>
      <c r="C376" t="s">
        <v>81</v>
      </c>
      <c r="D376">
        <v>188244303</v>
      </c>
      <c r="E376">
        <v>791571426</v>
      </c>
      <c r="F376">
        <v>979815729</v>
      </c>
      <c r="G376">
        <v>-603327123</v>
      </c>
    </row>
    <row r="377" spans="1:7" x14ac:dyDescent="0.3">
      <c r="A377">
        <v>2018</v>
      </c>
      <c r="B377" t="s">
        <v>99</v>
      </c>
      <c r="C377" t="s">
        <v>81</v>
      </c>
      <c r="D377">
        <v>103645378</v>
      </c>
      <c r="E377">
        <v>864051111</v>
      </c>
      <c r="F377">
        <v>967696489</v>
      </c>
      <c r="G377">
        <v>-760405733</v>
      </c>
    </row>
    <row r="378" spans="1:7" x14ac:dyDescent="0.3">
      <c r="A378">
        <v>2019</v>
      </c>
      <c r="B378" t="s">
        <v>99</v>
      </c>
      <c r="C378" t="s">
        <v>81</v>
      </c>
      <c r="D378">
        <v>156540303</v>
      </c>
      <c r="E378">
        <v>570172049</v>
      </c>
      <c r="F378">
        <v>726712352</v>
      </c>
      <c r="G378">
        <v>-413631746</v>
      </c>
    </row>
    <row r="379" spans="1:7" x14ac:dyDescent="0.3">
      <c r="A379">
        <v>1991</v>
      </c>
      <c r="B379" t="s">
        <v>99</v>
      </c>
      <c r="C379" t="s">
        <v>88</v>
      </c>
      <c r="D379">
        <v>161654</v>
      </c>
      <c r="E379">
        <v>266947</v>
      </c>
      <c r="F379">
        <v>428601</v>
      </c>
      <c r="G379">
        <v>-105293</v>
      </c>
    </row>
    <row r="380" spans="1:7" x14ac:dyDescent="0.3">
      <c r="A380">
        <v>1992</v>
      </c>
      <c r="B380" t="s">
        <v>99</v>
      </c>
      <c r="C380" t="s">
        <v>88</v>
      </c>
      <c r="E380">
        <v>989515</v>
      </c>
      <c r="F380">
        <v>989515</v>
      </c>
      <c r="G380">
        <v>-989515</v>
      </c>
    </row>
    <row r="381" spans="1:7" x14ac:dyDescent="0.3">
      <c r="A381">
        <v>1993</v>
      </c>
      <c r="B381" t="s">
        <v>99</v>
      </c>
      <c r="C381" t="s">
        <v>88</v>
      </c>
      <c r="D381">
        <v>54703</v>
      </c>
      <c r="E381">
        <v>512346</v>
      </c>
      <c r="F381">
        <v>567049</v>
      </c>
      <c r="G381">
        <v>-457643</v>
      </c>
    </row>
    <row r="382" spans="1:7" x14ac:dyDescent="0.3">
      <c r="A382">
        <v>1994</v>
      </c>
      <c r="B382" t="s">
        <v>99</v>
      </c>
      <c r="C382" t="s">
        <v>88</v>
      </c>
      <c r="D382">
        <v>113540</v>
      </c>
      <c r="E382">
        <v>1342382</v>
      </c>
      <c r="F382">
        <v>1455922</v>
      </c>
      <c r="G382">
        <v>-1228842</v>
      </c>
    </row>
    <row r="383" spans="1:7" x14ac:dyDescent="0.3">
      <c r="A383">
        <v>1995</v>
      </c>
      <c r="B383" t="s">
        <v>99</v>
      </c>
      <c r="C383" t="s">
        <v>88</v>
      </c>
      <c r="D383">
        <v>169064</v>
      </c>
      <c r="E383">
        <v>1673115</v>
      </c>
      <c r="F383">
        <v>1842179</v>
      </c>
      <c r="G383">
        <v>-1504051</v>
      </c>
    </row>
    <row r="384" spans="1:7" x14ac:dyDescent="0.3">
      <c r="A384">
        <v>1996</v>
      </c>
      <c r="B384" t="s">
        <v>99</v>
      </c>
      <c r="C384" t="s">
        <v>88</v>
      </c>
      <c r="D384">
        <v>759880</v>
      </c>
      <c r="E384">
        <v>2193959</v>
      </c>
      <c r="F384">
        <v>2953839</v>
      </c>
      <c r="G384">
        <v>-1434079</v>
      </c>
    </row>
    <row r="385" spans="1:7" x14ac:dyDescent="0.3">
      <c r="A385">
        <v>1997</v>
      </c>
      <c r="B385" t="s">
        <v>99</v>
      </c>
      <c r="C385" t="s">
        <v>88</v>
      </c>
      <c r="E385">
        <v>2315322</v>
      </c>
      <c r="F385">
        <v>2315322</v>
      </c>
      <c r="G385">
        <v>-2315322</v>
      </c>
    </row>
    <row r="386" spans="1:7" x14ac:dyDescent="0.3">
      <c r="A386">
        <v>1998</v>
      </c>
      <c r="B386" t="s">
        <v>99</v>
      </c>
      <c r="C386" t="s">
        <v>88</v>
      </c>
      <c r="D386">
        <v>230173</v>
      </c>
      <c r="E386">
        <v>7297718</v>
      </c>
      <c r="F386">
        <v>7527891</v>
      </c>
      <c r="G386">
        <v>-7067545</v>
      </c>
    </row>
    <row r="387" spans="1:7" x14ac:dyDescent="0.3">
      <c r="A387">
        <v>1999</v>
      </c>
      <c r="B387" t="s">
        <v>99</v>
      </c>
      <c r="C387" t="s">
        <v>88</v>
      </c>
      <c r="D387">
        <v>5984551</v>
      </c>
      <c r="E387">
        <v>2490119</v>
      </c>
      <c r="F387">
        <v>8474670</v>
      </c>
      <c r="G387">
        <v>3494432</v>
      </c>
    </row>
    <row r="388" spans="1:7" x14ac:dyDescent="0.3">
      <c r="A388">
        <v>2000</v>
      </c>
      <c r="B388" t="s">
        <v>99</v>
      </c>
      <c r="C388" t="s">
        <v>88</v>
      </c>
      <c r="D388">
        <v>1317850</v>
      </c>
      <c r="E388">
        <v>9325354</v>
      </c>
      <c r="F388">
        <v>10643204</v>
      </c>
      <c r="G388">
        <v>-8007504</v>
      </c>
    </row>
    <row r="389" spans="1:7" x14ac:dyDescent="0.3">
      <c r="A389">
        <v>2001</v>
      </c>
      <c r="B389" t="s">
        <v>99</v>
      </c>
      <c r="C389" t="s">
        <v>88</v>
      </c>
      <c r="D389">
        <v>8661325</v>
      </c>
      <c r="E389">
        <v>31760551</v>
      </c>
      <c r="F389">
        <v>40421876</v>
      </c>
      <c r="G389">
        <v>-23099226</v>
      </c>
    </row>
    <row r="390" spans="1:7" x14ac:dyDescent="0.3">
      <c r="A390">
        <v>2002</v>
      </c>
      <c r="B390" t="s">
        <v>99</v>
      </c>
      <c r="C390" t="s">
        <v>88</v>
      </c>
      <c r="D390">
        <v>347674</v>
      </c>
      <c r="E390">
        <v>48742103</v>
      </c>
      <c r="F390">
        <v>49089777</v>
      </c>
      <c r="G390">
        <v>-48394429</v>
      </c>
    </row>
    <row r="391" spans="1:7" x14ac:dyDescent="0.3">
      <c r="A391">
        <v>2003</v>
      </c>
      <c r="B391" t="s">
        <v>99</v>
      </c>
      <c r="C391" t="s">
        <v>88</v>
      </c>
      <c r="D391">
        <v>1444708</v>
      </c>
      <c r="E391">
        <v>41001851</v>
      </c>
      <c r="F391">
        <v>42446559</v>
      </c>
      <c r="G391">
        <v>-39557143</v>
      </c>
    </row>
    <row r="392" spans="1:7" x14ac:dyDescent="0.3">
      <c r="A392">
        <v>2004</v>
      </c>
      <c r="B392" t="s">
        <v>99</v>
      </c>
      <c r="C392" t="s">
        <v>88</v>
      </c>
      <c r="D392">
        <v>1318777</v>
      </c>
      <c r="E392">
        <v>64982529</v>
      </c>
      <c r="F392">
        <v>66301306</v>
      </c>
      <c r="G392">
        <v>-63663752</v>
      </c>
    </row>
    <row r="393" spans="1:7" x14ac:dyDescent="0.3">
      <c r="A393">
        <v>2005</v>
      </c>
      <c r="B393" t="s">
        <v>99</v>
      </c>
      <c r="C393" t="s">
        <v>88</v>
      </c>
      <c r="D393">
        <v>794066</v>
      </c>
      <c r="E393">
        <v>142703377</v>
      </c>
      <c r="F393">
        <v>143497443</v>
      </c>
      <c r="G393">
        <v>-141909311</v>
      </c>
    </row>
    <row r="394" spans="1:7" x14ac:dyDescent="0.3">
      <c r="A394">
        <v>2006</v>
      </c>
      <c r="B394" t="s">
        <v>99</v>
      </c>
      <c r="C394" t="s">
        <v>88</v>
      </c>
      <c r="D394">
        <v>1113040</v>
      </c>
      <c r="E394">
        <v>180875336</v>
      </c>
      <c r="F394">
        <v>181988376</v>
      </c>
      <c r="G394">
        <v>-179762296</v>
      </c>
    </row>
    <row r="395" spans="1:7" x14ac:dyDescent="0.3">
      <c r="A395">
        <v>2007</v>
      </c>
      <c r="B395" t="s">
        <v>99</v>
      </c>
      <c r="C395" t="s">
        <v>88</v>
      </c>
      <c r="D395">
        <v>2206119</v>
      </c>
      <c r="E395">
        <v>395224923</v>
      </c>
      <c r="F395">
        <v>397431042</v>
      </c>
      <c r="G395">
        <v>-393018804</v>
      </c>
    </row>
    <row r="396" spans="1:7" x14ac:dyDescent="0.3">
      <c r="A396">
        <v>2008</v>
      </c>
      <c r="B396" t="s">
        <v>99</v>
      </c>
      <c r="C396" t="s">
        <v>88</v>
      </c>
      <c r="D396">
        <v>2960769</v>
      </c>
      <c r="E396">
        <v>638761226</v>
      </c>
      <c r="F396">
        <v>641721995</v>
      </c>
      <c r="G396">
        <v>-635800457</v>
      </c>
    </row>
    <row r="397" spans="1:7" x14ac:dyDescent="0.3">
      <c r="A397">
        <v>2009</v>
      </c>
      <c r="B397" t="s">
        <v>99</v>
      </c>
      <c r="C397" t="s">
        <v>88</v>
      </c>
      <c r="D397">
        <v>2319347</v>
      </c>
      <c r="E397">
        <v>379915245</v>
      </c>
      <c r="F397">
        <v>382234592</v>
      </c>
      <c r="G397">
        <v>-377595898</v>
      </c>
    </row>
    <row r="398" spans="1:7" x14ac:dyDescent="0.3">
      <c r="A398">
        <v>2010</v>
      </c>
      <c r="B398" t="s">
        <v>99</v>
      </c>
      <c r="C398" t="s">
        <v>88</v>
      </c>
      <c r="D398">
        <v>1388312</v>
      </c>
      <c r="E398">
        <v>578087254</v>
      </c>
      <c r="F398">
        <v>579475566</v>
      </c>
      <c r="G398">
        <v>-576698942</v>
      </c>
    </row>
    <row r="399" spans="1:7" x14ac:dyDescent="0.3">
      <c r="A399">
        <v>2011</v>
      </c>
      <c r="B399" t="s">
        <v>99</v>
      </c>
      <c r="C399" t="s">
        <v>88</v>
      </c>
      <c r="D399">
        <v>33707795</v>
      </c>
      <c r="E399">
        <v>486864392</v>
      </c>
      <c r="F399">
        <v>520572187</v>
      </c>
      <c r="G399">
        <v>-453156597</v>
      </c>
    </row>
    <row r="400" spans="1:7" x14ac:dyDescent="0.3">
      <c r="A400">
        <v>2012</v>
      </c>
      <c r="B400" t="s">
        <v>99</v>
      </c>
      <c r="C400" t="s">
        <v>88</v>
      </c>
      <c r="D400">
        <v>2041376</v>
      </c>
      <c r="E400">
        <v>562731289</v>
      </c>
      <c r="F400">
        <v>564772665</v>
      </c>
      <c r="G400">
        <v>-560689913</v>
      </c>
    </row>
    <row r="401" spans="1:7" x14ac:dyDescent="0.3">
      <c r="A401">
        <v>2013</v>
      </c>
      <c r="B401" t="s">
        <v>99</v>
      </c>
      <c r="C401" t="s">
        <v>88</v>
      </c>
      <c r="D401">
        <v>8751203</v>
      </c>
      <c r="E401">
        <v>400563439</v>
      </c>
      <c r="F401">
        <v>409314642</v>
      </c>
      <c r="G401">
        <v>-391812236</v>
      </c>
    </row>
    <row r="402" spans="1:7" x14ac:dyDescent="0.3">
      <c r="A402">
        <v>2014</v>
      </c>
      <c r="B402" t="s">
        <v>99</v>
      </c>
      <c r="C402" t="s">
        <v>88</v>
      </c>
      <c r="D402">
        <v>7585865</v>
      </c>
      <c r="E402">
        <v>294963536</v>
      </c>
      <c r="F402">
        <v>302549401</v>
      </c>
      <c r="G402">
        <v>-287377671</v>
      </c>
    </row>
    <row r="403" spans="1:7" x14ac:dyDescent="0.3">
      <c r="A403">
        <v>2015</v>
      </c>
      <c r="B403" t="s">
        <v>99</v>
      </c>
      <c r="C403" t="s">
        <v>88</v>
      </c>
      <c r="D403">
        <v>10854507</v>
      </c>
      <c r="E403">
        <v>176875757</v>
      </c>
      <c r="F403">
        <v>187730264</v>
      </c>
      <c r="G403">
        <v>-166021250</v>
      </c>
    </row>
    <row r="404" spans="1:7" x14ac:dyDescent="0.3">
      <c r="A404">
        <v>2016</v>
      </c>
      <c r="B404" t="s">
        <v>99</v>
      </c>
      <c r="C404" t="s">
        <v>88</v>
      </c>
      <c r="D404">
        <v>4383097</v>
      </c>
      <c r="E404">
        <v>155289800</v>
      </c>
      <c r="F404">
        <v>159672897</v>
      </c>
      <c r="G404">
        <v>-150906703</v>
      </c>
    </row>
    <row r="405" spans="1:7" x14ac:dyDescent="0.3">
      <c r="A405">
        <v>2017</v>
      </c>
      <c r="B405" t="s">
        <v>99</v>
      </c>
      <c r="C405" t="s">
        <v>88</v>
      </c>
      <c r="D405">
        <v>4079558</v>
      </c>
      <c r="E405">
        <v>295976381</v>
      </c>
      <c r="F405">
        <v>300055939</v>
      </c>
      <c r="G405">
        <v>-291896823</v>
      </c>
    </row>
    <row r="406" spans="1:7" x14ac:dyDescent="0.3">
      <c r="A406">
        <v>2018</v>
      </c>
      <c r="B406" t="s">
        <v>99</v>
      </c>
      <c r="C406" t="s">
        <v>88</v>
      </c>
      <c r="D406">
        <v>5588509</v>
      </c>
      <c r="E406">
        <v>353865974</v>
      </c>
      <c r="F406">
        <v>359454483</v>
      </c>
      <c r="G406">
        <v>-348277465</v>
      </c>
    </row>
    <row r="407" spans="1:7" x14ac:dyDescent="0.3">
      <c r="A407">
        <v>2019</v>
      </c>
      <c r="B407" t="s">
        <v>99</v>
      </c>
      <c r="C407" t="s">
        <v>88</v>
      </c>
      <c r="D407">
        <v>12213509</v>
      </c>
      <c r="E407">
        <v>299680288</v>
      </c>
      <c r="F407">
        <v>311893797</v>
      </c>
      <c r="G407">
        <v>-287466779</v>
      </c>
    </row>
    <row r="408" spans="1:7" x14ac:dyDescent="0.3">
      <c r="A408">
        <v>1991</v>
      </c>
      <c r="B408" t="s">
        <v>99</v>
      </c>
      <c r="C408" t="s">
        <v>109</v>
      </c>
      <c r="E408">
        <v>65543</v>
      </c>
      <c r="F408">
        <v>65543</v>
      </c>
      <c r="G408">
        <v>-65543</v>
      </c>
    </row>
    <row r="409" spans="1:7" x14ac:dyDescent="0.3">
      <c r="A409">
        <v>1992</v>
      </c>
      <c r="B409" t="s">
        <v>99</v>
      </c>
      <c r="C409" t="s">
        <v>109</v>
      </c>
      <c r="E409">
        <v>580</v>
      </c>
      <c r="F409">
        <v>580</v>
      </c>
      <c r="G409">
        <v>-580</v>
      </c>
    </row>
    <row r="410" spans="1:7" x14ac:dyDescent="0.3">
      <c r="A410">
        <v>1993</v>
      </c>
      <c r="B410" t="s">
        <v>99</v>
      </c>
      <c r="C410" t="s">
        <v>109</v>
      </c>
    </row>
    <row r="411" spans="1:7" x14ac:dyDescent="0.3">
      <c r="A411">
        <v>1994</v>
      </c>
      <c r="B411" t="s">
        <v>99</v>
      </c>
      <c r="C411" t="s">
        <v>109</v>
      </c>
    </row>
    <row r="412" spans="1:7" x14ac:dyDescent="0.3">
      <c r="A412">
        <v>1995</v>
      </c>
      <c r="B412" t="s">
        <v>99</v>
      </c>
      <c r="C412" t="s">
        <v>109</v>
      </c>
      <c r="D412">
        <v>4754</v>
      </c>
      <c r="E412">
        <v>80824</v>
      </c>
      <c r="F412">
        <v>85578</v>
      </c>
      <c r="G412">
        <v>-76070</v>
      </c>
    </row>
    <row r="413" spans="1:7" x14ac:dyDescent="0.3">
      <c r="A413">
        <v>1996</v>
      </c>
      <c r="B413" t="s">
        <v>99</v>
      </c>
      <c r="C413" t="s">
        <v>109</v>
      </c>
      <c r="E413">
        <v>638330</v>
      </c>
      <c r="F413">
        <v>638330</v>
      </c>
      <c r="G413">
        <v>-638330</v>
      </c>
    </row>
    <row r="414" spans="1:7" x14ac:dyDescent="0.3">
      <c r="A414">
        <v>1997</v>
      </c>
      <c r="B414" t="s">
        <v>99</v>
      </c>
      <c r="C414" t="s">
        <v>109</v>
      </c>
      <c r="E414">
        <v>726714</v>
      </c>
      <c r="F414">
        <v>726714</v>
      </c>
      <c r="G414">
        <v>-726714</v>
      </c>
    </row>
    <row r="415" spans="1:7" x14ac:dyDescent="0.3">
      <c r="A415">
        <v>1998</v>
      </c>
      <c r="B415" t="s">
        <v>99</v>
      </c>
      <c r="C415" t="s">
        <v>109</v>
      </c>
      <c r="D415">
        <v>213025</v>
      </c>
      <c r="E415">
        <v>673860</v>
      </c>
      <c r="F415">
        <v>886885</v>
      </c>
      <c r="G415">
        <v>-460835</v>
      </c>
    </row>
    <row r="416" spans="1:7" x14ac:dyDescent="0.3">
      <c r="A416">
        <v>1999</v>
      </c>
      <c r="B416" t="s">
        <v>99</v>
      </c>
      <c r="C416" t="s">
        <v>109</v>
      </c>
      <c r="D416">
        <v>88125</v>
      </c>
      <c r="E416">
        <v>134360</v>
      </c>
      <c r="F416">
        <v>222485</v>
      </c>
      <c r="G416">
        <v>-46235</v>
      </c>
    </row>
    <row r="417" spans="1:7" x14ac:dyDescent="0.3">
      <c r="A417">
        <v>2000</v>
      </c>
      <c r="B417" t="s">
        <v>99</v>
      </c>
      <c r="C417" t="s">
        <v>109</v>
      </c>
      <c r="D417">
        <v>137618</v>
      </c>
      <c r="E417">
        <v>1066531</v>
      </c>
      <c r="F417">
        <v>1204149</v>
      </c>
      <c r="G417">
        <v>-928913</v>
      </c>
    </row>
    <row r="418" spans="1:7" x14ac:dyDescent="0.3">
      <c r="A418">
        <v>2001</v>
      </c>
      <c r="B418" t="s">
        <v>99</v>
      </c>
      <c r="C418" t="s">
        <v>109</v>
      </c>
      <c r="D418">
        <v>278516</v>
      </c>
      <c r="E418">
        <v>2189500</v>
      </c>
      <c r="F418">
        <v>2468016</v>
      </c>
      <c r="G418">
        <v>-1910984</v>
      </c>
    </row>
    <row r="419" spans="1:7" x14ac:dyDescent="0.3">
      <c r="A419">
        <v>2002</v>
      </c>
      <c r="B419" t="s">
        <v>99</v>
      </c>
      <c r="C419" t="s">
        <v>109</v>
      </c>
      <c r="D419">
        <v>105638</v>
      </c>
      <c r="E419">
        <v>215490</v>
      </c>
      <c r="F419">
        <v>321128</v>
      </c>
      <c r="G419">
        <v>-109852</v>
      </c>
    </row>
    <row r="420" spans="1:7" x14ac:dyDescent="0.3">
      <c r="A420">
        <v>2003</v>
      </c>
      <c r="B420" t="s">
        <v>99</v>
      </c>
      <c r="C420" t="s">
        <v>109</v>
      </c>
      <c r="D420">
        <v>6746</v>
      </c>
      <c r="E420">
        <v>203559</v>
      </c>
      <c r="F420">
        <v>210305</v>
      </c>
      <c r="G420">
        <v>-196813</v>
      </c>
    </row>
    <row r="421" spans="1:7" x14ac:dyDescent="0.3">
      <c r="A421">
        <v>2004</v>
      </c>
      <c r="B421" t="s">
        <v>99</v>
      </c>
      <c r="C421" t="s">
        <v>109</v>
      </c>
      <c r="D421">
        <v>204825</v>
      </c>
      <c r="E421">
        <v>106291</v>
      </c>
      <c r="F421">
        <v>311116</v>
      </c>
      <c r="G421">
        <v>98534</v>
      </c>
    </row>
    <row r="422" spans="1:7" x14ac:dyDescent="0.3">
      <c r="A422">
        <v>2005</v>
      </c>
      <c r="B422" t="s">
        <v>99</v>
      </c>
      <c r="C422" t="s">
        <v>109</v>
      </c>
      <c r="D422">
        <v>145165</v>
      </c>
      <c r="E422">
        <v>6334</v>
      </c>
      <c r="F422">
        <v>151499</v>
      </c>
      <c r="G422">
        <v>138831</v>
      </c>
    </row>
    <row r="423" spans="1:7" x14ac:dyDescent="0.3">
      <c r="A423">
        <v>2006</v>
      </c>
      <c r="B423" t="s">
        <v>99</v>
      </c>
      <c r="C423" t="s">
        <v>109</v>
      </c>
      <c r="D423">
        <v>86509</v>
      </c>
      <c r="E423">
        <v>7530</v>
      </c>
      <c r="F423">
        <v>94039</v>
      </c>
      <c r="G423">
        <v>78979</v>
      </c>
    </row>
    <row r="424" spans="1:7" x14ac:dyDescent="0.3">
      <c r="A424">
        <v>2007</v>
      </c>
      <c r="B424" t="s">
        <v>99</v>
      </c>
      <c r="C424" t="s">
        <v>109</v>
      </c>
      <c r="D424">
        <v>519634</v>
      </c>
      <c r="F424">
        <v>519634</v>
      </c>
      <c r="G424">
        <v>519634</v>
      </c>
    </row>
    <row r="425" spans="1:7" x14ac:dyDescent="0.3">
      <c r="A425">
        <v>2008</v>
      </c>
      <c r="B425" t="s">
        <v>99</v>
      </c>
      <c r="C425" t="s">
        <v>109</v>
      </c>
      <c r="D425">
        <v>71346</v>
      </c>
      <c r="E425">
        <v>17700</v>
      </c>
      <c r="F425">
        <v>89046</v>
      </c>
      <c r="G425">
        <v>53646</v>
      </c>
    </row>
    <row r="426" spans="1:7" x14ac:dyDescent="0.3">
      <c r="A426">
        <v>2009</v>
      </c>
      <c r="B426" t="s">
        <v>99</v>
      </c>
      <c r="C426" t="s">
        <v>109</v>
      </c>
      <c r="D426">
        <v>276440</v>
      </c>
      <c r="F426">
        <v>276440</v>
      </c>
      <c r="G426">
        <v>276440</v>
      </c>
    </row>
    <row r="427" spans="1:7" x14ac:dyDescent="0.3">
      <c r="A427">
        <v>2010</v>
      </c>
      <c r="B427" t="s">
        <v>99</v>
      </c>
      <c r="C427" t="s">
        <v>109</v>
      </c>
      <c r="D427">
        <v>663070</v>
      </c>
      <c r="F427">
        <v>663070</v>
      </c>
      <c r="G427">
        <v>663070</v>
      </c>
    </row>
    <row r="428" spans="1:7" x14ac:dyDescent="0.3">
      <c r="A428">
        <v>2011</v>
      </c>
      <c r="B428" t="s">
        <v>99</v>
      </c>
      <c r="C428" t="s">
        <v>109</v>
      </c>
      <c r="E428">
        <v>653</v>
      </c>
      <c r="F428">
        <v>653</v>
      </c>
      <c r="G428">
        <v>-653</v>
      </c>
    </row>
    <row r="429" spans="1:7" x14ac:dyDescent="0.3">
      <c r="A429">
        <v>2012</v>
      </c>
      <c r="B429" t="s">
        <v>99</v>
      </c>
      <c r="C429" t="s">
        <v>109</v>
      </c>
      <c r="D429">
        <v>4054</v>
      </c>
      <c r="E429">
        <v>5681</v>
      </c>
      <c r="F429">
        <v>9735</v>
      </c>
      <c r="G429">
        <v>-1627</v>
      </c>
    </row>
    <row r="430" spans="1:7" x14ac:dyDescent="0.3">
      <c r="A430">
        <v>2013</v>
      </c>
      <c r="B430" t="s">
        <v>99</v>
      </c>
      <c r="C430" t="s">
        <v>109</v>
      </c>
      <c r="E430">
        <v>53037</v>
      </c>
      <c r="F430">
        <v>53037</v>
      </c>
      <c r="G430">
        <v>-53037</v>
      </c>
    </row>
    <row r="431" spans="1:7" x14ac:dyDescent="0.3">
      <c r="A431">
        <v>2014</v>
      </c>
      <c r="B431" t="s">
        <v>99</v>
      </c>
      <c r="C431" t="s">
        <v>109</v>
      </c>
      <c r="E431">
        <v>3587</v>
      </c>
      <c r="F431">
        <v>3587</v>
      </c>
      <c r="G431">
        <v>-3587</v>
      </c>
    </row>
    <row r="432" spans="1:7" x14ac:dyDescent="0.3">
      <c r="A432">
        <v>2015</v>
      </c>
      <c r="B432" t="s">
        <v>99</v>
      </c>
      <c r="C432" t="s">
        <v>109</v>
      </c>
      <c r="D432">
        <v>300</v>
      </c>
      <c r="E432">
        <v>3351</v>
      </c>
      <c r="F432">
        <v>3651</v>
      </c>
      <c r="G432">
        <v>-3051</v>
      </c>
    </row>
    <row r="433" spans="1:7" x14ac:dyDescent="0.3">
      <c r="A433">
        <v>2016</v>
      </c>
      <c r="B433" t="s">
        <v>99</v>
      </c>
      <c r="C433" t="s">
        <v>109</v>
      </c>
      <c r="D433">
        <v>5400</v>
      </c>
      <c r="E433">
        <v>1380</v>
      </c>
      <c r="F433">
        <v>6780</v>
      </c>
      <c r="G433">
        <v>4020</v>
      </c>
    </row>
    <row r="434" spans="1:7" x14ac:dyDescent="0.3">
      <c r="A434">
        <v>2017</v>
      </c>
      <c r="B434" t="s">
        <v>99</v>
      </c>
      <c r="C434" t="s">
        <v>109</v>
      </c>
      <c r="D434">
        <v>180</v>
      </c>
      <c r="E434">
        <v>49273</v>
      </c>
      <c r="F434">
        <v>49453</v>
      </c>
      <c r="G434">
        <v>-49093</v>
      </c>
    </row>
    <row r="435" spans="1:7" x14ac:dyDescent="0.3">
      <c r="A435">
        <v>2018</v>
      </c>
      <c r="B435" t="s">
        <v>99</v>
      </c>
      <c r="C435" t="s">
        <v>109</v>
      </c>
      <c r="D435">
        <v>1000</v>
      </c>
      <c r="E435">
        <v>11647</v>
      </c>
      <c r="F435">
        <v>12647</v>
      </c>
      <c r="G435">
        <v>-10647</v>
      </c>
    </row>
    <row r="436" spans="1:7" x14ac:dyDescent="0.3">
      <c r="A436">
        <v>2019</v>
      </c>
      <c r="B436" t="s">
        <v>99</v>
      </c>
      <c r="C436" t="s">
        <v>109</v>
      </c>
      <c r="D436">
        <v>5549</v>
      </c>
      <c r="E436">
        <v>128726</v>
      </c>
      <c r="F436">
        <v>134275</v>
      </c>
      <c r="G436">
        <v>-123177</v>
      </c>
    </row>
    <row r="437" spans="1:7" x14ac:dyDescent="0.3">
      <c r="A437">
        <v>1991</v>
      </c>
      <c r="B437" t="s">
        <v>99</v>
      </c>
      <c r="C437" t="s">
        <v>110</v>
      </c>
    </row>
    <row r="438" spans="1:7" x14ac:dyDescent="0.3">
      <c r="A438">
        <v>1992</v>
      </c>
      <c r="B438" t="s">
        <v>99</v>
      </c>
      <c r="C438" t="s">
        <v>110</v>
      </c>
    </row>
    <row r="439" spans="1:7" x14ac:dyDescent="0.3">
      <c r="A439">
        <v>1993</v>
      </c>
      <c r="B439" t="s">
        <v>99</v>
      </c>
      <c r="C439" t="s">
        <v>110</v>
      </c>
    </row>
    <row r="440" spans="1:7" x14ac:dyDescent="0.3">
      <c r="A440">
        <v>1994</v>
      </c>
      <c r="B440" t="s">
        <v>99</v>
      </c>
      <c r="C440" t="s">
        <v>110</v>
      </c>
    </row>
    <row r="441" spans="1:7" x14ac:dyDescent="0.3">
      <c r="A441">
        <v>1995</v>
      </c>
      <c r="B441" t="s">
        <v>99</v>
      </c>
      <c r="C441" t="s">
        <v>110</v>
      </c>
    </row>
    <row r="442" spans="1:7" x14ac:dyDescent="0.3">
      <c r="A442">
        <v>1996</v>
      </c>
      <c r="B442" t="s">
        <v>99</v>
      </c>
      <c r="C442" t="s">
        <v>110</v>
      </c>
      <c r="D442">
        <v>27574</v>
      </c>
      <c r="E442">
        <v>243224</v>
      </c>
      <c r="F442">
        <v>270798</v>
      </c>
      <c r="G442">
        <v>-215650</v>
      </c>
    </row>
    <row r="443" spans="1:7" x14ac:dyDescent="0.3">
      <c r="A443">
        <v>1997</v>
      </c>
      <c r="B443" t="s">
        <v>99</v>
      </c>
      <c r="C443" t="s">
        <v>110</v>
      </c>
      <c r="E443">
        <v>264375</v>
      </c>
      <c r="F443">
        <v>264375</v>
      </c>
      <c r="G443">
        <v>-264375</v>
      </c>
    </row>
    <row r="444" spans="1:7" x14ac:dyDescent="0.3">
      <c r="A444">
        <v>1998</v>
      </c>
      <c r="B444" t="s">
        <v>99</v>
      </c>
      <c r="C444" t="s">
        <v>110</v>
      </c>
      <c r="D444">
        <v>190280</v>
      </c>
      <c r="E444">
        <v>9950</v>
      </c>
      <c r="F444">
        <v>200230</v>
      </c>
      <c r="G444">
        <v>180330</v>
      </c>
    </row>
    <row r="445" spans="1:7" x14ac:dyDescent="0.3">
      <c r="A445">
        <v>1999</v>
      </c>
      <c r="B445" t="s">
        <v>99</v>
      </c>
      <c r="C445" t="s">
        <v>110</v>
      </c>
      <c r="E445">
        <v>8228</v>
      </c>
      <c r="F445">
        <v>8228</v>
      </c>
      <c r="G445">
        <v>-8228</v>
      </c>
    </row>
    <row r="446" spans="1:7" x14ac:dyDescent="0.3">
      <c r="A446">
        <v>2000</v>
      </c>
      <c r="B446" t="s">
        <v>99</v>
      </c>
      <c r="C446" t="s">
        <v>110</v>
      </c>
      <c r="E446">
        <v>516</v>
      </c>
      <c r="F446">
        <v>516</v>
      </c>
      <c r="G446">
        <v>-516</v>
      </c>
    </row>
    <row r="447" spans="1:7" x14ac:dyDescent="0.3">
      <c r="A447">
        <v>2001</v>
      </c>
      <c r="B447" t="s">
        <v>99</v>
      </c>
      <c r="C447" t="s">
        <v>110</v>
      </c>
      <c r="D447">
        <v>110</v>
      </c>
      <c r="F447">
        <v>110</v>
      </c>
      <c r="G447">
        <v>110</v>
      </c>
    </row>
    <row r="448" spans="1:7" x14ac:dyDescent="0.3">
      <c r="A448">
        <v>2002</v>
      </c>
      <c r="B448" t="s">
        <v>99</v>
      </c>
      <c r="C448" t="s">
        <v>110</v>
      </c>
      <c r="D448">
        <v>19297</v>
      </c>
      <c r="E448">
        <v>4580</v>
      </c>
      <c r="F448">
        <v>23877</v>
      </c>
      <c r="G448">
        <v>14717</v>
      </c>
    </row>
    <row r="449" spans="1:7" x14ac:dyDescent="0.3">
      <c r="A449">
        <v>2003</v>
      </c>
      <c r="B449" t="s">
        <v>99</v>
      </c>
      <c r="C449" t="s">
        <v>110</v>
      </c>
    </row>
    <row r="450" spans="1:7" x14ac:dyDescent="0.3">
      <c r="A450">
        <v>2004</v>
      </c>
      <c r="B450" t="s">
        <v>99</v>
      </c>
      <c r="C450" t="s">
        <v>110</v>
      </c>
    </row>
    <row r="451" spans="1:7" x14ac:dyDescent="0.3">
      <c r="A451">
        <v>2005</v>
      </c>
      <c r="B451" t="s">
        <v>99</v>
      </c>
      <c r="C451" t="s">
        <v>110</v>
      </c>
      <c r="D451">
        <v>360</v>
      </c>
      <c r="F451">
        <v>360</v>
      </c>
      <c r="G451">
        <v>360</v>
      </c>
    </row>
    <row r="452" spans="1:7" x14ac:dyDescent="0.3">
      <c r="A452">
        <v>2006</v>
      </c>
      <c r="B452" t="s">
        <v>99</v>
      </c>
      <c r="C452" t="s">
        <v>110</v>
      </c>
      <c r="D452">
        <v>1020</v>
      </c>
      <c r="E452">
        <v>4566</v>
      </c>
      <c r="F452">
        <v>5586</v>
      </c>
      <c r="G452">
        <v>-3546</v>
      </c>
    </row>
    <row r="453" spans="1:7" x14ac:dyDescent="0.3">
      <c r="A453">
        <v>2007</v>
      </c>
      <c r="B453" t="s">
        <v>99</v>
      </c>
      <c r="C453" t="s">
        <v>110</v>
      </c>
      <c r="D453">
        <v>1686</v>
      </c>
      <c r="E453">
        <v>6306</v>
      </c>
      <c r="F453">
        <v>7992</v>
      </c>
      <c r="G453">
        <v>-4620</v>
      </c>
    </row>
    <row r="454" spans="1:7" x14ac:dyDescent="0.3">
      <c r="A454">
        <v>2008</v>
      </c>
      <c r="B454" t="s">
        <v>99</v>
      </c>
      <c r="C454" t="s">
        <v>110</v>
      </c>
      <c r="D454">
        <v>377</v>
      </c>
      <c r="F454">
        <v>377</v>
      </c>
      <c r="G454">
        <v>377</v>
      </c>
    </row>
    <row r="455" spans="1:7" x14ac:dyDescent="0.3">
      <c r="A455">
        <v>2009</v>
      </c>
      <c r="B455" t="s">
        <v>99</v>
      </c>
      <c r="C455" t="s">
        <v>110</v>
      </c>
      <c r="D455">
        <v>78806</v>
      </c>
      <c r="F455">
        <v>78806</v>
      </c>
      <c r="G455">
        <v>78806</v>
      </c>
    </row>
    <row r="456" spans="1:7" x14ac:dyDescent="0.3">
      <c r="A456">
        <v>2010</v>
      </c>
      <c r="B456" t="s">
        <v>99</v>
      </c>
      <c r="C456" t="s">
        <v>110</v>
      </c>
      <c r="D456">
        <v>79627</v>
      </c>
      <c r="F456">
        <v>79627</v>
      </c>
      <c r="G456">
        <v>79627</v>
      </c>
    </row>
    <row r="457" spans="1:7" x14ac:dyDescent="0.3">
      <c r="A457">
        <v>2011</v>
      </c>
      <c r="B457" t="s">
        <v>99</v>
      </c>
      <c r="C457" t="s">
        <v>110</v>
      </c>
      <c r="D457">
        <v>115610</v>
      </c>
      <c r="E457">
        <v>5642</v>
      </c>
      <c r="F457">
        <v>121252</v>
      </c>
      <c r="G457">
        <v>109968</v>
      </c>
    </row>
    <row r="458" spans="1:7" x14ac:dyDescent="0.3">
      <c r="A458">
        <v>2012</v>
      </c>
      <c r="B458" t="s">
        <v>99</v>
      </c>
      <c r="C458" t="s">
        <v>110</v>
      </c>
      <c r="D458">
        <v>98544</v>
      </c>
      <c r="F458">
        <v>98544</v>
      </c>
      <c r="G458">
        <v>98544</v>
      </c>
    </row>
    <row r="459" spans="1:7" x14ac:dyDescent="0.3">
      <c r="A459">
        <v>2013</v>
      </c>
      <c r="B459" t="s">
        <v>99</v>
      </c>
      <c r="C459" t="s">
        <v>110</v>
      </c>
      <c r="D459">
        <v>568965</v>
      </c>
      <c r="E459">
        <v>488</v>
      </c>
      <c r="F459">
        <v>569453</v>
      </c>
      <c r="G459">
        <v>568477</v>
      </c>
    </row>
    <row r="460" spans="1:7" x14ac:dyDescent="0.3">
      <c r="A460">
        <v>2014</v>
      </c>
      <c r="B460" t="s">
        <v>99</v>
      </c>
      <c r="C460" t="s">
        <v>110</v>
      </c>
      <c r="D460">
        <v>159170</v>
      </c>
      <c r="F460">
        <v>159170</v>
      </c>
      <c r="G460">
        <v>159170</v>
      </c>
    </row>
    <row r="461" spans="1:7" x14ac:dyDescent="0.3">
      <c r="A461">
        <v>2015</v>
      </c>
      <c r="B461" t="s">
        <v>99</v>
      </c>
      <c r="C461" t="s">
        <v>110</v>
      </c>
      <c r="D461">
        <v>343724</v>
      </c>
      <c r="F461">
        <v>343724</v>
      </c>
      <c r="G461">
        <v>343724</v>
      </c>
    </row>
    <row r="462" spans="1:7" x14ac:dyDescent="0.3">
      <c r="A462">
        <v>2016</v>
      </c>
      <c r="B462" t="s">
        <v>99</v>
      </c>
      <c r="C462" t="s">
        <v>110</v>
      </c>
      <c r="D462">
        <v>113445</v>
      </c>
      <c r="E462">
        <v>13497</v>
      </c>
      <c r="F462">
        <v>126942</v>
      </c>
      <c r="G462">
        <v>99948</v>
      </c>
    </row>
    <row r="463" spans="1:7" x14ac:dyDescent="0.3">
      <c r="A463">
        <v>2017</v>
      </c>
      <c r="B463" t="s">
        <v>99</v>
      </c>
      <c r="C463" t="s">
        <v>110</v>
      </c>
      <c r="D463">
        <v>78168</v>
      </c>
      <c r="E463">
        <v>1037</v>
      </c>
      <c r="F463">
        <v>79205</v>
      </c>
      <c r="G463">
        <v>77131</v>
      </c>
    </row>
    <row r="464" spans="1:7" x14ac:dyDescent="0.3">
      <c r="A464">
        <v>2018</v>
      </c>
      <c r="B464" t="s">
        <v>99</v>
      </c>
      <c r="C464" t="s">
        <v>110</v>
      </c>
      <c r="D464">
        <v>723454</v>
      </c>
      <c r="E464">
        <v>98397</v>
      </c>
      <c r="F464">
        <v>821851</v>
      </c>
      <c r="G464">
        <v>625057</v>
      </c>
    </row>
    <row r="465" spans="1:7" x14ac:dyDescent="0.3">
      <c r="A465">
        <v>2019</v>
      </c>
      <c r="B465" t="s">
        <v>99</v>
      </c>
      <c r="C465" t="s">
        <v>110</v>
      </c>
      <c r="D465">
        <v>1873822</v>
      </c>
      <c r="E465">
        <v>12528</v>
      </c>
      <c r="F465">
        <v>1886350</v>
      </c>
      <c r="G465">
        <v>1861294</v>
      </c>
    </row>
    <row r="466" spans="1:7" x14ac:dyDescent="0.3">
      <c r="A466">
        <v>1991</v>
      </c>
      <c r="B466" t="s">
        <v>99</v>
      </c>
      <c r="C466" t="s">
        <v>111</v>
      </c>
      <c r="E466">
        <v>1380</v>
      </c>
      <c r="F466">
        <v>1380</v>
      </c>
      <c r="G466">
        <v>-1380</v>
      </c>
    </row>
    <row r="467" spans="1:7" x14ac:dyDescent="0.3">
      <c r="A467">
        <v>1992</v>
      </c>
      <c r="B467" t="s">
        <v>99</v>
      </c>
      <c r="C467" t="s">
        <v>111</v>
      </c>
    </row>
    <row r="468" spans="1:7" x14ac:dyDescent="0.3">
      <c r="A468">
        <v>1993</v>
      </c>
      <c r="B468" t="s">
        <v>99</v>
      </c>
      <c r="C468" t="s">
        <v>111</v>
      </c>
    </row>
    <row r="469" spans="1:7" x14ac:dyDescent="0.3">
      <c r="A469">
        <v>1994</v>
      </c>
      <c r="B469" t="s">
        <v>99</v>
      </c>
      <c r="C469" t="s">
        <v>111</v>
      </c>
      <c r="E469">
        <v>87498</v>
      </c>
      <c r="F469">
        <v>87498</v>
      </c>
      <c r="G469">
        <v>-87498</v>
      </c>
    </row>
    <row r="470" spans="1:7" x14ac:dyDescent="0.3">
      <c r="A470">
        <v>1995</v>
      </c>
      <c r="B470" t="s">
        <v>99</v>
      </c>
      <c r="C470" t="s">
        <v>111</v>
      </c>
      <c r="E470">
        <v>126667</v>
      </c>
      <c r="F470">
        <v>126667</v>
      </c>
      <c r="G470">
        <v>-126667</v>
      </c>
    </row>
    <row r="471" spans="1:7" x14ac:dyDescent="0.3">
      <c r="A471">
        <v>1996</v>
      </c>
      <c r="B471" t="s">
        <v>99</v>
      </c>
      <c r="C471" t="s">
        <v>111</v>
      </c>
      <c r="E471">
        <v>15556</v>
      </c>
      <c r="F471">
        <v>15556</v>
      </c>
      <c r="G471">
        <v>-15556</v>
      </c>
    </row>
    <row r="472" spans="1:7" x14ac:dyDescent="0.3">
      <c r="A472">
        <v>1997</v>
      </c>
      <c r="B472" t="s">
        <v>99</v>
      </c>
      <c r="C472" t="s">
        <v>111</v>
      </c>
    </row>
    <row r="473" spans="1:7" x14ac:dyDescent="0.3">
      <c r="A473">
        <v>1998</v>
      </c>
      <c r="B473" t="s">
        <v>99</v>
      </c>
      <c r="C473" t="s">
        <v>111</v>
      </c>
    </row>
    <row r="474" spans="1:7" x14ac:dyDescent="0.3">
      <c r="A474">
        <v>1999</v>
      </c>
      <c r="B474" t="s">
        <v>99</v>
      </c>
      <c r="C474" t="s">
        <v>111</v>
      </c>
      <c r="D474">
        <v>1000</v>
      </c>
      <c r="F474">
        <v>1000</v>
      </c>
      <c r="G474">
        <v>1000</v>
      </c>
    </row>
    <row r="475" spans="1:7" x14ac:dyDescent="0.3">
      <c r="A475">
        <v>2000</v>
      </c>
      <c r="B475" t="s">
        <v>99</v>
      </c>
      <c r="C475" t="s">
        <v>111</v>
      </c>
    </row>
    <row r="476" spans="1:7" x14ac:dyDescent="0.3">
      <c r="A476">
        <v>2001</v>
      </c>
      <c r="B476" t="s">
        <v>99</v>
      </c>
      <c r="C476" t="s">
        <v>111</v>
      </c>
    </row>
    <row r="477" spans="1:7" x14ac:dyDescent="0.3">
      <c r="A477">
        <v>2002</v>
      </c>
      <c r="B477" t="s">
        <v>99</v>
      </c>
      <c r="C477" t="s">
        <v>111</v>
      </c>
    </row>
    <row r="478" spans="1:7" x14ac:dyDescent="0.3">
      <c r="A478">
        <v>2003</v>
      </c>
      <c r="B478" t="s">
        <v>99</v>
      </c>
      <c r="C478" t="s">
        <v>111</v>
      </c>
    </row>
    <row r="479" spans="1:7" x14ac:dyDescent="0.3">
      <c r="A479">
        <v>2004</v>
      </c>
      <c r="B479" t="s">
        <v>99</v>
      </c>
      <c r="C479" t="s">
        <v>111</v>
      </c>
      <c r="E479">
        <v>83436</v>
      </c>
      <c r="F479">
        <v>83436</v>
      </c>
      <c r="G479">
        <v>-83436</v>
      </c>
    </row>
    <row r="480" spans="1:7" x14ac:dyDescent="0.3">
      <c r="A480">
        <v>2005</v>
      </c>
      <c r="B480" t="s">
        <v>99</v>
      </c>
      <c r="C480" t="s">
        <v>111</v>
      </c>
      <c r="E480">
        <v>25131</v>
      </c>
      <c r="F480">
        <v>25131</v>
      </c>
      <c r="G480">
        <v>-25131</v>
      </c>
    </row>
    <row r="481" spans="1:7" x14ac:dyDescent="0.3">
      <c r="A481">
        <v>2006</v>
      </c>
      <c r="B481" t="s">
        <v>99</v>
      </c>
      <c r="C481" t="s">
        <v>111</v>
      </c>
      <c r="E481">
        <v>194991</v>
      </c>
      <c r="F481">
        <v>194991</v>
      </c>
      <c r="G481">
        <v>-194991</v>
      </c>
    </row>
    <row r="482" spans="1:7" x14ac:dyDescent="0.3">
      <c r="A482">
        <v>2007</v>
      </c>
      <c r="B482" t="s">
        <v>99</v>
      </c>
      <c r="C482" t="s">
        <v>111</v>
      </c>
    </row>
    <row r="483" spans="1:7" x14ac:dyDescent="0.3">
      <c r="A483">
        <v>2008</v>
      </c>
      <c r="B483" t="s">
        <v>99</v>
      </c>
      <c r="C483" t="s">
        <v>111</v>
      </c>
      <c r="D483">
        <v>150000</v>
      </c>
      <c r="E483">
        <v>1467</v>
      </c>
      <c r="F483">
        <v>151467</v>
      </c>
      <c r="G483">
        <v>148533</v>
      </c>
    </row>
    <row r="484" spans="1:7" x14ac:dyDescent="0.3">
      <c r="A484">
        <v>2009</v>
      </c>
      <c r="B484" t="s">
        <v>99</v>
      </c>
      <c r="C484" t="s">
        <v>111</v>
      </c>
      <c r="E484">
        <v>18067</v>
      </c>
      <c r="F484">
        <v>18067</v>
      </c>
      <c r="G484">
        <v>-18067</v>
      </c>
    </row>
    <row r="485" spans="1:7" x14ac:dyDescent="0.3">
      <c r="A485">
        <v>2010</v>
      </c>
      <c r="B485" t="s">
        <v>99</v>
      </c>
      <c r="C485" t="s">
        <v>111</v>
      </c>
      <c r="E485">
        <v>67889</v>
      </c>
      <c r="F485">
        <v>67889</v>
      </c>
      <c r="G485">
        <v>-67889</v>
      </c>
    </row>
    <row r="486" spans="1:7" x14ac:dyDescent="0.3">
      <c r="A486">
        <v>2011</v>
      </c>
      <c r="B486" t="s">
        <v>99</v>
      </c>
      <c r="C486" t="s">
        <v>111</v>
      </c>
      <c r="E486">
        <v>2183471</v>
      </c>
      <c r="F486">
        <v>2183471</v>
      </c>
      <c r="G486">
        <v>-2183471</v>
      </c>
    </row>
    <row r="487" spans="1:7" x14ac:dyDescent="0.3">
      <c r="A487">
        <v>2012</v>
      </c>
      <c r="B487" t="s">
        <v>99</v>
      </c>
      <c r="C487" t="s">
        <v>111</v>
      </c>
      <c r="E487">
        <v>332101</v>
      </c>
      <c r="F487">
        <v>332101</v>
      </c>
      <c r="G487">
        <v>-332101</v>
      </c>
    </row>
    <row r="488" spans="1:7" x14ac:dyDescent="0.3">
      <c r="A488">
        <v>2013</v>
      </c>
      <c r="B488" t="s">
        <v>99</v>
      </c>
      <c r="C488" t="s">
        <v>111</v>
      </c>
      <c r="D488">
        <v>72582</v>
      </c>
      <c r="E488">
        <v>4424260</v>
      </c>
      <c r="F488">
        <v>4496842</v>
      </c>
      <c r="G488">
        <v>-4351678</v>
      </c>
    </row>
    <row r="489" spans="1:7" x14ac:dyDescent="0.3">
      <c r="A489">
        <v>2014</v>
      </c>
      <c r="B489" t="s">
        <v>99</v>
      </c>
      <c r="C489" t="s">
        <v>111</v>
      </c>
      <c r="E489">
        <v>5344200</v>
      </c>
      <c r="G489">
        <v>-5344200</v>
      </c>
    </row>
    <row r="490" spans="1:7" x14ac:dyDescent="0.3">
      <c r="A490">
        <v>2015</v>
      </c>
      <c r="B490" t="s">
        <v>99</v>
      </c>
      <c r="C490" t="s">
        <v>111</v>
      </c>
      <c r="E490">
        <v>5877528</v>
      </c>
      <c r="F490">
        <v>5877528</v>
      </c>
      <c r="G490">
        <v>-5877528</v>
      </c>
    </row>
    <row r="491" spans="1:7" x14ac:dyDescent="0.3">
      <c r="A491">
        <v>2016</v>
      </c>
      <c r="B491" t="s">
        <v>99</v>
      </c>
      <c r="C491" t="s">
        <v>111</v>
      </c>
      <c r="D491">
        <v>267850</v>
      </c>
      <c r="E491">
        <v>5878776</v>
      </c>
      <c r="F491">
        <v>6146626</v>
      </c>
      <c r="G491">
        <v>-5610926</v>
      </c>
    </row>
    <row r="492" spans="1:7" x14ac:dyDescent="0.3">
      <c r="A492">
        <v>2017</v>
      </c>
      <c r="B492" t="s">
        <v>99</v>
      </c>
      <c r="C492" t="s">
        <v>111</v>
      </c>
      <c r="D492">
        <v>44057</v>
      </c>
      <c r="E492">
        <v>6690786</v>
      </c>
      <c r="F492">
        <v>6734843</v>
      </c>
      <c r="G492">
        <v>-6646729</v>
      </c>
    </row>
    <row r="493" spans="1:7" x14ac:dyDescent="0.3">
      <c r="A493">
        <v>2018</v>
      </c>
      <c r="B493" t="s">
        <v>99</v>
      </c>
      <c r="C493" t="s">
        <v>111</v>
      </c>
      <c r="D493">
        <v>10350</v>
      </c>
      <c r="E493">
        <v>8679249</v>
      </c>
      <c r="F493">
        <v>8689599</v>
      </c>
      <c r="G493">
        <v>-8668899</v>
      </c>
    </row>
    <row r="494" spans="1:7" x14ac:dyDescent="0.3">
      <c r="A494">
        <v>2019</v>
      </c>
      <c r="B494" t="s">
        <v>99</v>
      </c>
      <c r="C494" t="s">
        <v>111</v>
      </c>
      <c r="D494">
        <v>26296</v>
      </c>
      <c r="E494">
        <v>10499124</v>
      </c>
      <c r="F494">
        <v>10525420</v>
      </c>
      <c r="G494">
        <v>-10472828</v>
      </c>
    </row>
    <row r="495" spans="1:7" x14ac:dyDescent="0.3">
      <c r="A495">
        <v>1991</v>
      </c>
      <c r="B495" t="s">
        <v>99</v>
      </c>
      <c r="C495" t="s">
        <v>112</v>
      </c>
    </row>
    <row r="496" spans="1:7" x14ac:dyDescent="0.3">
      <c r="A496">
        <v>1992</v>
      </c>
      <c r="B496" t="s">
        <v>99</v>
      </c>
      <c r="C496" t="s">
        <v>112</v>
      </c>
    </row>
    <row r="497" spans="1:7" x14ac:dyDescent="0.3">
      <c r="A497">
        <v>1993</v>
      </c>
      <c r="B497" t="s">
        <v>99</v>
      </c>
      <c r="C497" t="s">
        <v>112</v>
      </c>
      <c r="E497">
        <v>11369</v>
      </c>
      <c r="F497">
        <v>11369</v>
      </c>
      <c r="G497">
        <v>-11369</v>
      </c>
    </row>
    <row r="498" spans="1:7" x14ac:dyDescent="0.3">
      <c r="A498">
        <v>1994</v>
      </c>
      <c r="B498" t="s">
        <v>99</v>
      </c>
      <c r="C498" t="s">
        <v>112</v>
      </c>
      <c r="D498">
        <v>738252</v>
      </c>
      <c r="E498">
        <v>1425</v>
      </c>
      <c r="F498">
        <v>739677</v>
      </c>
      <c r="G498">
        <v>736827</v>
      </c>
    </row>
    <row r="499" spans="1:7" x14ac:dyDescent="0.3">
      <c r="A499">
        <v>1995</v>
      </c>
      <c r="B499" t="s">
        <v>99</v>
      </c>
      <c r="C499" t="s">
        <v>112</v>
      </c>
      <c r="D499">
        <v>3704</v>
      </c>
      <c r="E499">
        <v>14042</v>
      </c>
      <c r="F499">
        <v>17746</v>
      </c>
      <c r="G499">
        <v>-10338</v>
      </c>
    </row>
    <row r="500" spans="1:7" x14ac:dyDescent="0.3">
      <c r="A500">
        <v>1996</v>
      </c>
      <c r="B500" t="s">
        <v>99</v>
      </c>
      <c r="C500" t="s">
        <v>112</v>
      </c>
    </row>
    <row r="501" spans="1:7" x14ac:dyDescent="0.3">
      <c r="A501">
        <v>1997</v>
      </c>
      <c r="B501" t="s">
        <v>99</v>
      </c>
      <c r="C501" t="s">
        <v>112</v>
      </c>
    </row>
    <row r="502" spans="1:7" x14ac:dyDescent="0.3">
      <c r="A502">
        <v>1998</v>
      </c>
      <c r="B502" t="s">
        <v>99</v>
      </c>
      <c r="C502" t="s">
        <v>112</v>
      </c>
      <c r="E502">
        <v>87726</v>
      </c>
      <c r="F502">
        <v>87726</v>
      </c>
      <c r="G502">
        <v>-87726</v>
      </c>
    </row>
    <row r="503" spans="1:7" x14ac:dyDescent="0.3">
      <c r="A503">
        <v>1999</v>
      </c>
      <c r="B503" t="s">
        <v>99</v>
      </c>
      <c r="C503" t="s">
        <v>112</v>
      </c>
      <c r="E503">
        <v>12892</v>
      </c>
      <c r="F503">
        <v>12892</v>
      </c>
      <c r="G503">
        <v>-12892</v>
      </c>
    </row>
    <row r="504" spans="1:7" x14ac:dyDescent="0.3">
      <c r="A504">
        <v>2000</v>
      </c>
      <c r="B504" t="s">
        <v>99</v>
      </c>
      <c r="C504" t="s">
        <v>112</v>
      </c>
      <c r="E504">
        <v>49893</v>
      </c>
      <c r="F504">
        <v>49893</v>
      </c>
      <c r="G504">
        <v>-49893</v>
      </c>
    </row>
    <row r="505" spans="1:7" x14ac:dyDescent="0.3">
      <c r="A505">
        <v>2001</v>
      </c>
      <c r="B505" t="s">
        <v>99</v>
      </c>
      <c r="C505" t="s">
        <v>112</v>
      </c>
      <c r="E505">
        <v>1372515</v>
      </c>
      <c r="F505">
        <v>1372515</v>
      </c>
      <c r="G505">
        <v>-1372515</v>
      </c>
    </row>
    <row r="506" spans="1:7" x14ac:dyDescent="0.3">
      <c r="A506">
        <v>2002</v>
      </c>
      <c r="B506" t="s">
        <v>99</v>
      </c>
      <c r="C506" t="s">
        <v>112</v>
      </c>
      <c r="D506">
        <v>22252</v>
      </c>
      <c r="F506">
        <v>22252</v>
      </c>
      <c r="G506">
        <v>22252</v>
      </c>
    </row>
    <row r="507" spans="1:7" x14ac:dyDescent="0.3">
      <c r="A507">
        <v>2003</v>
      </c>
      <c r="B507" t="s">
        <v>99</v>
      </c>
      <c r="C507" t="s">
        <v>112</v>
      </c>
      <c r="E507">
        <v>89</v>
      </c>
      <c r="F507">
        <v>89</v>
      </c>
      <c r="G507">
        <v>-89</v>
      </c>
    </row>
    <row r="508" spans="1:7" x14ac:dyDescent="0.3">
      <c r="A508">
        <v>2004</v>
      </c>
      <c r="B508" t="s">
        <v>99</v>
      </c>
      <c r="C508" t="s">
        <v>112</v>
      </c>
    </row>
    <row r="509" spans="1:7" x14ac:dyDescent="0.3">
      <c r="A509">
        <v>2005</v>
      </c>
      <c r="B509" t="s">
        <v>99</v>
      </c>
      <c r="C509" t="s">
        <v>112</v>
      </c>
      <c r="D509">
        <v>136</v>
      </c>
      <c r="F509">
        <v>136</v>
      </c>
      <c r="G509">
        <v>136</v>
      </c>
    </row>
    <row r="510" spans="1:7" x14ac:dyDescent="0.3">
      <c r="A510">
        <v>2006</v>
      </c>
      <c r="B510" t="s">
        <v>99</v>
      </c>
      <c r="C510" t="s">
        <v>112</v>
      </c>
    </row>
    <row r="511" spans="1:7" x14ac:dyDescent="0.3">
      <c r="A511">
        <v>2007</v>
      </c>
      <c r="B511" t="s">
        <v>99</v>
      </c>
      <c r="C511" t="s">
        <v>112</v>
      </c>
    </row>
    <row r="512" spans="1:7" x14ac:dyDescent="0.3">
      <c r="A512">
        <v>2008</v>
      </c>
      <c r="B512" t="s">
        <v>99</v>
      </c>
      <c r="C512" t="s">
        <v>112</v>
      </c>
      <c r="D512">
        <v>102981</v>
      </c>
      <c r="F512">
        <v>102981</v>
      </c>
      <c r="G512">
        <v>102981</v>
      </c>
    </row>
    <row r="513" spans="1:7" x14ac:dyDescent="0.3">
      <c r="A513">
        <v>2009</v>
      </c>
      <c r="B513" t="s">
        <v>99</v>
      </c>
      <c r="C513" t="s">
        <v>112</v>
      </c>
    </row>
    <row r="514" spans="1:7" x14ac:dyDescent="0.3">
      <c r="A514">
        <v>2010</v>
      </c>
      <c r="B514" t="s">
        <v>99</v>
      </c>
      <c r="C514" t="s">
        <v>112</v>
      </c>
      <c r="D514">
        <v>39184</v>
      </c>
      <c r="F514">
        <v>39184</v>
      </c>
      <c r="G514">
        <v>39184</v>
      </c>
    </row>
    <row r="515" spans="1:7" x14ac:dyDescent="0.3">
      <c r="A515">
        <v>2011</v>
      </c>
      <c r="B515" t="s">
        <v>99</v>
      </c>
      <c r="C515" t="s">
        <v>112</v>
      </c>
      <c r="D515">
        <v>141967</v>
      </c>
      <c r="F515">
        <v>141967</v>
      </c>
      <c r="G515">
        <v>141967</v>
      </c>
    </row>
    <row r="516" spans="1:7" x14ac:dyDescent="0.3">
      <c r="A516">
        <v>2012</v>
      </c>
      <c r="B516" t="s">
        <v>99</v>
      </c>
      <c r="C516" t="s">
        <v>112</v>
      </c>
      <c r="D516">
        <v>797536</v>
      </c>
      <c r="E516">
        <v>51360</v>
      </c>
      <c r="F516">
        <v>848896</v>
      </c>
      <c r="G516">
        <v>746176</v>
      </c>
    </row>
    <row r="517" spans="1:7" x14ac:dyDescent="0.3">
      <c r="A517">
        <v>2013</v>
      </c>
      <c r="B517" t="s">
        <v>99</v>
      </c>
      <c r="C517" t="s">
        <v>112</v>
      </c>
      <c r="D517">
        <v>1668429</v>
      </c>
      <c r="F517">
        <v>1668429</v>
      </c>
      <c r="G517">
        <v>1668429</v>
      </c>
    </row>
    <row r="518" spans="1:7" x14ac:dyDescent="0.3">
      <c r="A518">
        <v>2014</v>
      </c>
      <c r="B518" t="s">
        <v>99</v>
      </c>
      <c r="C518" t="s">
        <v>112</v>
      </c>
    </row>
    <row r="519" spans="1:7" x14ac:dyDescent="0.3">
      <c r="A519">
        <v>2015</v>
      </c>
      <c r="B519" t="s">
        <v>99</v>
      </c>
      <c r="C519" t="s">
        <v>112</v>
      </c>
      <c r="D519">
        <v>3135564</v>
      </c>
      <c r="F519">
        <v>3135564</v>
      </c>
      <c r="G519">
        <v>3135564</v>
      </c>
    </row>
    <row r="520" spans="1:7" x14ac:dyDescent="0.3">
      <c r="A520">
        <v>2016</v>
      </c>
      <c r="B520" t="s">
        <v>99</v>
      </c>
      <c r="C520" t="s">
        <v>112</v>
      </c>
      <c r="D520">
        <v>21201265</v>
      </c>
      <c r="F520">
        <v>21201265</v>
      </c>
      <c r="G520">
        <v>21201265</v>
      </c>
    </row>
    <row r="521" spans="1:7" x14ac:dyDescent="0.3">
      <c r="A521">
        <v>2017</v>
      </c>
      <c r="B521" t="s">
        <v>99</v>
      </c>
      <c r="C521" t="s">
        <v>112</v>
      </c>
      <c r="D521">
        <v>56329423</v>
      </c>
      <c r="F521">
        <v>56329423</v>
      </c>
      <c r="G521">
        <v>56329423</v>
      </c>
    </row>
    <row r="522" spans="1:7" x14ac:dyDescent="0.3">
      <c r="A522">
        <v>2018</v>
      </c>
      <c r="B522" t="s">
        <v>99</v>
      </c>
      <c r="C522" t="s">
        <v>112</v>
      </c>
      <c r="D522">
        <v>49002067</v>
      </c>
      <c r="E522">
        <v>10526</v>
      </c>
      <c r="F522">
        <v>49012593</v>
      </c>
      <c r="G522">
        <v>48991541</v>
      </c>
    </row>
    <row r="523" spans="1:7" x14ac:dyDescent="0.3">
      <c r="A523">
        <v>2019</v>
      </c>
      <c r="B523" t="s">
        <v>99</v>
      </c>
      <c r="C523" t="s">
        <v>112</v>
      </c>
      <c r="D523">
        <v>55104457</v>
      </c>
      <c r="E523">
        <v>4239</v>
      </c>
      <c r="F523">
        <v>55108696</v>
      </c>
      <c r="G523">
        <v>55100218</v>
      </c>
    </row>
    <row r="524" spans="1:7" x14ac:dyDescent="0.3">
      <c r="A524">
        <v>1991</v>
      </c>
      <c r="B524" t="s">
        <v>99</v>
      </c>
      <c r="C524" t="s">
        <v>113</v>
      </c>
      <c r="E524">
        <v>170774</v>
      </c>
      <c r="F524">
        <v>170774</v>
      </c>
      <c r="G524">
        <v>-170774</v>
      </c>
    </row>
    <row r="525" spans="1:7" x14ac:dyDescent="0.3">
      <c r="A525">
        <v>1992</v>
      </c>
      <c r="B525" t="s">
        <v>99</v>
      </c>
      <c r="C525" t="s">
        <v>113</v>
      </c>
      <c r="D525">
        <v>67311</v>
      </c>
      <c r="F525">
        <v>67311</v>
      </c>
      <c r="G525">
        <v>67311</v>
      </c>
    </row>
    <row r="526" spans="1:7" x14ac:dyDescent="0.3">
      <c r="A526">
        <v>1993</v>
      </c>
      <c r="B526" t="s">
        <v>99</v>
      </c>
      <c r="C526" t="s">
        <v>113</v>
      </c>
      <c r="D526">
        <v>124456</v>
      </c>
      <c r="F526">
        <v>124456</v>
      </c>
      <c r="G526">
        <v>124456</v>
      </c>
    </row>
    <row r="527" spans="1:7" x14ac:dyDescent="0.3">
      <c r="A527">
        <v>1994</v>
      </c>
      <c r="B527" t="s">
        <v>99</v>
      </c>
      <c r="C527" t="s">
        <v>113</v>
      </c>
      <c r="D527">
        <v>46826</v>
      </c>
      <c r="E527">
        <v>159250</v>
      </c>
      <c r="F527">
        <v>206076</v>
      </c>
      <c r="G527">
        <v>-112424</v>
      </c>
    </row>
    <row r="528" spans="1:7" x14ac:dyDescent="0.3">
      <c r="A528">
        <v>1995</v>
      </c>
      <c r="B528" t="s">
        <v>99</v>
      </c>
      <c r="C528" t="s">
        <v>113</v>
      </c>
      <c r="D528">
        <v>552434</v>
      </c>
      <c r="E528">
        <v>34619</v>
      </c>
      <c r="F528">
        <v>587053</v>
      </c>
      <c r="G528">
        <v>517815</v>
      </c>
    </row>
    <row r="529" spans="1:7" x14ac:dyDescent="0.3">
      <c r="A529">
        <v>1996</v>
      </c>
      <c r="B529" t="s">
        <v>99</v>
      </c>
      <c r="C529" t="s">
        <v>113</v>
      </c>
      <c r="D529">
        <v>251629</v>
      </c>
      <c r="E529">
        <v>37094</v>
      </c>
      <c r="F529">
        <v>288723</v>
      </c>
      <c r="G529">
        <v>214535</v>
      </c>
    </row>
    <row r="530" spans="1:7" x14ac:dyDescent="0.3">
      <c r="A530">
        <v>1997</v>
      </c>
      <c r="B530" t="s">
        <v>99</v>
      </c>
      <c r="C530" t="s">
        <v>113</v>
      </c>
      <c r="E530">
        <v>61459</v>
      </c>
      <c r="F530">
        <v>61459</v>
      </c>
      <c r="G530">
        <v>-61459</v>
      </c>
    </row>
    <row r="531" spans="1:7" x14ac:dyDescent="0.3">
      <c r="A531">
        <v>1998</v>
      </c>
      <c r="B531" t="s">
        <v>99</v>
      </c>
      <c r="C531" t="s">
        <v>113</v>
      </c>
      <c r="D531">
        <v>59381</v>
      </c>
      <c r="E531">
        <v>342836</v>
      </c>
      <c r="F531">
        <v>402217</v>
      </c>
      <c r="G531">
        <v>-283455</v>
      </c>
    </row>
    <row r="532" spans="1:7" x14ac:dyDescent="0.3">
      <c r="A532">
        <v>1999</v>
      </c>
      <c r="B532" t="s">
        <v>99</v>
      </c>
      <c r="C532" t="s">
        <v>113</v>
      </c>
      <c r="D532">
        <v>50462</v>
      </c>
      <c r="E532">
        <v>1148</v>
      </c>
      <c r="F532">
        <v>51610</v>
      </c>
      <c r="G532">
        <v>49314</v>
      </c>
    </row>
    <row r="533" spans="1:7" x14ac:dyDescent="0.3">
      <c r="A533">
        <v>2000</v>
      </c>
      <c r="B533" t="s">
        <v>99</v>
      </c>
      <c r="C533" t="s">
        <v>113</v>
      </c>
      <c r="D533">
        <v>92441</v>
      </c>
      <c r="E533">
        <v>116476</v>
      </c>
      <c r="F533">
        <v>208917</v>
      </c>
      <c r="G533">
        <v>-24035</v>
      </c>
    </row>
    <row r="534" spans="1:7" x14ac:dyDescent="0.3">
      <c r="A534">
        <v>2001</v>
      </c>
      <c r="B534" t="s">
        <v>99</v>
      </c>
      <c r="C534" t="s">
        <v>113</v>
      </c>
      <c r="D534">
        <v>142100</v>
      </c>
      <c r="F534">
        <v>142100</v>
      </c>
      <c r="G534">
        <v>142100</v>
      </c>
    </row>
    <row r="535" spans="1:7" x14ac:dyDescent="0.3">
      <c r="A535">
        <v>2002</v>
      </c>
      <c r="B535" t="s">
        <v>99</v>
      </c>
      <c r="C535" t="s">
        <v>113</v>
      </c>
      <c r="D535">
        <v>51036</v>
      </c>
      <c r="E535">
        <v>39113</v>
      </c>
      <c r="F535">
        <v>90149</v>
      </c>
      <c r="G535">
        <v>11923</v>
      </c>
    </row>
    <row r="536" spans="1:7" x14ac:dyDescent="0.3">
      <c r="A536">
        <v>2003</v>
      </c>
      <c r="B536" t="s">
        <v>99</v>
      </c>
      <c r="C536" t="s">
        <v>113</v>
      </c>
      <c r="D536">
        <v>153928</v>
      </c>
      <c r="E536">
        <v>1579</v>
      </c>
      <c r="F536">
        <v>155507</v>
      </c>
      <c r="G536">
        <v>152349</v>
      </c>
    </row>
    <row r="537" spans="1:7" x14ac:dyDescent="0.3">
      <c r="A537">
        <v>2004</v>
      </c>
      <c r="B537" t="s">
        <v>99</v>
      </c>
      <c r="C537" t="s">
        <v>113</v>
      </c>
      <c r="D537">
        <v>30892</v>
      </c>
      <c r="E537">
        <v>723</v>
      </c>
      <c r="F537">
        <v>31615</v>
      </c>
      <c r="G537">
        <v>30169</v>
      </c>
    </row>
    <row r="538" spans="1:7" x14ac:dyDescent="0.3">
      <c r="A538">
        <v>2005</v>
      </c>
      <c r="B538" t="s">
        <v>99</v>
      </c>
      <c r="C538" t="s">
        <v>113</v>
      </c>
      <c r="D538">
        <v>41944</v>
      </c>
      <c r="E538">
        <v>65997</v>
      </c>
      <c r="F538">
        <v>107941</v>
      </c>
      <c r="G538">
        <v>-24053</v>
      </c>
    </row>
    <row r="539" spans="1:7" x14ac:dyDescent="0.3">
      <c r="A539">
        <v>2006</v>
      </c>
      <c r="B539" t="s">
        <v>99</v>
      </c>
      <c r="C539" t="s">
        <v>113</v>
      </c>
      <c r="D539">
        <v>50950</v>
      </c>
      <c r="E539">
        <v>248604</v>
      </c>
      <c r="F539">
        <v>299554</v>
      </c>
      <c r="G539">
        <v>-197654</v>
      </c>
    </row>
    <row r="540" spans="1:7" x14ac:dyDescent="0.3">
      <c r="A540">
        <v>2007</v>
      </c>
      <c r="B540" t="s">
        <v>99</v>
      </c>
      <c r="C540" t="s">
        <v>113</v>
      </c>
      <c r="D540">
        <v>67090</v>
      </c>
      <c r="E540">
        <v>1168969</v>
      </c>
      <c r="F540">
        <v>1236059</v>
      </c>
      <c r="G540">
        <v>-1101879</v>
      </c>
    </row>
    <row r="541" spans="1:7" x14ac:dyDescent="0.3">
      <c r="A541">
        <v>2008</v>
      </c>
      <c r="B541" t="s">
        <v>99</v>
      </c>
      <c r="C541" t="s">
        <v>113</v>
      </c>
      <c r="D541">
        <v>323902</v>
      </c>
      <c r="E541">
        <v>1182758</v>
      </c>
      <c r="F541">
        <v>1506660</v>
      </c>
      <c r="G541">
        <v>-858856</v>
      </c>
    </row>
    <row r="542" spans="1:7" x14ac:dyDescent="0.3">
      <c r="A542">
        <v>2009</v>
      </c>
      <c r="B542" t="s">
        <v>99</v>
      </c>
      <c r="C542" t="s">
        <v>113</v>
      </c>
      <c r="D542">
        <v>386093</v>
      </c>
      <c r="E542">
        <v>503877</v>
      </c>
      <c r="F542">
        <v>889970</v>
      </c>
      <c r="G542">
        <v>-117784</v>
      </c>
    </row>
    <row r="543" spans="1:7" x14ac:dyDescent="0.3">
      <c r="A543">
        <v>2010</v>
      </c>
      <c r="B543" t="s">
        <v>99</v>
      </c>
      <c r="C543" t="s">
        <v>113</v>
      </c>
      <c r="D543">
        <v>3636777</v>
      </c>
      <c r="E543">
        <v>1855084</v>
      </c>
      <c r="F543">
        <v>5491861</v>
      </c>
      <c r="G543">
        <v>1781693</v>
      </c>
    </row>
    <row r="544" spans="1:7" x14ac:dyDescent="0.3">
      <c r="A544">
        <v>2011</v>
      </c>
      <c r="B544" t="s">
        <v>99</v>
      </c>
      <c r="C544" t="s">
        <v>113</v>
      </c>
      <c r="D544">
        <v>8058499</v>
      </c>
      <c r="E544">
        <v>1407532</v>
      </c>
      <c r="F544">
        <v>9466031</v>
      </c>
      <c r="G544">
        <v>6650967</v>
      </c>
    </row>
    <row r="545" spans="1:7" x14ac:dyDescent="0.3">
      <c r="A545">
        <v>2012</v>
      </c>
      <c r="B545" t="s">
        <v>99</v>
      </c>
      <c r="C545" t="s">
        <v>113</v>
      </c>
      <c r="D545">
        <v>6995289</v>
      </c>
      <c r="E545">
        <v>810655</v>
      </c>
      <c r="F545">
        <v>7805944</v>
      </c>
      <c r="G545">
        <v>6184634</v>
      </c>
    </row>
    <row r="546" spans="1:7" x14ac:dyDescent="0.3">
      <c r="A546">
        <v>2013</v>
      </c>
      <c r="B546" t="s">
        <v>99</v>
      </c>
      <c r="C546" t="s">
        <v>113</v>
      </c>
      <c r="D546">
        <v>5333085</v>
      </c>
      <c r="E546">
        <v>924226</v>
      </c>
      <c r="F546">
        <v>6257311</v>
      </c>
      <c r="G546">
        <v>4408859</v>
      </c>
    </row>
    <row r="547" spans="1:7" x14ac:dyDescent="0.3">
      <c r="A547">
        <v>2014</v>
      </c>
      <c r="B547" t="s">
        <v>99</v>
      </c>
      <c r="C547" t="s">
        <v>113</v>
      </c>
      <c r="D547">
        <v>5372469</v>
      </c>
      <c r="E547">
        <v>1294135</v>
      </c>
      <c r="F547">
        <v>6666604</v>
      </c>
      <c r="G547">
        <v>4078334</v>
      </c>
    </row>
    <row r="548" spans="1:7" x14ac:dyDescent="0.3">
      <c r="A548">
        <v>2015</v>
      </c>
      <c r="B548" t="s">
        <v>99</v>
      </c>
      <c r="C548" t="s">
        <v>113</v>
      </c>
      <c r="D548">
        <v>4466777</v>
      </c>
      <c r="E548">
        <v>880858</v>
      </c>
      <c r="F548">
        <v>5347635</v>
      </c>
      <c r="G548">
        <v>3585919</v>
      </c>
    </row>
    <row r="549" spans="1:7" x14ac:dyDescent="0.3">
      <c r="A549">
        <v>2016</v>
      </c>
      <c r="B549" t="s">
        <v>99</v>
      </c>
      <c r="C549" t="s">
        <v>113</v>
      </c>
      <c r="D549">
        <v>4870759</v>
      </c>
      <c r="E549">
        <v>1314732</v>
      </c>
      <c r="F549">
        <v>6185491</v>
      </c>
      <c r="G549">
        <v>3556027</v>
      </c>
    </row>
    <row r="550" spans="1:7" x14ac:dyDescent="0.3">
      <c r="A550">
        <v>2017</v>
      </c>
      <c r="B550" t="s">
        <v>99</v>
      </c>
      <c r="C550" t="s">
        <v>113</v>
      </c>
      <c r="D550">
        <v>4299400</v>
      </c>
      <c r="E550">
        <v>1305184</v>
      </c>
      <c r="F550">
        <v>5604584</v>
      </c>
      <c r="G550">
        <v>2994216</v>
      </c>
    </row>
    <row r="551" spans="1:7" x14ac:dyDescent="0.3">
      <c r="A551">
        <v>2018</v>
      </c>
      <c r="B551" t="s">
        <v>99</v>
      </c>
      <c r="C551" t="s">
        <v>113</v>
      </c>
      <c r="D551">
        <v>3240455</v>
      </c>
      <c r="E551">
        <v>1261576</v>
      </c>
      <c r="F551">
        <v>4502031</v>
      </c>
      <c r="G551">
        <v>1978879</v>
      </c>
    </row>
    <row r="552" spans="1:7" x14ac:dyDescent="0.3">
      <c r="A552">
        <v>2019</v>
      </c>
      <c r="B552" t="s">
        <v>99</v>
      </c>
      <c r="C552" t="s">
        <v>113</v>
      </c>
      <c r="D552">
        <v>3766387</v>
      </c>
      <c r="E552">
        <v>1667036</v>
      </c>
      <c r="F552">
        <v>5433423</v>
      </c>
      <c r="G552">
        <v>2099351</v>
      </c>
    </row>
    <row r="553" spans="1:7" x14ac:dyDescent="0.3">
      <c r="A553">
        <v>1991</v>
      </c>
      <c r="B553" t="s">
        <v>99</v>
      </c>
      <c r="C553" t="s">
        <v>114</v>
      </c>
      <c r="D553">
        <v>189451</v>
      </c>
      <c r="E553">
        <v>2140651</v>
      </c>
      <c r="F553">
        <v>2330102</v>
      </c>
      <c r="G553">
        <v>-1951200</v>
      </c>
    </row>
    <row r="554" spans="1:7" x14ac:dyDescent="0.3">
      <c r="A554">
        <v>1992</v>
      </c>
      <c r="B554" t="s">
        <v>99</v>
      </c>
      <c r="C554" t="s">
        <v>114</v>
      </c>
      <c r="D554">
        <v>599617</v>
      </c>
      <c r="E554">
        <v>1558628</v>
      </c>
      <c r="F554">
        <v>2158245</v>
      </c>
      <c r="G554">
        <v>-959011</v>
      </c>
    </row>
    <row r="555" spans="1:7" x14ac:dyDescent="0.3">
      <c r="A555">
        <v>1993</v>
      </c>
      <c r="B555" t="s">
        <v>99</v>
      </c>
      <c r="C555" t="s">
        <v>114</v>
      </c>
      <c r="D555">
        <v>496462</v>
      </c>
      <c r="E555">
        <v>1583964</v>
      </c>
      <c r="F555">
        <v>2080426</v>
      </c>
      <c r="G555">
        <v>-1087502</v>
      </c>
    </row>
    <row r="556" spans="1:7" x14ac:dyDescent="0.3">
      <c r="A556">
        <v>1994</v>
      </c>
      <c r="B556" t="s">
        <v>99</v>
      </c>
      <c r="C556" t="s">
        <v>114</v>
      </c>
      <c r="D556">
        <v>862372</v>
      </c>
      <c r="E556">
        <v>103907</v>
      </c>
      <c r="F556">
        <v>966279</v>
      </c>
      <c r="G556">
        <v>758465</v>
      </c>
    </row>
    <row r="557" spans="1:7" x14ac:dyDescent="0.3">
      <c r="A557">
        <v>1995</v>
      </c>
      <c r="B557" t="s">
        <v>99</v>
      </c>
      <c r="C557" t="s">
        <v>114</v>
      </c>
      <c r="D557">
        <v>575349</v>
      </c>
      <c r="E557">
        <v>5395568</v>
      </c>
      <c r="F557">
        <v>5970917</v>
      </c>
      <c r="G557">
        <v>-4820219</v>
      </c>
    </row>
    <row r="558" spans="1:7" x14ac:dyDescent="0.3">
      <c r="A558">
        <v>1996</v>
      </c>
      <c r="B558" t="s">
        <v>99</v>
      </c>
      <c r="C558" t="s">
        <v>114</v>
      </c>
      <c r="D558">
        <v>741688</v>
      </c>
      <c r="E558">
        <v>2307258</v>
      </c>
      <c r="F558">
        <v>3048946</v>
      </c>
      <c r="G558">
        <v>-1565570</v>
      </c>
    </row>
    <row r="559" spans="1:7" x14ac:dyDescent="0.3">
      <c r="A559">
        <v>1997</v>
      </c>
      <c r="B559" t="s">
        <v>99</v>
      </c>
      <c r="C559" t="s">
        <v>114</v>
      </c>
      <c r="E559">
        <v>2488659</v>
      </c>
      <c r="F559">
        <v>2488659</v>
      </c>
      <c r="G559">
        <v>-2488659</v>
      </c>
    </row>
    <row r="560" spans="1:7" x14ac:dyDescent="0.3">
      <c r="A560">
        <v>1998</v>
      </c>
      <c r="B560" t="s">
        <v>99</v>
      </c>
      <c r="C560" t="s">
        <v>114</v>
      </c>
      <c r="D560">
        <v>14325</v>
      </c>
      <c r="E560">
        <v>3519665</v>
      </c>
      <c r="F560">
        <v>3533990</v>
      </c>
      <c r="G560">
        <v>-3505340</v>
      </c>
    </row>
    <row r="561" spans="1:7" x14ac:dyDescent="0.3">
      <c r="A561">
        <v>1999</v>
      </c>
      <c r="B561" t="s">
        <v>99</v>
      </c>
      <c r="C561" t="s">
        <v>114</v>
      </c>
      <c r="D561">
        <v>45787</v>
      </c>
      <c r="E561">
        <v>2494594</v>
      </c>
      <c r="F561">
        <v>2540381</v>
      </c>
      <c r="G561">
        <v>-2448807</v>
      </c>
    </row>
    <row r="562" spans="1:7" x14ac:dyDescent="0.3">
      <c r="A562">
        <v>2000</v>
      </c>
      <c r="B562" t="s">
        <v>99</v>
      </c>
      <c r="C562" t="s">
        <v>114</v>
      </c>
      <c r="D562">
        <v>9200</v>
      </c>
      <c r="E562">
        <v>3921283</v>
      </c>
      <c r="F562">
        <v>3930483</v>
      </c>
      <c r="G562">
        <v>-3912083</v>
      </c>
    </row>
    <row r="563" spans="1:7" x14ac:dyDescent="0.3">
      <c r="A563">
        <v>2001</v>
      </c>
      <c r="B563" t="s">
        <v>99</v>
      </c>
      <c r="C563" t="s">
        <v>114</v>
      </c>
      <c r="D563">
        <v>92766</v>
      </c>
      <c r="E563">
        <v>10869488</v>
      </c>
      <c r="F563">
        <v>10962254</v>
      </c>
      <c r="G563">
        <v>-10776722</v>
      </c>
    </row>
    <row r="564" spans="1:7" x14ac:dyDescent="0.3">
      <c r="A564">
        <v>2002</v>
      </c>
      <c r="B564" t="s">
        <v>99</v>
      </c>
      <c r="C564" t="s">
        <v>114</v>
      </c>
      <c r="D564">
        <v>9573</v>
      </c>
      <c r="E564">
        <v>6578499</v>
      </c>
      <c r="F564">
        <v>6588072</v>
      </c>
      <c r="G564">
        <v>-6568926</v>
      </c>
    </row>
    <row r="565" spans="1:7" x14ac:dyDescent="0.3">
      <c r="A565">
        <v>2003</v>
      </c>
      <c r="B565" t="s">
        <v>99</v>
      </c>
      <c r="C565" t="s">
        <v>114</v>
      </c>
      <c r="D565">
        <v>59171</v>
      </c>
      <c r="E565">
        <v>38177847</v>
      </c>
      <c r="F565">
        <v>38237018</v>
      </c>
      <c r="G565">
        <v>-38118676</v>
      </c>
    </row>
    <row r="566" spans="1:7" x14ac:dyDescent="0.3">
      <c r="A566">
        <v>2004</v>
      </c>
      <c r="B566" t="s">
        <v>99</v>
      </c>
      <c r="C566" t="s">
        <v>114</v>
      </c>
      <c r="D566">
        <v>241720</v>
      </c>
      <c r="E566">
        <v>40492190</v>
      </c>
      <c r="F566">
        <v>40733910</v>
      </c>
      <c r="G566">
        <v>-40250470</v>
      </c>
    </row>
    <row r="567" spans="1:7" x14ac:dyDescent="0.3">
      <c r="A567">
        <v>2005</v>
      </c>
      <c r="B567" t="s">
        <v>99</v>
      </c>
      <c r="C567" t="s">
        <v>114</v>
      </c>
      <c r="D567">
        <v>217823</v>
      </c>
      <c r="E567">
        <v>10318686</v>
      </c>
      <c r="F567">
        <v>10536509</v>
      </c>
      <c r="G567">
        <v>-10100863</v>
      </c>
    </row>
    <row r="568" spans="1:7" x14ac:dyDescent="0.3">
      <c r="A568">
        <v>2006</v>
      </c>
      <c r="B568" t="s">
        <v>99</v>
      </c>
      <c r="C568" t="s">
        <v>114</v>
      </c>
      <c r="D568">
        <v>213098</v>
      </c>
      <c r="E568">
        <v>15738169</v>
      </c>
      <c r="F568">
        <v>15951267</v>
      </c>
      <c r="G568">
        <v>-15525071</v>
      </c>
    </row>
    <row r="569" spans="1:7" x14ac:dyDescent="0.3">
      <c r="A569">
        <v>2007</v>
      </c>
      <c r="B569" t="s">
        <v>99</v>
      </c>
      <c r="C569" t="s">
        <v>114</v>
      </c>
      <c r="D569">
        <v>1929199</v>
      </c>
      <c r="E569">
        <v>15766088</v>
      </c>
      <c r="F569">
        <v>17695287</v>
      </c>
      <c r="G569">
        <v>-13836889</v>
      </c>
    </row>
    <row r="570" spans="1:7" x14ac:dyDescent="0.3">
      <c r="A570">
        <v>2008</v>
      </c>
      <c r="B570" t="s">
        <v>99</v>
      </c>
      <c r="C570" t="s">
        <v>114</v>
      </c>
      <c r="D570">
        <v>1043998</v>
      </c>
      <c r="E570">
        <v>21856579</v>
      </c>
      <c r="F570">
        <v>22900577</v>
      </c>
      <c r="G570">
        <v>-20812581</v>
      </c>
    </row>
    <row r="571" spans="1:7" x14ac:dyDescent="0.3">
      <c r="A571">
        <v>2009</v>
      </c>
      <c r="B571" t="s">
        <v>99</v>
      </c>
      <c r="C571" t="s">
        <v>114</v>
      </c>
      <c r="D571">
        <v>1386367</v>
      </c>
      <c r="E571">
        <v>13035558</v>
      </c>
      <c r="F571">
        <v>14421925</v>
      </c>
      <c r="G571">
        <v>-11649191</v>
      </c>
    </row>
    <row r="572" spans="1:7" x14ac:dyDescent="0.3">
      <c r="A572">
        <v>2010</v>
      </c>
      <c r="B572" t="s">
        <v>99</v>
      </c>
      <c r="C572" t="s">
        <v>114</v>
      </c>
      <c r="D572">
        <v>124390081</v>
      </c>
      <c r="E572">
        <v>32386968</v>
      </c>
      <c r="F572">
        <v>156777049</v>
      </c>
      <c r="G572">
        <v>92003113</v>
      </c>
    </row>
    <row r="573" spans="1:7" x14ac:dyDescent="0.3">
      <c r="A573">
        <v>2011</v>
      </c>
      <c r="B573" t="s">
        <v>99</v>
      </c>
      <c r="C573" t="s">
        <v>114</v>
      </c>
      <c r="D573">
        <v>924284</v>
      </c>
      <c r="E573">
        <v>111214177</v>
      </c>
      <c r="F573">
        <v>112138461</v>
      </c>
      <c r="G573">
        <v>-110289893</v>
      </c>
    </row>
    <row r="574" spans="1:7" x14ac:dyDescent="0.3">
      <c r="A574">
        <v>2012</v>
      </c>
      <c r="B574" t="s">
        <v>99</v>
      </c>
      <c r="C574" t="s">
        <v>114</v>
      </c>
      <c r="D574">
        <v>45303891</v>
      </c>
      <c r="E574">
        <v>36332961</v>
      </c>
      <c r="F574">
        <v>81636852</v>
      </c>
      <c r="G574">
        <v>8970930</v>
      </c>
    </row>
    <row r="575" spans="1:7" x14ac:dyDescent="0.3">
      <c r="A575">
        <v>2013</v>
      </c>
      <c r="B575" t="s">
        <v>99</v>
      </c>
      <c r="C575" t="s">
        <v>114</v>
      </c>
      <c r="D575">
        <v>36972496</v>
      </c>
      <c r="E575">
        <v>100384731</v>
      </c>
      <c r="F575">
        <v>137357227</v>
      </c>
      <c r="G575">
        <v>-63412235</v>
      </c>
    </row>
    <row r="576" spans="1:7" x14ac:dyDescent="0.3">
      <c r="A576">
        <v>2014</v>
      </c>
      <c r="B576" t="s">
        <v>99</v>
      </c>
      <c r="C576" t="s">
        <v>114</v>
      </c>
      <c r="D576">
        <v>20780290</v>
      </c>
      <c r="E576">
        <v>108822281</v>
      </c>
      <c r="F576">
        <v>129602571</v>
      </c>
      <c r="G576">
        <v>-88041991</v>
      </c>
    </row>
    <row r="577" spans="1:7" x14ac:dyDescent="0.3">
      <c r="A577">
        <v>2015</v>
      </c>
      <c r="B577" t="s">
        <v>99</v>
      </c>
      <c r="C577" t="s">
        <v>114</v>
      </c>
      <c r="D577">
        <v>64895998</v>
      </c>
      <c r="E577">
        <v>93172989</v>
      </c>
      <c r="F577">
        <v>158068987</v>
      </c>
      <c r="G577">
        <v>-28276991</v>
      </c>
    </row>
    <row r="578" spans="1:7" x14ac:dyDescent="0.3">
      <c r="A578">
        <v>2016</v>
      </c>
      <c r="B578" t="s">
        <v>99</v>
      </c>
      <c r="C578" t="s">
        <v>114</v>
      </c>
      <c r="D578">
        <v>70462093</v>
      </c>
      <c r="E578">
        <v>50642542</v>
      </c>
      <c r="F578">
        <v>121104635</v>
      </c>
      <c r="G578">
        <v>19819551</v>
      </c>
    </row>
    <row r="579" spans="1:7" x14ac:dyDescent="0.3">
      <c r="A579">
        <v>2017</v>
      </c>
      <c r="B579" t="s">
        <v>99</v>
      </c>
      <c r="C579" t="s">
        <v>114</v>
      </c>
      <c r="D579">
        <v>90401787</v>
      </c>
      <c r="E579">
        <v>64758865</v>
      </c>
      <c r="F579">
        <v>155160652</v>
      </c>
      <c r="G579">
        <v>25642922</v>
      </c>
    </row>
    <row r="580" spans="1:7" x14ac:dyDescent="0.3">
      <c r="A580">
        <v>2018</v>
      </c>
      <c r="B580" t="s">
        <v>99</v>
      </c>
      <c r="C580" t="s">
        <v>114</v>
      </c>
      <c r="D580">
        <v>112478757</v>
      </c>
      <c r="E580">
        <v>66766069</v>
      </c>
      <c r="F580">
        <v>179244826</v>
      </c>
      <c r="G580">
        <v>45712688</v>
      </c>
    </row>
    <row r="581" spans="1:7" x14ac:dyDescent="0.3">
      <c r="A581">
        <v>2019</v>
      </c>
      <c r="B581" t="s">
        <v>99</v>
      </c>
      <c r="C581" t="s">
        <v>114</v>
      </c>
      <c r="D581">
        <v>84950983</v>
      </c>
      <c r="E581">
        <v>70419942</v>
      </c>
      <c r="F581">
        <v>155370925</v>
      </c>
      <c r="G581">
        <v>14531041</v>
      </c>
    </row>
    <row r="582" spans="1:7" x14ac:dyDescent="0.3">
      <c r="A582">
        <v>1991</v>
      </c>
      <c r="B582" t="s">
        <v>99</v>
      </c>
      <c r="C582" t="s">
        <v>116</v>
      </c>
    </row>
    <row r="583" spans="1:7" x14ac:dyDescent="0.3">
      <c r="A583">
        <v>1992</v>
      </c>
      <c r="B583" t="s">
        <v>99</v>
      </c>
      <c r="C583" t="s">
        <v>116</v>
      </c>
    </row>
    <row r="584" spans="1:7" x14ac:dyDescent="0.3">
      <c r="A584">
        <v>1993</v>
      </c>
      <c r="B584" t="s">
        <v>99</v>
      </c>
      <c r="C584" t="s">
        <v>116</v>
      </c>
    </row>
    <row r="585" spans="1:7" x14ac:dyDescent="0.3">
      <c r="A585">
        <v>1994</v>
      </c>
      <c r="B585" t="s">
        <v>99</v>
      </c>
      <c r="C585" t="s">
        <v>116</v>
      </c>
    </row>
    <row r="586" spans="1:7" x14ac:dyDescent="0.3">
      <c r="A586">
        <v>1995</v>
      </c>
      <c r="B586" t="s">
        <v>99</v>
      </c>
      <c r="C586" t="s">
        <v>116</v>
      </c>
    </row>
    <row r="587" spans="1:7" x14ac:dyDescent="0.3">
      <c r="A587">
        <v>1996</v>
      </c>
      <c r="B587" t="s">
        <v>99</v>
      </c>
      <c r="C587" t="s">
        <v>116</v>
      </c>
    </row>
    <row r="588" spans="1:7" x14ac:dyDescent="0.3">
      <c r="A588">
        <v>1997</v>
      </c>
      <c r="B588" t="s">
        <v>99</v>
      </c>
      <c r="C588" t="s">
        <v>116</v>
      </c>
    </row>
    <row r="589" spans="1:7" x14ac:dyDescent="0.3">
      <c r="A589">
        <v>1998</v>
      </c>
      <c r="B589" t="s">
        <v>99</v>
      </c>
      <c r="C589" t="s">
        <v>116</v>
      </c>
      <c r="E589">
        <v>8188</v>
      </c>
      <c r="F589">
        <v>8188</v>
      </c>
      <c r="G589">
        <v>-8188</v>
      </c>
    </row>
    <row r="590" spans="1:7" x14ac:dyDescent="0.3">
      <c r="A590">
        <v>1999</v>
      </c>
      <c r="B590" t="s">
        <v>99</v>
      </c>
      <c r="C590" t="s">
        <v>116</v>
      </c>
      <c r="E590">
        <v>2938</v>
      </c>
      <c r="F590">
        <v>2938</v>
      </c>
      <c r="G590">
        <v>-2938</v>
      </c>
    </row>
    <row r="591" spans="1:7" x14ac:dyDescent="0.3">
      <c r="A591">
        <v>2000</v>
      </c>
      <c r="B591" t="s">
        <v>99</v>
      </c>
      <c r="C591" t="s">
        <v>116</v>
      </c>
      <c r="E591">
        <v>1326</v>
      </c>
      <c r="F591">
        <v>1326</v>
      </c>
      <c r="G591">
        <v>-1326</v>
      </c>
    </row>
    <row r="592" spans="1:7" x14ac:dyDescent="0.3">
      <c r="A592">
        <v>2001</v>
      </c>
      <c r="B592" t="s">
        <v>99</v>
      </c>
      <c r="C592" t="s">
        <v>116</v>
      </c>
    </row>
    <row r="593" spans="1:7" x14ac:dyDescent="0.3">
      <c r="A593">
        <v>2002</v>
      </c>
      <c r="B593" t="s">
        <v>99</v>
      </c>
      <c r="C593" t="s">
        <v>116</v>
      </c>
    </row>
    <row r="594" spans="1:7" x14ac:dyDescent="0.3">
      <c r="A594">
        <v>2003</v>
      </c>
      <c r="B594" t="s">
        <v>99</v>
      </c>
      <c r="C594" t="s">
        <v>116</v>
      </c>
    </row>
    <row r="595" spans="1:7" x14ac:dyDescent="0.3">
      <c r="A595">
        <v>2004</v>
      </c>
      <c r="B595" t="s">
        <v>99</v>
      </c>
      <c r="C595" t="s">
        <v>116</v>
      </c>
      <c r="E595">
        <v>13355</v>
      </c>
      <c r="F595">
        <v>13355</v>
      </c>
      <c r="G595">
        <v>-13355</v>
      </c>
    </row>
    <row r="596" spans="1:7" x14ac:dyDescent="0.3">
      <c r="A596">
        <v>2005</v>
      </c>
      <c r="B596" t="s">
        <v>99</v>
      </c>
      <c r="C596" t="s">
        <v>116</v>
      </c>
      <c r="E596">
        <v>4728</v>
      </c>
      <c r="F596">
        <v>4728</v>
      </c>
      <c r="G596">
        <v>-4728</v>
      </c>
    </row>
    <row r="597" spans="1:7" x14ac:dyDescent="0.3">
      <c r="A597">
        <v>2006</v>
      </c>
      <c r="B597" t="s">
        <v>99</v>
      </c>
      <c r="C597" t="s">
        <v>116</v>
      </c>
      <c r="E597">
        <v>6280</v>
      </c>
      <c r="F597">
        <v>6280</v>
      </c>
      <c r="G597">
        <v>-6280</v>
      </c>
    </row>
    <row r="598" spans="1:7" x14ac:dyDescent="0.3">
      <c r="A598">
        <v>2007</v>
      </c>
      <c r="B598" t="s">
        <v>99</v>
      </c>
      <c r="C598" t="s">
        <v>116</v>
      </c>
      <c r="D598">
        <v>50</v>
      </c>
      <c r="E598">
        <v>1630</v>
      </c>
      <c r="F598">
        <v>1680</v>
      </c>
      <c r="G598">
        <v>-1580</v>
      </c>
    </row>
    <row r="599" spans="1:7" x14ac:dyDescent="0.3">
      <c r="A599">
        <v>2008</v>
      </c>
      <c r="B599" t="s">
        <v>99</v>
      </c>
      <c r="C599" t="s">
        <v>116</v>
      </c>
      <c r="E599">
        <v>1748</v>
      </c>
      <c r="F599">
        <v>1748</v>
      </c>
      <c r="G599">
        <v>-1748</v>
      </c>
    </row>
    <row r="600" spans="1:7" x14ac:dyDescent="0.3">
      <c r="A600">
        <v>2009</v>
      </c>
      <c r="B600" t="s">
        <v>99</v>
      </c>
      <c r="C600" t="s">
        <v>116</v>
      </c>
      <c r="D600">
        <v>1185</v>
      </c>
      <c r="E600">
        <v>1470</v>
      </c>
      <c r="F600">
        <v>2655</v>
      </c>
      <c r="G600">
        <v>-285</v>
      </c>
    </row>
    <row r="601" spans="1:7" x14ac:dyDescent="0.3">
      <c r="A601">
        <v>2010</v>
      </c>
      <c r="B601" t="s">
        <v>99</v>
      </c>
      <c r="C601" t="s">
        <v>116</v>
      </c>
      <c r="D601">
        <v>20000</v>
      </c>
      <c r="E601">
        <v>169</v>
      </c>
      <c r="F601">
        <v>20169</v>
      </c>
      <c r="G601">
        <v>19831</v>
      </c>
    </row>
    <row r="602" spans="1:7" x14ac:dyDescent="0.3">
      <c r="A602">
        <v>2011</v>
      </c>
      <c r="B602" t="s">
        <v>99</v>
      </c>
      <c r="C602" t="s">
        <v>116</v>
      </c>
      <c r="E602">
        <v>58533</v>
      </c>
      <c r="F602">
        <v>58533</v>
      </c>
      <c r="G602">
        <v>-58533</v>
      </c>
    </row>
    <row r="603" spans="1:7" x14ac:dyDescent="0.3">
      <c r="A603">
        <v>2012</v>
      </c>
      <c r="B603" t="s">
        <v>99</v>
      </c>
      <c r="C603" t="s">
        <v>116</v>
      </c>
      <c r="E603">
        <v>1029</v>
      </c>
      <c r="F603">
        <v>1029</v>
      </c>
      <c r="G603">
        <v>-1029</v>
      </c>
    </row>
    <row r="604" spans="1:7" x14ac:dyDescent="0.3">
      <c r="A604">
        <v>2013</v>
      </c>
      <c r="B604" t="s">
        <v>99</v>
      </c>
      <c r="C604" t="s">
        <v>116</v>
      </c>
      <c r="E604">
        <v>229058</v>
      </c>
      <c r="F604">
        <v>229058</v>
      </c>
      <c r="G604">
        <v>-229058</v>
      </c>
    </row>
    <row r="605" spans="1:7" x14ac:dyDescent="0.3">
      <c r="A605">
        <v>2014</v>
      </c>
      <c r="B605" t="s">
        <v>99</v>
      </c>
      <c r="C605" t="s">
        <v>116</v>
      </c>
      <c r="E605">
        <v>106163</v>
      </c>
      <c r="F605">
        <v>106163</v>
      </c>
      <c r="G605">
        <v>-106163</v>
      </c>
    </row>
    <row r="606" spans="1:7" x14ac:dyDescent="0.3">
      <c r="A606">
        <v>2015</v>
      </c>
      <c r="B606" t="s">
        <v>99</v>
      </c>
      <c r="C606" t="s">
        <v>116</v>
      </c>
      <c r="D606">
        <v>3335</v>
      </c>
      <c r="E606">
        <v>126749</v>
      </c>
      <c r="F606">
        <v>130084</v>
      </c>
      <c r="G606">
        <v>-123414</v>
      </c>
    </row>
    <row r="607" spans="1:7" x14ac:dyDescent="0.3">
      <c r="A607">
        <v>2016</v>
      </c>
      <c r="B607" t="s">
        <v>99</v>
      </c>
      <c r="C607" t="s">
        <v>116</v>
      </c>
      <c r="E607">
        <v>12703</v>
      </c>
      <c r="F607">
        <v>12703</v>
      </c>
      <c r="G607">
        <v>-12703</v>
      </c>
    </row>
    <row r="608" spans="1:7" x14ac:dyDescent="0.3">
      <c r="A608">
        <v>2017</v>
      </c>
      <c r="B608" t="s">
        <v>99</v>
      </c>
      <c r="C608" t="s">
        <v>116</v>
      </c>
      <c r="E608">
        <v>1485</v>
      </c>
      <c r="F608">
        <v>1485</v>
      </c>
      <c r="G608">
        <v>-1485</v>
      </c>
    </row>
    <row r="609" spans="1:7" x14ac:dyDescent="0.3">
      <c r="A609">
        <v>2018</v>
      </c>
      <c r="B609" t="s">
        <v>99</v>
      </c>
      <c r="C609" t="s">
        <v>116</v>
      </c>
      <c r="E609">
        <v>2768</v>
      </c>
      <c r="F609">
        <v>2768</v>
      </c>
      <c r="G609">
        <v>-2768</v>
      </c>
    </row>
    <row r="610" spans="1:7" x14ac:dyDescent="0.3">
      <c r="A610">
        <v>2019</v>
      </c>
      <c r="B610" t="s">
        <v>99</v>
      </c>
      <c r="C610" t="s">
        <v>116</v>
      </c>
      <c r="E610">
        <v>15744</v>
      </c>
      <c r="F610">
        <v>15744</v>
      </c>
      <c r="G610">
        <v>-15744</v>
      </c>
    </row>
    <row r="611" spans="1:7" x14ac:dyDescent="0.3">
      <c r="A611">
        <v>1991</v>
      </c>
      <c r="B611" t="s">
        <v>99</v>
      </c>
      <c r="C611" t="s">
        <v>117</v>
      </c>
    </row>
    <row r="612" spans="1:7" x14ac:dyDescent="0.3">
      <c r="A612">
        <v>1992</v>
      </c>
      <c r="B612" t="s">
        <v>99</v>
      </c>
      <c r="C612" t="s">
        <v>117</v>
      </c>
    </row>
    <row r="613" spans="1:7" x14ac:dyDescent="0.3">
      <c r="A613">
        <v>1993</v>
      </c>
      <c r="B613" t="s">
        <v>99</v>
      </c>
      <c r="C613" t="s">
        <v>117</v>
      </c>
    </row>
    <row r="614" spans="1:7" x14ac:dyDescent="0.3">
      <c r="A614">
        <v>1994</v>
      </c>
      <c r="B614" t="s">
        <v>99</v>
      </c>
      <c r="C614" t="s">
        <v>117</v>
      </c>
      <c r="E614">
        <v>10721337</v>
      </c>
      <c r="F614">
        <v>10721337</v>
      </c>
      <c r="G614">
        <v>-10721337</v>
      </c>
    </row>
    <row r="615" spans="1:7" x14ac:dyDescent="0.3">
      <c r="A615">
        <v>1995</v>
      </c>
      <c r="B615" t="s">
        <v>99</v>
      </c>
      <c r="C615" t="s">
        <v>117</v>
      </c>
    </row>
    <row r="616" spans="1:7" x14ac:dyDescent="0.3">
      <c r="A616">
        <v>1996</v>
      </c>
      <c r="B616" t="s">
        <v>99</v>
      </c>
      <c r="C616" t="s">
        <v>117</v>
      </c>
      <c r="D616">
        <v>114942</v>
      </c>
      <c r="E616">
        <v>4387602</v>
      </c>
      <c r="F616">
        <v>4502544</v>
      </c>
      <c r="G616">
        <v>-4272660</v>
      </c>
    </row>
    <row r="617" spans="1:7" x14ac:dyDescent="0.3">
      <c r="A617">
        <v>1997</v>
      </c>
      <c r="B617" t="s">
        <v>99</v>
      </c>
      <c r="C617" t="s">
        <v>117</v>
      </c>
      <c r="E617">
        <v>2152742</v>
      </c>
      <c r="F617">
        <v>2152742</v>
      </c>
      <c r="G617">
        <v>-2152742</v>
      </c>
    </row>
    <row r="618" spans="1:7" x14ac:dyDescent="0.3">
      <c r="A618">
        <v>1998</v>
      </c>
      <c r="B618" t="s">
        <v>99</v>
      </c>
      <c r="C618" t="s">
        <v>117</v>
      </c>
      <c r="D618">
        <v>240410</v>
      </c>
      <c r="E618">
        <v>2866783</v>
      </c>
      <c r="F618">
        <v>3107193</v>
      </c>
      <c r="G618">
        <v>-2626373</v>
      </c>
    </row>
    <row r="619" spans="1:7" x14ac:dyDescent="0.3">
      <c r="A619">
        <v>1999</v>
      </c>
      <c r="B619" t="s">
        <v>99</v>
      </c>
      <c r="C619" t="s">
        <v>117</v>
      </c>
      <c r="D619">
        <v>418086</v>
      </c>
      <c r="E619">
        <v>3297704</v>
      </c>
      <c r="F619">
        <v>3715790</v>
      </c>
      <c r="G619">
        <v>-2879618</v>
      </c>
    </row>
    <row r="620" spans="1:7" x14ac:dyDescent="0.3">
      <c r="A620">
        <v>2000</v>
      </c>
      <c r="B620" t="s">
        <v>99</v>
      </c>
      <c r="C620" t="s">
        <v>117</v>
      </c>
      <c r="D620">
        <v>152117</v>
      </c>
      <c r="E620">
        <v>2512663</v>
      </c>
      <c r="F620">
        <v>2664780</v>
      </c>
      <c r="G620">
        <v>-2360546</v>
      </c>
    </row>
    <row r="621" spans="1:7" x14ac:dyDescent="0.3">
      <c r="A621">
        <v>2001</v>
      </c>
      <c r="B621" t="s">
        <v>99</v>
      </c>
      <c r="C621" t="s">
        <v>117</v>
      </c>
      <c r="D621">
        <v>1198060</v>
      </c>
      <c r="E621">
        <v>7071489</v>
      </c>
      <c r="F621">
        <v>8269549</v>
      </c>
      <c r="G621">
        <v>-5873429</v>
      </c>
    </row>
    <row r="622" spans="1:7" x14ac:dyDescent="0.3">
      <c r="A622">
        <v>2002</v>
      </c>
      <c r="B622" t="s">
        <v>99</v>
      </c>
      <c r="C622" t="s">
        <v>117</v>
      </c>
      <c r="D622">
        <v>256859</v>
      </c>
      <c r="E622">
        <v>5399934</v>
      </c>
      <c r="F622">
        <v>5656793</v>
      </c>
      <c r="G622">
        <v>-5143075</v>
      </c>
    </row>
    <row r="623" spans="1:7" x14ac:dyDescent="0.3">
      <c r="A623">
        <v>2003</v>
      </c>
      <c r="B623" t="s">
        <v>99</v>
      </c>
      <c r="C623" t="s">
        <v>117</v>
      </c>
      <c r="D623">
        <v>824224</v>
      </c>
      <c r="E623">
        <v>7818068</v>
      </c>
      <c r="F623">
        <v>8642292</v>
      </c>
      <c r="G623">
        <v>-6993844</v>
      </c>
    </row>
    <row r="624" spans="1:7" x14ac:dyDescent="0.3">
      <c r="A624">
        <v>2004</v>
      </c>
      <c r="B624" t="s">
        <v>99</v>
      </c>
      <c r="C624" t="s">
        <v>117</v>
      </c>
      <c r="D624">
        <v>728947</v>
      </c>
      <c r="E624">
        <v>10792488</v>
      </c>
      <c r="F624">
        <v>11521435</v>
      </c>
      <c r="G624">
        <v>-10063541</v>
      </c>
    </row>
    <row r="625" spans="1:7" x14ac:dyDescent="0.3">
      <c r="A625">
        <v>2005</v>
      </c>
      <c r="B625" t="s">
        <v>99</v>
      </c>
      <c r="C625" t="s">
        <v>117</v>
      </c>
      <c r="D625">
        <v>998593</v>
      </c>
      <c r="E625">
        <v>8203411</v>
      </c>
      <c r="F625">
        <v>9202004</v>
      </c>
      <c r="G625">
        <v>-7204818</v>
      </c>
    </row>
    <row r="626" spans="1:7" x14ac:dyDescent="0.3">
      <c r="A626">
        <v>2006</v>
      </c>
      <c r="B626" t="s">
        <v>99</v>
      </c>
      <c r="C626" t="s">
        <v>117</v>
      </c>
      <c r="D626">
        <v>1683052</v>
      </c>
      <c r="E626">
        <v>9719354</v>
      </c>
      <c r="F626">
        <v>11402406</v>
      </c>
      <c r="G626">
        <v>-8036302</v>
      </c>
    </row>
    <row r="627" spans="1:7" x14ac:dyDescent="0.3">
      <c r="A627">
        <v>2007</v>
      </c>
      <c r="B627" t="s">
        <v>99</v>
      </c>
      <c r="C627" t="s">
        <v>117</v>
      </c>
      <c r="D627">
        <v>2220710</v>
      </c>
      <c r="E627">
        <v>15608765</v>
      </c>
      <c r="F627">
        <v>17829475</v>
      </c>
      <c r="G627">
        <v>-13388055</v>
      </c>
    </row>
    <row r="628" spans="1:7" x14ac:dyDescent="0.3">
      <c r="A628">
        <v>2008</v>
      </c>
      <c r="B628" t="s">
        <v>99</v>
      </c>
      <c r="C628" t="s">
        <v>117</v>
      </c>
      <c r="D628">
        <v>1764215</v>
      </c>
      <c r="E628">
        <v>38663302</v>
      </c>
      <c r="F628">
        <v>40427517</v>
      </c>
      <c r="G628">
        <v>-36899087</v>
      </c>
    </row>
    <row r="629" spans="1:7" x14ac:dyDescent="0.3">
      <c r="A629">
        <v>2009</v>
      </c>
      <c r="B629" t="s">
        <v>99</v>
      </c>
      <c r="C629" t="s">
        <v>117</v>
      </c>
      <c r="D629">
        <v>1631788</v>
      </c>
      <c r="E629">
        <v>35809943</v>
      </c>
      <c r="F629">
        <v>37441731</v>
      </c>
      <c r="G629">
        <v>-34178155</v>
      </c>
    </row>
    <row r="630" spans="1:7" x14ac:dyDescent="0.3">
      <c r="A630">
        <v>2010</v>
      </c>
      <c r="B630" t="s">
        <v>99</v>
      </c>
      <c r="C630" t="s">
        <v>117</v>
      </c>
      <c r="D630">
        <v>57797911</v>
      </c>
      <c r="E630">
        <v>37671467</v>
      </c>
      <c r="F630">
        <v>95469378</v>
      </c>
      <c r="G630">
        <v>20126444</v>
      </c>
    </row>
    <row r="631" spans="1:7" x14ac:dyDescent="0.3">
      <c r="A631">
        <v>2011</v>
      </c>
      <c r="B631" t="s">
        <v>99</v>
      </c>
      <c r="C631" t="s">
        <v>117</v>
      </c>
      <c r="D631">
        <v>2683802</v>
      </c>
      <c r="E631">
        <v>133054378</v>
      </c>
      <c r="F631">
        <v>135738180</v>
      </c>
      <c r="G631">
        <v>-130370576</v>
      </c>
    </row>
    <row r="632" spans="1:7" x14ac:dyDescent="0.3">
      <c r="A632">
        <v>2012</v>
      </c>
      <c r="B632" t="s">
        <v>99</v>
      </c>
      <c r="C632" t="s">
        <v>117</v>
      </c>
      <c r="D632">
        <v>2333960</v>
      </c>
      <c r="E632">
        <v>49686425</v>
      </c>
      <c r="F632">
        <v>52020385</v>
      </c>
      <c r="G632">
        <v>-47352465</v>
      </c>
    </row>
    <row r="633" spans="1:7" x14ac:dyDescent="0.3">
      <c r="A633">
        <v>2013</v>
      </c>
      <c r="B633" t="s">
        <v>99</v>
      </c>
      <c r="C633" t="s">
        <v>117</v>
      </c>
      <c r="D633">
        <v>2338063</v>
      </c>
      <c r="E633">
        <v>52189874</v>
      </c>
      <c r="F633">
        <v>54527937</v>
      </c>
      <c r="G633">
        <v>-49851811</v>
      </c>
    </row>
    <row r="634" spans="1:7" x14ac:dyDescent="0.3">
      <c r="A634">
        <v>2014</v>
      </c>
      <c r="B634" t="s">
        <v>99</v>
      </c>
      <c r="C634" t="s">
        <v>117</v>
      </c>
      <c r="D634">
        <v>140956722</v>
      </c>
      <c r="E634">
        <v>55066590</v>
      </c>
      <c r="F634">
        <v>196023312</v>
      </c>
      <c r="G634">
        <v>85890132</v>
      </c>
    </row>
    <row r="635" spans="1:7" x14ac:dyDescent="0.3">
      <c r="A635">
        <v>2015</v>
      </c>
      <c r="B635" t="s">
        <v>99</v>
      </c>
      <c r="C635" t="s">
        <v>117</v>
      </c>
      <c r="D635">
        <v>5825799</v>
      </c>
      <c r="E635">
        <v>46593034</v>
      </c>
      <c r="F635">
        <v>52418833</v>
      </c>
      <c r="G635">
        <v>-40767235</v>
      </c>
    </row>
    <row r="636" spans="1:7" x14ac:dyDescent="0.3">
      <c r="A636">
        <v>2016</v>
      </c>
      <c r="B636" t="s">
        <v>99</v>
      </c>
      <c r="C636" t="s">
        <v>117</v>
      </c>
      <c r="D636">
        <v>10454977</v>
      </c>
      <c r="E636">
        <v>50331210</v>
      </c>
      <c r="F636">
        <v>60786187</v>
      </c>
      <c r="G636">
        <v>-39876233</v>
      </c>
    </row>
    <row r="637" spans="1:7" x14ac:dyDescent="0.3">
      <c r="A637">
        <v>2017</v>
      </c>
      <c r="B637" t="s">
        <v>99</v>
      </c>
      <c r="C637" t="s">
        <v>117</v>
      </c>
      <c r="D637">
        <v>5229951</v>
      </c>
      <c r="E637">
        <v>67966580</v>
      </c>
      <c r="F637">
        <v>73196531</v>
      </c>
      <c r="G637">
        <v>-62736629</v>
      </c>
    </row>
    <row r="638" spans="1:7" x14ac:dyDescent="0.3">
      <c r="A638">
        <v>2018</v>
      </c>
      <c r="B638" t="s">
        <v>99</v>
      </c>
      <c r="C638" t="s">
        <v>117</v>
      </c>
      <c r="D638">
        <v>9762306</v>
      </c>
      <c r="E638">
        <v>91540554</v>
      </c>
      <c r="F638">
        <v>101302860</v>
      </c>
      <c r="G638">
        <v>-81778248</v>
      </c>
    </row>
    <row r="639" spans="1:7" x14ac:dyDescent="0.3">
      <c r="A639">
        <v>2019</v>
      </c>
      <c r="B639" t="s">
        <v>99</v>
      </c>
      <c r="C639" t="s">
        <v>117</v>
      </c>
      <c r="D639">
        <v>8433793</v>
      </c>
      <c r="E639">
        <v>82102075</v>
      </c>
      <c r="F639">
        <v>90535868</v>
      </c>
      <c r="G639">
        <v>-73668282</v>
      </c>
    </row>
    <row r="640" spans="1:7" x14ac:dyDescent="0.3">
      <c r="A640">
        <v>1991</v>
      </c>
      <c r="B640" t="s">
        <v>99</v>
      </c>
      <c r="C640" t="s">
        <v>118</v>
      </c>
    </row>
    <row r="641" spans="1:7" x14ac:dyDescent="0.3">
      <c r="A641">
        <v>1992</v>
      </c>
      <c r="B641" t="s">
        <v>99</v>
      </c>
      <c r="C641" t="s">
        <v>118</v>
      </c>
    </row>
    <row r="642" spans="1:7" x14ac:dyDescent="0.3">
      <c r="A642">
        <v>1993</v>
      </c>
      <c r="B642" t="s">
        <v>99</v>
      </c>
      <c r="C642" t="s">
        <v>118</v>
      </c>
    </row>
    <row r="643" spans="1:7" x14ac:dyDescent="0.3">
      <c r="A643">
        <v>1994</v>
      </c>
      <c r="B643" t="s">
        <v>99</v>
      </c>
      <c r="C643" t="s">
        <v>118</v>
      </c>
    </row>
    <row r="644" spans="1:7" x14ac:dyDescent="0.3">
      <c r="A644">
        <v>1995</v>
      </c>
      <c r="B644" t="s">
        <v>99</v>
      </c>
      <c r="C644" t="s">
        <v>118</v>
      </c>
    </row>
    <row r="645" spans="1:7" x14ac:dyDescent="0.3">
      <c r="A645">
        <v>1996</v>
      </c>
      <c r="B645" t="s">
        <v>99</v>
      </c>
      <c r="C645" t="s">
        <v>118</v>
      </c>
      <c r="D645">
        <v>19360</v>
      </c>
      <c r="E645">
        <v>57673</v>
      </c>
      <c r="F645">
        <v>77033</v>
      </c>
      <c r="G645">
        <v>-38313</v>
      </c>
    </row>
    <row r="646" spans="1:7" x14ac:dyDescent="0.3">
      <c r="A646">
        <v>1997</v>
      </c>
      <c r="B646" t="s">
        <v>99</v>
      </c>
      <c r="C646" t="s">
        <v>118</v>
      </c>
      <c r="E646">
        <v>7930248</v>
      </c>
      <c r="F646">
        <v>7930248</v>
      </c>
      <c r="G646">
        <v>-7930248</v>
      </c>
    </row>
    <row r="647" spans="1:7" x14ac:dyDescent="0.3">
      <c r="A647">
        <v>1998</v>
      </c>
      <c r="B647" t="s">
        <v>99</v>
      </c>
      <c r="C647" t="s">
        <v>118</v>
      </c>
      <c r="D647">
        <v>40248</v>
      </c>
      <c r="E647">
        <v>632723</v>
      </c>
      <c r="F647">
        <v>672971</v>
      </c>
      <c r="G647">
        <v>-592475</v>
      </c>
    </row>
    <row r="648" spans="1:7" x14ac:dyDescent="0.3">
      <c r="A648">
        <v>1999</v>
      </c>
      <c r="B648" t="s">
        <v>99</v>
      </c>
      <c r="C648" t="s">
        <v>118</v>
      </c>
      <c r="D648">
        <v>99833</v>
      </c>
      <c r="E648">
        <v>1380978</v>
      </c>
      <c r="F648">
        <v>1480811</v>
      </c>
      <c r="G648">
        <v>-1281145</v>
      </c>
    </row>
    <row r="649" spans="1:7" x14ac:dyDescent="0.3">
      <c r="A649">
        <v>2000</v>
      </c>
      <c r="B649" t="s">
        <v>99</v>
      </c>
      <c r="C649" t="s">
        <v>118</v>
      </c>
      <c r="D649">
        <v>268244</v>
      </c>
      <c r="E649">
        <v>1870058</v>
      </c>
      <c r="F649">
        <v>2138302</v>
      </c>
      <c r="G649">
        <v>-1601814</v>
      </c>
    </row>
    <row r="650" spans="1:7" x14ac:dyDescent="0.3">
      <c r="A650">
        <v>2001</v>
      </c>
      <c r="B650" t="s">
        <v>99</v>
      </c>
      <c r="C650" t="s">
        <v>118</v>
      </c>
      <c r="D650">
        <v>515337</v>
      </c>
      <c r="E650">
        <v>3302108</v>
      </c>
      <c r="F650">
        <v>3817445</v>
      </c>
      <c r="G650">
        <v>-2786771</v>
      </c>
    </row>
    <row r="651" spans="1:7" x14ac:dyDescent="0.3">
      <c r="A651">
        <v>2002</v>
      </c>
      <c r="B651" t="s">
        <v>99</v>
      </c>
      <c r="C651" t="s">
        <v>118</v>
      </c>
      <c r="D651">
        <v>1216004</v>
      </c>
      <c r="E651">
        <v>2712340</v>
      </c>
      <c r="F651">
        <v>3928344</v>
      </c>
      <c r="G651">
        <v>-1496336</v>
      </c>
    </row>
    <row r="652" spans="1:7" x14ac:dyDescent="0.3">
      <c r="A652">
        <v>2003</v>
      </c>
      <c r="B652" t="s">
        <v>99</v>
      </c>
      <c r="C652" t="s">
        <v>118</v>
      </c>
      <c r="D652">
        <v>792430</v>
      </c>
      <c r="E652">
        <v>3379049</v>
      </c>
      <c r="F652">
        <v>4171479</v>
      </c>
      <c r="G652">
        <v>-2586619</v>
      </c>
    </row>
    <row r="653" spans="1:7" x14ac:dyDescent="0.3">
      <c r="A653">
        <v>2004</v>
      </c>
      <c r="B653" t="s">
        <v>99</v>
      </c>
      <c r="C653" t="s">
        <v>118</v>
      </c>
      <c r="D653">
        <v>1082452</v>
      </c>
      <c r="E653">
        <v>1726862</v>
      </c>
      <c r="F653">
        <v>2809314</v>
      </c>
      <c r="G653">
        <v>-644410</v>
      </c>
    </row>
    <row r="654" spans="1:7" x14ac:dyDescent="0.3">
      <c r="A654">
        <v>2005</v>
      </c>
      <c r="B654" t="s">
        <v>99</v>
      </c>
      <c r="C654" t="s">
        <v>118</v>
      </c>
      <c r="D654">
        <v>1201666</v>
      </c>
      <c r="E654">
        <v>2933515</v>
      </c>
      <c r="F654">
        <v>4135181</v>
      </c>
      <c r="G654">
        <v>-1731849</v>
      </c>
    </row>
    <row r="655" spans="1:7" x14ac:dyDescent="0.3">
      <c r="A655">
        <v>2006</v>
      </c>
      <c r="B655" t="s">
        <v>99</v>
      </c>
      <c r="C655" t="s">
        <v>118</v>
      </c>
      <c r="D655">
        <v>1799777</v>
      </c>
      <c r="E655">
        <v>3343072</v>
      </c>
      <c r="F655">
        <v>5142849</v>
      </c>
      <c r="G655">
        <v>-1543295</v>
      </c>
    </row>
    <row r="656" spans="1:7" x14ac:dyDescent="0.3">
      <c r="A656">
        <v>2007</v>
      </c>
      <c r="B656" t="s">
        <v>99</v>
      </c>
      <c r="C656" t="s">
        <v>118</v>
      </c>
      <c r="D656">
        <v>2945953</v>
      </c>
      <c r="E656">
        <v>35247361</v>
      </c>
      <c r="F656">
        <v>38193314</v>
      </c>
      <c r="G656">
        <v>-32301408</v>
      </c>
    </row>
    <row r="657" spans="1:7" x14ac:dyDescent="0.3">
      <c r="A657">
        <v>2008</v>
      </c>
      <c r="B657" t="s">
        <v>99</v>
      </c>
      <c r="C657" t="s">
        <v>118</v>
      </c>
      <c r="D657">
        <v>4376087</v>
      </c>
      <c r="E657">
        <v>6292425</v>
      </c>
      <c r="F657">
        <v>10668512</v>
      </c>
      <c r="G657">
        <v>-1916338</v>
      </c>
    </row>
    <row r="658" spans="1:7" x14ac:dyDescent="0.3">
      <c r="A658">
        <v>2009</v>
      </c>
      <c r="B658" t="s">
        <v>99</v>
      </c>
      <c r="C658" t="s">
        <v>118</v>
      </c>
      <c r="D658">
        <v>2346828</v>
      </c>
      <c r="E658">
        <v>6447003</v>
      </c>
      <c r="F658">
        <v>8793831</v>
      </c>
      <c r="G658">
        <v>-4100175</v>
      </c>
    </row>
    <row r="659" spans="1:7" x14ac:dyDescent="0.3">
      <c r="A659">
        <v>2010</v>
      </c>
      <c r="B659" t="s">
        <v>99</v>
      </c>
      <c r="C659" t="s">
        <v>118</v>
      </c>
      <c r="D659">
        <v>50958646</v>
      </c>
      <c r="E659">
        <v>15169100</v>
      </c>
      <c r="F659">
        <v>66127746</v>
      </c>
      <c r="G659">
        <v>35789546</v>
      </c>
    </row>
    <row r="660" spans="1:7" x14ac:dyDescent="0.3">
      <c r="A660">
        <v>2011</v>
      </c>
      <c r="B660" t="s">
        <v>99</v>
      </c>
      <c r="C660" t="s">
        <v>118</v>
      </c>
      <c r="D660">
        <v>4403024</v>
      </c>
      <c r="E660">
        <v>18568566</v>
      </c>
      <c r="F660">
        <v>22971590</v>
      </c>
      <c r="G660">
        <v>-14165542</v>
      </c>
    </row>
    <row r="661" spans="1:7" x14ac:dyDescent="0.3">
      <c r="A661">
        <v>2012</v>
      </c>
      <c r="B661" t="s">
        <v>99</v>
      </c>
      <c r="C661" t="s">
        <v>118</v>
      </c>
      <c r="D661">
        <v>4924545</v>
      </c>
      <c r="E661">
        <v>34614752</v>
      </c>
      <c r="F661">
        <v>39539297</v>
      </c>
      <c r="G661">
        <v>-29690207</v>
      </c>
    </row>
    <row r="662" spans="1:7" x14ac:dyDescent="0.3">
      <c r="A662">
        <v>2013</v>
      </c>
      <c r="B662" t="s">
        <v>99</v>
      </c>
      <c r="C662" t="s">
        <v>118</v>
      </c>
      <c r="D662">
        <v>5340329</v>
      </c>
      <c r="E662">
        <v>15668616</v>
      </c>
      <c r="F662">
        <v>21008945</v>
      </c>
      <c r="G662">
        <v>-10328287</v>
      </c>
    </row>
    <row r="663" spans="1:7" x14ac:dyDescent="0.3">
      <c r="A663">
        <v>2014</v>
      </c>
      <c r="B663" t="s">
        <v>99</v>
      </c>
      <c r="C663" t="s">
        <v>118</v>
      </c>
      <c r="D663">
        <v>9040050</v>
      </c>
      <c r="E663">
        <v>45019130</v>
      </c>
      <c r="F663">
        <v>54059180</v>
      </c>
      <c r="G663">
        <v>-35979080</v>
      </c>
    </row>
    <row r="664" spans="1:7" x14ac:dyDescent="0.3">
      <c r="A664">
        <v>2015</v>
      </c>
      <c r="B664" t="s">
        <v>99</v>
      </c>
      <c r="C664" t="s">
        <v>118</v>
      </c>
      <c r="D664">
        <v>17858353</v>
      </c>
      <c r="E664">
        <v>12684240</v>
      </c>
      <c r="F664">
        <v>30542593</v>
      </c>
      <c r="G664">
        <v>5174113</v>
      </c>
    </row>
    <row r="665" spans="1:7" x14ac:dyDescent="0.3">
      <c r="A665">
        <v>2016</v>
      </c>
      <c r="B665" t="s">
        <v>99</v>
      </c>
      <c r="C665" t="s">
        <v>118</v>
      </c>
      <c r="D665">
        <v>31966771</v>
      </c>
      <c r="E665">
        <v>7354735</v>
      </c>
      <c r="F665">
        <v>39321506</v>
      </c>
      <c r="G665">
        <v>24612036</v>
      </c>
    </row>
    <row r="666" spans="1:7" x14ac:dyDescent="0.3">
      <c r="A666">
        <v>2017</v>
      </c>
      <c r="B666" t="s">
        <v>99</v>
      </c>
      <c r="C666" t="s">
        <v>118</v>
      </c>
      <c r="D666">
        <v>40524060</v>
      </c>
      <c r="E666">
        <v>13672928</v>
      </c>
      <c r="F666">
        <v>54196988</v>
      </c>
      <c r="G666">
        <v>26851132</v>
      </c>
    </row>
    <row r="667" spans="1:7" x14ac:dyDescent="0.3">
      <c r="A667">
        <v>2018</v>
      </c>
      <c r="B667" t="s">
        <v>99</v>
      </c>
      <c r="C667" t="s">
        <v>118</v>
      </c>
      <c r="D667">
        <v>52709794</v>
      </c>
      <c r="E667">
        <v>16077561</v>
      </c>
      <c r="F667">
        <v>68787355</v>
      </c>
      <c r="G667">
        <v>36632233</v>
      </c>
    </row>
    <row r="668" spans="1:7" x14ac:dyDescent="0.3">
      <c r="A668">
        <v>2019</v>
      </c>
      <c r="B668" t="s">
        <v>99</v>
      </c>
      <c r="C668" t="s">
        <v>118</v>
      </c>
      <c r="D668">
        <v>58086706</v>
      </c>
      <c r="E668">
        <v>9451699</v>
      </c>
      <c r="F668">
        <v>67538405</v>
      </c>
      <c r="G668">
        <v>48635007</v>
      </c>
    </row>
    <row r="669" spans="1:7" x14ac:dyDescent="0.3">
      <c r="A669">
        <v>1991</v>
      </c>
      <c r="B669" t="s">
        <v>99</v>
      </c>
      <c r="C669" t="s">
        <v>40</v>
      </c>
      <c r="D669">
        <v>418312</v>
      </c>
      <c r="E669">
        <v>7811778</v>
      </c>
      <c r="F669">
        <v>8230090</v>
      </c>
      <c r="G669">
        <v>-7393466</v>
      </c>
    </row>
    <row r="670" spans="1:7" x14ac:dyDescent="0.3">
      <c r="A670">
        <v>1992</v>
      </c>
      <c r="B670" t="s">
        <v>99</v>
      </c>
      <c r="C670" t="s">
        <v>40</v>
      </c>
      <c r="D670">
        <v>535111</v>
      </c>
      <c r="E670">
        <v>6948911</v>
      </c>
      <c r="F670">
        <v>7484022</v>
      </c>
      <c r="G670">
        <v>-6413800</v>
      </c>
    </row>
    <row r="671" spans="1:7" x14ac:dyDescent="0.3">
      <c r="A671">
        <v>1993</v>
      </c>
      <c r="B671" t="s">
        <v>99</v>
      </c>
      <c r="C671" t="s">
        <v>40</v>
      </c>
      <c r="D671">
        <v>606758</v>
      </c>
      <c r="E671">
        <v>10002393</v>
      </c>
      <c r="F671">
        <v>10609151</v>
      </c>
      <c r="G671">
        <v>-9395635</v>
      </c>
    </row>
    <row r="672" spans="1:7" x14ac:dyDescent="0.3">
      <c r="A672">
        <v>1994</v>
      </c>
      <c r="B672" t="s">
        <v>99</v>
      </c>
      <c r="C672" t="s">
        <v>40</v>
      </c>
      <c r="D672">
        <v>4807500</v>
      </c>
      <c r="E672">
        <v>10206481</v>
      </c>
      <c r="F672">
        <v>15013981</v>
      </c>
      <c r="G672">
        <v>-5398981</v>
      </c>
    </row>
    <row r="673" spans="1:7" x14ac:dyDescent="0.3">
      <c r="A673">
        <v>1995</v>
      </c>
      <c r="B673" t="s">
        <v>99</v>
      </c>
      <c r="C673" t="s">
        <v>40</v>
      </c>
      <c r="D673">
        <v>3849790</v>
      </c>
      <c r="E673">
        <v>20312239</v>
      </c>
      <c r="F673">
        <v>24162029</v>
      </c>
      <c r="G673">
        <v>-16462449</v>
      </c>
    </row>
    <row r="674" spans="1:7" x14ac:dyDescent="0.3">
      <c r="A674">
        <v>1996</v>
      </c>
      <c r="B674" t="s">
        <v>99</v>
      </c>
      <c r="C674" t="s">
        <v>40</v>
      </c>
      <c r="D674">
        <v>3692304</v>
      </c>
      <c r="E674">
        <v>30694831</v>
      </c>
      <c r="F674">
        <v>34387135</v>
      </c>
      <c r="G674">
        <v>-27002527</v>
      </c>
    </row>
    <row r="675" spans="1:7" x14ac:dyDescent="0.3">
      <c r="A675">
        <v>1997</v>
      </c>
      <c r="B675" t="s">
        <v>99</v>
      </c>
      <c r="C675" t="s">
        <v>40</v>
      </c>
      <c r="E675">
        <v>14974737</v>
      </c>
      <c r="F675">
        <v>14974737</v>
      </c>
      <c r="G675">
        <v>-14974737</v>
      </c>
    </row>
    <row r="676" spans="1:7" x14ac:dyDescent="0.3">
      <c r="A676">
        <v>1998</v>
      </c>
      <c r="B676" t="s">
        <v>99</v>
      </c>
      <c r="C676" t="s">
        <v>40</v>
      </c>
      <c r="D676">
        <v>2052126</v>
      </c>
      <c r="E676">
        <v>32367040</v>
      </c>
      <c r="F676">
        <v>34419166</v>
      </c>
      <c r="G676">
        <v>-30314914</v>
      </c>
    </row>
    <row r="677" spans="1:7" x14ac:dyDescent="0.3">
      <c r="A677">
        <v>1999</v>
      </c>
      <c r="B677" t="s">
        <v>99</v>
      </c>
      <c r="C677" t="s">
        <v>40</v>
      </c>
      <c r="D677">
        <v>2007361</v>
      </c>
      <c r="E677">
        <v>18632155</v>
      </c>
      <c r="F677">
        <v>20639516</v>
      </c>
      <c r="G677">
        <v>-16624794</v>
      </c>
    </row>
    <row r="678" spans="1:7" x14ac:dyDescent="0.3">
      <c r="A678">
        <v>2000</v>
      </c>
      <c r="B678" t="s">
        <v>99</v>
      </c>
      <c r="C678" t="s">
        <v>40</v>
      </c>
      <c r="D678">
        <v>1757633</v>
      </c>
      <c r="E678">
        <v>20385437</v>
      </c>
      <c r="F678">
        <v>22143070</v>
      </c>
      <c r="G678">
        <v>-18627804</v>
      </c>
    </row>
    <row r="679" spans="1:7" x14ac:dyDescent="0.3">
      <c r="A679">
        <v>2001</v>
      </c>
      <c r="B679" t="s">
        <v>99</v>
      </c>
      <c r="C679" t="s">
        <v>40</v>
      </c>
      <c r="D679">
        <v>2887253</v>
      </c>
      <c r="E679">
        <v>44419612</v>
      </c>
      <c r="F679">
        <v>47306865</v>
      </c>
      <c r="G679">
        <v>-41532359</v>
      </c>
    </row>
    <row r="680" spans="1:7" x14ac:dyDescent="0.3">
      <c r="A680">
        <v>2002</v>
      </c>
      <c r="B680" t="s">
        <v>99</v>
      </c>
      <c r="C680" t="s">
        <v>40</v>
      </c>
      <c r="D680">
        <v>3078788</v>
      </c>
      <c r="E680">
        <v>62629336</v>
      </c>
      <c r="F680">
        <v>65708124</v>
      </c>
      <c r="G680">
        <v>-59550548</v>
      </c>
    </row>
    <row r="681" spans="1:7" x14ac:dyDescent="0.3">
      <c r="A681">
        <v>2003</v>
      </c>
      <c r="B681" t="s">
        <v>99</v>
      </c>
      <c r="C681" t="s">
        <v>40</v>
      </c>
      <c r="D681">
        <v>3782914</v>
      </c>
      <c r="E681">
        <v>34984772</v>
      </c>
      <c r="F681">
        <v>38767686</v>
      </c>
      <c r="G681">
        <v>-31201858</v>
      </c>
    </row>
    <row r="682" spans="1:7" x14ac:dyDescent="0.3">
      <c r="A682">
        <v>2004</v>
      </c>
      <c r="B682" t="s">
        <v>99</v>
      </c>
      <c r="C682" t="s">
        <v>40</v>
      </c>
      <c r="D682">
        <v>7379884</v>
      </c>
      <c r="E682">
        <v>12576159</v>
      </c>
      <c r="F682">
        <v>19956043</v>
      </c>
      <c r="G682">
        <v>-5196275</v>
      </c>
    </row>
    <row r="683" spans="1:7" x14ac:dyDescent="0.3">
      <c r="A683">
        <v>2005</v>
      </c>
      <c r="B683" t="s">
        <v>99</v>
      </c>
      <c r="C683" t="s">
        <v>40</v>
      </c>
      <c r="D683">
        <v>8897284</v>
      </c>
      <c r="E683">
        <v>29661318</v>
      </c>
      <c r="F683">
        <v>38558602</v>
      </c>
      <c r="G683">
        <v>-20764034</v>
      </c>
    </row>
    <row r="684" spans="1:7" x14ac:dyDescent="0.3">
      <c r="A684">
        <v>2006</v>
      </c>
      <c r="B684" t="s">
        <v>99</v>
      </c>
      <c r="C684" t="s">
        <v>40</v>
      </c>
      <c r="D684">
        <v>6931190</v>
      </c>
      <c r="E684">
        <v>31682806</v>
      </c>
      <c r="F684">
        <v>38613996</v>
      </c>
      <c r="G684">
        <v>-24751616</v>
      </c>
    </row>
    <row r="685" spans="1:7" x14ac:dyDescent="0.3">
      <c r="A685">
        <v>2007</v>
      </c>
      <c r="B685" t="s">
        <v>99</v>
      </c>
      <c r="C685" t="s">
        <v>40</v>
      </c>
      <c r="D685">
        <v>22308368</v>
      </c>
      <c r="E685">
        <v>29241990</v>
      </c>
      <c r="F685">
        <v>51550358</v>
      </c>
      <c r="G685">
        <v>-6933622</v>
      </c>
    </row>
    <row r="686" spans="1:7" x14ac:dyDescent="0.3">
      <c r="A686">
        <v>2008</v>
      </c>
      <c r="B686" t="s">
        <v>99</v>
      </c>
      <c r="C686" t="s">
        <v>40</v>
      </c>
      <c r="D686">
        <v>9203219</v>
      </c>
      <c r="E686">
        <v>257509931</v>
      </c>
      <c r="F686">
        <v>266713150</v>
      </c>
      <c r="G686">
        <v>-248306712</v>
      </c>
    </row>
    <row r="687" spans="1:7" x14ac:dyDescent="0.3">
      <c r="A687">
        <v>2009</v>
      </c>
      <c r="B687" t="s">
        <v>99</v>
      </c>
      <c r="C687" t="s">
        <v>40</v>
      </c>
      <c r="D687">
        <v>7962680</v>
      </c>
      <c r="E687">
        <v>279839109</v>
      </c>
      <c r="F687">
        <v>287801789</v>
      </c>
      <c r="G687">
        <v>-271876429</v>
      </c>
    </row>
    <row r="688" spans="1:7" x14ac:dyDescent="0.3">
      <c r="A688">
        <v>2010</v>
      </c>
      <c r="B688" t="s">
        <v>99</v>
      </c>
      <c r="C688" t="s">
        <v>40</v>
      </c>
      <c r="D688">
        <v>11595027</v>
      </c>
      <c r="E688">
        <v>315404501</v>
      </c>
      <c r="F688">
        <v>326999528</v>
      </c>
      <c r="G688">
        <v>-303809474</v>
      </c>
    </row>
    <row r="689" spans="1:7" x14ac:dyDescent="0.3">
      <c r="A689">
        <v>2011</v>
      </c>
      <c r="B689" t="s">
        <v>99</v>
      </c>
      <c r="C689" t="s">
        <v>40</v>
      </c>
      <c r="D689">
        <v>16182135</v>
      </c>
      <c r="E689">
        <v>65656884</v>
      </c>
      <c r="F689">
        <v>81839019</v>
      </c>
      <c r="G689">
        <v>-49474749</v>
      </c>
    </row>
    <row r="690" spans="1:7" x14ac:dyDescent="0.3">
      <c r="A690">
        <v>2012</v>
      </c>
      <c r="B690" t="s">
        <v>99</v>
      </c>
      <c r="C690" t="s">
        <v>40</v>
      </c>
      <c r="D690">
        <v>14596913</v>
      </c>
      <c r="E690">
        <v>477267482</v>
      </c>
      <c r="F690">
        <v>491864395</v>
      </c>
      <c r="G690">
        <v>-462670569</v>
      </c>
    </row>
    <row r="691" spans="1:7" x14ac:dyDescent="0.3">
      <c r="A691">
        <v>2013</v>
      </c>
      <c r="B691" t="s">
        <v>99</v>
      </c>
      <c r="C691" t="s">
        <v>40</v>
      </c>
      <c r="D691">
        <v>124367443</v>
      </c>
      <c r="E691">
        <v>89668352</v>
      </c>
      <c r="F691">
        <v>214035795</v>
      </c>
      <c r="G691">
        <v>34699091</v>
      </c>
    </row>
    <row r="692" spans="1:7" x14ac:dyDescent="0.3">
      <c r="A692">
        <v>2014</v>
      </c>
      <c r="B692" t="s">
        <v>99</v>
      </c>
      <c r="C692" t="s">
        <v>40</v>
      </c>
      <c r="D692">
        <v>28591366</v>
      </c>
      <c r="E692">
        <v>79069123</v>
      </c>
      <c r="F692">
        <v>107660489</v>
      </c>
      <c r="G692">
        <v>-50477757</v>
      </c>
    </row>
    <row r="693" spans="1:7" x14ac:dyDescent="0.3">
      <c r="A693">
        <v>2015</v>
      </c>
      <c r="B693" t="s">
        <v>99</v>
      </c>
      <c r="C693" t="s">
        <v>40</v>
      </c>
      <c r="D693">
        <v>23110279</v>
      </c>
      <c r="E693">
        <v>68452428</v>
      </c>
      <c r="F693">
        <v>91562707</v>
      </c>
      <c r="G693">
        <v>-45342149</v>
      </c>
    </row>
    <row r="694" spans="1:7" x14ac:dyDescent="0.3">
      <c r="A694">
        <v>2016</v>
      </c>
      <c r="B694" t="s">
        <v>99</v>
      </c>
      <c r="C694" t="s">
        <v>40</v>
      </c>
      <c r="D694">
        <v>24483851</v>
      </c>
      <c r="E694">
        <v>50010972</v>
      </c>
      <c r="F694">
        <v>74494823</v>
      </c>
      <c r="G694">
        <v>-25527121</v>
      </c>
    </row>
    <row r="695" spans="1:7" x14ac:dyDescent="0.3">
      <c r="A695">
        <v>2017</v>
      </c>
      <c r="B695" t="s">
        <v>99</v>
      </c>
      <c r="C695" t="s">
        <v>40</v>
      </c>
      <c r="D695">
        <v>31695887</v>
      </c>
      <c r="E695">
        <v>51545481</v>
      </c>
      <c r="F695">
        <v>83241368</v>
      </c>
      <c r="G695">
        <v>-19849594</v>
      </c>
    </row>
    <row r="696" spans="1:7" x14ac:dyDescent="0.3">
      <c r="A696">
        <v>2018</v>
      </c>
      <c r="B696" t="s">
        <v>99</v>
      </c>
      <c r="C696" t="s">
        <v>40</v>
      </c>
      <c r="D696">
        <v>42875037</v>
      </c>
      <c r="E696">
        <v>101445611</v>
      </c>
      <c r="F696">
        <v>144320648</v>
      </c>
      <c r="G696">
        <v>-58570574</v>
      </c>
    </row>
    <row r="697" spans="1:7" x14ac:dyDescent="0.3">
      <c r="A697">
        <v>2019</v>
      </c>
      <c r="B697" t="s">
        <v>99</v>
      </c>
      <c r="C697" t="s">
        <v>40</v>
      </c>
      <c r="D697">
        <v>50167463</v>
      </c>
      <c r="E697">
        <v>66170102</v>
      </c>
      <c r="F697">
        <v>116337565</v>
      </c>
      <c r="G697">
        <v>-16002639</v>
      </c>
    </row>
    <row r="698" spans="1:7" x14ac:dyDescent="0.3">
      <c r="A698">
        <v>1991</v>
      </c>
      <c r="B698" t="s">
        <v>99</v>
      </c>
      <c r="C698" t="s">
        <v>115</v>
      </c>
    </row>
    <row r="699" spans="1:7" x14ac:dyDescent="0.3">
      <c r="A699">
        <v>1992</v>
      </c>
      <c r="B699" t="s">
        <v>99</v>
      </c>
      <c r="C699" t="s">
        <v>115</v>
      </c>
    </row>
    <row r="700" spans="1:7" x14ac:dyDescent="0.3">
      <c r="A700">
        <v>1993</v>
      </c>
      <c r="B700" t="s">
        <v>99</v>
      </c>
      <c r="C700" t="s">
        <v>115</v>
      </c>
    </row>
    <row r="701" spans="1:7" x14ac:dyDescent="0.3">
      <c r="A701">
        <v>1994</v>
      </c>
      <c r="B701" t="s">
        <v>99</v>
      </c>
      <c r="C701" t="s">
        <v>115</v>
      </c>
    </row>
    <row r="702" spans="1:7" x14ac:dyDescent="0.3">
      <c r="A702">
        <v>1995</v>
      </c>
      <c r="B702" t="s">
        <v>99</v>
      </c>
      <c r="C702" t="s">
        <v>115</v>
      </c>
      <c r="E702">
        <v>5215</v>
      </c>
      <c r="F702">
        <v>5215</v>
      </c>
      <c r="G702">
        <v>-5215</v>
      </c>
    </row>
    <row r="703" spans="1:7" x14ac:dyDescent="0.3">
      <c r="A703">
        <v>1996</v>
      </c>
      <c r="B703" t="s">
        <v>99</v>
      </c>
      <c r="C703" t="s">
        <v>115</v>
      </c>
    </row>
    <row r="704" spans="1:7" x14ac:dyDescent="0.3">
      <c r="A704">
        <v>1997</v>
      </c>
      <c r="B704" t="s">
        <v>99</v>
      </c>
      <c r="C704" t="s">
        <v>115</v>
      </c>
    </row>
    <row r="705" spans="1:7" x14ac:dyDescent="0.3">
      <c r="A705">
        <v>1998</v>
      </c>
      <c r="B705" t="s">
        <v>99</v>
      </c>
      <c r="C705" t="s">
        <v>115</v>
      </c>
      <c r="E705">
        <v>2482</v>
      </c>
      <c r="F705">
        <v>2482</v>
      </c>
      <c r="G705">
        <v>-2482</v>
      </c>
    </row>
    <row r="706" spans="1:7" x14ac:dyDescent="0.3">
      <c r="A706">
        <v>1999</v>
      </c>
      <c r="B706" t="s">
        <v>99</v>
      </c>
      <c r="C706" t="s">
        <v>115</v>
      </c>
    </row>
    <row r="707" spans="1:7" x14ac:dyDescent="0.3">
      <c r="A707">
        <v>2000</v>
      </c>
      <c r="B707" t="s">
        <v>99</v>
      </c>
      <c r="C707" t="s">
        <v>115</v>
      </c>
      <c r="E707">
        <v>4434</v>
      </c>
      <c r="F707">
        <v>4434</v>
      </c>
      <c r="G707">
        <v>-4434</v>
      </c>
    </row>
    <row r="708" spans="1:7" x14ac:dyDescent="0.3">
      <c r="A708">
        <v>2001</v>
      </c>
      <c r="B708" t="s">
        <v>99</v>
      </c>
      <c r="C708" t="s">
        <v>115</v>
      </c>
      <c r="E708">
        <v>3848</v>
      </c>
      <c r="F708">
        <v>3848</v>
      </c>
      <c r="G708">
        <v>-3848</v>
      </c>
    </row>
    <row r="709" spans="1:7" x14ac:dyDescent="0.3">
      <c r="A709">
        <v>2002</v>
      </c>
      <c r="B709" t="s">
        <v>99</v>
      </c>
      <c r="C709" t="s">
        <v>115</v>
      </c>
      <c r="E709">
        <v>380</v>
      </c>
      <c r="F709">
        <v>380</v>
      </c>
      <c r="G709">
        <v>-380</v>
      </c>
    </row>
    <row r="710" spans="1:7" x14ac:dyDescent="0.3">
      <c r="A710">
        <v>2003</v>
      </c>
      <c r="B710" t="s">
        <v>99</v>
      </c>
      <c r="C710" t="s">
        <v>115</v>
      </c>
    </row>
    <row r="711" spans="1:7" x14ac:dyDescent="0.3">
      <c r="A711">
        <v>2004</v>
      </c>
      <c r="B711" t="s">
        <v>99</v>
      </c>
      <c r="C711" t="s">
        <v>115</v>
      </c>
    </row>
    <row r="712" spans="1:7" x14ac:dyDescent="0.3">
      <c r="A712">
        <v>2005</v>
      </c>
      <c r="B712" t="s">
        <v>99</v>
      </c>
      <c r="C712" t="s">
        <v>115</v>
      </c>
    </row>
    <row r="713" spans="1:7" x14ac:dyDescent="0.3">
      <c r="A713">
        <v>2006</v>
      </c>
      <c r="B713" t="s">
        <v>99</v>
      </c>
      <c r="C713" t="s">
        <v>115</v>
      </c>
    </row>
    <row r="714" spans="1:7" x14ac:dyDescent="0.3">
      <c r="A714">
        <v>2007</v>
      </c>
      <c r="B714" t="s">
        <v>99</v>
      </c>
      <c r="C714" t="s">
        <v>115</v>
      </c>
    </row>
    <row r="715" spans="1:7" x14ac:dyDescent="0.3">
      <c r="A715">
        <v>2008</v>
      </c>
      <c r="B715" t="s">
        <v>99</v>
      </c>
      <c r="C715" t="s">
        <v>115</v>
      </c>
    </row>
    <row r="716" spans="1:7" x14ac:dyDescent="0.3">
      <c r="A716">
        <v>2009</v>
      </c>
      <c r="B716" t="s">
        <v>99</v>
      </c>
      <c r="C716" t="s">
        <v>115</v>
      </c>
    </row>
    <row r="717" spans="1:7" x14ac:dyDescent="0.3">
      <c r="A717">
        <v>2010</v>
      </c>
      <c r="B717" t="s">
        <v>99</v>
      </c>
      <c r="C717" t="s">
        <v>115</v>
      </c>
    </row>
    <row r="718" spans="1:7" x14ac:dyDescent="0.3">
      <c r="A718">
        <v>2011</v>
      </c>
      <c r="B718" t="s">
        <v>99</v>
      </c>
      <c r="C718" t="s">
        <v>115</v>
      </c>
      <c r="E718">
        <v>72577</v>
      </c>
      <c r="F718">
        <v>72577</v>
      </c>
      <c r="G718">
        <v>-72577</v>
      </c>
    </row>
    <row r="719" spans="1:7" x14ac:dyDescent="0.3">
      <c r="A719">
        <v>2012</v>
      </c>
      <c r="B719" t="s">
        <v>99</v>
      </c>
      <c r="C719" t="s">
        <v>115</v>
      </c>
    </row>
    <row r="720" spans="1:7" x14ac:dyDescent="0.3">
      <c r="A720">
        <v>2013</v>
      </c>
      <c r="B720" t="s">
        <v>99</v>
      </c>
      <c r="C720" t="s">
        <v>115</v>
      </c>
      <c r="D720">
        <v>3600</v>
      </c>
      <c r="E720">
        <v>115756</v>
      </c>
      <c r="F720">
        <v>119356</v>
      </c>
      <c r="G720">
        <v>-112156</v>
      </c>
    </row>
    <row r="721" spans="1:7" x14ac:dyDescent="0.3">
      <c r="A721">
        <v>2014</v>
      </c>
      <c r="B721" t="s">
        <v>99</v>
      </c>
      <c r="C721" t="s">
        <v>115</v>
      </c>
      <c r="D721">
        <v>9720</v>
      </c>
      <c r="E721">
        <v>24308</v>
      </c>
      <c r="F721">
        <v>34028</v>
      </c>
      <c r="G721">
        <v>-14588</v>
      </c>
    </row>
    <row r="722" spans="1:7" x14ac:dyDescent="0.3">
      <c r="A722">
        <v>2015</v>
      </c>
      <c r="B722" t="s">
        <v>99</v>
      </c>
      <c r="C722" t="s">
        <v>115</v>
      </c>
      <c r="E722">
        <v>222791</v>
      </c>
      <c r="F722">
        <v>222791</v>
      </c>
      <c r="G722">
        <v>-222791</v>
      </c>
    </row>
    <row r="723" spans="1:7" x14ac:dyDescent="0.3">
      <c r="A723">
        <v>2016</v>
      </c>
      <c r="B723" t="s">
        <v>99</v>
      </c>
      <c r="C723" t="s">
        <v>115</v>
      </c>
      <c r="E723">
        <v>293671</v>
      </c>
      <c r="F723">
        <v>293671</v>
      </c>
      <c r="G723">
        <v>-293671</v>
      </c>
    </row>
    <row r="724" spans="1:7" x14ac:dyDescent="0.3">
      <c r="A724">
        <v>2017</v>
      </c>
      <c r="B724" t="s">
        <v>99</v>
      </c>
      <c r="C724" t="s">
        <v>115</v>
      </c>
      <c r="E724">
        <v>822234</v>
      </c>
      <c r="F724">
        <v>822234</v>
      </c>
      <c r="G724">
        <v>-822234</v>
      </c>
    </row>
    <row r="725" spans="1:7" x14ac:dyDescent="0.3">
      <c r="A725">
        <v>2018</v>
      </c>
      <c r="B725" t="s">
        <v>99</v>
      </c>
      <c r="C725" t="s">
        <v>115</v>
      </c>
      <c r="E725">
        <v>1897023</v>
      </c>
      <c r="F725">
        <v>1897023</v>
      </c>
      <c r="G725">
        <v>-1897023</v>
      </c>
    </row>
    <row r="726" spans="1:7" x14ac:dyDescent="0.3">
      <c r="A726">
        <v>2019</v>
      </c>
      <c r="B726" t="s">
        <v>99</v>
      </c>
      <c r="C726" t="s">
        <v>115</v>
      </c>
      <c r="D726">
        <v>919553</v>
      </c>
      <c r="E726">
        <v>3403237</v>
      </c>
      <c r="F726">
        <v>4322790</v>
      </c>
      <c r="G726">
        <v>-2483684</v>
      </c>
    </row>
    <row r="727" spans="1:7" x14ac:dyDescent="0.3">
      <c r="A727">
        <v>1991</v>
      </c>
      <c r="B727" t="s">
        <v>99</v>
      </c>
      <c r="C727" t="s">
        <v>132</v>
      </c>
      <c r="E727">
        <v>15642</v>
      </c>
      <c r="G727">
        <v>15642</v>
      </c>
    </row>
    <row r="728" spans="1:7" x14ac:dyDescent="0.3">
      <c r="A728">
        <v>1992</v>
      </c>
      <c r="B728" t="s">
        <v>99</v>
      </c>
      <c r="C728" t="s">
        <v>132</v>
      </c>
    </row>
    <row r="729" spans="1:7" x14ac:dyDescent="0.3">
      <c r="A729">
        <v>1993</v>
      </c>
      <c r="B729" t="s">
        <v>99</v>
      </c>
      <c r="C729" t="s">
        <v>132</v>
      </c>
      <c r="D729">
        <v>12952</v>
      </c>
      <c r="E729">
        <v>120229</v>
      </c>
      <c r="F729">
        <v>133181</v>
      </c>
      <c r="G729">
        <v>-107277</v>
      </c>
    </row>
    <row r="730" spans="1:7" x14ac:dyDescent="0.3">
      <c r="A730">
        <v>1994</v>
      </c>
      <c r="B730" t="s">
        <v>99</v>
      </c>
      <c r="C730" t="s">
        <v>132</v>
      </c>
      <c r="D730">
        <v>9145</v>
      </c>
      <c r="F730">
        <v>9145</v>
      </c>
      <c r="G730">
        <v>9145</v>
      </c>
    </row>
    <row r="731" spans="1:7" x14ac:dyDescent="0.3">
      <c r="A731">
        <v>1995</v>
      </c>
      <c r="B731" t="s">
        <v>99</v>
      </c>
      <c r="C731" t="s">
        <v>132</v>
      </c>
      <c r="D731">
        <v>306542</v>
      </c>
      <c r="E731">
        <v>68268</v>
      </c>
      <c r="F731">
        <v>374810</v>
      </c>
      <c r="G731">
        <v>238274</v>
      </c>
    </row>
    <row r="732" spans="1:7" x14ac:dyDescent="0.3">
      <c r="A732">
        <v>1996</v>
      </c>
      <c r="B732" t="s">
        <v>99</v>
      </c>
      <c r="C732" t="s">
        <v>132</v>
      </c>
    </row>
    <row r="733" spans="1:7" x14ac:dyDescent="0.3">
      <c r="A733">
        <v>1997</v>
      </c>
      <c r="B733" t="s">
        <v>99</v>
      </c>
      <c r="C733" t="s">
        <v>132</v>
      </c>
    </row>
    <row r="734" spans="1:7" x14ac:dyDescent="0.3">
      <c r="A734">
        <v>1998</v>
      </c>
      <c r="B734" t="s">
        <v>99</v>
      </c>
      <c r="C734" t="s">
        <v>132</v>
      </c>
    </row>
    <row r="735" spans="1:7" x14ac:dyDescent="0.3">
      <c r="A735">
        <v>1999</v>
      </c>
      <c r="B735" t="s">
        <v>99</v>
      </c>
      <c r="C735" t="s">
        <v>132</v>
      </c>
    </row>
    <row r="736" spans="1:7" x14ac:dyDescent="0.3">
      <c r="A736">
        <v>2000</v>
      </c>
      <c r="B736" t="s">
        <v>99</v>
      </c>
      <c r="C736" t="s">
        <v>132</v>
      </c>
      <c r="D736">
        <v>558</v>
      </c>
      <c r="F736">
        <v>558</v>
      </c>
      <c r="G736">
        <v>558</v>
      </c>
    </row>
    <row r="737" spans="1:7" x14ac:dyDescent="0.3">
      <c r="A737">
        <v>2001</v>
      </c>
      <c r="B737" t="s">
        <v>99</v>
      </c>
      <c r="C737" t="s">
        <v>132</v>
      </c>
      <c r="D737">
        <v>3487</v>
      </c>
      <c r="F737">
        <v>3487</v>
      </c>
      <c r="G737">
        <v>3487</v>
      </c>
    </row>
    <row r="738" spans="1:7" x14ac:dyDescent="0.3">
      <c r="A738">
        <v>2002</v>
      </c>
      <c r="B738" t="s">
        <v>99</v>
      </c>
      <c r="C738" t="s">
        <v>132</v>
      </c>
    </row>
    <row r="739" spans="1:7" x14ac:dyDescent="0.3">
      <c r="A739">
        <v>2003</v>
      </c>
      <c r="B739" t="s">
        <v>99</v>
      </c>
      <c r="C739" t="s">
        <v>132</v>
      </c>
    </row>
    <row r="740" spans="1:7" x14ac:dyDescent="0.3">
      <c r="A740">
        <v>2004</v>
      </c>
      <c r="B740" t="s">
        <v>99</v>
      </c>
      <c r="C740" t="s">
        <v>132</v>
      </c>
    </row>
    <row r="741" spans="1:7" x14ac:dyDescent="0.3">
      <c r="A741">
        <v>2005</v>
      </c>
      <c r="B741" t="s">
        <v>99</v>
      </c>
      <c r="C741" t="s">
        <v>132</v>
      </c>
    </row>
    <row r="742" spans="1:7" x14ac:dyDescent="0.3">
      <c r="A742">
        <v>2006</v>
      </c>
      <c r="B742" t="s">
        <v>99</v>
      </c>
      <c r="C742" t="s">
        <v>132</v>
      </c>
    </row>
    <row r="743" spans="1:7" x14ac:dyDescent="0.3">
      <c r="A743">
        <v>2007</v>
      </c>
      <c r="B743" t="s">
        <v>99</v>
      </c>
      <c r="C743" t="s">
        <v>132</v>
      </c>
    </row>
    <row r="744" spans="1:7" x14ac:dyDescent="0.3">
      <c r="A744">
        <v>2008</v>
      </c>
      <c r="B744" t="s">
        <v>99</v>
      </c>
      <c r="C744" t="s">
        <v>132</v>
      </c>
      <c r="E744">
        <v>4499</v>
      </c>
      <c r="F744">
        <v>4499</v>
      </c>
      <c r="G744">
        <v>-4499</v>
      </c>
    </row>
    <row r="745" spans="1:7" x14ac:dyDescent="0.3">
      <c r="A745">
        <v>2009</v>
      </c>
      <c r="B745" t="s">
        <v>99</v>
      </c>
      <c r="C745" t="s">
        <v>132</v>
      </c>
    </row>
    <row r="746" spans="1:7" x14ac:dyDescent="0.3">
      <c r="A746">
        <v>2010</v>
      </c>
      <c r="B746" t="s">
        <v>99</v>
      </c>
      <c r="C746" t="s">
        <v>132</v>
      </c>
    </row>
    <row r="747" spans="1:7" x14ac:dyDescent="0.3">
      <c r="A747">
        <v>2011</v>
      </c>
      <c r="B747" t="s">
        <v>99</v>
      </c>
      <c r="C747" t="s">
        <v>132</v>
      </c>
      <c r="E747">
        <v>19911</v>
      </c>
      <c r="F747">
        <v>19911</v>
      </c>
      <c r="G747">
        <v>-19911</v>
      </c>
    </row>
    <row r="748" spans="1:7" x14ac:dyDescent="0.3">
      <c r="A748">
        <v>2012</v>
      </c>
      <c r="B748" t="s">
        <v>99</v>
      </c>
      <c r="C748" t="s">
        <v>132</v>
      </c>
    </row>
    <row r="749" spans="1:7" x14ac:dyDescent="0.3">
      <c r="A749">
        <v>2013</v>
      </c>
      <c r="B749" t="s">
        <v>99</v>
      </c>
      <c r="C749" t="s">
        <v>132</v>
      </c>
      <c r="E749">
        <v>2640</v>
      </c>
      <c r="F749">
        <v>2640</v>
      </c>
      <c r="G749">
        <v>-2640</v>
      </c>
    </row>
    <row r="750" spans="1:7" x14ac:dyDescent="0.3">
      <c r="A750">
        <v>2014</v>
      </c>
      <c r="B750" t="s">
        <v>99</v>
      </c>
      <c r="C750" t="s">
        <v>132</v>
      </c>
    </row>
    <row r="751" spans="1:7" x14ac:dyDescent="0.3">
      <c r="A751">
        <v>2015</v>
      </c>
      <c r="B751" t="s">
        <v>99</v>
      </c>
      <c r="C751" t="s">
        <v>132</v>
      </c>
      <c r="E751">
        <v>31</v>
      </c>
      <c r="F751">
        <v>31</v>
      </c>
      <c r="G751">
        <v>-31</v>
      </c>
    </row>
    <row r="752" spans="1:7" x14ac:dyDescent="0.3">
      <c r="A752">
        <v>2016</v>
      </c>
      <c r="B752" t="s">
        <v>99</v>
      </c>
      <c r="C752" t="s">
        <v>132</v>
      </c>
    </row>
    <row r="753" spans="1:7" x14ac:dyDescent="0.3">
      <c r="A753">
        <v>2017</v>
      </c>
      <c r="B753" t="s">
        <v>99</v>
      </c>
      <c r="C753" t="s">
        <v>132</v>
      </c>
    </row>
    <row r="754" spans="1:7" x14ac:dyDescent="0.3">
      <c r="A754">
        <v>2018</v>
      </c>
      <c r="B754" t="s">
        <v>99</v>
      </c>
      <c r="C754" t="s">
        <v>132</v>
      </c>
    </row>
    <row r="755" spans="1:7" x14ac:dyDescent="0.3">
      <c r="A755">
        <v>2019</v>
      </c>
      <c r="B755" t="s">
        <v>99</v>
      </c>
      <c r="C755" t="s">
        <v>132</v>
      </c>
      <c r="E755">
        <v>9</v>
      </c>
      <c r="F755">
        <v>9</v>
      </c>
      <c r="G755">
        <v>-9</v>
      </c>
    </row>
    <row r="756" spans="1:7" x14ac:dyDescent="0.3">
      <c r="A756">
        <v>1991</v>
      </c>
      <c r="B756" t="s">
        <v>99</v>
      </c>
      <c r="C756" t="s">
        <v>133</v>
      </c>
      <c r="D756">
        <v>1397875</v>
      </c>
      <c r="E756">
        <v>8593652</v>
      </c>
      <c r="F756">
        <f t="shared" ref="F756:F784" si="0">D756+E756</f>
        <v>9991527</v>
      </c>
      <c r="G756">
        <f t="shared" ref="G756:G784" si="1">D756-E756</f>
        <v>-7195777</v>
      </c>
    </row>
    <row r="757" spans="1:7" x14ac:dyDescent="0.3">
      <c r="A757">
        <v>1992</v>
      </c>
      <c r="B757" t="s">
        <v>99</v>
      </c>
      <c r="C757" t="s">
        <v>133</v>
      </c>
      <c r="D757">
        <v>2192062</v>
      </c>
      <c r="E757">
        <v>6595748</v>
      </c>
      <c r="F757">
        <f t="shared" si="0"/>
        <v>8787810</v>
      </c>
      <c r="G757">
        <f t="shared" si="1"/>
        <v>-4403686</v>
      </c>
    </row>
    <row r="758" spans="1:7" x14ac:dyDescent="0.3">
      <c r="A758">
        <v>1993</v>
      </c>
      <c r="B758" t="s">
        <v>99</v>
      </c>
      <c r="C758" t="s">
        <v>133</v>
      </c>
      <c r="D758">
        <v>2068678</v>
      </c>
      <c r="E758">
        <v>5524475</v>
      </c>
      <c r="F758">
        <f t="shared" si="0"/>
        <v>7593153</v>
      </c>
      <c r="G758">
        <f t="shared" si="1"/>
        <v>-3455797</v>
      </c>
    </row>
    <row r="759" spans="1:7" x14ac:dyDescent="0.3">
      <c r="A759">
        <v>1994</v>
      </c>
      <c r="B759" t="s">
        <v>99</v>
      </c>
      <c r="C759" t="s">
        <v>133</v>
      </c>
      <c r="D759">
        <v>3192061</v>
      </c>
      <c r="E759">
        <v>7074423</v>
      </c>
      <c r="F759">
        <f t="shared" si="0"/>
        <v>10266484</v>
      </c>
      <c r="G759">
        <f t="shared" si="1"/>
        <v>-3882362</v>
      </c>
    </row>
    <row r="760" spans="1:7" x14ac:dyDescent="0.3">
      <c r="A760">
        <v>1995</v>
      </c>
      <c r="B760" t="s">
        <v>99</v>
      </c>
      <c r="C760" t="s">
        <v>133</v>
      </c>
      <c r="D760">
        <v>5127712</v>
      </c>
      <c r="E760">
        <v>8728588</v>
      </c>
      <c r="F760">
        <f t="shared" si="0"/>
        <v>13856300</v>
      </c>
      <c r="G760">
        <f t="shared" si="1"/>
        <v>-3600876</v>
      </c>
    </row>
    <row r="761" spans="1:7" x14ac:dyDescent="0.3">
      <c r="A761">
        <v>1996</v>
      </c>
      <c r="B761" t="s">
        <v>99</v>
      </c>
      <c r="C761" t="s">
        <v>133</v>
      </c>
      <c r="D761">
        <v>10448464</v>
      </c>
      <c r="E761">
        <v>13076583</v>
      </c>
      <c r="F761">
        <f t="shared" si="0"/>
        <v>23525047</v>
      </c>
      <c r="G761">
        <f t="shared" si="1"/>
        <v>-2628119</v>
      </c>
    </row>
    <row r="762" spans="1:7" x14ac:dyDescent="0.3">
      <c r="A762">
        <v>1997</v>
      </c>
      <c r="B762" t="s">
        <v>99</v>
      </c>
      <c r="C762" t="s">
        <v>133</v>
      </c>
      <c r="E762">
        <v>16384287</v>
      </c>
      <c r="F762">
        <f t="shared" si="0"/>
        <v>16384287</v>
      </c>
      <c r="G762">
        <f t="shared" si="1"/>
        <v>-16384287</v>
      </c>
    </row>
    <row r="763" spans="1:7" x14ac:dyDescent="0.3">
      <c r="A763">
        <v>1998</v>
      </c>
      <c r="B763" t="s">
        <v>99</v>
      </c>
      <c r="C763" t="s">
        <v>133</v>
      </c>
      <c r="D763">
        <v>2231959</v>
      </c>
      <c r="E763">
        <v>14190699</v>
      </c>
      <c r="F763">
        <f t="shared" si="0"/>
        <v>16422658</v>
      </c>
      <c r="G763">
        <f t="shared" si="1"/>
        <v>-11958740</v>
      </c>
    </row>
    <row r="764" spans="1:7" x14ac:dyDescent="0.3">
      <c r="A764">
        <v>1999</v>
      </c>
      <c r="B764" t="s">
        <v>99</v>
      </c>
      <c r="C764" t="s">
        <v>133</v>
      </c>
      <c r="D764">
        <v>1770533</v>
      </c>
      <c r="E764">
        <v>9599891</v>
      </c>
      <c r="F764">
        <f t="shared" si="0"/>
        <v>11370424</v>
      </c>
      <c r="G764">
        <f t="shared" si="1"/>
        <v>-7829358</v>
      </c>
    </row>
    <row r="765" spans="1:7" x14ac:dyDescent="0.3">
      <c r="A765">
        <v>2000</v>
      </c>
      <c r="B765" t="s">
        <v>99</v>
      </c>
      <c r="C765" t="s">
        <v>133</v>
      </c>
      <c r="D765">
        <v>1318261</v>
      </c>
      <c r="E765">
        <v>20748235</v>
      </c>
      <c r="F765">
        <f t="shared" si="0"/>
        <v>22066496</v>
      </c>
      <c r="G765">
        <f t="shared" si="1"/>
        <v>-19429974</v>
      </c>
    </row>
    <row r="766" spans="1:7" x14ac:dyDescent="0.3">
      <c r="A766">
        <v>2001</v>
      </c>
      <c r="B766" t="s">
        <v>99</v>
      </c>
      <c r="C766" t="s">
        <v>133</v>
      </c>
      <c r="D766">
        <v>4149554</v>
      </c>
      <c r="E766">
        <v>21100325</v>
      </c>
      <c r="F766">
        <f t="shared" si="0"/>
        <v>25249879</v>
      </c>
      <c r="G766">
        <f t="shared" si="1"/>
        <v>-16950771</v>
      </c>
    </row>
    <row r="767" spans="1:7" x14ac:dyDescent="0.3">
      <c r="A767">
        <v>2002</v>
      </c>
      <c r="B767" t="s">
        <v>99</v>
      </c>
      <c r="C767" t="s">
        <v>133</v>
      </c>
      <c r="D767">
        <v>2526707</v>
      </c>
      <c r="E767">
        <v>21207840</v>
      </c>
      <c r="F767">
        <f t="shared" si="0"/>
        <v>23734547</v>
      </c>
      <c r="G767">
        <f t="shared" si="1"/>
        <v>-18681133</v>
      </c>
    </row>
    <row r="768" spans="1:7" x14ac:dyDescent="0.3">
      <c r="A768">
        <v>2003</v>
      </c>
      <c r="B768" t="s">
        <v>99</v>
      </c>
      <c r="C768" t="s">
        <v>133</v>
      </c>
      <c r="D768">
        <v>2371800</v>
      </c>
      <c r="E768">
        <v>30980021</v>
      </c>
      <c r="F768">
        <f t="shared" si="0"/>
        <v>33351821</v>
      </c>
      <c r="G768">
        <f t="shared" si="1"/>
        <v>-28608221</v>
      </c>
    </row>
    <row r="769" spans="1:7" x14ac:dyDescent="0.3">
      <c r="A769">
        <v>2004</v>
      </c>
      <c r="B769" t="s">
        <v>99</v>
      </c>
      <c r="C769" t="s">
        <v>133</v>
      </c>
      <c r="D769">
        <v>4733387</v>
      </c>
      <c r="E769">
        <v>34243144</v>
      </c>
      <c r="F769">
        <f t="shared" si="0"/>
        <v>38976531</v>
      </c>
      <c r="G769">
        <f t="shared" si="1"/>
        <v>-29509757</v>
      </c>
    </row>
    <row r="770" spans="1:7" x14ac:dyDescent="0.3">
      <c r="A770">
        <v>2005</v>
      </c>
      <c r="B770" t="s">
        <v>99</v>
      </c>
      <c r="C770" t="s">
        <v>133</v>
      </c>
      <c r="D770">
        <v>5831744</v>
      </c>
      <c r="E770">
        <v>49141704</v>
      </c>
      <c r="F770">
        <f t="shared" si="0"/>
        <v>54973448</v>
      </c>
      <c r="G770">
        <f t="shared" si="1"/>
        <v>-43309960</v>
      </c>
    </row>
    <row r="771" spans="1:7" x14ac:dyDescent="0.3">
      <c r="A771">
        <v>2006</v>
      </c>
      <c r="B771" t="s">
        <v>99</v>
      </c>
      <c r="C771" t="s">
        <v>133</v>
      </c>
      <c r="D771">
        <v>3591069</v>
      </c>
      <c r="E771">
        <v>52069849</v>
      </c>
      <c r="F771">
        <f t="shared" si="0"/>
        <v>55660918</v>
      </c>
      <c r="G771">
        <f t="shared" si="1"/>
        <v>-48478780</v>
      </c>
    </row>
    <row r="772" spans="1:7" x14ac:dyDescent="0.3">
      <c r="A772">
        <v>2007</v>
      </c>
      <c r="B772" t="s">
        <v>99</v>
      </c>
      <c r="C772" t="s">
        <v>133</v>
      </c>
      <c r="D772">
        <v>3491220</v>
      </c>
      <c r="E772">
        <v>77243218</v>
      </c>
      <c r="F772">
        <f t="shared" si="0"/>
        <v>80734438</v>
      </c>
      <c r="G772">
        <f t="shared" si="1"/>
        <v>-73751998</v>
      </c>
    </row>
    <row r="773" spans="1:7" x14ac:dyDescent="0.3">
      <c r="A773">
        <v>2008</v>
      </c>
      <c r="B773" t="s">
        <v>99</v>
      </c>
      <c r="C773" t="s">
        <v>133</v>
      </c>
      <c r="D773">
        <v>6167960</v>
      </c>
      <c r="E773">
        <v>61535722</v>
      </c>
      <c r="F773">
        <f t="shared" si="0"/>
        <v>67703682</v>
      </c>
      <c r="G773">
        <f t="shared" si="1"/>
        <v>-55367762</v>
      </c>
    </row>
    <row r="774" spans="1:7" x14ac:dyDescent="0.3">
      <c r="A774">
        <v>2009</v>
      </c>
      <c r="B774" t="s">
        <v>99</v>
      </c>
      <c r="C774" t="s">
        <v>133</v>
      </c>
      <c r="D774">
        <v>4367624</v>
      </c>
      <c r="E774">
        <v>54591862</v>
      </c>
      <c r="F774">
        <f t="shared" si="0"/>
        <v>58959486</v>
      </c>
      <c r="G774">
        <f t="shared" si="1"/>
        <v>-50224238</v>
      </c>
    </row>
    <row r="775" spans="1:7" x14ac:dyDescent="0.3">
      <c r="A775">
        <v>2010</v>
      </c>
      <c r="B775" t="s">
        <v>99</v>
      </c>
      <c r="C775" t="s">
        <v>133</v>
      </c>
      <c r="D775">
        <v>3748769</v>
      </c>
      <c r="E775">
        <v>89843075</v>
      </c>
      <c r="F775">
        <f t="shared" si="0"/>
        <v>93591844</v>
      </c>
      <c r="G775">
        <f t="shared" si="1"/>
        <v>-86094306</v>
      </c>
    </row>
    <row r="776" spans="1:7" x14ac:dyDescent="0.3">
      <c r="A776">
        <v>2011</v>
      </c>
      <c r="B776" t="s">
        <v>99</v>
      </c>
      <c r="C776" t="s">
        <v>133</v>
      </c>
      <c r="D776">
        <v>8824834</v>
      </c>
      <c r="E776">
        <v>61846310</v>
      </c>
      <c r="F776">
        <f t="shared" si="0"/>
        <v>70671144</v>
      </c>
      <c r="G776">
        <f t="shared" si="1"/>
        <v>-53021476</v>
      </c>
    </row>
    <row r="777" spans="1:7" x14ac:dyDescent="0.3">
      <c r="A777">
        <v>2012</v>
      </c>
      <c r="B777" t="s">
        <v>99</v>
      </c>
      <c r="C777" t="s">
        <v>133</v>
      </c>
      <c r="D777">
        <v>6262075</v>
      </c>
      <c r="E777">
        <v>70625722</v>
      </c>
      <c r="F777">
        <f t="shared" si="0"/>
        <v>76887797</v>
      </c>
      <c r="G777">
        <f t="shared" si="1"/>
        <v>-64363647</v>
      </c>
    </row>
    <row r="778" spans="1:7" x14ac:dyDescent="0.3">
      <c r="A778">
        <v>2013</v>
      </c>
      <c r="B778" t="s">
        <v>99</v>
      </c>
      <c r="C778" t="s">
        <v>133</v>
      </c>
      <c r="D778">
        <v>5156872</v>
      </c>
      <c r="E778">
        <v>83980132</v>
      </c>
      <c r="F778">
        <f t="shared" si="0"/>
        <v>89137004</v>
      </c>
      <c r="G778">
        <f t="shared" si="1"/>
        <v>-78823260</v>
      </c>
    </row>
    <row r="779" spans="1:7" x14ac:dyDescent="0.3">
      <c r="A779">
        <v>2014</v>
      </c>
      <c r="B779" t="s">
        <v>99</v>
      </c>
      <c r="C779" t="s">
        <v>133</v>
      </c>
      <c r="D779">
        <v>30850989</v>
      </c>
      <c r="E779">
        <v>58650358</v>
      </c>
      <c r="F779">
        <f t="shared" si="0"/>
        <v>89501347</v>
      </c>
      <c r="G779">
        <f t="shared" si="1"/>
        <v>-27799369</v>
      </c>
    </row>
    <row r="780" spans="1:7" x14ac:dyDescent="0.3">
      <c r="A780">
        <v>2015</v>
      </c>
      <c r="B780" t="s">
        <v>99</v>
      </c>
      <c r="C780" t="s">
        <v>133</v>
      </c>
      <c r="D780">
        <v>6484952</v>
      </c>
      <c r="E780">
        <v>41462530</v>
      </c>
      <c r="F780">
        <f t="shared" si="0"/>
        <v>47947482</v>
      </c>
      <c r="G780">
        <f t="shared" si="1"/>
        <v>-34977578</v>
      </c>
    </row>
    <row r="781" spans="1:7" x14ac:dyDescent="0.3">
      <c r="A781">
        <v>2016</v>
      </c>
      <c r="B781" t="s">
        <v>99</v>
      </c>
      <c r="C781" t="s">
        <v>133</v>
      </c>
      <c r="D781">
        <v>5851941</v>
      </c>
      <c r="E781">
        <v>33299105</v>
      </c>
      <c r="F781">
        <f t="shared" si="0"/>
        <v>39151046</v>
      </c>
      <c r="G781">
        <f t="shared" si="1"/>
        <v>-27447164</v>
      </c>
    </row>
    <row r="782" spans="1:7" x14ac:dyDescent="0.3">
      <c r="A782">
        <v>2017</v>
      </c>
      <c r="B782" t="s">
        <v>99</v>
      </c>
      <c r="C782" t="s">
        <v>133</v>
      </c>
      <c r="D782">
        <v>25275234</v>
      </c>
      <c r="E782">
        <v>41004500</v>
      </c>
      <c r="F782">
        <f t="shared" si="0"/>
        <v>66279734</v>
      </c>
      <c r="G782">
        <f t="shared" si="1"/>
        <v>-15729266</v>
      </c>
    </row>
    <row r="783" spans="1:7" x14ac:dyDescent="0.3">
      <c r="A783">
        <v>2018</v>
      </c>
      <c r="B783" t="s">
        <v>99</v>
      </c>
      <c r="C783" t="s">
        <v>133</v>
      </c>
      <c r="D783">
        <v>6445095</v>
      </c>
      <c r="E783">
        <v>35809868</v>
      </c>
      <c r="F783">
        <f t="shared" si="0"/>
        <v>42254963</v>
      </c>
      <c r="G783">
        <f t="shared" si="1"/>
        <v>-29364773</v>
      </c>
    </row>
    <row r="784" spans="1:7" x14ac:dyDescent="0.3">
      <c r="A784">
        <v>2019</v>
      </c>
      <c r="B784" t="s">
        <v>99</v>
      </c>
      <c r="C784" t="s">
        <v>133</v>
      </c>
      <c r="D784">
        <v>7211787</v>
      </c>
      <c r="E784">
        <v>42849511</v>
      </c>
      <c r="F784">
        <f t="shared" si="0"/>
        <v>50061298</v>
      </c>
      <c r="G784">
        <f t="shared" si="1"/>
        <v>-35637724</v>
      </c>
    </row>
    <row r="785" spans="1:7" x14ac:dyDescent="0.3">
      <c r="A785">
        <v>1991</v>
      </c>
      <c r="B785" t="s">
        <v>99</v>
      </c>
      <c r="C785" t="s">
        <v>136</v>
      </c>
    </row>
    <row r="786" spans="1:7" x14ac:dyDescent="0.3">
      <c r="A786">
        <v>1992</v>
      </c>
      <c r="B786" t="s">
        <v>99</v>
      </c>
      <c r="C786" t="s">
        <v>136</v>
      </c>
      <c r="E786">
        <v>11279</v>
      </c>
      <c r="F786">
        <v>11279</v>
      </c>
      <c r="G786">
        <v>-11279</v>
      </c>
    </row>
    <row r="787" spans="1:7" x14ac:dyDescent="0.3">
      <c r="A787">
        <v>1993</v>
      </c>
      <c r="B787" t="s">
        <v>99</v>
      </c>
      <c r="C787" t="s">
        <v>136</v>
      </c>
      <c r="D787">
        <v>5538</v>
      </c>
      <c r="F787">
        <v>5538</v>
      </c>
      <c r="G787">
        <v>5538</v>
      </c>
    </row>
    <row r="788" spans="1:7" x14ac:dyDescent="0.3">
      <c r="A788">
        <v>1994</v>
      </c>
      <c r="B788" t="s">
        <v>99</v>
      </c>
      <c r="C788" t="s">
        <v>136</v>
      </c>
      <c r="D788">
        <v>516873</v>
      </c>
      <c r="F788">
        <v>516873</v>
      </c>
      <c r="G788">
        <v>516873</v>
      </c>
    </row>
    <row r="789" spans="1:7" x14ac:dyDescent="0.3">
      <c r="A789">
        <v>1995</v>
      </c>
      <c r="B789" t="s">
        <v>99</v>
      </c>
      <c r="C789" t="s">
        <v>136</v>
      </c>
      <c r="D789">
        <v>28932</v>
      </c>
      <c r="F789">
        <v>28932</v>
      </c>
      <c r="G789">
        <v>28932</v>
      </c>
    </row>
    <row r="790" spans="1:7" x14ac:dyDescent="0.3">
      <c r="A790">
        <v>1996</v>
      </c>
      <c r="B790" t="s">
        <v>99</v>
      </c>
      <c r="C790" t="s">
        <v>136</v>
      </c>
    </row>
    <row r="791" spans="1:7" x14ac:dyDescent="0.3">
      <c r="A791">
        <v>1997</v>
      </c>
      <c r="B791" t="s">
        <v>99</v>
      </c>
      <c r="C791" t="s">
        <v>136</v>
      </c>
      <c r="E791">
        <v>67413</v>
      </c>
      <c r="F791">
        <v>67413</v>
      </c>
      <c r="G791">
        <v>-67413</v>
      </c>
    </row>
    <row r="792" spans="1:7" x14ac:dyDescent="0.3">
      <c r="A792">
        <v>1998</v>
      </c>
      <c r="B792" t="s">
        <v>99</v>
      </c>
      <c r="C792" t="s">
        <v>136</v>
      </c>
      <c r="E792">
        <v>37434</v>
      </c>
      <c r="F792">
        <v>37434</v>
      </c>
      <c r="G792">
        <v>-37434</v>
      </c>
    </row>
    <row r="793" spans="1:7" x14ac:dyDescent="0.3">
      <c r="A793">
        <v>1999</v>
      </c>
      <c r="B793" t="s">
        <v>99</v>
      </c>
      <c r="C793" t="s">
        <v>136</v>
      </c>
      <c r="E793">
        <v>36753</v>
      </c>
      <c r="F793">
        <v>36753</v>
      </c>
      <c r="G793">
        <v>-36753</v>
      </c>
    </row>
    <row r="794" spans="1:7" x14ac:dyDescent="0.3">
      <c r="A794">
        <v>2000</v>
      </c>
      <c r="B794" t="s">
        <v>99</v>
      </c>
      <c r="C794" t="s">
        <v>136</v>
      </c>
      <c r="E794">
        <v>21087</v>
      </c>
      <c r="F794">
        <v>21087</v>
      </c>
      <c r="G794">
        <v>-21087</v>
      </c>
    </row>
    <row r="795" spans="1:7" x14ac:dyDescent="0.3">
      <c r="A795">
        <v>2001</v>
      </c>
      <c r="B795" t="s">
        <v>99</v>
      </c>
      <c r="C795" t="s">
        <v>136</v>
      </c>
      <c r="E795">
        <v>97682</v>
      </c>
      <c r="F795">
        <v>97682</v>
      </c>
      <c r="G795">
        <v>-97682</v>
      </c>
    </row>
    <row r="796" spans="1:7" x14ac:dyDescent="0.3">
      <c r="A796">
        <v>2002</v>
      </c>
      <c r="B796" t="s">
        <v>99</v>
      </c>
      <c r="C796" t="s">
        <v>136</v>
      </c>
      <c r="E796">
        <v>2767</v>
      </c>
      <c r="F796">
        <v>2767</v>
      </c>
      <c r="G796">
        <v>-2767</v>
      </c>
    </row>
    <row r="797" spans="1:7" x14ac:dyDescent="0.3">
      <c r="A797">
        <v>2003</v>
      </c>
      <c r="B797" t="s">
        <v>99</v>
      </c>
      <c r="C797" t="s">
        <v>136</v>
      </c>
      <c r="E797">
        <v>2171</v>
      </c>
      <c r="F797">
        <v>2171</v>
      </c>
      <c r="G797">
        <v>-2171</v>
      </c>
    </row>
    <row r="798" spans="1:7" x14ac:dyDescent="0.3">
      <c r="A798">
        <v>2004</v>
      </c>
      <c r="B798" t="s">
        <v>99</v>
      </c>
      <c r="C798" t="s">
        <v>136</v>
      </c>
      <c r="E798">
        <v>255</v>
      </c>
      <c r="F798">
        <v>255</v>
      </c>
      <c r="G798">
        <v>-255</v>
      </c>
    </row>
    <row r="799" spans="1:7" x14ac:dyDescent="0.3">
      <c r="A799">
        <v>2005</v>
      </c>
      <c r="B799" t="s">
        <v>99</v>
      </c>
      <c r="C799" t="s">
        <v>136</v>
      </c>
      <c r="D799">
        <v>81</v>
      </c>
      <c r="E799">
        <v>7122</v>
      </c>
      <c r="F799">
        <v>7203</v>
      </c>
      <c r="G799">
        <v>-7041</v>
      </c>
    </row>
    <row r="800" spans="1:7" x14ac:dyDescent="0.3">
      <c r="A800">
        <v>2006</v>
      </c>
      <c r="B800" t="s">
        <v>99</v>
      </c>
      <c r="C800" t="s">
        <v>136</v>
      </c>
    </row>
    <row r="801" spans="1:7" x14ac:dyDescent="0.3">
      <c r="A801">
        <v>2007</v>
      </c>
      <c r="B801" t="s">
        <v>99</v>
      </c>
      <c r="C801" t="s">
        <v>136</v>
      </c>
      <c r="D801">
        <v>290665</v>
      </c>
      <c r="F801">
        <v>290665</v>
      </c>
      <c r="G801">
        <v>290665</v>
      </c>
    </row>
    <row r="802" spans="1:7" x14ac:dyDescent="0.3">
      <c r="A802">
        <v>2008</v>
      </c>
      <c r="B802" t="s">
        <v>99</v>
      </c>
      <c r="C802" t="s">
        <v>136</v>
      </c>
    </row>
    <row r="803" spans="1:7" x14ac:dyDescent="0.3">
      <c r="A803">
        <v>2009</v>
      </c>
      <c r="B803" t="s">
        <v>99</v>
      </c>
      <c r="C803" t="s">
        <v>136</v>
      </c>
      <c r="D803">
        <v>94733</v>
      </c>
      <c r="E803">
        <v>2065</v>
      </c>
      <c r="F803">
        <v>96798</v>
      </c>
      <c r="G803">
        <v>92668</v>
      </c>
    </row>
    <row r="804" spans="1:7" x14ac:dyDescent="0.3">
      <c r="A804">
        <v>2010</v>
      </c>
      <c r="B804" t="s">
        <v>99</v>
      </c>
      <c r="C804" t="s">
        <v>136</v>
      </c>
    </row>
    <row r="805" spans="1:7" x14ac:dyDescent="0.3">
      <c r="A805">
        <v>2011</v>
      </c>
      <c r="B805" t="s">
        <v>99</v>
      </c>
      <c r="C805" t="s">
        <v>136</v>
      </c>
      <c r="E805">
        <v>26</v>
      </c>
      <c r="F805">
        <v>26</v>
      </c>
      <c r="G805">
        <v>-26</v>
      </c>
    </row>
    <row r="806" spans="1:7" x14ac:dyDescent="0.3">
      <c r="A806">
        <v>2012</v>
      </c>
      <c r="B806" t="s">
        <v>99</v>
      </c>
      <c r="C806" t="s">
        <v>136</v>
      </c>
      <c r="E806">
        <v>7424</v>
      </c>
      <c r="F806">
        <v>7424</v>
      </c>
      <c r="G806">
        <v>-7424</v>
      </c>
    </row>
    <row r="807" spans="1:7" x14ac:dyDescent="0.3">
      <c r="A807">
        <v>2013</v>
      </c>
      <c r="B807" t="s">
        <v>99</v>
      </c>
      <c r="C807" t="s">
        <v>136</v>
      </c>
      <c r="D807">
        <v>10000</v>
      </c>
      <c r="E807">
        <v>534</v>
      </c>
      <c r="F807">
        <v>10534</v>
      </c>
      <c r="G807">
        <v>9466</v>
      </c>
    </row>
    <row r="808" spans="1:7" x14ac:dyDescent="0.3">
      <c r="A808">
        <v>2014</v>
      </c>
      <c r="B808" t="s">
        <v>99</v>
      </c>
      <c r="C808" t="s">
        <v>136</v>
      </c>
      <c r="D808">
        <v>1984</v>
      </c>
      <c r="E808">
        <v>1035</v>
      </c>
      <c r="F808">
        <v>3019</v>
      </c>
      <c r="G808">
        <v>949</v>
      </c>
    </row>
    <row r="809" spans="1:7" x14ac:dyDescent="0.3">
      <c r="A809">
        <v>2015</v>
      </c>
      <c r="B809" t="s">
        <v>99</v>
      </c>
      <c r="C809" t="s">
        <v>136</v>
      </c>
      <c r="E809">
        <v>69</v>
      </c>
      <c r="F809">
        <v>69</v>
      </c>
      <c r="G809">
        <v>-69</v>
      </c>
    </row>
    <row r="810" spans="1:7" x14ac:dyDescent="0.3">
      <c r="A810">
        <v>2016</v>
      </c>
      <c r="B810" t="s">
        <v>99</v>
      </c>
      <c r="C810" t="s">
        <v>136</v>
      </c>
      <c r="D810">
        <v>18289</v>
      </c>
      <c r="E810">
        <v>14520</v>
      </c>
      <c r="F810">
        <v>32809</v>
      </c>
      <c r="G810">
        <v>3769</v>
      </c>
    </row>
    <row r="811" spans="1:7" x14ac:dyDescent="0.3">
      <c r="A811">
        <v>2017</v>
      </c>
      <c r="B811" t="s">
        <v>99</v>
      </c>
      <c r="C811" t="s">
        <v>136</v>
      </c>
      <c r="D811">
        <v>525</v>
      </c>
      <c r="E811">
        <v>7878</v>
      </c>
      <c r="F811">
        <v>8403</v>
      </c>
      <c r="G811">
        <v>-7353</v>
      </c>
    </row>
    <row r="812" spans="1:7" x14ac:dyDescent="0.3">
      <c r="A812">
        <v>2018</v>
      </c>
      <c r="B812" t="s">
        <v>99</v>
      </c>
      <c r="C812" t="s">
        <v>136</v>
      </c>
      <c r="D812">
        <v>12091</v>
      </c>
      <c r="E812">
        <v>28659</v>
      </c>
      <c r="F812">
        <v>40750</v>
      </c>
      <c r="G812">
        <v>-16568</v>
      </c>
    </row>
    <row r="813" spans="1:7" x14ac:dyDescent="0.3">
      <c r="A813">
        <v>2019</v>
      </c>
      <c r="B813" t="s">
        <v>99</v>
      </c>
      <c r="C813" t="s">
        <v>136</v>
      </c>
      <c r="D813">
        <v>3900</v>
      </c>
      <c r="E813">
        <v>225</v>
      </c>
      <c r="F813">
        <v>4125</v>
      </c>
      <c r="G813">
        <v>3675</v>
      </c>
    </row>
    <row r="814" spans="1:7" x14ac:dyDescent="0.3">
      <c r="A814">
        <v>1991</v>
      </c>
      <c r="B814" t="s">
        <v>99</v>
      </c>
      <c r="C814" t="s">
        <v>137</v>
      </c>
    </row>
    <row r="815" spans="1:7" x14ac:dyDescent="0.3">
      <c r="A815">
        <v>1992</v>
      </c>
      <c r="B815" t="s">
        <v>99</v>
      </c>
      <c r="C815" t="s">
        <v>137</v>
      </c>
    </row>
    <row r="816" spans="1:7" x14ac:dyDescent="0.3">
      <c r="A816">
        <v>1993</v>
      </c>
      <c r="B816" t="s">
        <v>99</v>
      </c>
      <c r="C816" t="s">
        <v>137</v>
      </c>
    </row>
    <row r="817" spans="1:7" x14ac:dyDescent="0.3">
      <c r="A817">
        <v>1994</v>
      </c>
      <c r="B817" t="s">
        <v>99</v>
      </c>
      <c r="C817" t="s">
        <v>137</v>
      </c>
    </row>
    <row r="818" spans="1:7" x14ac:dyDescent="0.3">
      <c r="A818">
        <v>1995</v>
      </c>
      <c r="B818" t="s">
        <v>99</v>
      </c>
      <c r="C818" t="s">
        <v>137</v>
      </c>
    </row>
    <row r="819" spans="1:7" x14ac:dyDescent="0.3">
      <c r="A819">
        <v>1996</v>
      </c>
      <c r="B819" t="s">
        <v>99</v>
      </c>
      <c r="C819" t="s">
        <v>137</v>
      </c>
      <c r="D819">
        <v>55028</v>
      </c>
      <c r="E819">
        <v>22964</v>
      </c>
      <c r="F819">
        <v>77992</v>
      </c>
      <c r="G819">
        <v>32064</v>
      </c>
    </row>
    <row r="820" spans="1:7" x14ac:dyDescent="0.3">
      <c r="A820">
        <v>1997</v>
      </c>
      <c r="B820" t="s">
        <v>99</v>
      </c>
      <c r="C820" t="s">
        <v>137</v>
      </c>
    </row>
    <row r="821" spans="1:7" x14ac:dyDescent="0.3">
      <c r="A821">
        <v>1998</v>
      </c>
      <c r="B821" t="s">
        <v>99</v>
      </c>
      <c r="C821" t="s">
        <v>137</v>
      </c>
    </row>
    <row r="822" spans="1:7" x14ac:dyDescent="0.3">
      <c r="A822">
        <v>1999</v>
      </c>
      <c r="B822" t="s">
        <v>99</v>
      </c>
      <c r="C822" t="s">
        <v>137</v>
      </c>
    </row>
    <row r="823" spans="1:7" x14ac:dyDescent="0.3">
      <c r="A823">
        <v>2000</v>
      </c>
      <c r="B823" t="s">
        <v>99</v>
      </c>
      <c r="C823" t="s">
        <v>137</v>
      </c>
    </row>
    <row r="824" spans="1:7" x14ac:dyDescent="0.3">
      <c r="A824">
        <v>2001</v>
      </c>
      <c r="B824" t="s">
        <v>99</v>
      </c>
      <c r="C824" t="s">
        <v>137</v>
      </c>
      <c r="D824">
        <v>30099</v>
      </c>
      <c r="F824">
        <v>30099</v>
      </c>
      <c r="G824">
        <v>30099</v>
      </c>
    </row>
    <row r="825" spans="1:7" x14ac:dyDescent="0.3">
      <c r="A825">
        <v>2002</v>
      </c>
      <c r="B825" t="s">
        <v>99</v>
      </c>
      <c r="C825" t="s">
        <v>137</v>
      </c>
    </row>
    <row r="826" spans="1:7" x14ac:dyDescent="0.3">
      <c r="A826">
        <v>2003</v>
      </c>
      <c r="B826" t="s">
        <v>99</v>
      </c>
      <c r="C826" t="s">
        <v>137</v>
      </c>
    </row>
    <row r="827" spans="1:7" x14ac:dyDescent="0.3">
      <c r="A827">
        <v>2004</v>
      </c>
      <c r="B827" t="s">
        <v>99</v>
      </c>
      <c r="C827" t="s">
        <v>137</v>
      </c>
      <c r="E827">
        <v>1774</v>
      </c>
      <c r="F827">
        <v>1774</v>
      </c>
      <c r="G827">
        <v>-1774</v>
      </c>
    </row>
    <row r="828" spans="1:7" x14ac:dyDescent="0.3">
      <c r="A828">
        <v>2005</v>
      </c>
      <c r="B828" t="s">
        <v>99</v>
      </c>
      <c r="C828" t="s">
        <v>137</v>
      </c>
    </row>
    <row r="829" spans="1:7" x14ac:dyDescent="0.3">
      <c r="A829">
        <v>2006</v>
      </c>
      <c r="B829" t="s">
        <v>99</v>
      </c>
      <c r="C829" t="s">
        <v>137</v>
      </c>
    </row>
    <row r="830" spans="1:7" x14ac:dyDescent="0.3">
      <c r="A830">
        <v>2007</v>
      </c>
      <c r="B830" t="s">
        <v>99</v>
      </c>
      <c r="C830" t="s">
        <v>137</v>
      </c>
    </row>
    <row r="831" spans="1:7" x14ac:dyDescent="0.3">
      <c r="A831">
        <v>2008</v>
      </c>
      <c r="B831" t="s">
        <v>99</v>
      </c>
      <c r="C831" t="s">
        <v>137</v>
      </c>
      <c r="E831">
        <v>3072</v>
      </c>
      <c r="F831">
        <v>3072</v>
      </c>
      <c r="G831">
        <v>-3072</v>
      </c>
    </row>
    <row r="832" spans="1:7" x14ac:dyDescent="0.3">
      <c r="A832">
        <v>2009</v>
      </c>
      <c r="B832" t="s">
        <v>99</v>
      </c>
      <c r="C832" t="s">
        <v>137</v>
      </c>
      <c r="E832">
        <v>29781</v>
      </c>
      <c r="F832">
        <v>29781</v>
      </c>
      <c r="G832">
        <v>-29781</v>
      </c>
    </row>
    <row r="833" spans="1:7" x14ac:dyDescent="0.3">
      <c r="A833">
        <v>2010</v>
      </c>
      <c r="B833" t="s">
        <v>99</v>
      </c>
      <c r="C833" t="s">
        <v>137</v>
      </c>
    </row>
    <row r="834" spans="1:7" x14ac:dyDescent="0.3">
      <c r="A834">
        <v>2011</v>
      </c>
      <c r="B834" t="s">
        <v>99</v>
      </c>
      <c r="C834" t="s">
        <v>137</v>
      </c>
      <c r="E834">
        <v>27591</v>
      </c>
      <c r="F834">
        <v>27591</v>
      </c>
      <c r="G834">
        <v>-27591</v>
      </c>
    </row>
    <row r="835" spans="1:7" x14ac:dyDescent="0.3">
      <c r="A835">
        <v>2012</v>
      </c>
      <c r="B835" t="s">
        <v>99</v>
      </c>
      <c r="C835" t="s">
        <v>137</v>
      </c>
    </row>
    <row r="836" spans="1:7" x14ac:dyDescent="0.3">
      <c r="A836">
        <v>2013</v>
      </c>
      <c r="B836" t="s">
        <v>99</v>
      </c>
      <c r="C836" t="s">
        <v>137</v>
      </c>
      <c r="E836">
        <v>335778</v>
      </c>
      <c r="F836">
        <v>335778</v>
      </c>
      <c r="G836">
        <v>-335778</v>
      </c>
    </row>
    <row r="837" spans="1:7" x14ac:dyDescent="0.3">
      <c r="A837">
        <v>2014</v>
      </c>
      <c r="B837" t="s">
        <v>99</v>
      </c>
      <c r="C837" t="s">
        <v>137</v>
      </c>
      <c r="E837">
        <v>369074</v>
      </c>
      <c r="F837">
        <v>369074</v>
      </c>
      <c r="G837">
        <v>-369074</v>
      </c>
    </row>
    <row r="838" spans="1:7" x14ac:dyDescent="0.3">
      <c r="A838">
        <v>2015</v>
      </c>
      <c r="B838" t="s">
        <v>99</v>
      </c>
      <c r="C838" t="s">
        <v>137</v>
      </c>
      <c r="E838">
        <v>59163</v>
      </c>
      <c r="F838">
        <v>59163</v>
      </c>
      <c r="G838">
        <v>-59163</v>
      </c>
    </row>
    <row r="839" spans="1:7" x14ac:dyDescent="0.3">
      <c r="A839">
        <v>2016</v>
      </c>
      <c r="B839" t="s">
        <v>99</v>
      </c>
      <c r="C839" t="s">
        <v>137</v>
      </c>
      <c r="E839">
        <v>59986</v>
      </c>
      <c r="F839">
        <v>59986</v>
      </c>
      <c r="G839">
        <v>-59986</v>
      </c>
    </row>
    <row r="840" spans="1:7" x14ac:dyDescent="0.3">
      <c r="A840">
        <v>2017</v>
      </c>
      <c r="B840" t="s">
        <v>99</v>
      </c>
      <c r="C840" t="s">
        <v>137</v>
      </c>
      <c r="E840">
        <v>5303</v>
      </c>
      <c r="F840">
        <v>5303</v>
      </c>
      <c r="G840">
        <v>-5303</v>
      </c>
    </row>
    <row r="841" spans="1:7" x14ac:dyDescent="0.3">
      <c r="A841">
        <v>2018</v>
      </c>
      <c r="B841" t="s">
        <v>99</v>
      </c>
      <c r="C841" t="s">
        <v>137</v>
      </c>
      <c r="E841">
        <v>312578</v>
      </c>
      <c r="F841">
        <v>312578</v>
      </c>
      <c r="G841">
        <v>-312578</v>
      </c>
    </row>
    <row r="842" spans="1:7" x14ac:dyDescent="0.3">
      <c r="A842">
        <v>2019</v>
      </c>
      <c r="B842" t="s">
        <v>99</v>
      </c>
      <c r="C842" t="s">
        <v>137</v>
      </c>
      <c r="E842">
        <v>210131</v>
      </c>
      <c r="F842">
        <v>210131</v>
      </c>
      <c r="G842">
        <v>-210131</v>
      </c>
    </row>
    <row r="843" spans="1:7" x14ac:dyDescent="0.3">
      <c r="A843">
        <v>1991</v>
      </c>
      <c r="B843" t="s">
        <v>99</v>
      </c>
      <c r="C843" t="s">
        <v>138</v>
      </c>
    </row>
    <row r="844" spans="1:7" x14ac:dyDescent="0.3">
      <c r="A844">
        <v>1992</v>
      </c>
      <c r="B844" t="s">
        <v>99</v>
      </c>
      <c r="C844" t="s">
        <v>138</v>
      </c>
      <c r="E844">
        <v>172253</v>
      </c>
      <c r="F844">
        <v>172253</v>
      </c>
      <c r="G844">
        <v>-172253</v>
      </c>
    </row>
    <row r="845" spans="1:7" x14ac:dyDescent="0.3">
      <c r="A845">
        <v>1993</v>
      </c>
      <c r="B845" t="s">
        <v>99</v>
      </c>
      <c r="C845" t="s">
        <v>138</v>
      </c>
    </row>
    <row r="846" spans="1:7" x14ac:dyDescent="0.3">
      <c r="A846">
        <v>1994</v>
      </c>
      <c r="B846" t="s">
        <v>99</v>
      </c>
      <c r="C846" t="s">
        <v>138</v>
      </c>
      <c r="E846">
        <v>5084</v>
      </c>
      <c r="F846">
        <v>5084</v>
      </c>
      <c r="G846">
        <v>-5084</v>
      </c>
    </row>
    <row r="847" spans="1:7" x14ac:dyDescent="0.3">
      <c r="A847">
        <v>1995</v>
      </c>
      <c r="B847" t="s">
        <v>99</v>
      </c>
      <c r="C847" t="s">
        <v>138</v>
      </c>
      <c r="E847">
        <v>22708</v>
      </c>
      <c r="F847">
        <v>22708</v>
      </c>
      <c r="G847">
        <v>-22708</v>
      </c>
    </row>
    <row r="848" spans="1:7" x14ac:dyDescent="0.3">
      <c r="A848">
        <v>1996</v>
      </c>
      <c r="B848" t="s">
        <v>99</v>
      </c>
      <c r="C848" t="s">
        <v>138</v>
      </c>
      <c r="D848">
        <v>52000</v>
      </c>
      <c r="E848">
        <v>22160</v>
      </c>
      <c r="F848">
        <v>74160</v>
      </c>
      <c r="G848">
        <v>29840</v>
      </c>
    </row>
    <row r="849" spans="1:7" x14ac:dyDescent="0.3">
      <c r="A849">
        <v>1997</v>
      </c>
      <c r="B849" t="s">
        <v>99</v>
      </c>
      <c r="C849" t="s">
        <v>138</v>
      </c>
      <c r="E849">
        <v>582102</v>
      </c>
      <c r="F849">
        <v>582102</v>
      </c>
      <c r="G849">
        <v>-582102</v>
      </c>
    </row>
    <row r="850" spans="1:7" x14ac:dyDescent="0.3">
      <c r="A850">
        <v>1998</v>
      </c>
      <c r="B850" t="s">
        <v>99</v>
      </c>
      <c r="C850" t="s">
        <v>138</v>
      </c>
      <c r="D850">
        <v>5142</v>
      </c>
      <c r="E850">
        <v>1060335</v>
      </c>
      <c r="F850">
        <v>1065477</v>
      </c>
      <c r="G850">
        <v>-1055193</v>
      </c>
    </row>
    <row r="851" spans="1:7" x14ac:dyDescent="0.3">
      <c r="A851">
        <v>1999</v>
      </c>
      <c r="B851" t="s">
        <v>99</v>
      </c>
      <c r="C851" t="s">
        <v>138</v>
      </c>
      <c r="D851">
        <v>18023</v>
      </c>
      <c r="E851">
        <v>608255</v>
      </c>
      <c r="F851">
        <v>626278</v>
      </c>
      <c r="G851">
        <v>-590232</v>
      </c>
    </row>
    <row r="852" spans="1:7" x14ac:dyDescent="0.3">
      <c r="A852">
        <v>2000</v>
      </c>
      <c r="B852" t="s">
        <v>99</v>
      </c>
      <c r="C852" t="s">
        <v>138</v>
      </c>
      <c r="E852">
        <v>674467</v>
      </c>
      <c r="F852">
        <v>674467</v>
      </c>
      <c r="G852">
        <v>-674467</v>
      </c>
    </row>
    <row r="853" spans="1:7" x14ac:dyDescent="0.3">
      <c r="A853">
        <v>2001</v>
      </c>
      <c r="B853" t="s">
        <v>99</v>
      </c>
      <c r="C853" t="s">
        <v>138</v>
      </c>
      <c r="D853">
        <v>56083</v>
      </c>
      <c r="E853">
        <v>1588502</v>
      </c>
      <c r="F853">
        <v>1644585</v>
      </c>
      <c r="G853">
        <v>-1532419</v>
      </c>
    </row>
    <row r="854" spans="1:7" x14ac:dyDescent="0.3">
      <c r="A854">
        <v>2002</v>
      </c>
      <c r="B854" t="s">
        <v>99</v>
      </c>
      <c r="C854" t="s">
        <v>138</v>
      </c>
      <c r="D854">
        <v>132915</v>
      </c>
      <c r="E854">
        <v>832252</v>
      </c>
      <c r="F854">
        <v>965167</v>
      </c>
      <c r="G854">
        <v>-699337</v>
      </c>
    </row>
    <row r="855" spans="1:7" x14ac:dyDescent="0.3">
      <c r="A855">
        <v>2003</v>
      </c>
      <c r="B855" t="s">
        <v>99</v>
      </c>
      <c r="C855" t="s">
        <v>138</v>
      </c>
      <c r="D855">
        <v>359427</v>
      </c>
      <c r="E855">
        <v>1916248</v>
      </c>
      <c r="F855">
        <v>2275675</v>
      </c>
      <c r="G855">
        <v>-1556821</v>
      </c>
    </row>
    <row r="856" spans="1:7" x14ac:dyDescent="0.3">
      <c r="A856">
        <v>2004</v>
      </c>
      <c r="B856" t="s">
        <v>99</v>
      </c>
      <c r="C856" t="s">
        <v>138</v>
      </c>
      <c r="D856">
        <v>358471</v>
      </c>
      <c r="E856">
        <v>5102102</v>
      </c>
      <c r="F856">
        <v>5460573</v>
      </c>
      <c r="G856">
        <v>-4743631</v>
      </c>
    </row>
    <row r="857" spans="1:7" x14ac:dyDescent="0.3">
      <c r="A857">
        <v>2005</v>
      </c>
      <c r="B857" t="s">
        <v>99</v>
      </c>
      <c r="C857" t="s">
        <v>138</v>
      </c>
      <c r="D857">
        <v>439435</v>
      </c>
      <c r="E857">
        <v>6670754</v>
      </c>
      <c r="F857">
        <v>7110189</v>
      </c>
      <c r="G857">
        <v>-6231319</v>
      </c>
    </row>
    <row r="858" spans="1:7" x14ac:dyDescent="0.3">
      <c r="A858">
        <v>2006</v>
      </c>
      <c r="B858" t="s">
        <v>99</v>
      </c>
      <c r="C858" t="s">
        <v>138</v>
      </c>
      <c r="D858">
        <v>1045639</v>
      </c>
      <c r="E858">
        <v>6005127</v>
      </c>
      <c r="F858">
        <v>7050766</v>
      </c>
      <c r="G858">
        <v>-4959488</v>
      </c>
    </row>
    <row r="859" spans="1:7" x14ac:dyDescent="0.3">
      <c r="A859">
        <v>2007</v>
      </c>
      <c r="B859" t="s">
        <v>99</v>
      </c>
      <c r="C859" t="s">
        <v>138</v>
      </c>
      <c r="D859">
        <v>8729249</v>
      </c>
      <c r="E859">
        <v>4313522</v>
      </c>
      <c r="F859">
        <v>13042771</v>
      </c>
      <c r="G859">
        <v>4415727</v>
      </c>
    </row>
    <row r="860" spans="1:7" x14ac:dyDescent="0.3">
      <c r="A860">
        <v>2008</v>
      </c>
      <c r="B860" t="s">
        <v>99</v>
      </c>
      <c r="C860" t="s">
        <v>138</v>
      </c>
      <c r="D860">
        <v>13023443</v>
      </c>
      <c r="E860">
        <v>8957767</v>
      </c>
      <c r="F860">
        <v>21981210</v>
      </c>
      <c r="G860">
        <v>4065676</v>
      </c>
    </row>
    <row r="861" spans="1:7" x14ac:dyDescent="0.3">
      <c r="A861">
        <v>2009</v>
      </c>
      <c r="B861" t="s">
        <v>99</v>
      </c>
      <c r="C861" t="s">
        <v>138</v>
      </c>
      <c r="D861">
        <v>9555773</v>
      </c>
      <c r="E861">
        <v>18228766</v>
      </c>
      <c r="F861">
        <v>27784539</v>
      </c>
      <c r="G861">
        <v>-8672993</v>
      </c>
    </row>
    <row r="862" spans="1:7" x14ac:dyDescent="0.3">
      <c r="A862">
        <v>2010</v>
      </c>
      <c r="B862" t="s">
        <v>99</v>
      </c>
      <c r="C862" t="s">
        <v>138</v>
      </c>
      <c r="D862">
        <v>3503505</v>
      </c>
      <c r="E862">
        <v>14280294</v>
      </c>
      <c r="F862">
        <v>17783799</v>
      </c>
      <c r="G862">
        <v>-10776789</v>
      </c>
    </row>
    <row r="863" spans="1:7" x14ac:dyDescent="0.3">
      <c r="A863">
        <v>2011</v>
      </c>
      <c r="B863" t="s">
        <v>99</v>
      </c>
      <c r="C863" t="s">
        <v>138</v>
      </c>
      <c r="D863">
        <v>50247818</v>
      </c>
      <c r="E863">
        <v>42240682</v>
      </c>
      <c r="F863">
        <v>92488500</v>
      </c>
      <c r="G863">
        <v>8007136</v>
      </c>
    </row>
    <row r="864" spans="1:7" x14ac:dyDescent="0.3">
      <c r="A864">
        <v>2012</v>
      </c>
      <c r="B864" t="s">
        <v>99</v>
      </c>
      <c r="C864" t="s">
        <v>138</v>
      </c>
      <c r="D864">
        <v>143697241</v>
      </c>
      <c r="E864">
        <v>32065668</v>
      </c>
      <c r="F864">
        <v>175762909</v>
      </c>
      <c r="G864">
        <v>111631573</v>
      </c>
    </row>
    <row r="865" spans="1:7" x14ac:dyDescent="0.3">
      <c r="A865">
        <v>2013</v>
      </c>
      <c r="B865" t="s">
        <v>99</v>
      </c>
      <c r="C865" t="s">
        <v>138</v>
      </c>
      <c r="D865">
        <v>325520570</v>
      </c>
      <c r="E865">
        <v>78222982</v>
      </c>
      <c r="F865">
        <v>403743552</v>
      </c>
      <c r="G865">
        <v>247297588</v>
      </c>
    </row>
    <row r="866" spans="1:7" x14ac:dyDescent="0.3">
      <c r="A866">
        <v>2014</v>
      </c>
      <c r="B866" t="s">
        <v>99</v>
      </c>
      <c r="C866" t="s">
        <v>138</v>
      </c>
      <c r="D866">
        <v>607229147</v>
      </c>
      <c r="E866">
        <v>95286138</v>
      </c>
      <c r="F866">
        <v>702515285</v>
      </c>
      <c r="G866">
        <v>511943009</v>
      </c>
    </row>
    <row r="867" spans="1:7" x14ac:dyDescent="0.3">
      <c r="A867">
        <v>2015</v>
      </c>
      <c r="B867" t="s">
        <v>99</v>
      </c>
      <c r="C867" t="s">
        <v>138</v>
      </c>
      <c r="D867">
        <v>784654142</v>
      </c>
      <c r="E867">
        <v>122442292</v>
      </c>
      <c r="F867">
        <v>907096434</v>
      </c>
      <c r="G867">
        <v>662211850</v>
      </c>
    </row>
    <row r="868" spans="1:7" x14ac:dyDescent="0.3">
      <c r="A868">
        <v>2016</v>
      </c>
      <c r="B868" t="s">
        <v>99</v>
      </c>
      <c r="C868" t="s">
        <v>138</v>
      </c>
      <c r="D868">
        <v>1115943833</v>
      </c>
      <c r="E868">
        <v>145131719</v>
      </c>
      <c r="F868">
        <v>1261075552</v>
      </c>
      <c r="G868">
        <v>970812114</v>
      </c>
    </row>
    <row r="869" spans="1:7" x14ac:dyDescent="0.3">
      <c r="A869">
        <v>2017</v>
      </c>
      <c r="B869" t="s">
        <v>99</v>
      </c>
      <c r="C869" t="s">
        <v>138</v>
      </c>
      <c r="D869">
        <v>1462254199</v>
      </c>
      <c r="E869">
        <v>162455138</v>
      </c>
      <c r="F869">
        <v>1624709337</v>
      </c>
      <c r="G869">
        <v>1299799061</v>
      </c>
    </row>
    <row r="870" spans="1:7" x14ac:dyDescent="0.3">
      <c r="A870">
        <v>2018</v>
      </c>
      <c r="B870" t="s">
        <v>99</v>
      </c>
      <c r="C870" t="s">
        <v>138</v>
      </c>
      <c r="D870">
        <v>1195138417</v>
      </c>
      <c r="E870">
        <v>195094102</v>
      </c>
      <c r="F870">
        <v>1390232519</v>
      </c>
      <c r="G870">
        <v>1000044315</v>
      </c>
    </row>
    <row r="871" spans="1:7" x14ac:dyDescent="0.3">
      <c r="A871">
        <v>2019</v>
      </c>
      <c r="B871" t="s">
        <v>99</v>
      </c>
      <c r="C871" t="s">
        <v>138</v>
      </c>
      <c r="D871">
        <v>333493733</v>
      </c>
      <c r="E871">
        <v>179381200</v>
      </c>
      <c r="F871">
        <v>512874933</v>
      </c>
      <c r="G871">
        <v>154112533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9E67-0B15-4057-913A-C03F754C4E4B}">
  <dimension ref="A1:J88"/>
  <sheetViews>
    <sheetView workbookViewId="0">
      <selection activeCell="C1" sqref="C1"/>
    </sheetView>
  </sheetViews>
  <sheetFormatPr baseColWidth="10" defaultRowHeight="14.4" x14ac:dyDescent="0.3"/>
  <cols>
    <col min="10" max="10" width="16.5546875" bestFit="1" customWidth="1"/>
  </cols>
  <sheetData>
    <row r="1" spans="1:10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10" x14ac:dyDescent="0.3">
      <c r="A2">
        <v>1991</v>
      </c>
      <c r="B2" t="s">
        <v>99</v>
      </c>
      <c r="C2" t="s">
        <v>5</v>
      </c>
      <c r="D2">
        <v>1707259</v>
      </c>
      <c r="E2">
        <v>2477298</v>
      </c>
      <c r="F2">
        <v>4184557</v>
      </c>
      <c r="G2">
        <v>-770039</v>
      </c>
      <c r="J2" s="1" t="s">
        <v>123</v>
      </c>
    </row>
    <row r="3" spans="1:10" x14ac:dyDescent="0.3">
      <c r="A3">
        <v>1992</v>
      </c>
      <c r="B3" t="s">
        <v>99</v>
      </c>
      <c r="C3" t="s">
        <v>5</v>
      </c>
      <c r="D3">
        <v>1334356</v>
      </c>
      <c r="E3">
        <v>4206499</v>
      </c>
      <c r="F3">
        <v>5540855</v>
      </c>
      <c r="G3">
        <v>-2872143</v>
      </c>
      <c r="I3">
        <v>1</v>
      </c>
      <c r="J3" s="2" t="s">
        <v>5</v>
      </c>
    </row>
    <row r="4" spans="1:10" x14ac:dyDescent="0.3">
      <c r="A4">
        <v>1993</v>
      </c>
      <c r="B4" t="s">
        <v>99</v>
      </c>
      <c r="C4" t="s">
        <v>5</v>
      </c>
      <c r="D4">
        <v>1213035</v>
      </c>
      <c r="E4">
        <v>3158745</v>
      </c>
      <c r="F4">
        <v>4371780</v>
      </c>
      <c r="G4">
        <v>-1945710</v>
      </c>
      <c r="I4">
        <v>2</v>
      </c>
      <c r="J4" s="2" t="s">
        <v>63</v>
      </c>
    </row>
    <row r="5" spans="1:10" x14ac:dyDescent="0.3">
      <c r="A5">
        <v>1994</v>
      </c>
      <c r="B5" t="s">
        <v>99</v>
      </c>
      <c r="C5" t="s">
        <v>5</v>
      </c>
      <c r="D5">
        <v>1527869</v>
      </c>
      <c r="E5">
        <v>24487344</v>
      </c>
      <c r="F5">
        <v>26015213</v>
      </c>
      <c r="G5">
        <v>-22959475</v>
      </c>
      <c r="I5">
        <v>3</v>
      </c>
      <c r="J5" s="2" t="s">
        <v>135</v>
      </c>
    </row>
    <row r="6" spans="1:10" x14ac:dyDescent="0.3">
      <c r="A6">
        <v>1995</v>
      </c>
      <c r="B6" t="s">
        <v>99</v>
      </c>
      <c r="C6" t="s">
        <v>5</v>
      </c>
      <c r="D6">
        <v>1207611</v>
      </c>
      <c r="E6">
        <v>1993218</v>
      </c>
      <c r="F6">
        <v>3200829</v>
      </c>
      <c r="G6">
        <v>-785607</v>
      </c>
      <c r="J6" s="2" t="s">
        <v>124</v>
      </c>
    </row>
    <row r="7" spans="1:10" x14ac:dyDescent="0.3">
      <c r="A7">
        <v>1996</v>
      </c>
      <c r="B7" t="s">
        <v>99</v>
      </c>
      <c r="C7" t="s">
        <v>5</v>
      </c>
      <c r="D7">
        <v>2737849</v>
      </c>
      <c r="E7">
        <v>17449940</v>
      </c>
      <c r="F7">
        <v>20187789</v>
      </c>
      <c r="G7">
        <v>-14712091</v>
      </c>
    </row>
    <row r="8" spans="1:10" x14ac:dyDescent="0.3">
      <c r="A8">
        <v>1997</v>
      </c>
      <c r="B8" t="s">
        <v>99</v>
      </c>
      <c r="C8" t="s">
        <v>5</v>
      </c>
      <c r="E8">
        <v>19505963</v>
      </c>
      <c r="F8">
        <v>19505963</v>
      </c>
      <c r="G8">
        <v>-19505963</v>
      </c>
    </row>
    <row r="9" spans="1:10" x14ac:dyDescent="0.3">
      <c r="A9">
        <v>1998</v>
      </c>
      <c r="B9" t="s">
        <v>99</v>
      </c>
      <c r="C9" t="s">
        <v>5</v>
      </c>
      <c r="D9">
        <v>1161792</v>
      </c>
      <c r="E9">
        <v>13246982</v>
      </c>
      <c r="F9">
        <v>14408774</v>
      </c>
      <c r="G9">
        <v>-12085190</v>
      </c>
    </row>
    <row r="10" spans="1:10" x14ac:dyDescent="0.3">
      <c r="A10">
        <v>1999</v>
      </c>
      <c r="B10" t="s">
        <v>99</v>
      </c>
      <c r="C10" t="s">
        <v>5</v>
      </c>
      <c r="D10">
        <v>904134</v>
      </c>
      <c r="E10">
        <v>6021567</v>
      </c>
      <c r="F10">
        <v>6925701</v>
      </c>
      <c r="G10">
        <v>-5117433</v>
      </c>
    </row>
    <row r="11" spans="1:10" x14ac:dyDescent="0.3">
      <c r="A11">
        <v>2000</v>
      </c>
      <c r="B11" t="s">
        <v>99</v>
      </c>
      <c r="C11" t="s">
        <v>5</v>
      </c>
      <c r="D11">
        <v>2046846</v>
      </c>
      <c r="E11">
        <v>4462189</v>
      </c>
      <c r="F11">
        <v>6509035</v>
      </c>
      <c r="G11">
        <v>-2415343</v>
      </c>
    </row>
    <row r="12" spans="1:10" x14ac:dyDescent="0.3">
      <c r="A12">
        <v>2001</v>
      </c>
      <c r="B12" t="s">
        <v>99</v>
      </c>
      <c r="C12" t="s">
        <v>5</v>
      </c>
      <c r="D12">
        <v>1589657</v>
      </c>
      <c r="E12">
        <v>9749486</v>
      </c>
      <c r="F12">
        <v>11339143</v>
      </c>
      <c r="G12">
        <v>-8159829</v>
      </c>
    </row>
    <row r="13" spans="1:10" x14ac:dyDescent="0.3">
      <c r="A13">
        <v>2002</v>
      </c>
      <c r="B13" t="s">
        <v>99</v>
      </c>
      <c r="C13" t="s">
        <v>5</v>
      </c>
      <c r="D13">
        <v>1875370</v>
      </c>
      <c r="E13">
        <v>9331075</v>
      </c>
      <c r="F13">
        <v>11206445</v>
      </c>
      <c r="G13">
        <v>-7455705</v>
      </c>
    </row>
    <row r="14" spans="1:10" x14ac:dyDescent="0.3">
      <c r="A14">
        <v>2003</v>
      </c>
      <c r="B14" t="s">
        <v>99</v>
      </c>
      <c r="C14" t="s">
        <v>5</v>
      </c>
      <c r="D14">
        <v>2573745</v>
      </c>
      <c r="E14">
        <v>18694223</v>
      </c>
      <c r="F14">
        <v>21267968</v>
      </c>
      <c r="G14">
        <v>-16120478</v>
      </c>
    </row>
    <row r="15" spans="1:10" x14ac:dyDescent="0.3">
      <c r="A15">
        <v>2004</v>
      </c>
      <c r="B15" t="s">
        <v>99</v>
      </c>
      <c r="C15" t="s">
        <v>5</v>
      </c>
      <c r="D15">
        <v>4839425</v>
      </c>
      <c r="E15">
        <v>24965014</v>
      </c>
      <c r="F15">
        <v>29804439</v>
      </c>
      <c r="G15">
        <v>-20125589</v>
      </c>
    </row>
    <row r="16" spans="1:10" x14ac:dyDescent="0.3">
      <c r="A16">
        <v>2005</v>
      </c>
      <c r="B16" t="s">
        <v>99</v>
      </c>
      <c r="C16" t="s">
        <v>5</v>
      </c>
      <c r="D16">
        <v>6231077</v>
      </c>
      <c r="E16">
        <v>7963039</v>
      </c>
      <c r="F16">
        <v>14194116</v>
      </c>
      <c r="G16">
        <v>-1731962</v>
      </c>
    </row>
    <row r="17" spans="1:7" x14ac:dyDescent="0.3">
      <c r="A17">
        <v>2006</v>
      </c>
      <c r="B17" t="s">
        <v>99</v>
      </c>
      <c r="C17" t="s">
        <v>5</v>
      </c>
      <c r="D17">
        <v>6919038</v>
      </c>
      <c r="E17">
        <v>7728386</v>
      </c>
      <c r="F17">
        <v>14647424</v>
      </c>
      <c r="G17">
        <v>-809348</v>
      </c>
    </row>
    <row r="18" spans="1:7" x14ac:dyDescent="0.3">
      <c r="A18">
        <v>2007</v>
      </c>
      <c r="B18" t="s">
        <v>99</v>
      </c>
      <c r="C18" t="s">
        <v>5</v>
      </c>
      <c r="D18">
        <v>8886382</v>
      </c>
      <c r="E18">
        <v>9174065</v>
      </c>
      <c r="F18">
        <v>18060447</v>
      </c>
      <c r="G18">
        <v>-287683</v>
      </c>
    </row>
    <row r="19" spans="1:7" x14ac:dyDescent="0.3">
      <c r="A19">
        <v>2008</v>
      </c>
      <c r="B19" t="s">
        <v>99</v>
      </c>
      <c r="C19" t="s">
        <v>5</v>
      </c>
      <c r="D19">
        <v>8635691</v>
      </c>
      <c r="E19">
        <v>15605241</v>
      </c>
      <c r="F19">
        <v>24240932</v>
      </c>
      <c r="G19">
        <v>-6969550</v>
      </c>
    </row>
    <row r="20" spans="1:7" x14ac:dyDescent="0.3">
      <c r="A20">
        <v>2009</v>
      </c>
      <c r="B20" t="s">
        <v>99</v>
      </c>
      <c r="C20" t="s">
        <v>5</v>
      </c>
      <c r="D20">
        <v>10115307</v>
      </c>
      <c r="E20">
        <v>5601266</v>
      </c>
      <c r="F20">
        <v>15716573</v>
      </c>
      <c r="G20">
        <v>4514041</v>
      </c>
    </row>
    <row r="21" spans="1:7" x14ac:dyDescent="0.3">
      <c r="A21">
        <v>2010</v>
      </c>
      <c r="B21" t="s">
        <v>99</v>
      </c>
      <c r="C21" t="s">
        <v>5</v>
      </c>
      <c r="D21">
        <v>15147740</v>
      </c>
      <c r="E21">
        <v>9689373</v>
      </c>
      <c r="F21">
        <v>24837113</v>
      </c>
      <c r="G21">
        <v>5458367</v>
      </c>
    </row>
    <row r="22" spans="1:7" x14ac:dyDescent="0.3">
      <c r="A22">
        <v>2011</v>
      </c>
      <c r="B22" t="s">
        <v>99</v>
      </c>
      <c r="C22" t="s">
        <v>5</v>
      </c>
      <c r="D22">
        <v>16740647</v>
      </c>
      <c r="E22">
        <v>19600803</v>
      </c>
      <c r="F22">
        <v>36341450</v>
      </c>
      <c r="G22">
        <v>-2860156</v>
      </c>
    </row>
    <row r="23" spans="1:7" x14ac:dyDescent="0.3">
      <c r="A23">
        <v>2012</v>
      </c>
      <c r="B23" t="s">
        <v>99</v>
      </c>
      <c r="C23" t="s">
        <v>5</v>
      </c>
      <c r="D23">
        <v>17585029</v>
      </c>
      <c r="E23">
        <v>14903646</v>
      </c>
      <c r="F23">
        <v>32488675</v>
      </c>
      <c r="G23">
        <v>2681383</v>
      </c>
    </row>
    <row r="24" spans="1:7" x14ac:dyDescent="0.3">
      <c r="A24">
        <v>2013</v>
      </c>
      <c r="B24" t="s">
        <v>99</v>
      </c>
      <c r="C24" t="s">
        <v>5</v>
      </c>
      <c r="D24">
        <v>19806791</v>
      </c>
      <c r="E24">
        <v>25191845</v>
      </c>
      <c r="F24">
        <v>44998636</v>
      </c>
      <c r="G24">
        <v>-5385054</v>
      </c>
    </row>
    <row r="25" spans="1:7" x14ac:dyDescent="0.3">
      <c r="A25">
        <v>2014</v>
      </c>
      <c r="B25" t="s">
        <v>99</v>
      </c>
      <c r="C25" t="s">
        <v>5</v>
      </c>
      <c r="D25">
        <v>17250630</v>
      </c>
      <c r="E25">
        <v>17390173</v>
      </c>
      <c r="F25">
        <v>34640803</v>
      </c>
      <c r="G25">
        <v>-139543</v>
      </c>
    </row>
    <row r="26" spans="1:7" x14ac:dyDescent="0.3">
      <c r="A26">
        <v>2015</v>
      </c>
      <c r="B26" t="s">
        <v>99</v>
      </c>
      <c r="C26" t="s">
        <v>5</v>
      </c>
      <c r="D26">
        <v>21562744</v>
      </c>
      <c r="E26">
        <v>19052334</v>
      </c>
      <c r="F26">
        <v>40615078</v>
      </c>
      <c r="G26">
        <v>2510410</v>
      </c>
    </row>
    <row r="27" spans="1:7" x14ac:dyDescent="0.3">
      <c r="A27">
        <v>2016</v>
      </c>
      <c r="B27" t="s">
        <v>99</v>
      </c>
      <c r="C27" t="s">
        <v>5</v>
      </c>
      <c r="D27">
        <v>17751244</v>
      </c>
      <c r="E27">
        <v>16345866</v>
      </c>
      <c r="F27">
        <v>34097110</v>
      </c>
      <c r="G27">
        <v>1405378</v>
      </c>
    </row>
    <row r="28" spans="1:7" x14ac:dyDescent="0.3">
      <c r="A28">
        <v>2017</v>
      </c>
      <c r="B28" t="s">
        <v>99</v>
      </c>
      <c r="C28" t="s">
        <v>5</v>
      </c>
      <c r="D28">
        <v>18480336</v>
      </c>
      <c r="E28">
        <v>20641225</v>
      </c>
      <c r="F28">
        <v>39121561</v>
      </c>
      <c r="G28">
        <v>-2160889</v>
      </c>
    </row>
    <row r="29" spans="1:7" x14ac:dyDescent="0.3">
      <c r="A29">
        <v>2018</v>
      </c>
      <c r="B29" t="s">
        <v>99</v>
      </c>
      <c r="C29" t="s">
        <v>5</v>
      </c>
      <c r="D29">
        <v>16998841</v>
      </c>
      <c r="E29">
        <v>16566151</v>
      </c>
      <c r="F29">
        <v>33564992</v>
      </c>
      <c r="G29">
        <v>432690</v>
      </c>
    </row>
    <row r="30" spans="1:7" x14ac:dyDescent="0.3">
      <c r="A30">
        <v>2019</v>
      </c>
      <c r="B30" t="s">
        <v>99</v>
      </c>
      <c r="C30" t="s">
        <v>5</v>
      </c>
      <c r="D30">
        <v>13624040</v>
      </c>
      <c r="E30">
        <v>16244422</v>
      </c>
      <c r="F30">
        <v>29868462</v>
      </c>
      <c r="G30">
        <v>-2620382</v>
      </c>
    </row>
    <row r="31" spans="1:7" x14ac:dyDescent="0.3">
      <c r="A31">
        <v>1991</v>
      </c>
      <c r="B31" t="s">
        <v>99</v>
      </c>
      <c r="C31" t="s">
        <v>63</v>
      </c>
      <c r="D31">
        <v>14392104</v>
      </c>
      <c r="E31">
        <v>743748</v>
      </c>
      <c r="F31">
        <v>15135852</v>
      </c>
      <c r="G31">
        <v>13648356</v>
      </c>
    </row>
    <row r="32" spans="1:7" x14ac:dyDescent="0.3">
      <c r="A32">
        <v>1992</v>
      </c>
      <c r="B32" t="s">
        <v>99</v>
      </c>
      <c r="C32" t="s">
        <v>63</v>
      </c>
      <c r="D32">
        <v>12867618</v>
      </c>
      <c r="E32">
        <v>324301</v>
      </c>
      <c r="F32">
        <v>13191919</v>
      </c>
      <c r="G32">
        <v>12543317</v>
      </c>
    </row>
    <row r="33" spans="1:7" x14ac:dyDescent="0.3">
      <c r="A33">
        <v>1993</v>
      </c>
      <c r="B33" t="s">
        <v>99</v>
      </c>
      <c r="C33" t="s">
        <v>63</v>
      </c>
      <c r="D33">
        <v>8741920</v>
      </c>
      <c r="E33">
        <v>2478695</v>
      </c>
      <c r="F33">
        <v>11220615</v>
      </c>
      <c r="G33">
        <v>6263225</v>
      </c>
    </row>
    <row r="34" spans="1:7" x14ac:dyDescent="0.3">
      <c r="A34">
        <v>1994</v>
      </c>
      <c r="B34" t="s">
        <v>99</v>
      </c>
      <c r="C34" t="s">
        <v>63</v>
      </c>
      <c r="D34">
        <v>8165566</v>
      </c>
      <c r="E34">
        <v>571845</v>
      </c>
      <c r="F34">
        <v>8737411</v>
      </c>
      <c r="G34">
        <v>7593721</v>
      </c>
    </row>
    <row r="35" spans="1:7" x14ac:dyDescent="0.3">
      <c r="A35">
        <v>1995</v>
      </c>
      <c r="B35" t="s">
        <v>99</v>
      </c>
      <c r="C35" t="s">
        <v>63</v>
      </c>
      <c r="D35">
        <v>17909774</v>
      </c>
      <c r="E35">
        <v>2543524</v>
      </c>
      <c r="F35">
        <v>20453298</v>
      </c>
      <c r="G35">
        <v>15366250</v>
      </c>
    </row>
    <row r="36" spans="1:7" x14ac:dyDescent="0.3">
      <c r="A36">
        <v>1996</v>
      </c>
      <c r="B36" t="s">
        <v>99</v>
      </c>
      <c r="C36" t="s">
        <v>63</v>
      </c>
      <c r="D36">
        <v>15569670</v>
      </c>
      <c r="E36">
        <v>1135886</v>
      </c>
      <c r="F36">
        <v>16705556</v>
      </c>
      <c r="G36">
        <v>14433784</v>
      </c>
    </row>
    <row r="37" spans="1:7" x14ac:dyDescent="0.3">
      <c r="A37">
        <v>1997</v>
      </c>
      <c r="B37" t="s">
        <v>99</v>
      </c>
      <c r="C37" t="s">
        <v>63</v>
      </c>
      <c r="E37">
        <v>1791870</v>
      </c>
      <c r="F37">
        <v>1791870</v>
      </c>
      <c r="G37">
        <v>-1791870</v>
      </c>
    </row>
    <row r="38" spans="1:7" x14ac:dyDescent="0.3">
      <c r="A38">
        <v>1998</v>
      </c>
      <c r="B38" t="s">
        <v>99</v>
      </c>
      <c r="C38" t="s">
        <v>63</v>
      </c>
      <c r="D38">
        <v>20317212</v>
      </c>
      <c r="E38">
        <v>6087499</v>
      </c>
      <c r="F38">
        <v>26404711</v>
      </c>
      <c r="G38">
        <v>14229713</v>
      </c>
    </row>
    <row r="39" spans="1:7" x14ac:dyDescent="0.3">
      <c r="A39">
        <v>1999</v>
      </c>
      <c r="B39" t="s">
        <v>99</v>
      </c>
      <c r="C39" t="s">
        <v>63</v>
      </c>
      <c r="D39">
        <v>18652011</v>
      </c>
      <c r="E39">
        <v>720387</v>
      </c>
      <c r="F39">
        <v>19372398</v>
      </c>
      <c r="G39">
        <v>17931624</v>
      </c>
    </row>
    <row r="40" spans="1:7" x14ac:dyDescent="0.3">
      <c r="A40">
        <v>2000</v>
      </c>
      <c r="B40" t="s">
        <v>99</v>
      </c>
      <c r="C40" t="s">
        <v>63</v>
      </c>
      <c r="D40">
        <v>15943112</v>
      </c>
      <c r="E40">
        <v>720623</v>
      </c>
      <c r="F40">
        <v>16663735</v>
      </c>
      <c r="G40">
        <v>15222489</v>
      </c>
    </row>
    <row r="41" spans="1:7" x14ac:dyDescent="0.3">
      <c r="A41">
        <v>2001</v>
      </c>
      <c r="B41" t="s">
        <v>99</v>
      </c>
      <c r="C41" t="s">
        <v>63</v>
      </c>
      <c r="D41">
        <v>15000758</v>
      </c>
      <c r="E41">
        <v>1659019</v>
      </c>
      <c r="F41">
        <v>16659777</v>
      </c>
      <c r="G41">
        <v>13341739</v>
      </c>
    </row>
    <row r="42" spans="1:7" x14ac:dyDescent="0.3">
      <c r="A42">
        <v>2002</v>
      </c>
      <c r="B42" t="s">
        <v>99</v>
      </c>
      <c r="C42" t="s">
        <v>63</v>
      </c>
      <c r="D42">
        <v>15251997</v>
      </c>
      <c r="E42">
        <v>2329528</v>
      </c>
      <c r="F42">
        <v>17581525</v>
      </c>
      <c r="G42">
        <v>12922469</v>
      </c>
    </row>
    <row r="43" spans="1:7" x14ac:dyDescent="0.3">
      <c r="A43">
        <v>2003</v>
      </c>
      <c r="B43" t="s">
        <v>99</v>
      </c>
      <c r="C43" t="s">
        <v>63</v>
      </c>
      <c r="D43">
        <v>10849572</v>
      </c>
      <c r="E43">
        <v>7904920</v>
      </c>
      <c r="F43">
        <v>18754492</v>
      </c>
      <c r="G43">
        <v>2944652</v>
      </c>
    </row>
    <row r="44" spans="1:7" x14ac:dyDescent="0.3">
      <c r="A44">
        <v>2004</v>
      </c>
      <c r="B44" t="s">
        <v>99</v>
      </c>
      <c r="C44" t="s">
        <v>63</v>
      </c>
      <c r="D44">
        <v>10235254</v>
      </c>
      <c r="E44">
        <v>1604931</v>
      </c>
      <c r="F44">
        <v>11840185</v>
      </c>
      <c r="G44">
        <v>8630323</v>
      </c>
    </row>
    <row r="45" spans="1:7" x14ac:dyDescent="0.3">
      <c r="A45">
        <v>2005</v>
      </c>
      <c r="B45" t="s">
        <v>99</v>
      </c>
      <c r="C45" t="s">
        <v>63</v>
      </c>
      <c r="D45">
        <v>10123874</v>
      </c>
      <c r="E45">
        <v>2380629</v>
      </c>
      <c r="F45">
        <v>12504503</v>
      </c>
      <c r="G45">
        <v>7743245</v>
      </c>
    </row>
    <row r="46" spans="1:7" x14ac:dyDescent="0.3">
      <c r="A46">
        <v>2006</v>
      </c>
      <c r="B46" t="s">
        <v>99</v>
      </c>
      <c r="C46" t="s">
        <v>63</v>
      </c>
      <c r="D46">
        <v>11431764</v>
      </c>
      <c r="E46">
        <v>2071379</v>
      </c>
      <c r="F46">
        <v>13503143</v>
      </c>
      <c r="G46">
        <v>9360385</v>
      </c>
    </row>
    <row r="47" spans="1:7" x14ac:dyDescent="0.3">
      <c r="A47">
        <v>2007</v>
      </c>
      <c r="B47" t="s">
        <v>99</v>
      </c>
      <c r="C47" t="s">
        <v>63</v>
      </c>
      <c r="D47">
        <v>11109097</v>
      </c>
      <c r="E47">
        <v>3189997</v>
      </c>
      <c r="F47">
        <v>14299094</v>
      </c>
      <c r="G47">
        <v>7919100</v>
      </c>
    </row>
    <row r="48" spans="1:7" x14ac:dyDescent="0.3">
      <c r="A48">
        <v>2008</v>
      </c>
      <c r="B48" t="s">
        <v>99</v>
      </c>
      <c r="C48" t="s">
        <v>63</v>
      </c>
      <c r="D48">
        <v>10727580</v>
      </c>
      <c r="E48">
        <v>5105489</v>
      </c>
      <c r="F48">
        <v>15833069</v>
      </c>
      <c r="G48">
        <v>5622091</v>
      </c>
    </row>
    <row r="49" spans="1:7" x14ac:dyDescent="0.3">
      <c r="A49">
        <v>2009</v>
      </c>
      <c r="B49" t="s">
        <v>99</v>
      </c>
      <c r="C49" t="s">
        <v>63</v>
      </c>
      <c r="D49">
        <v>12305972</v>
      </c>
      <c r="E49">
        <v>1605857</v>
      </c>
      <c r="F49">
        <v>13911829</v>
      </c>
      <c r="G49">
        <v>10700115</v>
      </c>
    </row>
    <row r="50" spans="1:7" x14ac:dyDescent="0.3">
      <c r="A50">
        <v>2010</v>
      </c>
      <c r="B50" t="s">
        <v>99</v>
      </c>
      <c r="C50" t="s">
        <v>63</v>
      </c>
      <c r="D50">
        <v>14986577</v>
      </c>
      <c r="E50">
        <v>4052373</v>
      </c>
      <c r="F50">
        <v>19038950</v>
      </c>
      <c r="G50">
        <v>10934204</v>
      </c>
    </row>
    <row r="51" spans="1:7" x14ac:dyDescent="0.3">
      <c r="A51">
        <v>2011</v>
      </c>
      <c r="B51" t="s">
        <v>99</v>
      </c>
      <c r="C51" t="s">
        <v>63</v>
      </c>
      <c r="D51">
        <v>13474883</v>
      </c>
      <c r="E51">
        <v>6794694</v>
      </c>
      <c r="F51">
        <v>20269577</v>
      </c>
      <c r="G51">
        <v>6680189</v>
      </c>
    </row>
    <row r="52" spans="1:7" x14ac:dyDescent="0.3">
      <c r="A52">
        <v>2012</v>
      </c>
      <c r="B52" t="s">
        <v>99</v>
      </c>
      <c r="C52" t="s">
        <v>63</v>
      </c>
      <c r="D52">
        <v>12644597</v>
      </c>
      <c r="E52">
        <v>4102543</v>
      </c>
      <c r="F52">
        <v>16747140</v>
      </c>
      <c r="G52">
        <v>8542054</v>
      </c>
    </row>
    <row r="53" spans="1:7" x14ac:dyDescent="0.3">
      <c r="A53">
        <v>2013</v>
      </c>
      <c r="B53" t="s">
        <v>99</v>
      </c>
      <c r="C53" t="s">
        <v>63</v>
      </c>
      <c r="D53">
        <v>16524225</v>
      </c>
      <c r="E53">
        <v>6141410</v>
      </c>
      <c r="F53">
        <v>22665635</v>
      </c>
      <c r="G53">
        <v>10382815</v>
      </c>
    </row>
    <row r="54" spans="1:7" x14ac:dyDescent="0.3">
      <c r="A54">
        <v>2014</v>
      </c>
      <c r="B54" t="s">
        <v>99</v>
      </c>
      <c r="C54" t="s">
        <v>63</v>
      </c>
      <c r="D54">
        <v>23504772</v>
      </c>
      <c r="E54">
        <v>5688130</v>
      </c>
      <c r="F54">
        <v>29192902</v>
      </c>
      <c r="G54">
        <v>17816642</v>
      </c>
    </row>
    <row r="55" spans="1:7" x14ac:dyDescent="0.3">
      <c r="A55">
        <v>2015</v>
      </c>
      <c r="B55" t="s">
        <v>99</v>
      </c>
      <c r="C55" t="s">
        <v>63</v>
      </c>
      <c r="D55">
        <v>28536635</v>
      </c>
      <c r="E55">
        <v>4362484</v>
      </c>
      <c r="F55">
        <v>32899119</v>
      </c>
      <c r="G55">
        <v>24174151</v>
      </c>
    </row>
    <row r="56" spans="1:7" x14ac:dyDescent="0.3">
      <c r="A56">
        <v>2016</v>
      </c>
      <c r="B56" t="s">
        <v>99</v>
      </c>
      <c r="C56" t="s">
        <v>63</v>
      </c>
      <c r="D56">
        <v>33738842</v>
      </c>
      <c r="E56">
        <v>5692693</v>
      </c>
      <c r="F56">
        <v>39431535</v>
      </c>
      <c r="G56">
        <v>28046149</v>
      </c>
    </row>
    <row r="57" spans="1:7" x14ac:dyDescent="0.3">
      <c r="A57">
        <v>2017</v>
      </c>
      <c r="B57" t="s">
        <v>99</v>
      </c>
      <c r="C57" t="s">
        <v>63</v>
      </c>
      <c r="D57">
        <v>36827740</v>
      </c>
      <c r="E57">
        <v>3983792</v>
      </c>
      <c r="F57">
        <v>40811532</v>
      </c>
      <c r="G57">
        <v>32843948</v>
      </c>
    </row>
    <row r="58" spans="1:7" x14ac:dyDescent="0.3">
      <c r="A58">
        <v>2018</v>
      </c>
      <c r="B58" t="s">
        <v>99</v>
      </c>
      <c r="C58" t="s">
        <v>63</v>
      </c>
      <c r="D58">
        <v>35088090</v>
      </c>
      <c r="E58">
        <v>4620797</v>
      </c>
      <c r="F58">
        <v>39708887</v>
      </c>
      <c r="G58">
        <v>30467293</v>
      </c>
    </row>
    <row r="59" spans="1:7" x14ac:dyDescent="0.3">
      <c r="A59">
        <v>2019</v>
      </c>
      <c r="B59" t="s">
        <v>99</v>
      </c>
      <c r="C59" t="s">
        <v>63</v>
      </c>
      <c r="D59">
        <v>35854258</v>
      </c>
      <c r="E59">
        <v>12463409</v>
      </c>
      <c r="F59">
        <v>48317667</v>
      </c>
      <c r="G59">
        <v>23390849</v>
      </c>
    </row>
    <row r="60" spans="1:7" x14ac:dyDescent="0.3">
      <c r="A60">
        <v>1991</v>
      </c>
      <c r="B60" t="s">
        <v>99</v>
      </c>
      <c r="C60" t="s">
        <v>135</v>
      </c>
    </row>
    <row r="61" spans="1:7" x14ac:dyDescent="0.3">
      <c r="A61">
        <v>1992</v>
      </c>
      <c r="B61" t="s">
        <v>99</v>
      </c>
      <c r="C61" t="s">
        <v>135</v>
      </c>
    </row>
    <row r="62" spans="1:7" x14ac:dyDescent="0.3">
      <c r="A62">
        <v>1993</v>
      </c>
      <c r="B62" t="s">
        <v>99</v>
      </c>
      <c r="C62" t="s">
        <v>135</v>
      </c>
    </row>
    <row r="63" spans="1:7" x14ac:dyDescent="0.3">
      <c r="A63">
        <v>1994</v>
      </c>
      <c r="B63" t="s">
        <v>99</v>
      </c>
      <c r="C63" t="s">
        <v>135</v>
      </c>
    </row>
    <row r="64" spans="1:7" x14ac:dyDescent="0.3">
      <c r="A64">
        <v>1995</v>
      </c>
      <c r="B64" t="s">
        <v>99</v>
      </c>
      <c r="C64" t="s">
        <v>135</v>
      </c>
      <c r="E64">
        <v>70199</v>
      </c>
      <c r="F64">
        <f t="shared" ref="F64" si="0">D64+E64</f>
        <v>70199</v>
      </c>
      <c r="G64">
        <f t="shared" ref="G64" si="1">D64-E64</f>
        <v>-70199</v>
      </c>
    </row>
    <row r="65" spans="1:7" x14ac:dyDescent="0.3">
      <c r="A65">
        <v>1996</v>
      </c>
      <c r="B65" t="s">
        <v>99</v>
      </c>
      <c r="C65" t="s">
        <v>135</v>
      </c>
    </row>
    <row r="66" spans="1:7" x14ac:dyDescent="0.3">
      <c r="A66">
        <v>1997</v>
      </c>
      <c r="B66" t="s">
        <v>99</v>
      </c>
      <c r="C66" t="s">
        <v>135</v>
      </c>
    </row>
    <row r="67" spans="1:7" x14ac:dyDescent="0.3">
      <c r="A67">
        <v>1998</v>
      </c>
      <c r="B67" t="s">
        <v>99</v>
      </c>
      <c r="C67" t="s">
        <v>135</v>
      </c>
      <c r="E67">
        <v>587</v>
      </c>
      <c r="F67">
        <f t="shared" ref="F67" si="2">D67+E67</f>
        <v>587</v>
      </c>
      <c r="G67">
        <f t="shared" ref="G67" si="3">D67-E67</f>
        <v>-587</v>
      </c>
    </row>
    <row r="68" spans="1:7" x14ac:dyDescent="0.3">
      <c r="A68">
        <v>1999</v>
      </c>
      <c r="B68" t="s">
        <v>99</v>
      </c>
      <c r="C68" t="s">
        <v>135</v>
      </c>
    </row>
    <row r="69" spans="1:7" x14ac:dyDescent="0.3">
      <c r="A69">
        <v>2000</v>
      </c>
      <c r="B69" t="s">
        <v>99</v>
      </c>
      <c r="C69" t="s">
        <v>135</v>
      </c>
    </row>
    <row r="70" spans="1:7" x14ac:dyDescent="0.3">
      <c r="A70">
        <v>2001</v>
      </c>
      <c r="B70" t="s">
        <v>99</v>
      </c>
      <c r="C70" t="s">
        <v>135</v>
      </c>
    </row>
    <row r="71" spans="1:7" x14ac:dyDescent="0.3">
      <c r="A71">
        <v>2002</v>
      </c>
      <c r="B71" t="s">
        <v>99</v>
      </c>
      <c r="C71" t="s">
        <v>135</v>
      </c>
    </row>
    <row r="72" spans="1:7" x14ac:dyDescent="0.3">
      <c r="A72">
        <v>2003</v>
      </c>
      <c r="B72" t="s">
        <v>99</v>
      </c>
      <c r="C72" t="s">
        <v>135</v>
      </c>
    </row>
    <row r="73" spans="1:7" x14ac:dyDescent="0.3">
      <c r="A73">
        <v>2004</v>
      </c>
      <c r="B73" t="s">
        <v>99</v>
      </c>
      <c r="C73" t="s">
        <v>135</v>
      </c>
      <c r="D73">
        <v>1588</v>
      </c>
      <c r="F73">
        <f t="shared" ref="F73:F79" si="4">D73+E73</f>
        <v>1588</v>
      </c>
      <c r="G73">
        <f t="shared" ref="G73:G79" si="5">D73-E73</f>
        <v>1588</v>
      </c>
    </row>
    <row r="74" spans="1:7" x14ac:dyDescent="0.3">
      <c r="A74">
        <v>2005</v>
      </c>
      <c r="B74" t="s">
        <v>99</v>
      </c>
      <c r="C74" t="s">
        <v>135</v>
      </c>
      <c r="E74">
        <v>4791</v>
      </c>
      <c r="F74">
        <f t="shared" si="4"/>
        <v>4791</v>
      </c>
      <c r="G74">
        <f t="shared" si="5"/>
        <v>-4791</v>
      </c>
    </row>
    <row r="75" spans="1:7" x14ac:dyDescent="0.3">
      <c r="A75">
        <v>2006</v>
      </c>
      <c r="B75" t="s">
        <v>99</v>
      </c>
      <c r="C75" t="s">
        <v>135</v>
      </c>
      <c r="E75">
        <v>17929</v>
      </c>
      <c r="F75">
        <f t="shared" si="4"/>
        <v>17929</v>
      </c>
      <c r="G75">
        <f t="shared" si="5"/>
        <v>-17929</v>
      </c>
    </row>
    <row r="76" spans="1:7" x14ac:dyDescent="0.3">
      <c r="A76">
        <v>2007</v>
      </c>
      <c r="B76" t="s">
        <v>99</v>
      </c>
      <c r="C76" t="s">
        <v>135</v>
      </c>
      <c r="D76">
        <v>2230</v>
      </c>
      <c r="F76">
        <f t="shared" si="4"/>
        <v>2230</v>
      </c>
      <c r="G76">
        <f t="shared" si="5"/>
        <v>2230</v>
      </c>
    </row>
    <row r="77" spans="1:7" x14ac:dyDescent="0.3">
      <c r="A77">
        <v>2008</v>
      </c>
      <c r="B77" t="s">
        <v>99</v>
      </c>
      <c r="C77" t="s">
        <v>135</v>
      </c>
      <c r="E77">
        <v>44251</v>
      </c>
      <c r="F77">
        <f t="shared" si="4"/>
        <v>44251</v>
      </c>
      <c r="G77">
        <f t="shared" si="5"/>
        <v>-44251</v>
      </c>
    </row>
    <row r="78" spans="1:7" x14ac:dyDescent="0.3">
      <c r="A78">
        <v>2009</v>
      </c>
      <c r="B78" t="s">
        <v>99</v>
      </c>
      <c r="C78" t="s">
        <v>135</v>
      </c>
      <c r="D78">
        <v>3566</v>
      </c>
      <c r="E78">
        <v>40174</v>
      </c>
      <c r="F78">
        <f t="shared" si="4"/>
        <v>43740</v>
      </c>
      <c r="G78">
        <f t="shared" si="5"/>
        <v>-36608</v>
      </c>
    </row>
    <row r="79" spans="1:7" x14ac:dyDescent="0.3">
      <c r="A79">
        <v>2010</v>
      </c>
      <c r="B79" t="s">
        <v>99</v>
      </c>
      <c r="C79" t="s">
        <v>135</v>
      </c>
      <c r="D79">
        <v>84096</v>
      </c>
      <c r="F79">
        <f t="shared" si="4"/>
        <v>84096</v>
      </c>
      <c r="G79">
        <f t="shared" si="5"/>
        <v>84096</v>
      </c>
    </row>
    <row r="80" spans="1:7" x14ac:dyDescent="0.3">
      <c r="A80">
        <v>2011</v>
      </c>
      <c r="B80" t="s">
        <v>99</v>
      </c>
      <c r="C80" t="s">
        <v>135</v>
      </c>
    </row>
    <row r="81" spans="1:7" x14ac:dyDescent="0.3">
      <c r="A81">
        <v>2012</v>
      </c>
      <c r="B81" t="s">
        <v>99</v>
      </c>
      <c r="C81" t="s">
        <v>135</v>
      </c>
    </row>
    <row r="82" spans="1:7" x14ac:dyDescent="0.3">
      <c r="A82">
        <v>2013</v>
      </c>
      <c r="B82" t="s">
        <v>99</v>
      </c>
      <c r="C82" t="s">
        <v>135</v>
      </c>
    </row>
    <row r="83" spans="1:7" x14ac:dyDescent="0.3">
      <c r="A83">
        <v>2014</v>
      </c>
      <c r="B83" t="s">
        <v>99</v>
      </c>
      <c r="C83" t="s">
        <v>135</v>
      </c>
    </row>
    <row r="84" spans="1:7" x14ac:dyDescent="0.3">
      <c r="A84">
        <v>2015</v>
      </c>
      <c r="B84" t="s">
        <v>99</v>
      </c>
      <c r="C84" t="s">
        <v>135</v>
      </c>
      <c r="E84">
        <v>8100</v>
      </c>
      <c r="F84">
        <f t="shared" ref="F84:F88" si="6">D84+E84</f>
        <v>8100</v>
      </c>
      <c r="G84">
        <f t="shared" ref="G84:G88" si="7">D84-E84</f>
        <v>-8100</v>
      </c>
    </row>
    <row r="85" spans="1:7" x14ac:dyDescent="0.3">
      <c r="A85">
        <v>2016</v>
      </c>
      <c r="B85" t="s">
        <v>99</v>
      </c>
      <c r="C85" t="s">
        <v>135</v>
      </c>
      <c r="D85">
        <v>9167</v>
      </c>
      <c r="E85">
        <v>22318</v>
      </c>
      <c r="F85">
        <f t="shared" si="6"/>
        <v>31485</v>
      </c>
      <c r="G85">
        <f t="shared" si="7"/>
        <v>-13151</v>
      </c>
    </row>
    <row r="86" spans="1:7" x14ac:dyDescent="0.3">
      <c r="A86">
        <v>2017</v>
      </c>
      <c r="B86" t="s">
        <v>99</v>
      </c>
      <c r="C86" t="s">
        <v>135</v>
      </c>
      <c r="D86">
        <v>405029</v>
      </c>
      <c r="E86">
        <v>3514331</v>
      </c>
      <c r="F86">
        <f t="shared" si="6"/>
        <v>3919360</v>
      </c>
      <c r="G86">
        <f t="shared" si="7"/>
        <v>-3109302</v>
      </c>
    </row>
    <row r="87" spans="1:7" x14ac:dyDescent="0.3">
      <c r="A87">
        <v>2018</v>
      </c>
      <c r="B87" t="s">
        <v>99</v>
      </c>
      <c r="C87" t="s">
        <v>135</v>
      </c>
      <c r="D87">
        <v>109507</v>
      </c>
      <c r="E87">
        <v>1605060</v>
      </c>
      <c r="F87">
        <f t="shared" si="6"/>
        <v>1714567</v>
      </c>
      <c r="G87">
        <f t="shared" si="7"/>
        <v>-1495553</v>
      </c>
    </row>
    <row r="88" spans="1:7" x14ac:dyDescent="0.3">
      <c r="A88">
        <v>2019</v>
      </c>
      <c r="B88" t="s">
        <v>99</v>
      </c>
      <c r="C88" t="s">
        <v>135</v>
      </c>
      <c r="D88">
        <v>3132</v>
      </c>
      <c r="E88">
        <v>3598</v>
      </c>
      <c r="F88">
        <f t="shared" si="6"/>
        <v>6730</v>
      </c>
      <c r="G88">
        <f t="shared" si="7"/>
        <v>-466</v>
      </c>
    </row>
  </sheetData>
  <autoFilter ref="A1:G88" xr:uid="{D5C79E67-0B15-4057-913A-C03F754C4E4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53C7F-C3E5-44B6-B7C9-6B1D41CA605F}">
  <dimension ref="A1:G233"/>
  <sheetViews>
    <sheetView workbookViewId="0">
      <selection activeCell="L14" sqref="L14"/>
    </sheetView>
  </sheetViews>
  <sheetFormatPr baseColWidth="10" defaultRowHeight="14.4" x14ac:dyDescent="0.3"/>
  <sheetData>
    <row r="1" spans="1:7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1991</v>
      </c>
      <c r="B2" t="s">
        <v>99</v>
      </c>
      <c r="C2" t="s">
        <v>12</v>
      </c>
      <c r="D2">
        <v>118244</v>
      </c>
      <c r="E2">
        <v>19641</v>
      </c>
      <c r="F2">
        <v>137885</v>
      </c>
      <c r="G2">
        <v>98603</v>
      </c>
    </row>
    <row r="3" spans="1:7" x14ac:dyDescent="0.3">
      <c r="A3">
        <v>1992</v>
      </c>
      <c r="B3" t="s">
        <v>99</v>
      </c>
      <c r="C3" t="s">
        <v>12</v>
      </c>
      <c r="D3">
        <v>17584</v>
      </c>
      <c r="E3">
        <v>7855</v>
      </c>
      <c r="F3">
        <v>25439</v>
      </c>
      <c r="G3">
        <v>9729</v>
      </c>
    </row>
    <row r="4" spans="1:7" x14ac:dyDescent="0.3">
      <c r="A4">
        <v>1993</v>
      </c>
      <c r="B4" t="s">
        <v>99</v>
      </c>
      <c r="C4" t="s">
        <v>12</v>
      </c>
      <c r="D4">
        <v>56391</v>
      </c>
      <c r="E4">
        <v>644</v>
      </c>
      <c r="F4">
        <v>57035</v>
      </c>
      <c r="G4">
        <v>55747</v>
      </c>
    </row>
    <row r="5" spans="1:7" x14ac:dyDescent="0.3">
      <c r="A5">
        <v>1994</v>
      </c>
      <c r="B5" t="s">
        <v>99</v>
      </c>
      <c r="C5" t="s">
        <v>12</v>
      </c>
      <c r="D5">
        <v>123210</v>
      </c>
      <c r="E5">
        <v>1285</v>
      </c>
      <c r="F5">
        <v>124495</v>
      </c>
      <c r="G5">
        <v>121925</v>
      </c>
    </row>
    <row r="6" spans="1:7" x14ac:dyDescent="0.3">
      <c r="A6">
        <v>1995</v>
      </c>
      <c r="B6" t="s">
        <v>99</v>
      </c>
      <c r="C6" t="s">
        <v>12</v>
      </c>
      <c r="D6">
        <v>61574</v>
      </c>
      <c r="F6">
        <v>61574</v>
      </c>
      <c r="G6">
        <v>61574</v>
      </c>
    </row>
    <row r="7" spans="1:7" x14ac:dyDescent="0.3">
      <c r="A7">
        <v>1996</v>
      </c>
      <c r="B7" t="s">
        <v>99</v>
      </c>
      <c r="C7" t="s">
        <v>12</v>
      </c>
      <c r="D7">
        <v>190333</v>
      </c>
      <c r="F7">
        <v>190333</v>
      </c>
      <c r="G7">
        <v>190333</v>
      </c>
    </row>
    <row r="8" spans="1:7" x14ac:dyDescent="0.3">
      <c r="A8">
        <v>1997</v>
      </c>
      <c r="B8" t="s">
        <v>99</v>
      </c>
      <c r="C8" t="s">
        <v>12</v>
      </c>
    </row>
    <row r="9" spans="1:7" x14ac:dyDescent="0.3">
      <c r="A9">
        <v>1998</v>
      </c>
      <c r="B9" t="s">
        <v>99</v>
      </c>
      <c r="C9" t="s">
        <v>12</v>
      </c>
      <c r="D9">
        <v>61726</v>
      </c>
      <c r="E9">
        <v>100360</v>
      </c>
      <c r="F9">
        <v>162086</v>
      </c>
      <c r="G9">
        <v>-38634</v>
      </c>
    </row>
    <row r="10" spans="1:7" x14ac:dyDescent="0.3">
      <c r="A10">
        <v>1999</v>
      </c>
      <c r="B10" t="s">
        <v>99</v>
      </c>
      <c r="C10" t="s">
        <v>12</v>
      </c>
      <c r="D10">
        <v>30356</v>
      </c>
      <c r="F10">
        <v>30356</v>
      </c>
      <c r="G10">
        <v>30356</v>
      </c>
    </row>
    <row r="11" spans="1:7" x14ac:dyDescent="0.3">
      <c r="A11">
        <v>2000</v>
      </c>
      <c r="B11" t="s">
        <v>99</v>
      </c>
      <c r="C11" t="s">
        <v>12</v>
      </c>
      <c r="D11">
        <v>6825</v>
      </c>
      <c r="E11">
        <v>6352</v>
      </c>
      <c r="F11">
        <v>13177</v>
      </c>
      <c r="G11">
        <v>473</v>
      </c>
    </row>
    <row r="12" spans="1:7" x14ac:dyDescent="0.3">
      <c r="A12">
        <v>2001</v>
      </c>
      <c r="B12" t="s">
        <v>99</v>
      </c>
      <c r="C12" t="s">
        <v>12</v>
      </c>
      <c r="D12">
        <v>71739</v>
      </c>
      <c r="E12">
        <v>8286</v>
      </c>
      <c r="F12">
        <v>80025</v>
      </c>
      <c r="G12">
        <v>63453</v>
      </c>
    </row>
    <row r="13" spans="1:7" x14ac:dyDescent="0.3">
      <c r="A13">
        <v>2002</v>
      </c>
      <c r="B13" t="s">
        <v>99</v>
      </c>
      <c r="C13" t="s">
        <v>12</v>
      </c>
      <c r="D13">
        <v>91837</v>
      </c>
      <c r="E13">
        <v>47664</v>
      </c>
      <c r="F13">
        <v>139501</v>
      </c>
      <c r="G13">
        <v>44173</v>
      </c>
    </row>
    <row r="14" spans="1:7" x14ac:dyDescent="0.3">
      <c r="A14">
        <v>2003</v>
      </c>
      <c r="B14" t="s">
        <v>99</v>
      </c>
      <c r="C14" t="s">
        <v>12</v>
      </c>
      <c r="D14">
        <v>9020</v>
      </c>
      <c r="E14">
        <v>107295</v>
      </c>
      <c r="F14">
        <v>116315</v>
      </c>
      <c r="G14">
        <v>-98275</v>
      </c>
    </row>
    <row r="15" spans="1:7" x14ac:dyDescent="0.3">
      <c r="A15">
        <v>2004</v>
      </c>
      <c r="B15" t="s">
        <v>99</v>
      </c>
      <c r="C15" t="s">
        <v>12</v>
      </c>
      <c r="D15">
        <v>404410</v>
      </c>
      <c r="F15">
        <v>404410</v>
      </c>
      <c r="G15">
        <v>404410</v>
      </c>
    </row>
    <row r="16" spans="1:7" x14ac:dyDescent="0.3">
      <c r="A16">
        <v>2005</v>
      </c>
      <c r="B16" t="s">
        <v>99</v>
      </c>
      <c r="C16" t="s">
        <v>12</v>
      </c>
      <c r="D16">
        <v>83655</v>
      </c>
      <c r="E16">
        <v>14448</v>
      </c>
      <c r="F16">
        <v>98103</v>
      </c>
      <c r="G16">
        <v>69207</v>
      </c>
    </row>
    <row r="17" spans="1:7" x14ac:dyDescent="0.3">
      <c r="A17">
        <v>2006</v>
      </c>
      <c r="B17" t="s">
        <v>99</v>
      </c>
      <c r="C17" t="s">
        <v>12</v>
      </c>
      <c r="D17">
        <v>58094</v>
      </c>
      <c r="E17">
        <v>8213</v>
      </c>
      <c r="F17">
        <v>66307</v>
      </c>
      <c r="G17">
        <v>49881</v>
      </c>
    </row>
    <row r="18" spans="1:7" x14ac:dyDescent="0.3">
      <c r="A18">
        <v>2007</v>
      </c>
      <c r="B18" t="s">
        <v>99</v>
      </c>
      <c r="C18" t="s">
        <v>12</v>
      </c>
      <c r="D18">
        <v>73088</v>
      </c>
      <c r="F18">
        <v>73088</v>
      </c>
      <c r="G18">
        <v>73088</v>
      </c>
    </row>
    <row r="19" spans="1:7" x14ac:dyDescent="0.3">
      <c r="A19">
        <v>2008</v>
      </c>
      <c r="B19" t="s">
        <v>99</v>
      </c>
      <c r="C19" t="s">
        <v>12</v>
      </c>
      <c r="D19">
        <v>75035</v>
      </c>
      <c r="E19">
        <v>3007</v>
      </c>
      <c r="F19">
        <v>78042</v>
      </c>
      <c r="G19">
        <v>72028</v>
      </c>
    </row>
    <row r="20" spans="1:7" x14ac:dyDescent="0.3">
      <c r="A20">
        <v>2009</v>
      </c>
      <c r="B20" t="s">
        <v>99</v>
      </c>
      <c r="C20" t="s">
        <v>12</v>
      </c>
      <c r="D20">
        <v>139208</v>
      </c>
      <c r="E20">
        <v>34616</v>
      </c>
      <c r="F20">
        <v>173824</v>
      </c>
      <c r="G20">
        <v>104592</v>
      </c>
    </row>
    <row r="21" spans="1:7" x14ac:dyDescent="0.3">
      <c r="A21">
        <v>2010</v>
      </c>
      <c r="B21" t="s">
        <v>99</v>
      </c>
      <c r="C21" t="s">
        <v>12</v>
      </c>
      <c r="D21">
        <v>147664</v>
      </c>
      <c r="E21">
        <v>1132</v>
      </c>
      <c r="F21">
        <v>148796</v>
      </c>
      <c r="G21">
        <v>146532</v>
      </c>
    </row>
    <row r="22" spans="1:7" x14ac:dyDescent="0.3">
      <c r="A22">
        <v>2011</v>
      </c>
      <c r="B22" t="s">
        <v>99</v>
      </c>
      <c r="C22" t="s">
        <v>12</v>
      </c>
      <c r="D22">
        <v>133557</v>
      </c>
      <c r="E22">
        <v>342269</v>
      </c>
      <c r="F22">
        <v>475826</v>
      </c>
      <c r="G22">
        <v>-208712</v>
      </c>
    </row>
    <row r="23" spans="1:7" x14ac:dyDescent="0.3">
      <c r="A23">
        <v>2012</v>
      </c>
      <c r="B23" t="s">
        <v>99</v>
      </c>
      <c r="C23" t="s">
        <v>12</v>
      </c>
      <c r="D23">
        <v>177502</v>
      </c>
      <c r="E23">
        <v>142782</v>
      </c>
      <c r="F23">
        <v>320284</v>
      </c>
      <c r="G23">
        <v>34720</v>
      </c>
    </row>
    <row r="24" spans="1:7" x14ac:dyDescent="0.3">
      <c r="A24">
        <v>2013</v>
      </c>
      <c r="B24" t="s">
        <v>99</v>
      </c>
      <c r="C24" t="s">
        <v>12</v>
      </c>
      <c r="D24">
        <v>767538</v>
      </c>
      <c r="E24">
        <v>2517709</v>
      </c>
      <c r="F24">
        <v>3285247</v>
      </c>
      <c r="G24">
        <v>-1750171</v>
      </c>
    </row>
    <row r="25" spans="1:7" x14ac:dyDescent="0.3">
      <c r="A25">
        <v>2014</v>
      </c>
      <c r="B25" t="s">
        <v>99</v>
      </c>
      <c r="C25" t="s">
        <v>12</v>
      </c>
      <c r="D25">
        <v>98580</v>
      </c>
      <c r="E25">
        <v>6289193</v>
      </c>
      <c r="F25">
        <v>6387773</v>
      </c>
      <c r="G25">
        <v>-6190613</v>
      </c>
    </row>
    <row r="26" spans="1:7" x14ac:dyDescent="0.3">
      <c r="A26">
        <v>2015</v>
      </c>
      <c r="B26" t="s">
        <v>99</v>
      </c>
      <c r="C26" t="s">
        <v>12</v>
      </c>
      <c r="D26">
        <v>209772</v>
      </c>
      <c r="E26">
        <v>97214</v>
      </c>
      <c r="F26">
        <v>306986</v>
      </c>
      <c r="G26">
        <v>112558</v>
      </c>
    </row>
    <row r="27" spans="1:7" x14ac:dyDescent="0.3">
      <c r="A27">
        <v>2016</v>
      </c>
      <c r="B27" t="s">
        <v>99</v>
      </c>
      <c r="C27" t="s">
        <v>12</v>
      </c>
      <c r="D27">
        <v>303111</v>
      </c>
      <c r="E27">
        <v>12769</v>
      </c>
      <c r="F27">
        <v>315880</v>
      </c>
      <c r="G27">
        <v>290342</v>
      </c>
    </row>
    <row r="28" spans="1:7" x14ac:dyDescent="0.3">
      <c r="A28">
        <v>2017</v>
      </c>
      <c r="B28" t="s">
        <v>99</v>
      </c>
      <c r="C28" t="s">
        <v>12</v>
      </c>
      <c r="D28">
        <v>214043</v>
      </c>
      <c r="E28">
        <v>6202</v>
      </c>
      <c r="F28">
        <v>220245</v>
      </c>
      <c r="G28">
        <v>207841</v>
      </c>
    </row>
    <row r="29" spans="1:7" x14ac:dyDescent="0.3">
      <c r="A29">
        <v>2018</v>
      </c>
      <c r="B29" t="s">
        <v>99</v>
      </c>
      <c r="C29" t="s">
        <v>12</v>
      </c>
      <c r="D29">
        <v>367562</v>
      </c>
      <c r="E29">
        <v>8021</v>
      </c>
      <c r="F29">
        <v>375583</v>
      </c>
      <c r="G29">
        <v>359541</v>
      </c>
    </row>
    <row r="30" spans="1:7" x14ac:dyDescent="0.3">
      <c r="A30">
        <v>2019</v>
      </c>
      <c r="B30" t="s">
        <v>99</v>
      </c>
      <c r="C30" t="s">
        <v>12</v>
      </c>
      <c r="D30">
        <v>224561</v>
      </c>
      <c r="E30">
        <v>1317833</v>
      </c>
      <c r="F30">
        <v>1542394</v>
      </c>
      <c r="G30">
        <v>-1093272</v>
      </c>
    </row>
    <row r="31" spans="1:7" x14ac:dyDescent="0.3">
      <c r="A31">
        <v>1991</v>
      </c>
      <c r="B31" t="s">
        <v>99</v>
      </c>
      <c r="C31" t="s">
        <v>27</v>
      </c>
      <c r="D31">
        <v>703637</v>
      </c>
      <c r="E31">
        <v>3892</v>
      </c>
      <c r="F31">
        <v>707529</v>
      </c>
      <c r="G31">
        <v>699745</v>
      </c>
    </row>
    <row r="32" spans="1:7" x14ac:dyDescent="0.3">
      <c r="A32">
        <v>1992</v>
      </c>
      <c r="B32" t="s">
        <v>99</v>
      </c>
      <c r="C32" t="s">
        <v>27</v>
      </c>
      <c r="D32">
        <v>499112</v>
      </c>
      <c r="E32">
        <v>21868</v>
      </c>
      <c r="F32">
        <v>520980</v>
      </c>
      <c r="G32">
        <v>477244</v>
      </c>
    </row>
    <row r="33" spans="1:7" x14ac:dyDescent="0.3">
      <c r="A33">
        <v>1993</v>
      </c>
      <c r="B33" t="s">
        <v>99</v>
      </c>
      <c r="C33" t="s">
        <v>27</v>
      </c>
      <c r="D33">
        <v>1336965</v>
      </c>
      <c r="E33">
        <v>77422</v>
      </c>
      <c r="F33">
        <v>1414387</v>
      </c>
      <c r="G33">
        <v>1259543</v>
      </c>
    </row>
    <row r="34" spans="1:7" x14ac:dyDescent="0.3">
      <c r="A34">
        <v>1994</v>
      </c>
      <c r="B34" t="s">
        <v>99</v>
      </c>
      <c r="C34" t="s">
        <v>27</v>
      </c>
      <c r="D34">
        <v>3926016</v>
      </c>
      <c r="E34">
        <v>167438</v>
      </c>
      <c r="F34">
        <v>4093454</v>
      </c>
      <c r="G34">
        <v>3758578</v>
      </c>
    </row>
    <row r="35" spans="1:7" x14ac:dyDescent="0.3">
      <c r="A35">
        <v>1995</v>
      </c>
      <c r="B35" t="s">
        <v>99</v>
      </c>
      <c r="C35" t="s">
        <v>27</v>
      </c>
      <c r="D35">
        <v>4125375</v>
      </c>
      <c r="E35">
        <v>971288</v>
      </c>
      <c r="F35">
        <v>5096663</v>
      </c>
      <c r="G35">
        <v>3154087</v>
      </c>
    </row>
    <row r="36" spans="1:7" x14ac:dyDescent="0.3">
      <c r="A36">
        <v>1996</v>
      </c>
      <c r="B36" t="s">
        <v>99</v>
      </c>
      <c r="C36" t="s">
        <v>27</v>
      </c>
      <c r="D36">
        <v>4333298</v>
      </c>
      <c r="E36">
        <v>922015</v>
      </c>
      <c r="F36">
        <v>5255313</v>
      </c>
      <c r="G36">
        <v>3411283</v>
      </c>
    </row>
    <row r="37" spans="1:7" x14ac:dyDescent="0.3">
      <c r="A37">
        <v>1997</v>
      </c>
      <c r="B37" t="s">
        <v>99</v>
      </c>
      <c r="C37" t="s">
        <v>27</v>
      </c>
      <c r="E37">
        <v>153813</v>
      </c>
      <c r="F37">
        <v>153813</v>
      </c>
      <c r="G37">
        <v>-153813</v>
      </c>
    </row>
    <row r="38" spans="1:7" x14ac:dyDescent="0.3">
      <c r="A38">
        <v>1998</v>
      </c>
      <c r="B38" t="s">
        <v>99</v>
      </c>
      <c r="C38" t="s">
        <v>27</v>
      </c>
      <c r="D38">
        <v>8399145</v>
      </c>
      <c r="E38">
        <v>519185</v>
      </c>
      <c r="F38">
        <v>8918330</v>
      </c>
      <c r="G38">
        <v>7879960</v>
      </c>
    </row>
    <row r="39" spans="1:7" x14ac:dyDescent="0.3">
      <c r="A39">
        <v>1999</v>
      </c>
      <c r="B39" t="s">
        <v>99</v>
      </c>
      <c r="C39" t="s">
        <v>27</v>
      </c>
      <c r="D39">
        <v>12121548</v>
      </c>
      <c r="E39">
        <v>136206</v>
      </c>
      <c r="F39">
        <v>12257754</v>
      </c>
      <c r="G39">
        <v>11985342</v>
      </c>
    </row>
    <row r="40" spans="1:7" x14ac:dyDescent="0.3">
      <c r="A40">
        <v>2000</v>
      </c>
      <c r="B40" t="s">
        <v>99</v>
      </c>
      <c r="C40" t="s">
        <v>27</v>
      </c>
      <c r="D40">
        <v>8036585</v>
      </c>
      <c r="E40">
        <v>146664</v>
      </c>
      <c r="F40">
        <v>8183249</v>
      </c>
      <c r="G40">
        <v>7889921</v>
      </c>
    </row>
    <row r="41" spans="1:7" x14ac:dyDescent="0.3">
      <c r="A41">
        <v>2001</v>
      </c>
      <c r="B41" t="s">
        <v>99</v>
      </c>
      <c r="C41" t="s">
        <v>27</v>
      </c>
      <c r="D41">
        <v>14668931</v>
      </c>
      <c r="E41">
        <v>1054011</v>
      </c>
      <c r="F41">
        <v>15722942</v>
      </c>
      <c r="G41">
        <v>13614920</v>
      </c>
    </row>
    <row r="42" spans="1:7" x14ac:dyDescent="0.3">
      <c r="A42">
        <v>2002</v>
      </c>
      <c r="B42" t="s">
        <v>99</v>
      </c>
      <c r="C42" t="s">
        <v>27</v>
      </c>
      <c r="D42">
        <v>19693622</v>
      </c>
      <c r="E42">
        <v>507412</v>
      </c>
      <c r="F42">
        <v>20201034</v>
      </c>
      <c r="G42">
        <v>19186210</v>
      </c>
    </row>
    <row r="43" spans="1:7" x14ac:dyDescent="0.3">
      <c r="A43">
        <v>2003</v>
      </c>
      <c r="B43" t="s">
        <v>99</v>
      </c>
      <c r="C43" t="s">
        <v>27</v>
      </c>
      <c r="D43">
        <v>9797307</v>
      </c>
      <c r="E43">
        <v>3534594</v>
      </c>
      <c r="F43">
        <v>13331901</v>
      </c>
      <c r="G43">
        <v>6262713</v>
      </c>
    </row>
    <row r="44" spans="1:7" x14ac:dyDescent="0.3">
      <c r="A44">
        <v>2004</v>
      </c>
      <c r="B44" t="s">
        <v>99</v>
      </c>
      <c r="C44" t="s">
        <v>27</v>
      </c>
      <c r="D44">
        <v>22691532</v>
      </c>
      <c r="E44">
        <v>2471287</v>
      </c>
      <c r="F44">
        <v>25162819</v>
      </c>
      <c r="G44">
        <v>20220245</v>
      </c>
    </row>
    <row r="45" spans="1:7" x14ac:dyDescent="0.3">
      <c r="A45">
        <v>2005</v>
      </c>
      <c r="B45" t="s">
        <v>99</v>
      </c>
      <c r="C45" t="s">
        <v>27</v>
      </c>
      <c r="D45">
        <v>18458756</v>
      </c>
      <c r="E45">
        <v>5436923</v>
      </c>
      <c r="F45">
        <v>23895679</v>
      </c>
      <c r="G45">
        <v>13021833</v>
      </c>
    </row>
    <row r="46" spans="1:7" x14ac:dyDescent="0.3">
      <c r="A46">
        <v>2006</v>
      </c>
      <c r="B46" t="s">
        <v>99</v>
      </c>
      <c r="C46" t="s">
        <v>27</v>
      </c>
      <c r="D46">
        <v>19445775</v>
      </c>
      <c r="E46">
        <v>6118940</v>
      </c>
      <c r="F46">
        <v>25564715</v>
      </c>
      <c r="G46">
        <v>13326835</v>
      </c>
    </row>
    <row r="47" spans="1:7" x14ac:dyDescent="0.3">
      <c r="A47">
        <v>2007</v>
      </c>
      <c r="B47" t="s">
        <v>99</v>
      </c>
      <c r="C47" t="s">
        <v>27</v>
      </c>
      <c r="D47">
        <v>22353311</v>
      </c>
      <c r="E47">
        <v>6807637</v>
      </c>
      <c r="F47">
        <v>29160948</v>
      </c>
      <c r="G47">
        <v>15545674</v>
      </c>
    </row>
    <row r="48" spans="1:7" x14ac:dyDescent="0.3">
      <c r="A48">
        <v>2008</v>
      </c>
      <c r="B48" t="s">
        <v>99</v>
      </c>
      <c r="C48" t="s">
        <v>27</v>
      </c>
      <c r="D48">
        <v>29141464</v>
      </c>
      <c r="E48">
        <v>6043184</v>
      </c>
      <c r="F48">
        <v>35184648</v>
      </c>
      <c r="G48">
        <v>23098280</v>
      </c>
    </row>
    <row r="49" spans="1:7" x14ac:dyDescent="0.3">
      <c r="A49">
        <v>2009</v>
      </c>
      <c r="B49" t="s">
        <v>99</v>
      </c>
      <c r="C49" t="s">
        <v>27</v>
      </c>
      <c r="D49">
        <v>27136533</v>
      </c>
      <c r="E49">
        <v>6058489</v>
      </c>
      <c r="F49">
        <v>33195022</v>
      </c>
      <c r="G49">
        <v>21078044</v>
      </c>
    </row>
    <row r="50" spans="1:7" x14ac:dyDescent="0.3">
      <c r="A50">
        <v>2010</v>
      </c>
      <c r="B50" t="s">
        <v>99</v>
      </c>
      <c r="C50" t="s">
        <v>27</v>
      </c>
      <c r="D50">
        <v>25123001</v>
      </c>
      <c r="E50">
        <v>91412748</v>
      </c>
      <c r="F50">
        <v>116535749</v>
      </c>
      <c r="G50">
        <v>-66289747</v>
      </c>
    </row>
    <row r="51" spans="1:7" x14ac:dyDescent="0.3">
      <c r="A51">
        <v>2011</v>
      </c>
      <c r="B51" t="s">
        <v>99</v>
      </c>
      <c r="C51" t="s">
        <v>27</v>
      </c>
      <c r="D51">
        <v>38378556</v>
      </c>
      <c r="E51">
        <v>9934682</v>
      </c>
      <c r="F51">
        <v>48313238</v>
      </c>
      <c r="G51">
        <v>28443874</v>
      </c>
    </row>
    <row r="52" spans="1:7" x14ac:dyDescent="0.3">
      <c r="A52">
        <v>2012</v>
      </c>
      <c r="B52" t="s">
        <v>99</v>
      </c>
      <c r="C52" t="s">
        <v>27</v>
      </c>
      <c r="D52">
        <v>42118016</v>
      </c>
      <c r="E52">
        <v>15102545</v>
      </c>
      <c r="F52">
        <v>57220561</v>
      </c>
      <c r="G52">
        <v>27015471</v>
      </c>
    </row>
    <row r="53" spans="1:7" x14ac:dyDescent="0.3">
      <c r="A53">
        <v>2013</v>
      </c>
      <c r="B53" t="s">
        <v>99</v>
      </c>
      <c r="C53" t="s">
        <v>27</v>
      </c>
      <c r="D53">
        <v>47081354</v>
      </c>
      <c r="E53">
        <v>10090442</v>
      </c>
      <c r="F53">
        <v>57171796</v>
      </c>
      <c r="G53">
        <v>36990912</v>
      </c>
    </row>
    <row r="54" spans="1:7" x14ac:dyDescent="0.3">
      <c r="A54">
        <v>2014</v>
      </c>
      <c r="B54" t="s">
        <v>99</v>
      </c>
      <c r="C54" t="s">
        <v>27</v>
      </c>
      <c r="D54">
        <v>58204317</v>
      </c>
      <c r="E54">
        <v>19890459</v>
      </c>
      <c r="F54">
        <v>78094776</v>
      </c>
      <c r="G54">
        <v>38313858</v>
      </c>
    </row>
    <row r="55" spans="1:7" x14ac:dyDescent="0.3">
      <c r="A55">
        <v>2015</v>
      </c>
      <c r="B55" t="s">
        <v>99</v>
      </c>
      <c r="C55" t="s">
        <v>27</v>
      </c>
      <c r="D55">
        <v>52996080</v>
      </c>
      <c r="E55">
        <v>14628222</v>
      </c>
      <c r="F55">
        <v>67624302</v>
      </c>
      <c r="G55">
        <v>38367858</v>
      </c>
    </row>
    <row r="56" spans="1:7" x14ac:dyDescent="0.3">
      <c r="A56">
        <v>2016</v>
      </c>
      <c r="B56" t="s">
        <v>99</v>
      </c>
      <c r="C56" t="s">
        <v>27</v>
      </c>
      <c r="D56">
        <v>60526412</v>
      </c>
      <c r="E56">
        <v>13599638</v>
      </c>
      <c r="F56">
        <v>74126050</v>
      </c>
      <c r="G56">
        <v>46926774</v>
      </c>
    </row>
    <row r="57" spans="1:7" x14ac:dyDescent="0.3">
      <c r="A57">
        <v>2017</v>
      </c>
      <c r="B57" t="s">
        <v>99</v>
      </c>
      <c r="C57" t="s">
        <v>27</v>
      </c>
      <c r="D57">
        <v>63632506</v>
      </c>
      <c r="E57">
        <v>27410598</v>
      </c>
      <c r="F57">
        <v>91043104</v>
      </c>
      <c r="G57">
        <v>36221908</v>
      </c>
    </row>
    <row r="58" spans="1:7" x14ac:dyDescent="0.3">
      <c r="A58">
        <v>2018</v>
      </c>
      <c r="B58" t="s">
        <v>99</v>
      </c>
      <c r="C58" t="s">
        <v>27</v>
      </c>
      <c r="D58">
        <v>67437000</v>
      </c>
      <c r="E58">
        <v>21722481</v>
      </c>
      <c r="F58">
        <v>89159481</v>
      </c>
      <c r="G58">
        <v>45714519</v>
      </c>
    </row>
    <row r="59" spans="1:7" x14ac:dyDescent="0.3">
      <c r="A59">
        <v>2019</v>
      </c>
      <c r="B59" t="s">
        <v>99</v>
      </c>
      <c r="C59" t="s">
        <v>27</v>
      </c>
      <c r="D59">
        <v>74249672</v>
      </c>
      <c r="E59">
        <v>19498710</v>
      </c>
      <c r="F59">
        <v>93748382</v>
      </c>
      <c r="G59">
        <v>54750962</v>
      </c>
    </row>
    <row r="60" spans="1:7" x14ac:dyDescent="0.3">
      <c r="A60">
        <v>1991</v>
      </c>
      <c r="B60" t="s">
        <v>99</v>
      </c>
      <c r="C60" t="s">
        <v>29</v>
      </c>
      <c r="D60">
        <v>722016</v>
      </c>
      <c r="E60">
        <v>100972</v>
      </c>
      <c r="F60">
        <v>822988</v>
      </c>
      <c r="G60">
        <v>621044</v>
      </c>
    </row>
    <row r="61" spans="1:7" x14ac:dyDescent="0.3">
      <c r="A61">
        <v>1992</v>
      </c>
      <c r="B61" t="s">
        <v>99</v>
      </c>
      <c r="C61" t="s">
        <v>29</v>
      </c>
      <c r="D61">
        <v>5318175</v>
      </c>
      <c r="E61">
        <v>245445</v>
      </c>
      <c r="F61">
        <v>5563620</v>
      </c>
      <c r="G61">
        <v>5072730</v>
      </c>
    </row>
    <row r="62" spans="1:7" x14ac:dyDescent="0.3">
      <c r="A62">
        <v>1993</v>
      </c>
      <c r="B62" t="s">
        <v>99</v>
      </c>
      <c r="C62" t="s">
        <v>29</v>
      </c>
      <c r="D62">
        <v>744475</v>
      </c>
      <c r="E62">
        <v>118190</v>
      </c>
      <c r="F62">
        <v>862665</v>
      </c>
      <c r="G62">
        <v>626285</v>
      </c>
    </row>
    <row r="63" spans="1:7" x14ac:dyDescent="0.3">
      <c r="A63">
        <v>1994</v>
      </c>
      <c r="B63" t="s">
        <v>99</v>
      </c>
      <c r="C63" t="s">
        <v>29</v>
      </c>
      <c r="D63">
        <v>6606913</v>
      </c>
      <c r="E63">
        <v>426472</v>
      </c>
      <c r="F63">
        <v>7033385</v>
      </c>
      <c r="G63">
        <v>6180441</v>
      </c>
    </row>
    <row r="64" spans="1:7" x14ac:dyDescent="0.3">
      <c r="A64">
        <v>1995</v>
      </c>
      <c r="B64" t="s">
        <v>99</v>
      </c>
      <c r="C64" t="s">
        <v>29</v>
      </c>
      <c r="D64">
        <v>2133481</v>
      </c>
      <c r="E64">
        <v>1387538</v>
      </c>
      <c r="F64">
        <v>3521019</v>
      </c>
      <c r="G64">
        <v>745943</v>
      </c>
    </row>
    <row r="65" spans="1:7" x14ac:dyDescent="0.3">
      <c r="A65">
        <v>1996</v>
      </c>
      <c r="B65" t="s">
        <v>99</v>
      </c>
      <c r="C65" t="s">
        <v>29</v>
      </c>
      <c r="D65">
        <v>53449637</v>
      </c>
      <c r="E65">
        <v>2586158</v>
      </c>
      <c r="F65">
        <v>56035795</v>
      </c>
      <c r="G65">
        <v>50863479</v>
      </c>
    </row>
    <row r="66" spans="1:7" x14ac:dyDescent="0.3">
      <c r="A66">
        <v>1997</v>
      </c>
      <c r="B66" t="s">
        <v>99</v>
      </c>
      <c r="C66" t="s">
        <v>29</v>
      </c>
      <c r="E66">
        <v>2205352</v>
      </c>
      <c r="F66">
        <v>2205352</v>
      </c>
      <c r="G66">
        <v>-2205352</v>
      </c>
    </row>
    <row r="67" spans="1:7" x14ac:dyDescent="0.3">
      <c r="A67">
        <v>1998</v>
      </c>
      <c r="B67" t="s">
        <v>99</v>
      </c>
      <c r="C67" t="s">
        <v>29</v>
      </c>
      <c r="D67">
        <v>42811116</v>
      </c>
      <c r="E67">
        <v>2368283</v>
      </c>
      <c r="F67">
        <v>45179399</v>
      </c>
      <c r="G67">
        <v>40442833</v>
      </c>
    </row>
    <row r="68" spans="1:7" x14ac:dyDescent="0.3">
      <c r="A68">
        <v>1999</v>
      </c>
      <c r="B68" t="s">
        <v>99</v>
      </c>
      <c r="C68" t="s">
        <v>29</v>
      </c>
      <c r="D68">
        <v>61267826</v>
      </c>
      <c r="E68">
        <v>1046293</v>
      </c>
      <c r="F68">
        <v>62314119</v>
      </c>
      <c r="G68">
        <v>60221533</v>
      </c>
    </row>
    <row r="69" spans="1:7" x14ac:dyDescent="0.3">
      <c r="A69">
        <v>2000</v>
      </c>
      <c r="B69" t="s">
        <v>99</v>
      </c>
      <c r="C69" t="s">
        <v>29</v>
      </c>
      <c r="D69">
        <v>115011370</v>
      </c>
      <c r="E69">
        <v>791402</v>
      </c>
      <c r="F69">
        <v>115802772</v>
      </c>
      <c r="G69">
        <v>114219968</v>
      </c>
    </row>
    <row r="70" spans="1:7" x14ac:dyDescent="0.3">
      <c r="A70">
        <v>2001</v>
      </c>
      <c r="B70" t="s">
        <v>99</v>
      </c>
      <c r="C70" t="s">
        <v>29</v>
      </c>
      <c r="D70">
        <v>65331020</v>
      </c>
      <c r="E70">
        <v>15776779</v>
      </c>
      <c r="F70">
        <v>81107799</v>
      </c>
      <c r="G70">
        <v>49554241</v>
      </c>
    </row>
    <row r="71" spans="1:7" x14ac:dyDescent="0.3">
      <c r="A71">
        <v>2002</v>
      </c>
      <c r="B71" t="s">
        <v>99</v>
      </c>
      <c r="C71" t="s">
        <v>29</v>
      </c>
      <c r="D71">
        <v>84170509</v>
      </c>
      <c r="E71">
        <v>418568</v>
      </c>
      <c r="F71">
        <v>84589077</v>
      </c>
      <c r="G71">
        <v>83751941</v>
      </c>
    </row>
    <row r="72" spans="1:7" x14ac:dyDescent="0.3">
      <c r="A72">
        <v>2003</v>
      </c>
      <c r="B72" t="s">
        <v>99</v>
      </c>
      <c r="C72" t="s">
        <v>29</v>
      </c>
      <c r="D72">
        <v>113422969</v>
      </c>
      <c r="E72">
        <v>7693445</v>
      </c>
      <c r="F72">
        <v>121116414</v>
      </c>
      <c r="G72">
        <v>105729524</v>
      </c>
    </row>
    <row r="73" spans="1:7" x14ac:dyDescent="0.3">
      <c r="A73">
        <v>2004</v>
      </c>
      <c r="B73" t="s">
        <v>99</v>
      </c>
      <c r="C73" t="s">
        <v>29</v>
      </c>
      <c r="D73">
        <v>70194515</v>
      </c>
      <c r="E73">
        <v>668759</v>
      </c>
      <c r="F73">
        <v>70863274</v>
      </c>
      <c r="G73">
        <v>69525756</v>
      </c>
    </row>
    <row r="74" spans="1:7" x14ac:dyDescent="0.3">
      <c r="A74">
        <v>2005</v>
      </c>
      <c r="B74" t="s">
        <v>99</v>
      </c>
      <c r="C74" t="s">
        <v>29</v>
      </c>
      <c r="D74">
        <v>74943874</v>
      </c>
      <c r="E74">
        <v>568111</v>
      </c>
      <c r="F74">
        <v>75511985</v>
      </c>
      <c r="G74">
        <v>74375763</v>
      </c>
    </row>
    <row r="75" spans="1:7" x14ac:dyDescent="0.3">
      <c r="A75">
        <v>2006</v>
      </c>
      <c r="B75" t="s">
        <v>99</v>
      </c>
      <c r="C75" t="s">
        <v>29</v>
      </c>
      <c r="D75">
        <v>76924286</v>
      </c>
      <c r="E75">
        <v>662428</v>
      </c>
      <c r="F75">
        <v>77586714</v>
      </c>
      <c r="G75">
        <v>76261858</v>
      </c>
    </row>
    <row r="76" spans="1:7" x14ac:dyDescent="0.3">
      <c r="A76">
        <v>2007</v>
      </c>
      <c r="B76" t="s">
        <v>99</v>
      </c>
      <c r="C76" t="s">
        <v>29</v>
      </c>
      <c r="D76">
        <v>178426989</v>
      </c>
      <c r="E76">
        <v>1543456</v>
      </c>
      <c r="F76">
        <v>179970445</v>
      </c>
      <c r="G76">
        <v>176883533</v>
      </c>
    </row>
    <row r="77" spans="1:7" x14ac:dyDescent="0.3">
      <c r="A77">
        <v>2008</v>
      </c>
      <c r="B77" t="s">
        <v>99</v>
      </c>
      <c r="C77" t="s">
        <v>29</v>
      </c>
      <c r="D77">
        <v>312251316</v>
      </c>
      <c r="E77">
        <v>10770436</v>
      </c>
      <c r="F77">
        <v>323021752</v>
      </c>
      <c r="G77">
        <v>301480880</v>
      </c>
    </row>
    <row r="78" spans="1:7" x14ac:dyDescent="0.3">
      <c r="A78">
        <v>2009</v>
      </c>
      <c r="B78" t="s">
        <v>99</v>
      </c>
      <c r="C78" t="s">
        <v>29</v>
      </c>
      <c r="D78">
        <v>158278272</v>
      </c>
      <c r="E78">
        <v>3111264</v>
      </c>
      <c r="F78">
        <v>161389536</v>
      </c>
      <c r="G78">
        <v>155167008</v>
      </c>
    </row>
    <row r="79" spans="1:7" x14ac:dyDescent="0.3">
      <c r="A79">
        <v>2010</v>
      </c>
      <c r="B79" t="s">
        <v>99</v>
      </c>
      <c r="C79" t="s">
        <v>29</v>
      </c>
      <c r="D79">
        <v>185846793</v>
      </c>
      <c r="E79">
        <v>4241495</v>
      </c>
      <c r="F79">
        <v>190088288</v>
      </c>
      <c r="G79">
        <v>181605298</v>
      </c>
    </row>
    <row r="80" spans="1:7" x14ac:dyDescent="0.3">
      <c r="A80">
        <v>2011</v>
      </c>
      <c r="B80" t="s">
        <v>99</v>
      </c>
      <c r="C80" t="s">
        <v>29</v>
      </c>
      <c r="D80">
        <v>227642114</v>
      </c>
      <c r="E80">
        <v>9606973</v>
      </c>
      <c r="F80">
        <v>237249087</v>
      </c>
      <c r="G80">
        <v>218035141</v>
      </c>
    </row>
    <row r="81" spans="1:7" x14ac:dyDescent="0.3">
      <c r="A81">
        <v>2012</v>
      </c>
      <c r="B81" t="s">
        <v>99</v>
      </c>
      <c r="C81" t="s">
        <v>29</v>
      </c>
      <c r="D81">
        <v>152269758</v>
      </c>
      <c r="E81">
        <v>4280737</v>
      </c>
      <c r="F81">
        <v>156550495</v>
      </c>
      <c r="G81">
        <v>147989021</v>
      </c>
    </row>
    <row r="82" spans="1:7" x14ac:dyDescent="0.3">
      <c r="A82">
        <v>2013</v>
      </c>
      <c r="B82" t="s">
        <v>99</v>
      </c>
      <c r="C82" t="s">
        <v>29</v>
      </c>
      <c r="D82">
        <v>99049187</v>
      </c>
      <c r="E82">
        <v>6521937</v>
      </c>
      <c r="F82">
        <v>105571124</v>
      </c>
      <c r="G82">
        <v>92527250</v>
      </c>
    </row>
    <row r="83" spans="1:7" x14ac:dyDescent="0.3">
      <c r="A83">
        <v>2014</v>
      </c>
      <c r="B83" t="s">
        <v>99</v>
      </c>
      <c r="C83" t="s">
        <v>29</v>
      </c>
      <c r="D83">
        <v>42586099</v>
      </c>
      <c r="E83">
        <v>5620505</v>
      </c>
      <c r="F83">
        <v>48206604</v>
      </c>
      <c r="G83">
        <v>36965594</v>
      </c>
    </row>
    <row r="84" spans="1:7" x14ac:dyDescent="0.3">
      <c r="A84">
        <v>2015</v>
      </c>
      <c r="B84" t="s">
        <v>99</v>
      </c>
      <c r="C84" t="s">
        <v>29</v>
      </c>
      <c r="D84">
        <v>14608793</v>
      </c>
      <c r="E84">
        <v>5346039</v>
      </c>
      <c r="F84">
        <v>19954832</v>
      </c>
      <c r="G84">
        <v>9262754</v>
      </c>
    </row>
    <row r="85" spans="1:7" x14ac:dyDescent="0.3">
      <c r="A85">
        <v>2016</v>
      </c>
      <c r="B85" t="s">
        <v>99</v>
      </c>
      <c r="C85" t="s">
        <v>29</v>
      </c>
      <c r="D85">
        <v>14757661</v>
      </c>
      <c r="E85">
        <v>5303000</v>
      </c>
      <c r="F85">
        <v>20060661</v>
      </c>
      <c r="G85">
        <v>9454661</v>
      </c>
    </row>
    <row r="86" spans="1:7" x14ac:dyDescent="0.3">
      <c r="A86">
        <v>2017</v>
      </c>
      <c r="B86" t="s">
        <v>99</v>
      </c>
      <c r="C86" t="s">
        <v>29</v>
      </c>
      <c r="D86">
        <v>26797488</v>
      </c>
      <c r="E86">
        <v>7011553</v>
      </c>
      <c r="F86">
        <v>33809041</v>
      </c>
      <c r="G86">
        <v>19785935</v>
      </c>
    </row>
    <row r="87" spans="1:7" x14ac:dyDescent="0.3">
      <c r="A87">
        <v>2018</v>
      </c>
      <c r="B87" t="s">
        <v>99</v>
      </c>
      <c r="C87" t="s">
        <v>29</v>
      </c>
      <c r="D87">
        <v>80914307</v>
      </c>
      <c r="E87">
        <v>8127485</v>
      </c>
      <c r="F87">
        <v>89041792</v>
      </c>
      <c r="G87">
        <v>72786822</v>
      </c>
    </row>
    <row r="88" spans="1:7" x14ac:dyDescent="0.3">
      <c r="A88">
        <v>2019</v>
      </c>
      <c r="B88" t="s">
        <v>99</v>
      </c>
      <c r="C88" t="s">
        <v>29</v>
      </c>
      <c r="D88">
        <v>112641254</v>
      </c>
      <c r="E88">
        <v>8698935</v>
      </c>
      <c r="F88">
        <v>121340189</v>
      </c>
      <c r="G88">
        <v>103942319</v>
      </c>
    </row>
    <row r="89" spans="1:7" x14ac:dyDescent="0.3">
      <c r="A89">
        <v>1991</v>
      </c>
      <c r="B89" t="s">
        <v>99</v>
      </c>
      <c r="C89" t="s">
        <v>95</v>
      </c>
      <c r="D89">
        <v>22723552</v>
      </c>
      <c r="E89">
        <v>18852336</v>
      </c>
      <c r="F89">
        <v>41575888</v>
      </c>
      <c r="G89">
        <v>3871216</v>
      </c>
    </row>
    <row r="90" spans="1:7" x14ac:dyDescent="0.3">
      <c r="A90">
        <v>1992</v>
      </c>
      <c r="B90" t="s">
        <v>99</v>
      </c>
      <c r="C90" t="s">
        <v>95</v>
      </c>
      <c r="D90">
        <v>23061068</v>
      </c>
      <c r="E90">
        <v>20018552</v>
      </c>
      <c r="F90">
        <v>43079620</v>
      </c>
      <c r="G90">
        <v>3042516</v>
      </c>
    </row>
    <row r="91" spans="1:7" x14ac:dyDescent="0.3">
      <c r="A91">
        <v>1993</v>
      </c>
      <c r="B91" t="s">
        <v>99</v>
      </c>
      <c r="C91" t="s">
        <v>95</v>
      </c>
      <c r="D91">
        <v>15214311</v>
      </c>
      <c r="E91">
        <v>1139983</v>
      </c>
      <c r="F91">
        <v>16354294</v>
      </c>
      <c r="G91">
        <v>14074328</v>
      </c>
    </row>
    <row r="92" spans="1:7" x14ac:dyDescent="0.3">
      <c r="A92">
        <v>1994</v>
      </c>
      <c r="B92" t="s">
        <v>99</v>
      </c>
      <c r="C92" t="s">
        <v>95</v>
      </c>
      <c r="D92">
        <v>17864520</v>
      </c>
      <c r="E92">
        <v>1390454</v>
      </c>
      <c r="F92">
        <v>19254974</v>
      </c>
      <c r="G92">
        <v>16474066</v>
      </c>
    </row>
    <row r="93" spans="1:7" x14ac:dyDescent="0.3">
      <c r="A93">
        <v>1995</v>
      </c>
      <c r="B93" t="s">
        <v>99</v>
      </c>
      <c r="C93" t="s">
        <v>95</v>
      </c>
      <c r="D93">
        <v>17345504</v>
      </c>
      <c r="E93">
        <v>2610033</v>
      </c>
      <c r="F93">
        <v>19955537</v>
      </c>
      <c r="G93">
        <v>14735471</v>
      </c>
    </row>
    <row r="94" spans="1:7" x14ac:dyDescent="0.3">
      <c r="A94">
        <v>1996</v>
      </c>
      <c r="B94" t="s">
        <v>99</v>
      </c>
      <c r="C94" t="s">
        <v>95</v>
      </c>
      <c r="D94">
        <v>21781318</v>
      </c>
      <c r="E94">
        <v>3512525</v>
      </c>
      <c r="F94">
        <v>25293843</v>
      </c>
      <c r="G94">
        <v>18268793</v>
      </c>
    </row>
    <row r="95" spans="1:7" x14ac:dyDescent="0.3">
      <c r="A95">
        <v>1997</v>
      </c>
      <c r="B95" t="s">
        <v>99</v>
      </c>
      <c r="C95" t="s">
        <v>95</v>
      </c>
      <c r="E95">
        <v>4131490</v>
      </c>
      <c r="F95">
        <v>4131490</v>
      </c>
      <c r="G95">
        <v>-4131490</v>
      </c>
    </row>
    <row r="96" spans="1:7" x14ac:dyDescent="0.3">
      <c r="A96">
        <v>1998</v>
      </c>
      <c r="B96" t="s">
        <v>99</v>
      </c>
      <c r="C96" t="s">
        <v>95</v>
      </c>
      <c r="D96">
        <v>24385532</v>
      </c>
      <c r="E96">
        <v>5292959</v>
      </c>
      <c r="F96">
        <v>29678491</v>
      </c>
      <c r="G96">
        <v>19092573</v>
      </c>
    </row>
    <row r="97" spans="1:7" x14ac:dyDescent="0.3">
      <c r="A97">
        <v>1999</v>
      </c>
      <c r="B97" t="s">
        <v>99</v>
      </c>
      <c r="C97" t="s">
        <v>95</v>
      </c>
      <c r="D97">
        <v>18106361</v>
      </c>
      <c r="E97">
        <v>5534903</v>
      </c>
      <c r="F97">
        <v>23641264</v>
      </c>
      <c r="G97">
        <v>12571458</v>
      </c>
    </row>
    <row r="98" spans="1:7" x14ac:dyDescent="0.3">
      <c r="A98">
        <v>2000</v>
      </c>
      <c r="B98" t="s">
        <v>99</v>
      </c>
      <c r="C98" t="s">
        <v>95</v>
      </c>
      <c r="D98">
        <v>17366875</v>
      </c>
      <c r="E98">
        <v>3570405</v>
      </c>
      <c r="F98">
        <v>20937280</v>
      </c>
      <c r="G98">
        <v>13796470</v>
      </c>
    </row>
    <row r="99" spans="1:7" x14ac:dyDescent="0.3">
      <c r="A99">
        <v>2001</v>
      </c>
      <c r="B99" t="s">
        <v>99</v>
      </c>
      <c r="C99" t="s">
        <v>95</v>
      </c>
      <c r="D99">
        <v>12389704</v>
      </c>
      <c r="E99">
        <v>3125949</v>
      </c>
      <c r="F99">
        <v>15515653</v>
      </c>
      <c r="G99">
        <v>9263755</v>
      </c>
    </row>
    <row r="100" spans="1:7" x14ac:dyDescent="0.3">
      <c r="A100">
        <v>2002</v>
      </c>
      <c r="B100" t="s">
        <v>99</v>
      </c>
      <c r="C100" t="s">
        <v>95</v>
      </c>
      <c r="D100">
        <v>45798880</v>
      </c>
      <c r="E100">
        <v>2330406</v>
      </c>
      <c r="F100">
        <v>48129286</v>
      </c>
      <c r="G100">
        <v>43468474</v>
      </c>
    </row>
    <row r="101" spans="1:7" x14ac:dyDescent="0.3">
      <c r="A101">
        <v>2003</v>
      </c>
      <c r="B101" t="s">
        <v>99</v>
      </c>
      <c r="C101" t="s">
        <v>95</v>
      </c>
      <c r="D101">
        <v>53925728</v>
      </c>
      <c r="E101">
        <v>11730638</v>
      </c>
      <c r="F101">
        <v>65656366</v>
      </c>
      <c r="G101">
        <v>42195090</v>
      </c>
    </row>
    <row r="102" spans="1:7" x14ac:dyDescent="0.3">
      <c r="A102">
        <v>2004</v>
      </c>
      <c r="B102" t="s">
        <v>99</v>
      </c>
      <c r="C102" t="s">
        <v>95</v>
      </c>
      <c r="D102">
        <v>36089363</v>
      </c>
      <c r="E102">
        <v>16554978</v>
      </c>
      <c r="F102">
        <v>52644341</v>
      </c>
      <c r="G102">
        <v>19534385</v>
      </c>
    </row>
    <row r="103" spans="1:7" x14ac:dyDescent="0.3">
      <c r="A103">
        <v>2005</v>
      </c>
      <c r="B103" t="s">
        <v>99</v>
      </c>
      <c r="C103" t="s">
        <v>95</v>
      </c>
      <c r="D103">
        <v>153316499</v>
      </c>
      <c r="E103">
        <v>61638498</v>
      </c>
      <c r="F103">
        <v>214954997</v>
      </c>
      <c r="G103">
        <v>91678001</v>
      </c>
    </row>
    <row r="104" spans="1:7" x14ac:dyDescent="0.3">
      <c r="A104">
        <v>2006</v>
      </c>
      <c r="B104" t="s">
        <v>99</v>
      </c>
      <c r="C104" t="s">
        <v>95</v>
      </c>
      <c r="D104">
        <v>195376031</v>
      </c>
      <c r="E104">
        <v>30143497</v>
      </c>
      <c r="F104">
        <v>225519528</v>
      </c>
      <c r="G104">
        <v>165232534</v>
      </c>
    </row>
    <row r="105" spans="1:7" x14ac:dyDescent="0.3">
      <c r="A105">
        <v>2007</v>
      </c>
      <c r="B105" t="s">
        <v>99</v>
      </c>
      <c r="C105" t="s">
        <v>95</v>
      </c>
      <c r="D105">
        <v>215903758</v>
      </c>
      <c r="E105">
        <v>10007043</v>
      </c>
      <c r="F105">
        <v>225910801</v>
      </c>
      <c r="G105">
        <v>205896715</v>
      </c>
    </row>
    <row r="106" spans="1:7" x14ac:dyDescent="0.3">
      <c r="A106">
        <v>2008</v>
      </c>
      <c r="B106" t="s">
        <v>99</v>
      </c>
      <c r="C106" t="s">
        <v>95</v>
      </c>
      <c r="D106">
        <v>182498048</v>
      </c>
      <c r="E106">
        <v>12586299</v>
      </c>
      <c r="F106">
        <v>195084347</v>
      </c>
      <c r="G106">
        <v>169911749</v>
      </c>
    </row>
    <row r="107" spans="1:7" x14ac:dyDescent="0.3">
      <c r="A107">
        <v>2009</v>
      </c>
      <c r="B107" t="s">
        <v>99</v>
      </c>
      <c r="C107" t="s">
        <v>95</v>
      </c>
      <c r="D107">
        <v>224614478</v>
      </c>
      <c r="E107">
        <v>8455133</v>
      </c>
      <c r="F107">
        <v>233069611</v>
      </c>
      <c r="G107">
        <v>216159345</v>
      </c>
    </row>
    <row r="108" spans="1:7" x14ac:dyDescent="0.3">
      <c r="A108">
        <v>2010</v>
      </c>
      <c r="B108" t="s">
        <v>99</v>
      </c>
      <c r="C108" t="s">
        <v>95</v>
      </c>
      <c r="D108">
        <v>104000113</v>
      </c>
      <c r="E108">
        <v>65017340</v>
      </c>
      <c r="F108">
        <v>169017453</v>
      </c>
      <c r="G108">
        <v>38982773</v>
      </c>
    </row>
    <row r="109" spans="1:7" x14ac:dyDescent="0.3">
      <c r="A109">
        <v>2011</v>
      </c>
      <c r="B109" t="s">
        <v>99</v>
      </c>
      <c r="C109" t="s">
        <v>95</v>
      </c>
      <c r="D109">
        <v>118560980</v>
      </c>
      <c r="E109">
        <v>21211656</v>
      </c>
      <c r="F109">
        <v>139772636</v>
      </c>
      <c r="G109">
        <v>97349324</v>
      </c>
    </row>
    <row r="110" spans="1:7" x14ac:dyDescent="0.3">
      <c r="A110">
        <v>2012</v>
      </c>
      <c r="B110" t="s">
        <v>99</v>
      </c>
      <c r="C110" t="s">
        <v>95</v>
      </c>
      <c r="D110">
        <v>97088924</v>
      </c>
      <c r="E110">
        <v>26939971</v>
      </c>
      <c r="F110">
        <v>124028895</v>
      </c>
      <c r="G110">
        <v>70148953</v>
      </c>
    </row>
    <row r="111" spans="1:7" x14ac:dyDescent="0.3">
      <c r="A111">
        <v>2013</v>
      </c>
      <c r="B111" t="s">
        <v>99</v>
      </c>
      <c r="C111" t="s">
        <v>95</v>
      </c>
      <c r="D111">
        <v>146763677</v>
      </c>
      <c r="E111">
        <v>23016581</v>
      </c>
      <c r="F111">
        <v>169780258</v>
      </c>
      <c r="G111">
        <v>123747096</v>
      </c>
    </row>
    <row r="112" spans="1:7" x14ac:dyDescent="0.3">
      <c r="A112">
        <v>2014</v>
      </c>
      <c r="B112" t="s">
        <v>99</v>
      </c>
      <c r="C112" t="s">
        <v>95</v>
      </c>
      <c r="D112">
        <v>62874057</v>
      </c>
      <c r="E112">
        <v>26944634</v>
      </c>
      <c r="F112">
        <v>89818691</v>
      </c>
      <c r="G112">
        <v>35929423</v>
      </c>
    </row>
    <row r="113" spans="1:7" x14ac:dyDescent="0.3">
      <c r="A113">
        <v>2015</v>
      </c>
      <c r="B113" t="s">
        <v>99</v>
      </c>
      <c r="C113" t="s">
        <v>95</v>
      </c>
      <c r="D113">
        <v>44751688</v>
      </c>
      <c r="E113">
        <v>34365346</v>
      </c>
      <c r="F113">
        <v>79117034</v>
      </c>
      <c r="G113">
        <v>10386342</v>
      </c>
    </row>
    <row r="114" spans="1:7" x14ac:dyDescent="0.3">
      <c r="A114">
        <v>2016</v>
      </c>
      <c r="B114" t="s">
        <v>99</v>
      </c>
      <c r="C114" t="s">
        <v>95</v>
      </c>
      <c r="D114">
        <v>46760449</v>
      </c>
      <c r="E114">
        <v>25340278</v>
      </c>
      <c r="F114">
        <v>72100727</v>
      </c>
      <c r="G114">
        <v>21420171</v>
      </c>
    </row>
    <row r="115" spans="1:7" x14ac:dyDescent="0.3">
      <c r="A115">
        <v>2017</v>
      </c>
      <c r="B115" t="s">
        <v>99</v>
      </c>
      <c r="C115" t="s">
        <v>95</v>
      </c>
      <c r="D115">
        <v>75970805</v>
      </c>
      <c r="E115">
        <v>40356667</v>
      </c>
      <c r="F115">
        <v>116327472</v>
      </c>
      <c r="G115">
        <v>35614138</v>
      </c>
    </row>
    <row r="116" spans="1:7" x14ac:dyDescent="0.3">
      <c r="A116">
        <v>2018</v>
      </c>
      <c r="B116" t="s">
        <v>99</v>
      </c>
      <c r="C116" t="s">
        <v>95</v>
      </c>
      <c r="D116">
        <v>37086982</v>
      </c>
      <c r="E116">
        <v>47426468</v>
      </c>
      <c r="F116">
        <v>84513450</v>
      </c>
      <c r="G116">
        <v>-10339486</v>
      </c>
    </row>
    <row r="117" spans="1:7" x14ac:dyDescent="0.3">
      <c r="A117">
        <v>2019</v>
      </c>
      <c r="B117" t="s">
        <v>99</v>
      </c>
      <c r="C117" t="s">
        <v>95</v>
      </c>
      <c r="D117">
        <v>62093917</v>
      </c>
      <c r="E117">
        <v>50974972</v>
      </c>
      <c r="F117">
        <v>113068889</v>
      </c>
      <c r="G117">
        <v>11118945</v>
      </c>
    </row>
    <row r="118" spans="1:7" x14ac:dyDescent="0.3">
      <c r="A118">
        <v>1991</v>
      </c>
      <c r="B118" t="s">
        <v>99</v>
      </c>
      <c r="C118" t="s">
        <v>39</v>
      </c>
      <c r="D118">
        <v>391020</v>
      </c>
      <c r="E118">
        <v>21090</v>
      </c>
      <c r="F118">
        <v>412110</v>
      </c>
      <c r="G118">
        <v>369930</v>
      </c>
    </row>
    <row r="119" spans="1:7" x14ac:dyDescent="0.3">
      <c r="A119">
        <v>1992</v>
      </c>
      <c r="B119" t="s">
        <v>99</v>
      </c>
      <c r="C119" t="s">
        <v>39</v>
      </c>
      <c r="D119">
        <v>776357</v>
      </c>
      <c r="E119">
        <v>11271</v>
      </c>
      <c r="F119">
        <v>787628</v>
      </c>
      <c r="G119">
        <v>765086</v>
      </c>
    </row>
    <row r="120" spans="1:7" x14ac:dyDescent="0.3">
      <c r="A120">
        <v>1993</v>
      </c>
      <c r="B120" t="s">
        <v>99</v>
      </c>
      <c r="C120" t="s">
        <v>39</v>
      </c>
      <c r="D120">
        <v>977324</v>
      </c>
      <c r="E120">
        <v>5315</v>
      </c>
      <c r="F120">
        <v>982639</v>
      </c>
      <c r="G120">
        <v>972009</v>
      </c>
    </row>
    <row r="121" spans="1:7" x14ac:dyDescent="0.3">
      <c r="A121">
        <v>1994</v>
      </c>
      <c r="B121" t="s">
        <v>99</v>
      </c>
      <c r="C121" t="s">
        <v>39</v>
      </c>
      <c r="D121">
        <v>1277973</v>
      </c>
      <c r="E121">
        <v>22946</v>
      </c>
      <c r="F121">
        <v>1300919</v>
      </c>
      <c r="G121">
        <v>1255027</v>
      </c>
    </row>
    <row r="122" spans="1:7" x14ac:dyDescent="0.3">
      <c r="A122">
        <v>1995</v>
      </c>
      <c r="B122" t="s">
        <v>99</v>
      </c>
      <c r="C122" t="s">
        <v>39</v>
      </c>
      <c r="D122">
        <v>2488786</v>
      </c>
      <c r="E122">
        <v>50469</v>
      </c>
      <c r="F122">
        <v>2539255</v>
      </c>
      <c r="G122">
        <v>2438317</v>
      </c>
    </row>
    <row r="123" spans="1:7" x14ac:dyDescent="0.3">
      <c r="A123">
        <v>1996</v>
      </c>
      <c r="B123" t="s">
        <v>99</v>
      </c>
      <c r="C123" t="s">
        <v>39</v>
      </c>
      <c r="D123">
        <v>4613830</v>
      </c>
      <c r="E123">
        <v>385561</v>
      </c>
      <c r="F123">
        <v>4999391</v>
      </c>
      <c r="G123">
        <v>4228269</v>
      </c>
    </row>
    <row r="124" spans="1:7" x14ac:dyDescent="0.3">
      <c r="A124">
        <v>1997</v>
      </c>
      <c r="B124" t="s">
        <v>99</v>
      </c>
      <c r="C124" t="s">
        <v>39</v>
      </c>
      <c r="E124">
        <v>914492</v>
      </c>
      <c r="F124">
        <v>914492</v>
      </c>
      <c r="G124">
        <v>-914492</v>
      </c>
    </row>
    <row r="125" spans="1:7" x14ac:dyDescent="0.3">
      <c r="A125">
        <v>1998</v>
      </c>
      <c r="B125" t="s">
        <v>99</v>
      </c>
      <c r="C125" t="s">
        <v>39</v>
      </c>
      <c r="D125">
        <v>3554423</v>
      </c>
      <c r="E125">
        <v>450318</v>
      </c>
      <c r="F125">
        <v>4004741</v>
      </c>
      <c r="G125">
        <v>3104105</v>
      </c>
    </row>
    <row r="126" spans="1:7" x14ac:dyDescent="0.3">
      <c r="A126">
        <v>1999</v>
      </c>
      <c r="B126" t="s">
        <v>99</v>
      </c>
      <c r="C126" t="s">
        <v>39</v>
      </c>
      <c r="D126">
        <v>12585904</v>
      </c>
      <c r="E126">
        <v>849529</v>
      </c>
      <c r="F126">
        <v>13435433</v>
      </c>
      <c r="G126">
        <v>11736375</v>
      </c>
    </row>
    <row r="127" spans="1:7" x14ac:dyDescent="0.3">
      <c r="A127">
        <v>2000</v>
      </c>
      <c r="B127" t="s">
        <v>99</v>
      </c>
      <c r="C127" t="s">
        <v>39</v>
      </c>
      <c r="D127">
        <v>2297121</v>
      </c>
      <c r="E127">
        <v>2214534</v>
      </c>
      <c r="F127">
        <v>4511655</v>
      </c>
      <c r="G127">
        <v>82587</v>
      </c>
    </row>
    <row r="128" spans="1:7" x14ac:dyDescent="0.3">
      <c r="A128">
        <v>2001</v>
      </c>
      <c r="B128" t="s">
        <v>99</v>
      </c>
      <c r="C128" t="s">
        <v>39</v>
      </c>
      <c r="D128">
        <v>5291715</v>
      </c>
      <c r="E128">
        <v>559250</v>
      </c>
      <c r="F128">
        <v>5850965</v>
      </c>
      <c r="G128">
        <v>4732465</v>
      </c>
    </row>
    <row r="129" spans="1:7" x14ac:dyDescent="0.3">
      <c r="A129">
        <v>2002</v>
      </c>
      <c r="B129" t="s">
        <v>99</v>
      </c>
      <c r="C129" t="s">
        <v>39</v>
      </c>
      <c r="D129">
        <v>20158367</v>
      </c>
      <c r="E129">
        <v>634181</v>
      </c>
      <c r="F129">
        <v>20792548</v>
      </c>
      <c r="G129">
        <v>19524186</v>
      </c>
    </row>
    <row r="130" spans="1:7" x14ac:dyDescent="0.3">
      <c r="A130">
        <v>2003</v>
      </c>
      <c r="B130" t="s">
        <v>99</v>
      </c>
      <c r="C130" t="s">
        <v>39</v>
      </c>
      <c r="D130">
        <v>27642577</v>
      </c>
      <c r="E130">
        <v>944466</v>
      </c>
      <c r="F130">
        <v>28587043</v>
      </c>
      <c r="G130">
        <v>26698111</v>
      </c>
    </row>
    <row r="131" spans="1:7" x14ac:dyDescent="0.3">
      <c r="A131">
        <v>2004</v>
      </c>
      <c r="B131" t="s">
        <v>99</v>
      </c>
      <c r="C131" t="s">
        <v>39</v>
      </c>
      <c r="D131">
        <v>8057347</v>
      </c>
      <c r="E131">
        <v>522206</v>
      </c>
      <c r="F131">
        <v>8579553</v>
      </c>
      <c r="G131">
        <v>7535141</v>
      </c>
    </row>
    <row r="132" spans="1:7" x14ac:dyDescent="0.3">
      <c r="A132">
        <v>2005</v>
      </c>
      <c r="B132" t="s">
        <v>99</v>
      </c>
      <c r="C132" t="s">
        <v>39</v>
      </c>
      <c r="D132">
        <v>6886452</v>
      </c>
      <c r="E132">
        <v>866141</v>
      </c>
      <c r="F132">
        <v>7752593</v>
      </c>
      <c r="G132">
        <v>6020311</v>
      </c>
    </row>
    <row r="133" spans="1:7" x14ac:dyDescent="0.3">
      <c r="A133">
        <v>2006</v>
      </c>
      <c r="B133" t="s">
        <v>99</v>
      </c>
      <c r="C133" t="s">
        <v>39</v>
      </c>
      <c r="D133">
        <v>16524560</v>
      </c>
      <c r="E133">
        <v>6481741</v>
      </c>
      <c r="F133">
        <v>23006301</v>
      </c>
      <c r="G133">
        <v>10042819</v>
      </c>
    </row>
    <row r="134" spans="1:7" x14ac:dyDescent="0.3">
      <c r="A134">
        <v>2007</v>
      </c>
      <c r="B134" t="s">
        <v>99</v>
      </c>
      <c r="C134" t="s">
        <v>39</v>
      </c>
      <c r="D134">
        <v>18268898</v>
      </c>
      <c r="E134">
        <v>1506328</v>
      </c>
      <c r="F134">
        <v>19775226</v>
      </c>
      <c r="G134">
        <v>16762570</v>
      </c>
    </row>
    <row r="135" spans="1:7" x14ac:dyDescent="0.3">
      <c r="A135">
        <v>2008</v>
      </c>
      <c r="B135" t="s">
        <v>99</v>
      </c>
      <c r="C135" t="s">
        <v>39</v>
      </c>
      <c r="D135">
        <v>214519833</v>
      </c>
      <c r="E135">
        <v>2757574</v>
      </c>
      <c r="F135">
        <v>217277407</v>
      </c>
      <c r="G135">
        <v>211762259</v>
      </c>
    </row>
    <row r="136" spans="1:7" x14ac:dyDescent="0.3">
      <c r="A136">
        <v>2009</v>
      </c>
      <c r="B136" t="s">
        <v>99</v>
      </c>
      <c r="C136" t="s">
        <v>39</v>
      </c>
      <c r="D136">
        <v>60861068</v>
      </c>
      <c r="E136">
        <v>1448045</v>
      </c>
      <c r="F136">
        <v>62309113</v>
      </c>
      <c r="G136">
        <v>59413023</v>
      </c>
    </row>
    <row r="137" spans="1:7" x14ac:dyDescent="0.3">
      <c r="A137">
        <v>2010</v>
      </c>
      <c r="B137" t="s">
        <v>99</v>
      </c>
      <c r="C137" t="s">
        <v>39</v>
      </c>
      <c r="D137">
        <v>76325846</v>
      </c>
      <c r="E137">
        <v>3409402</v>
      </c>
      <c r="F137">
        <v>79735248</v>
      </c>
      <c r="G137">
        <v>72916444</v>
      </c>
    </row>
    <row r="138" spans="1:7" x14ac:dyDescent="0.3">
      <c r="A138">
        <v>2011</v>
      </c>
      <c r="B138" t="s">
        <v>99</v>
      </c>
      <c r="C138" t="s">
        <v>39</v>
      </c>
      <c r="D138">
        <v>185082266</v>
      </c>
      <c r="E138">
        <v>11308043</v>
      </c>
      <c r="F138">
        <v>196390309</v>
      </c>
      <c r="G138">
        <v>173774223</v>
      </c>
    </row>
    <row r="139" spans="1:7" x14ac:dyDescent="0.3">
      <c r="A139">
        <v>2012</v>
      </c>
      <c r="B139" t="s">
        <v>99</v>
      </c>
      <c r="C139" t="s">
        <v>39</v>
      </c>
      <c r="D139">
        <v>143807167</v>
      </c>
      <c r="E139">
        <v>7368496</v>
      </c>
      <c r="F139">
        <v>151175663</v>
      </c>
      <c r="G139">
        <v>136438671</v>
      </c>
    </row>
    <row r="140" spans="1:7" x14ac:dyDescent="0.3">
      <c r="A140">
        <v>2013</v>
      </c>
      <c r="B140" t="s">
        <v>99</v>
      </c>
      <c r="C140" t="s">
        <v>39</v>
      </c>
      <c r="D140">
        <v>105782884</v>
      </c>
      <c r="E140">
        <v>3895111</v>
      </c>
      <c r="F140">
        <v>109677995</v>
      </c>
      <c r="G140">
        <v>101887773</v>
      </c>
    </row>
    <row r="141" spans="1:7" x14ac:dyDescent="0.3">
      <c r="A141">
        <v>2014</v>
      </c>
      <c r="B141" t="s">
        <v>99</v>
      </c>
      <c r="C141" t="s">
        <v>39</v>
      </c>
      <c r="D141">
        <v>26299158</v>
      </c>
      <c r="E141">
        <v>2663345</v>
      </c>
      <c r="F141">
        <v>28962503</v>
      </c>
      <c r="G141">
        <v>23635813</v>
      </c>
    </row>
    <row r="142" spans="1:7" x14ac:dyDescent="0.3">
      <c r="A142">
        <v>2015</v>
      </c>
      <c r="B142" t="s">
        <v>99</v>
      </c>
      <c r="C142" t="s">
        <v>39</v>
      </c>
      <c r="D142">
        <v>11225354</v>
      </c>
      <c r="E142">
        <v>3871845</v>
      </c>
      <c r="F142">
        <v>15097199</v>
      </c>
      <c r="G142">
        <v>7353509</v>
      </c>
    </row>
    <row r="143" spans="1:7" x14ac:dyDescent="0.3">
      <c r="A143">
        <v>2016</v>
      </c>
      <c r="B143" t="s">
        <v>99</v>
      </c>
      <c r="C143" t="s">
        <v>39</v>
      </c>
      <c r="D143">
        <v>16895956</v>
      </c>
      <c r="E143">
        <v>6350873</v>
      </c>
      <c r="F143">
        <v>23246829</v>
      </c>
      <c r="G143">
        <v>10545083</v>
      </c>
    </row>
    <row r="144" spans="1:7" x14ac:dyDescent="0.3">
      <c r="A144">
        <v>2017</v>
      </c>
      <c r="B144" t="s">
        <v>99</v>
      </c>
      <c r="C144" t="s">
        <v>39</v>
      </c>
      <c r="D144">
        <v>21462501</v>
      </c>
      <c r="E144">
        <v>7044281</v>
      </c>
      <c r="F144">
        <v>28506782</v>
      </c>
      <c r="G144">
        <v>14418220</v>
      </c>
    </row>
    <row r="145" spans="1:7" x14ac:dyDescent="0.3">
      <c r="A145">
        <v>2018</v>
      </c>
      <c r="B145" t="s">
        <v>99</v>
      </c>
      <c r="C145" t="s">
        <v>39</v>
      </c>
      <c r="D145">
        <v>75870312</v>
      </c>
      <c r="E145">
        <v>8159169</v>
      </c>
      <c r="F145">
        <v>84029481</v>
      </c>
      <c r="G145">
        <v>67711143</v>
      </c>
    </row>
    <row r="146" spans="1:7" x14ac:dyDescent="0.3">
      <c r="A146">
        <v>2019</v>
      </c>
      <c r="B146" t="s">
        <v>99</v>
      </c>
      <c r="C146" t="s">
        <v>39</v>
      </c>
      <c r="D146">
        <v>79488312</v>
      </c>
      <c r="E146">
        <v>2366898</v>
      </c>
      <c r="F146">
        <v>81855210</v>
      </c>
      <c r="G146">
        <v>77121414</v>
      </c>
    </row>
    <row r="147" spans="1:7" x14ac:dyDescent="0.3">
      <c r="A147">
        <v>1991</v>
      </c>
      <c r="B147" t="s">
        <v>99</v>
      </c>
      <c r="C147" t="s">
        <v>64</v>
      </c>
      <c r="D147">
        <v>28893</v>
      </c>
      <c r="E147">
        <v>629</v>
      </c>
      <c r="F147">
        <v>29522</v>
      </c>
      <c r="G147">
        <v>28264</v>
      </c>
    </row>
    <row r="148" spans="1:7" x14ac:dyDescent="0.3">
      <c r="A148">
        <v>1992</v>
      </c>
      <c r="B148" t="s">
        <v>99</v>
      </c>
      <c r="C148" t="s">
        <v>64</v>
      </c>
      <c r="D148">
        <v>212725</v>
      </c>
      <c r="E148">
        <v>37673</v>
      </c>
      <c r="F148">
        <v>250398</v>
      </c>
      <c r="G148">
        <v>175052</v>
      </c>
    </row>
    <row r="149" spans="1:7" x14ac:dyDescent="0.3">
      <c r="A149">
        <v>1993</v>
      </c>
      <c r="B149" t="s">
        <v>99</v>
      </c>
      <c r="C149" t="s">
        <v>64</v>
      </c>
      <c r="D149">
        <v>405960</v>
      </c>
      <c r="E149">
        <v>60322</v>
      </c>
      <c r="F149">
        <v>466282</v>
      </c>
      <c r="G149">
        <v>345638</v>
      </c>
    </row>
    <row r="150" spans="1:7" x14ac:dyDescent="0.3">
      <c r="A150">
        <v>1994</v>
      </c>
      <c r="B150" t="s">
        <v>99</v>
      </c>
      <c r="C150" t="s">
        <v>64</v>
      </c>
      <c r="D150">
        <v>314494</v>
      </c>
      <c r="E150">
        <v>7165</v>
      </c>
      <c r="F150">
        <v>321659</v>
      </c>
      <c r="G150">
        <v>307329</v>
      </c>
    </row>
    <row r="151" spans="1:7" x14ac:dyDescent="0.3">
      <c r="A151">
        <v>1995</v>
      </c>
      <c r="B151" t="s">
        <v>99</v>
      </c>
      <c r="C151" t="s">
        <v>64</v>
      </c>
      <c r="D151">
        <v>8517343</v>
      </c>
      <c r="E151">
        <v>92828</v>
      </c>
      <c r="F151">
        <v>8610171</v>
      </c>
      <c r="G151">
        <v>8424515</v>
      </c>
    </row>
    <row r="152" spans="1:7" x14ac:dyDescent="0.3">
      <c r="A152">
        <v>1996</v>
      </c>
      <c r="B152" t="s">
        <v>99</v>
      </c>
      <c r="C152" t="s">
        <v>64</v>
      </c>
      <c r="D152">
        <v>28920768</v>
      </c>
      <c r="E152">
        <v>21212</v>
      </c>
      <c r="F152">
        <v>28941980</v>
      </c>
      <c r="G152">
        <v>28899556</v>
      </c>
    </row>
    <row r="153" spans="1:7" x14ac:dyDescent="0.3">
      <c r="A153">
        <v>1997</v>
      </c>
      <c r="B153" t="s">
        <v>99</v>
      </c>
      <c r="C153" t="s">
        <v>64</v>
      </c>
      <c r="E153">
        <v>2895</v>
      </c>
      <c r="F153">
        <v>2895</v>
      </c>
      <c r="G153">
        <v>-2895</v>
      </c>
    </row>
    <row r="154" spans="1:7" x14ac:dyDescent="0.3">
      <c r="A154">
        <v>1998</v>
      </c>
      <c r="B154" t="s">
        <v>99</v>
      </c>
      <c r="C154" t="s">
        <v>64</v>
      </c>
      <c r="D154">
        <v>1718460</v>
      </c>
      <c r="E154">
        <v>11297</v>
      </c>
      <c r="F154">
        <v>1729757</v>
      </c>
      <c r="G154">
        <v>1707163</v>
      </c>
    </row>
    <row r="155" spans="1:7" x14ac:dyDescent="0.3">
      <c r="A155">
        <v>1999</v>
      </c>
      <c r="B155" t="s">
        <v>99</v>
      </c>
      <c r="C155" t="s">
        <v>64</v>
      </c>
      <c r="D155">
        <v>16534462</v>
      </c>
      <c r="E155">
        <v>18760</v>
      </c>
      <c r="F155">
        <v>16553222</v>
      </c>
      <c r="G155">
        <v>16515702</v>
      </c>
    </row>
    <row r="156" spans="1:7" x14ac:dyDescent="0.3">
      <c r="A156">
        <v>2000</v>
      </c>
      <c r="B156" t="s">
        <v>99</v>
      </c>
      <c r="C156" t="s">
        <v>64</v>
      </c>
      <c r="D156">
        <v>12651016</v>
      </c>
      <c r="E156">
        <v>4613</v>
      </c>
      <c r="F156">
        <v>12655629</v>
      </c>
      <c r="G156">
        <v>12646403</v>
      </c>
    </row>
    <row r="157" spans="1:7" x14ac:dyDescent="0.3">
      <c r="A157">
        <v>2001</v>
      </c>
      <c r="B157" t="s">
        <v>99</v>
      </c>
      <c r="C157" t="s">
        <v>64</v>
      </c>
      <c r="D157">
        <v>10230524</v>
      </c>
      <c r="E157">
        <v>249729</v>
      </c>
      <c r="F157">
        <v>10480253</v>
      </c>
      <c r="G157">
        <v>9980795</v>
      </c>
    </row>
    <row r="158" spans="1:7" x14ac:dyDescent="0.3">
      <c r="A158">
        <v>2002</v>
      </c>
      <c r="B158" t="s">
        <v>99</v>
      </c>
      <c r="C158" t="s">
        <v>64</v>
      </c>
      <c r="D158">
        <v>26803341</v>
      </c>
      <c r="E158">
        <v>157286</v>
      </c>
      <c r="F158">
        <v>26960627</v>
      </c>
      <c r="G158">
        <v>26646055</v>
      </c>
    </row>
    <row r="159" spans="1:7" x14ac:dyDescent="0.3">
      <c r="A159">
        <v>2003</v>
      </c>
      <c r="B159" t="s">
        <v>99</v>
      </c>
      <c r="C159" t="s">
        <v>64</v>
      </c>
      <c r="D159">
        <v>23752240</v>
      </c>
      <c r="E159">
        <v>61574</v>
      </c>
      <c r="F159">
        <v>23813814</v>
      </c>
      <c r="G159">
        <v>23690666</v>
      </c>
    </row>
    <row r="160" spans="1:7" x14ac:dyDescent="0.3">
      <c r="A160">
        <v>2004</v>
      </c>
      <c r="B160" t="s">
        <v>99</v>
      </c>
      <c r="C160" t="s">
        <v>64</v>
      </c>
      <c r="D160">
        <v>25703053</v>
      </c>
      <c r="E160">
        <v>66360</v>
      </c>
      <c r="F160">
        <v>25769413</v>
      </c>
      <c r="G160">
        <v>25636693</v>
      </c>
    </row>
    <row r="161" spans="1:7" x14ac:dyDescent="0.3">
      <c r="A161">
        <v>2005</v>
      </c>
      <c r="B161" t="s">
        <v>99</v>
      </c>
      <c r="C161" t="s">
        <v>64</v>
      </c>
      <c r="D161">
        <v>60601520</v>
      </c>
      <c r="E161">
        <v>103184</v>
      </c>
      <c r="F161">
        <v>60704704</v>
      </c>
      <c r="G161">
        <v>60498336</v>
      </c>
    </row>
    <row r="162" spans="1:7" x14ac:dyDescent="0.3">
      <c r="A162">
        <v>2006</v>
      </c>
      <c r="B162" t="s">
        <v>99</v>
      </c>
      <c r="C162" t="s">
        <v>64</v>
      </c>
      <c r="D162">
        <v>50453986</v>
      </c>
      <c r="E162">
        <v>446274</v>
      </c>
      <c r="F162">
        <v>50900260</v>
      </c>
      <c r="G162">
        <v>50007712</v>
      </c>
    </row>
    <row r="163" spans="1:7" x14ac:dyDescent="0.3">
      <c r="A163">
        <v>2007</v>
      </c>
      <c r="B163" t="s">
        <v>99</v>
      </c>
      <c r="C163" t="s">
        <v>64</v>
      </c>
      <c r="D163">
        <v>112644749</v>
      </c>
      <c r="E163">
        <v>935789</v>
      </c>
      <c r="F163">
        <v>113580538</v>
      </c>
      <c r="G163">
        <v>111708960</v>
      </c>
    </row>
    <row r="164" spans="1:7" x14ac:dyDescent="0.3">
      <c r="A164">
        <v>2008</v>
      </c>
      <c r="B164" t="s">
        <v>99</v>
      </c>
      <c r="C164" t="s">
        <v>64</v>
      </c>
      <c r="D164">
        <v>62398856</v>
      </c>
      <c r="E164">
        <v>3307726</v>
      </c>
      <c r="F164">
        <v>65706582</v>
      </c>
      <c r="G164">
        <v>59091130</v>
      </c>
    </row>
    <row r="165" spans="1:7" x14ac:dyDescent="0.3">
      <c r="A165">
        <v>2009</v>
      </c>
      <c r="B165" t="s">
        <v>99</v>
      </c>
      <c r="C165" t="s">
        <v>64</v>
      </c>
      <c r="D165">
        <v>62521974</v>
      </c>
      <c r="E165">
        <v>483687</v>
      </c>
      <c r="F165">
        <v>63005661</v>
      </c>
      <c r="G165">
        <v>62038287</v>
      </c>
    </row>
    <row r="166" spans="1:7" x14ac:dyDescent="0.3">
      <c r="A166">
        <v>2010</v>
      </c>
      <c r="B166" t="s">
        <v>99</v>
      </c>
      <c r="C166" t="s">
        <v>64</v>
      </c>
      <c r="D166">
        <v>82562046</v>
      </c>
      <c r="E166">
        <v>5122398</v>
      </c>
      <c r="F166">
        <v>87684444</v>
      </c>
      <c r="G166">
        <v>77439648</v>
      </c>
    </row>
    <row r="167" spans="1:7" x14ac:dyDescent="0.3">
      <c r="A167">
        <v>2011</v>
      </c>
      <c r="B167" t="s">
        <v>99</v>
      </c>
      <c r="C167" t="s">
        <v>64</v>
      </c>
      <c r="D167">
        <v>19134810</v>
      </c>
      <c r="E167">
        <v>9903361</v>
      </c>
      <c r="F167">
        <v>29038171</v>
      </c>
      <c r="G167">
        <v>9231449</v>
      </c>
    </row>
    <row r="168" spans="1:7" x14ac:dyDescent="0.3">
      <c r="A168">
        <v>2012</v>
      </c>
      <c r="B168" t="s">
        <v>99</v>
      </c>
      <c r="C168" t="s">
        <v>64</v>
      </c>
      <c r="D168">
        <v>21872414</v>
      </c>
      <c r="E168">
        <v>533288</v>
      </c>
      <c r="F168">
        <v>22405702</v>
      </c>
      <c r="G168">
        <v>21339126</v>
      </c>
    </row>
    <row r="169" spans="1:7" x14ac:dyDescent="0.3">
      <c r="A169">
        <v>2013</v>
      </c>
      <c r="B169" t="s">
        <v>99</v>
      </c>
      <c r="C169" t="s">
        <v>64</v>
      </c>
      <c r="D169">
        <v>20489883</v>
      </c>
      <c r="E169">
        <v>37474035</v>
      </c>
      <c r="F169">
        <v>57963918</v>
      </c>
      <c r="G169">
        <v>-16984152</v>
      </c>
    </row>
    <row r="170" spans="1:7" x14ac:dyDescent="0.3">
      <c r="A170">
        <v>2014</v>
      </c>
      <c r="B170" t="s">
        <v>99</v>
      </c>
      <c r="C170" t="s">
        <v>64</v>
      </c>
      <c r="D170">
        <v>22369872</v>
      </c>
      <c r="E170">
        <v>6932962</v>
      </c>
      <c r="F170">
        <v>29302834</v>
      </c>
      <c r="G170">
        <v>15436910</v>
      </c>
    </row>
    <row r="171" spans="1:7" x14ac:dyDescent="0.3">
      <c r="A171">
        <v>2015</v>
      </c>
      <c r="B171" t="s">
        <v>99</v>
      </c>
      <c r="C171" t="s">
        <v>64</v>
      </c>
      <c r="D171">
        <v>76694118</v>
      </c>
      <c r="E171">
        <v>4861555</v>
      </c>
      <c r="F171">
        <v>81555673</v>
      </c>
      <c r="G171">
        <v>71832563</v>
      </c>
    </row>
    <row r="172" spans="1:7" x14ac:dyDescent="0.3">
      <c r="A172">
        <v>2016</v>
      </c>
      <c r="B172" t="s">
        <v>99</v>
      </c>
      <c r="C172" t="s">
        <v>64</v>
      </c>
      <c r="D172">
        <v>79408580</v>
      </c>
      <c r="E172">
        <v>9736740</v>
      </c>
      <c r="F172">
        <v>89145320</v>
      </c>
      <c r="G172">
        <v>69671840</v>
      </c>
    </row>
    <row r="173" spans="1:7" x14ac:dyDescent="0.3">
      <c r="A173">
        <v>2017</v>
      </c>
      <c r="B173" t="s">
        <v>99</v>
      </c>
      <c r="C173" t="s">
        <v>64</v>
      </c>
      <c r="D173">
        <v>29705132</v>
      </c>
      <c r="E173">
        <v>7050123</v>
      </c>
      <c r="F173">
        <v>36755255</v>
      </c>
      <c r="G173">
        <v>22655009</v>
      </c>
    </row>
    <row r="174" spans="1:7" x14ac:dyDescent="0.3">
      <c r="A174">
        <v>2018</v>
      </c>
      <c r="B174" t="s">
        <v>99</v>
      </c>
      <c r="C174" t="s">
        <v>64</v>
      </c>
      <c r="D174">
        <v>36522264</v>
      </c>
      <c r="E174">
        <v>6397295</v>
      </c>
      <c r="F174">
        <v>42919559</v>
      </c>
      <c r="G174">
        <v>30124969</v>
      </c>
    </row>
    <row r="175" spans="1:7" x14ac:dyDescent="0.3">
      <c r="A175">
        <v>2019</v>
      </c>
      <c r="B175" t="s">
        <v>99</v>
      </c>
      <c r="C175" t="s">
        <v>64</v>
      </c>
      <c r="D175">
        <v>140823750</v>
      </c>
      <c r="E175">
        <v>8372421</v>
      </c>
      <c r="F175">
        <v>149196171</v>
      </c>
      <c r="G175">
        <v>132451329</v>
      </c>
    </row>
    <row r="176" spans="1:7" x14ac:dyDescent="0.3">
      <c r="A176">
        <v>1991</v>
      </c>
      <c r="B176" t="s">
        <v>99</v>
      </c>
      <c r="C176" t="s">
        <v>68</v>
      </c>
      <c r="D176">
        <v>106874672</v>
      </c>
      <c r="E176">
        <v>11143481</v>
      </c>
      <c r="F176">
        <v>118018153</v>
      </c>
      <c r="G176">
        <v>95731191</v>
      </c>
    </row>
    <row r="177" spans="1:7" x14ac:dyDescent="0.3">
      <c r="A177">
        <v>1992</v>
      </c>
      <c r="B177" t="s">
        <v>99</v>
      </c>
      <c r="C177" t="s">
        <v>68</v>
      </c>
      <c r="D177">
        <v>98763296</v>
      </c>
      <c r="E177">
        <v>27445956</v>
      </c>
      <c r="F177">
        <v>126209252</v>
      </c>
      <c r="G177">
        <v>71317340</v>
      </c>
    </row>
    <row r="178" spans="1:7" x14ac:dyDescent="0.3">
      <c r="A178">
        <v>1993</v>
      </c>
      <c r="B178" t="s">
        <v>99</v>
      </c>
      <c r="C178" t="s">
        <v>68</v>
      </c>
      <c r="D178">
        <v>88088720</v>
      </c>
      <c r="E178">
        <v>80630496</v>
      </c>
      <c r="F178">
        <v>168719216</v>
      </c>
      <c r="G178">
        <v>7458224</v>
      </c>
    </row>
    <row r="179" spans="1:7" x14ac:dyDescent="0.3">
      <c r="A179">
        <v>1994</v>
      </c>
      <c r="B179" t="s">
        <v>99</v>
      </c>
      <c r="C179" t="s">
        <v>68</v>
      </c>
      <c r="D179">
        <v>101358576</v>
      </c>
      <c r="E179">
        <v>73952832</v>
      </c>
      <c r="F179">
        <v>175311408</v>
      </c>
      <c r="G179">
        <v>27405744</v>
      </c>
    </row>
    <row r="180" spans="1:7" x14ac:dyDescent="0.3">
      <c r="A180">
        <v>1995</v>
      </c>
      <c r="B180" t="s">
        <v>99</v>
      </c>
      <c r="C180" t="s">
        <v>68</v>
      </c>
      <c r="D180">
        <v>161599904</v>
      </c>
      <c r="E180">
        <v>68659776</v>
      </c>
      <c r="F180">
        <v>230259680</v>
      </c>
      <c r="G180">
        <v>92940128</v>
      </c>
    </row>
    <row r="181" spans="1:7" x14ac:dyDescent="0.3">
      <c r="A181">
        <v>1996</v>
      </c>
      <c r="B181" t="s">
        <v>99</v>
      </c>
      <c r="C181" t="s">
        <v>68</v>
      </c>
      <c r="D181">
        <v>211722256</v>
      </c>
      <c r="E181">
        <v>97081272</v>
      </c>
      <c r="F181">
        <v>308803528</v>
      </c>
      <c r="G181">
        <v>114640984</v>
      </c>
    </row>
    <row r="182" spans="1:7" x14ac:dyDescent="0.3">
      <c r="A182">
        <v>1997</v>
      </c>
      <c r="B182" t="s">
        <v>99</v>
      </c>
      <c r="C182" t="s">
        <v>68</v>
      </c>
      <c r="E182">
        <v>112256488</v>
      </c>
      <c r="F182">
        <v>112256488</v>
      </c>
      <c r="G182">
        <v>-112256488</v>
      </c>
    </row>
    <row r="183" spans="1:7" x14ac:dyDescent="0.3">
      <c r="A183">
        <v>1998</v>
      </c>
      <c r="B183" t="s">
        <v>99</v>
      </c>
      <c r="C183" t="s">
        <v>68</v>
      </c>
      <c r="D183">
        <v>128470832</v>
      </c>
      <c r="E183">
        <v>184863712</v>
      </c>
      <c r="F183">
        <v>313334544</v>
      </c>
      <c r="G183">
        <v>-56392880</v>
      </c>
    </row>
    <row r="184" spans="1:7" x14ac:dyDescent="0.3">
      <c r="A184">
        <v>1999</v>
      </c>
      <c r="B184" t="s">
        <v>99</v>
      </c>
      <c r="C184" t="s">
        <v>68</v>
      </c>
      <c r="D184">
        <v>219502996</v>
      </c>
      <c r="E184">
        <v>87814002</v>
      </c>
      <c r="F184">
        <v>307316998</v>
      </c>
      <c r="G184">
        <v>131688994</v>
      </c>
    </row>
    <row r="185" spans="1:7" x14ac:dyDescent="0.3">
      <c r="A185">
        <v>2000</v>
      </c>
      <c r="B185" t="s">
        <v>99</v>
      </c>
      <c r="C185" t="s">
        <v>68</v>
      </c>
      <c r="D185">
        <v>293260967</v>
      </c>
      <c r="E185">
        <v>98890152</v>
      </c>
      <c r="F185">
        <v>392151119</v>
      </c>
      <c r="G185">
        <v>194370815</v>
      </c>
    </row>
    <row r="186" spans="1:7" x14ac:dyDescent="0.3">
      <c r="A186">
        <v>2001</v>
      </c>
      <c r="B186" t="s">
        <v>99</v>
      </c>
      <c r="C186" t="s">
        <v>68</v>
      </c>
      <c r="D186">
        <v>297229095</v>
      </c>
      <c r="E186">
        <v>227064145</v>
      </c>
      <c r="F186">
        <v>524293240</v>
      </c>
      <c r="G186">
        <v>70164950</v>
      </c>
    </row>
    <row r="187" spans="1:7" x14ac:dyDescent="0.3">
      <c r="A187">
        <v>2002</v>
      </c>
      <c r="B187" t="s">
        <v>99</v>
      </c>
      <c r="C187" t="s">
        <v>68</v>
      </c>
      <c r="D187">
        <v>170493689</v>
      </c>
      <c r="E187">
        <v>267995316</v>
      </c>
      <c r="F187">
        <v>438489005</v>
      </c>
      <c r="G187">
        <v>-97501627</v>
      </c>
    </row>
    <row r="188" spans="1:7" x14ac:dyDescent="0.3">
      <c r="A188">
        <v>2003</v>
      </c>
      <c r="B188" t="s">
        <v>99</v>
      </c>
      <c r="C188" t="s">
        <v>68</v>
      </c>
      <c r="D188">
        <v>244116055</v>
      </c>
      <c r="E188">
        <v>78619755</v>
      </c>
      <c r="F188">
        <v>322735810</v>
      </c>
      <c r="G188">
        <v>165496300</v>
      </c>
    </row>
    <row r="189" spans="1:7" x14ac:dyDescent="0.3">
      <c r="A189">
        <v>2004</v>
      </c>
      <c r="B189" t="s">
        <v>99</v>
      </c>
      <c r="C189" t="s">
        <v>68</v>
      </c>
      <c r="D189">
        <v>1088490184</v>
      </c>
      <c r="E189">
        <v>83011629</v>
      </c>
      <c r="F189">
        <v>1171501813</v>
      </c>
      <c r="G189">
        <v>1005478555</v>
      </c>
    </row>
    <row r="190" spans="1:7" x14ac:dyDescent="0.3">
      <c r="A190">
        <v>2005</v>
      </c>
      <c r="B190" t="s">
        <v>99</v>
      </c>
      <c r="C190" t="s">
        <v>68</v>
      </c>
      <c r="D190">
        <v>678156229</v>
      </c>
      <c r="E190">
        <v>342557001</v>
      </c>
      <c r="F190">
        <v>1020713230</v>
      </c>
      <c r="G190">
        <v>335599228</v>
      </c>
    </row>
    <row r="191" spans="1:7" x14ac:dyDescent="0.3">
      <c r="A191">
        <v>2006</v>
      </c>
      <c r="B191" t="s">
        <v>99</v>
      </c>
      <c r="C191" t="s">
        <v>68</v>
      </c>
      <c r="D191">
        <v>337309560</v>
      </c>
      <c r="E191">
        <v>462516786</v>
      </c>
      <c r="F191">
        <v>799826346</v>
      </c>
      <c r="G191">
        <v>-125207226</v>
      </c>
    </row>
    <row r="192" spans="1:7" x14ac:dyDescent="0.3">
      <c r="A192">
        <v>2007</v>
      </c>
      <c r="B192" t="s">
        <v>99</v>
      </c>
      <c r="C192" t="s">
        <v>68</v>
      </c>
      <c r="D192">
        <v>464938103</v>
      </c>
      <c r="E192">
        <v>489082007</v>
      </c>
      <c r="F192">
        <v>954020110</v>
      </c>
      <c r="G192">
        <v>-24143904</v>
      </c>
    </row>
    <row r="193" spans="1:7" x14ac:dyDescent="0.3">
      <c r="A193">
        <v>2008</v>
      </c>
      <c r="B193" t="s">
        <v>99</v>
      </c>
      <c r="C193" t="s">
        <v>68</v>
      </c>
      <c r="D193">
        <v>879418856</v>
      </c>
      <c r="E193">
        <v>471811099</v>
      </c>
      <c r="F193">
        <v>1351229955</v>
      </c>
      <c r="G193">
        <v>407607757</v>
      </c>
    </row>
    <row r="194" spans="1:7" x14ac:dyDescent="0.3">
      <c r="A194">
        <v>2009</v>
      </c>
      <c r="B194" t="s">
        <v>99</v>
      </c>
      <c r="C194" t="s">
        <v>68</v>
      </c>
      <c r="D194">
        <v>1963836352</v>
      </c>
      <c r="E194">
        <v>394045432</v>
      </c>
      <c r="F194">
        <v>2357881784</v>
      </c>
      <c r="G194">
        <v>1569790920</v>
      </c>
    </row>
    <row r="195" spans="1:7" x14ac:dyDescent="0.3">
      <c r="A195">
        <v>2010</v>
      </c>
      <c r="B195" t="s">
        <v>99</v>
      </c>
      <c r="C195" t="s">
        <v>68</v>
      </c>
      <c r="D195">
        <v>2139170231</v>
      </c>
      <c r="E195">
        <v>1027240907</v>
      </c>
      <c r="F195">
        <v>3166411138</v>
      </c>
      <c r="G195">
        <v>1111929324</v>
      </c>
    </row>
    <row r="196" spans="1:7" x14ac:dyDescent="0.3">
      <c r="A196">
        <v>2011</v>
      </c>
      <c r="B196" t="s">
        <v>99</v>
      </c>
      <c r="C196" t="s">
        <v>68</v>
      </c>
      <c r="D196">
        <v>1041441038</v>
      </c>
      <c r="E196">
        <v>1471601910</v>
      </c>
      <c r="F196">
        <v>2513042948</v>
      </c>
      <c r="G196">
        <v>-430160872</v>
      </c>
    </row>
    <row r="197" spans="1:7" x14ac:dyDescent="0.3">
      <c r="A197">
        <v>2012</v>
      </c>
      <c r="B197" t="s">
        <v>99</v>
      </c>
      <c r="C197" t="s">
        <v>68</v>
      </c>
      <c r="D197">
        <v>923548230</v>
      </c>
      <c r="E197">
        <v>1662994670</v>
      </c>
      <c r="F197">
        <v>2586542900</v>
      </c>
      <c r="G197">
        <v>-739446440</v>
      </c>
    </row>
    <row r="198" spans="1:7" x14ac:dyDescent="0.3">
      <c r="A198">
        <v>2013</v>
      </c>
      <c r="B198" t="s">
        <v>99</v>
      </c>
      <c r="C198" t="s">
        <v>68</v>
      </c>
      <c r="D198">
        <v>628361642</v>
      </c>
      <c r="E198">
        <v>1293769091</v>
      </c>
      <c r="F198">
        <v>1922130733</v>
      </c>
      <c r="G198">
        <v>-665407449</v>
      </c>
    </row>
    <row r="199" spans="1:7" x14ac:dyDescent="0.3">
      <c r="A199">
        <v>2014</v>
      </c>
      <c r="B199" t="s">
        <v>99</v>
      </c>
      <c r="C199" t="s">
        <v>68</v>
      </c>
      <c r="D199">
        <v>1398083121</v>
      </c>
      <c r="E199">
        <v>954604801</v>
      </c>
      <c r="F199">
        <v>2352687922</v>
      </c>
      <c r="G199">
        <v>443478320</v>
      </c>
    </row>
    <row r="200" spans="1:7" x14ac:dyDescent="0.3">
      <c r="A200">
        <v>2015</v>
      </c>
      <c r="B200" t="s">
        <v>99</v>
      </c>
      <c r="C200" t="s">
        <v>68</v>
      </c>
      <c r="D200">
        <v>441575618</v>
      </c>
      <c r="E200">
        <v>684371829</v>
      </c>
      <c r="F200">
        <v>1125947447</v>
      </c>
      <c r="G200">
        <v>-242796211</v>
      </c>
    </row>
    <row r="201" spans="1:7" x14ac:dyDescent="0.3">
      <c r="A201">
        <v>2016</v>
      </c>
      <c r="B201" t="s">
        <v>99</v>
      </c>
      <c r="C201" t="s">
        <v>68</v>
      </c>
      <c r="D201">
        <v>662275114</v>
      </c>
      <c r="E201">
        <v>504664712</v>
      </c>
      <c r="F201">
        <v>1166939826</v>
      </c>
      <c r="G201">
        <v>157610402</v>
      </c>
    </row>
    <row r="202" spans="1:7" x14ac:dyDescent="0.3">
      <c r="A202">
        <v>2017</v>
      </c>
      <c r="B202" t="s">
        <v>99</v>
      </c>
      <c r="C202" t="s">
        <v>68</v>
      </c>
      <c r="D202">
        <v>941802632</v>
      </c>
      <c r="E202">
        <v>893063868</v>
      </c>
      <c r="F202">
        <v>1834866500</v>
      </c>
      <c r="G202">
        <v>48738764</v>
      </c>
    </row>
    <row r="203" spans="1:7" x14ac:dyDescent="0.3">
      <c r="A203">
        <v>2018</v>
      </c>
      <c r="B203" t="s">
        <v>99</v>
      </c>
      <c r="C203" t="s">
        <v>68</v>
      </c>
      <c r="D203">
        <v>1243545876</v>
      </c>
      <c r="E203">
        <v>1126057313</v>
      </c>
      <c r="F203">
        <v>2369603189</v>
      </c>
      <c r="G203">
        <v>117488563</v>
      </c>
    </row>
    <row r="204" spans="1:7" x14ac:dyDescent="0.3">
      <c r="A204">
        <v>2019</v>
      </c>
      <c r="B204" t="s">
        <v>99</v>
      </c>
      <c r="C204" t="s">
        <v>68</v>
      </c>
      <c r="D204">
        <v>1918548682</v>
      </c>
      <c r="E204">
        <v>1051067078</v>
      </c>
      <c r="F204">
        <v>2969615760</v>
      </c>
      <c r="G204">
        <v>867481604</v>
      </c>
    </row>
    <row r="205" spans="1:7" x14ac:dyDescent="0.3">
      <c r="A205">
        <v>1991</v>
      </c>
      <c r="B205" t="s">
        <v>99</v>
      </c>
      <c r="C205" t="s">
        <v>106</v>
      </c>
      <c r="D205">
        <v>1872441</v>
      </c>
      <c r="E205">
        <v>4760583</v>
      </c>
      <c r="F205">
        <v>6633024</v>
      </c>
      <c r="G205">
        <v>-2888142</v>
      </c>
    </row>
    <row r="206" spans="1:7" x14ac:dyDescent="0.3">
      <c r="A206">
        <v>1992</v>
      </c>
      <c r="B206" t="s">
        <v>99</v>
      </c>
      <c r="C206" t="s">
        <v>106</v>
      </c>
      <c r="D206">
        <v>9587332</v>
      </c>
      <c r="E206">
        <v>3944891</v>
      </c>
      <c r="F206">
        <v>13532223</v>
      </c>
      <c r="G206">
        <v>5642441</v>
      </c>
    </row>
    <row r="207" spans="1:7" x14ac:dyDescent="0.3">
      <c r="A207">
        <v>1993</v>
      </c>
      <c r="B207" t="s">
        <v>99</v>
      </c>
      <c r="C207" t="s">
        <v>106</v>
      </c>
      <c r="D207">
        <v>8499592</v>
      </c>
      <c r="E207">
        <v>4080461</v>
      </c>
      <c r="F207">
        <v>12580053</v>
      </c>
      <c r="G207">
        <v>4419131</v>
      </c>
    </row>
    <row r="208" spans="1:7" x14ac:dyDescent="0.3">
      <c r="A208">
        <v>1994</v>
      </c>
      <c r="B208" t="s">
        <v>99</v>
      </c>
      <c r="C208" t="s">
        <v>106</v>
      </c>
      <c r="D208">
        <v>7850314</v>
      </c>
      <c r="E208">
        <v>2781091</v>
      </c>
      <c r="F208">
        <v>10631405</v>
      </c>
      <c r="G208">
        <v>5069223</v>
      </c>
    </row>
    <row r="209" spans="1:7" x14ac:dyDescent="0.3">
      <c r="A209">
        <v>1995</v>
      </c>
      <c r="B209" t="s">
        <v>99</v>
      </c>
      <c r="C209" t="s">
        <v>106</v>
      </c>
      <c r="D209">
        <v>2718057</v>
      </c>
      <c r="E209">
        <v>4500750</v>
      </c>
      <c r="F209">
        <v>7218807</v>
      </c>
      <c r="G209">
        <v>-1782693</v>
      </c>
    </row>
    <row r="210" spans="1:7" x14ac:dyDescent="0.3">
      <c r="A210">
        <v>1996</v>
      </c>
      <c r="B210" t="s">
        <v>99</v>
      </c>
      <c r="C210" t="s">
        <v>106</v>
      </c>
      <c r="D210">
        <v>3564380</v>
      </c>
      <c r="E210">
        <v>5472111</v>
      </c>
      <c r="F210">
        <v>9036491</v>
      </c>
      <c r="G210">
        <v>-1907731</v>
      </c>
    </row>
    <row r="211" spans="1:7" x14ac:dyDescent="0.3">
      <c r="A211">
        <v>1997</v>
      </c>
      <c r="B211" t="s">
        <v>99</v>
      </c>
      <c r="C211" t="s">
        <v>106</v>
      </c>
      <c r="E211">
        <v>5870543</v>
      </c>
      <c r="F211">
        <v>5870543</v>
      </c>
      <c r="G211">
        <v>-5870543</v>
      </c>
    </row>
    <row r="212" spans="1:7" x14ac:dyDescent="0.3">
      <c r="A212">
        <v>1998</v>
      </c>
      <c r="B212" t="s">
        <v>99</v>
      </c>
      <c r="C212" t="s">
        <v>106</v>
      </c>
      <c r="D212">
        <v>3685623</v>
      </c>
      <c r="E212">
        <v>8184765</v>
      </c>
      <c r="F212">
        <v>11870388</v>
      </c>
      <c r="G212">
        <v>-4499142</v>
      </c>
    </row>
    <row r="213" spans="1:7" x14ac:dyDescent="0.3">
      <c r="A213">
        <v>1999</v>
      </c>
      <c r="B213" t="s">
        <v>99</v>
      </c>
      <c r="C213" t="s">
        <v>106</v>
      </c>
      <c r="D213">
        <v>10074600</v>
      </c>
      <c r="E213">
        <v>8175602</v>
      </c>
      <c r="F213">
        <v>18250202</v>
      </c>
      <c r="G213">
        <v>1898998</v>
      </c>
    </row>
    <row r="214" spans="1:7" x14ac:dyDescent="0.3">
      <c r="A214">
        <v>2000</v>
      </c>
      <c r="B214" t="s">
        <v>99</v>
      </c>
      <c r="C214" t="s">
        <v>106</v>
      </c>
      <c r="D214">
        <v>11323158</v>
      </c>
      <c r="E214">
        <v>8930098</v>
      </c>
      <c r="F214">
        <v>20253256</v>
      </c>
      <c r="G214">
        <v>2393060</v>
      </c>
    </row>
    <row r="215" spans="1:7" x14ac:dyDescent="0.3">
      <c r="A215">
        <v>2001</v>
      </c>
      <c r="B215" t="s">
        <v>99</v>
      </c>
      <c r="C215" t="s">
        <v>106</v>
      </c>
      <c r="D215">
        <v>5159129</v>
      </c>
      <c r="E215">
        <v>10862432</v>
      </c>
      <c r="F215">
        <v>16021561</v>
      </c>
      <c r="G215">
        <v>-5703303</v>
      </c>
    </row>
    <row r="216" spans="1:7" x14ac:dyDescent="0.3">
      <c r="A216">
        <v>2002</v>
      </c>
      <c r="B216" t="s">
        <v>99</v>
      </c>
      <c r="C216" t="s">
        <v>106</v>
      </c>
      <c r="D216">
        <v>8715758</v>
      </c>
      <c r="E216">
        <v>14304884</v>
      </c>
      <c r="F216">
        <v>23020642</v>
      </c>
      <c r="G216">
        <v>-5589126</v>
      </c>
    </row>
    <row r="217" spans="1:7" x14ac:dyDescent="0.3">
      <c r="A217">
        <v>2003</v>
      </c>
      <c r="B217" t="s">
        <v>99</v>
      </c>
      <c r="C217" t="s">
        <v>106</v>
      </c>
      <c r="D217">
        <v>6190696</v>
      </c>
      <c r="E217">
        <v>15567494</v>
      </c>
      <c r="F217">
        <v>21758190</v>
      </c>
      <c r="G217">
        <v>-9376798</v>
      </c>
    </row>
    <row r="218" spans="1:7" x14ac:dyDescent="0.3">
      <c r="A218">
        <v>2004</v>
      </c>
      <c r="B218" t="s">
        <v>99</v>
      </c>
      <c r="C218" t="s">
        <v>106</v>
      </c>
      <c r="D218">
        <v>6902554</v>
      </c>
      <c r="E218">
        <v>12705641</v>
      </c>
      <c r="F218">
        <v>19608195</v>
      </c>
      <c r="G218">
        <v>-5803087</v>
      </c>
    </row>
    <row r="219" spans="1:7" x14ac:dyDescent="0.3">
      <c r="A219">
        <v>2005</v>
      </c>
      <c r="B219" t="s">
        <v>99</v>
      </c>
      <c r="C219" t="s">
        <v>106</v>
      </c>
      <c r="D219">
        <v>32483371</v>
      </c>
      <c r="E219">
        <v>20607889</v>
      </c>
      <c r="F219">
        <v>53091260</v>
      </c>
      <c r="G219">
        <v>11875482</v>
      </c>
    </row>
    <row r="220" spans="1:7" x14ac:dyDescent="0.3">
      <c r="A220">
        <v>2006</v>
      </c>
      <c r="B220" t="s">
        <v>99</v>
      </c>
      <c r="C220" t="s">
        <v>106</v>
      </c>
      <c r="D220">
        <v>8757395</v>
      </c>
      <c r="E220">
        <v>21507317</v>
      </c>
      <c r="F220">
        <v>30264712</v>
      </c>
      <c r="G220">
        <v>-12749922</v>
      </c>
    </row>
    <row r="221" spans="1:7" x14ac:dyDescent="0.3">
      <c r="A221">
        <v>2007</v>
      </c>
      <c r="B221" t="s">
        <v>99</v>
      </c>
      <c r="C221" t="s">
        <v>106</v>
      </c>
      <c r="D221">
        <v>10980570</v>
      </c>
      <c r="E221">
        <v>22141619</v>
      </c>
      <c r="F221">
        <v>33122189</v>
      </c>
      <c r="G221">
        <v>-11161049</v>
      </c>
    </row>
    <row r="222" spans="1:7" x14ac:dyDescent="0.3">
      <c r="A222">
        <v>2008</v>
      </c>
      <c r="B222" t="s">
        <v>99</v>
      </c>
      <c r="C222" t="s">
        <v>106</v>
      </c>
      <c r="D222">
        <v>10125518</v>
      </c>
      <c r="E222">
        <v>30363509</v>
      </c>
      <c r="F222">
        <v>40489027</v>
      </c>
      <c r="G222">
        <v>-20237991</v>
      </c>
    </row>
    <row r="223" spans="1:7" x14ac:dyDescent="0.3">
      <c r="A223">
        <v>2009</v>
      </c>
      <c r="B223" t="s">
        <v>99</v>
      </c>
      <c r="C223" t="s">
        <v>106</v>
      </c>
      <c r="D223">
        <v>10157941</v>
      </c>
      <c r="E223">
        <v>28050002</v>
      </c>
      <c r="F223">
        <v>38207943</v>
      </c>
      <c r="G223">
        <v>-17892061</v>
      </c>
    </row>
    <row r="224" spans="1:7" x14ac:dyDescent="0.3">
      <c r="A224">
        <v>2010</v>
      </c>
      <c r="B224" t="s">
        <v>99</v>
      </c>
      <c r="C224" t="s">
        <v>106</v>
      </c>
      <c r="D224">
        <v>12825457</v>
      </c>
      <c r="E224">
        <v>25975283</v>
      </c>
      <c r="F224">
        <v>38800740</v>
      </c>
      <c r="G224">
        <v>-13149826</v>
      </c>
    </row>
    <row r="225" spans="1:7" x14ac:dyDescent="0.3">
      <c r="A225">
        <v>2011</v>
      </c>
      <c r="B225" t="s">
        <v>99</v>
      </c>
      <c r="C225" t="s">
        <v>106</v>
      </c>
      <c r="D225">
        <v>16533738</v>
      </c>
      <c r="E225">
        <v>41311196</v>
      </c>
      <c r="F225">
        <v>57844934</v>
      </c>
      <c r="G225">
        <v>-24777458</v>
      </c>
    </row>
    <row r="226" spans="1:7" x14ac:dyDescent="0.3">
      <c r="A226">
        <v>2012</v>
      </c>
      <c r="B226" t="s">
        <v>99</v>
      </c>
      <c r="C226" t="s">
        <v>106</v>
      </c>
      <c r="D226">
        <v>20041809</v>
      </c>
      <c r="E226">
        <v>54954197</v>
      </c>
      <c r="F226">
        <v>74996006</v>
      </c>
      <c r="G226">
        <v>-34912388</v>
      </c>
    </row>
    <row r="227" spans="1:7" x14ac:dyDescent="0.3">
      <c r="A227">
        <v>2013</v>
      </c>
      <c r="B227" t="s">
        <v>99</v>
      </c>
      <c r="C227" t="s">
        <v>106</v>
      </c>
      <c r="D227">
        <v>23267400</v>
      </c>
      <c r="E227">
        <v>75646883</v>
      </c>
      <c r="F227">
        <v>98914283</v>
      </c>
      <c r="G227">
        <v>-52379483</v>
      </c>
    </row>
    <row r="228" spans="1:7" x14ac:dyDescent="0.3">
      <c r="A228">
        <v>2014</v>
      </c>
      <c r="B228" t="s">
        <v>99</v>
      </c>
      <c r="C228" t="s">
        <v>106</v>
      </c>
      <c r="D228">
        <v>26363926</v>
      </c>
      <c r="E228">
        <v>72312916</v>
      </c>
      <c r="F228">
        <v>98676842</v>
      </c>
      <c r="G228">
        <v>-45948990</v>
      </c>
    </row>
    <row r="229" spans="1:7" x14ac:dyDescent="0.3">
      <c r="A229">
        <v>2015</v>
      </c>
      <c r="B229" t="s">
        <v>99</v>
      </c>
      <c r="C229" t="s">
        <v>106</v>
      </c>
      <c r="D229">
        <v>32016669</v>
      </c>
      <c r="E229">
        <v>50215955</v>
      </c>
      <c r="F229">
        <v>82232624</v>
      </c>
      <c r="G229">
        <v>-18199286</v>
      </c>
    </row>
    <row r="230" spans="1:7" x14ac:dyDescent="0.3">
      <c r="A230">
        <v>2016</v>
      </c>
      <c r="B230" t="s">
        <v>99</v>
      </c>
      <c r="C230" t="s">
        <v>106</v>
      </c>
      <c r="D230">
        <v>24355186</v>
      </c>
      <c r="E230">
        <v>42870899</v>
      </c>
      <c r="F230">
        <v>67226085</v>
      </c>
      <c r="G230">
        <v>-18515713</v>
      </c>
    </row>
    <row r="231" spans="1:7" x14ac:dyDescent="0.3">
      <c r="A231">
        <v>2017</v>
      </c>
      <c r="B231" t="s">
        <v>99</v>
      </c>
      <c r="C231" t="s">
        <v>106</v>
      </c>
      <c r="D231">
        <v>30033016</v>
      </c>
      <c r="E231">
        <v>46895165</v>
      </c>
      <c r="F231">
        <v>76928181</v>
      </c>
      <c r="G231">
        <v>-16862149</v>
      </c>
    </row>
    <row r="232" spans="1:7" x14ac:dyDescent="0.3">
      <c r="A232">
        <v>2018</v>
      </c>
      <c r="B232" t="s">
        <v>99</v>
      </c>
      <c r="C232" t="s">
        <v>106</v>
      </c>
      <c r="D232">
        <v>33630048</v>
      </c>
      <c r="E232">
        <v>41873797</v>
      </c>
      <c r="F232">
        <v>75503845</v>
      </c>
      <c r="G232">
        <v>-8243749</v>
      </c>
    </row>
    <row r="233" spans="1:7" x14ac:dyDescent="0.3">
      <c r="A233">
        <v>2019</v>
      </c>
      <c r="B233" t="s">
        <v>99</v>
      </c>
      <c r="C233" t="s">
        <v>106</v>
      </c>
      <c r="D233">
        <v>29945030</v>
      </c>
      <c r="E233">
        <v>41380289</v>
      </c>
      <c r="F233">
        <v>71325319</v>
      </c>
      <c r="G233">
        <v>-11435259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CBE1-16AE-421B-99E6-ADDBE48056AF}">
  <dimension ref="A1:G436"/>
  <sheetViews>
    <sheetView workbookViewId="0">
      <selection activeCell="J14" sqref="J14"/>
    </sheetView>
  </sheetViews>
  <sheetFormatPr baseColWidth="10" defaultRowHeight="14.4" x14ac:dyDescent="0.3"/>
  <sheetData>
    <row r="1" spans="1:7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1991</v>
      </c>
      <c r="B2" t="s">
        <v>99</v>
      </c>
      <c r="C2" t="s">
        <v>7</v>
      </c>
      <c r="D2">
        <v>13377798</v>
      </c>
      <c r="E2">
        <v>420441</v>
      </c>
      <c r="F2">
        <v>13798239</v>
      </c>
      <c r="G2">
        <v>12957357</v>
      </c>
    </row>
    <row r="3" spans="1:7" x14ac:dyDescent="0.3">
      <c r="A3">
        <v>1992</v>
      </c>
      <c r="B3" t="s">
        <v>99</v>
      </c>
      <c r="C3" t="s">
        <v>7</v>
      </c>
      <c r="D3">
        <v>64860</v>
      </c>
      <c r="E3">
        <v>1979</v>
      </c>
      <c r="F3">
        <v>66839</v>
      </c>
      <c r="G3">
        <v>62881</v>
      </c>
    </row>
    <row r="4" spans="1:7" x14ac:dyDescent="0.3">
      <c r="A4">
        <v>1993</v>
      </c>
      <c r="B4" t="s">
        <v>99</v>
      </c>
      <c r="C4" t="s">
        <v>7</v>
      </c>
      <c r="D4">
        <v>12434</v>
      </c>
      <c r="E4">
        <v>189258</v>
      </c>
      <c r="F4">
        <v>201692</v>
      </c>
      <c r="G4">
        <v>-176824</v>
      </c>
    </row>
    <row r="5" spans="1:7" x14ac:dyDescent="0.3">
      <c r="A5">
        <v>1994</v>
      </c>
      <c r="B5" t="s">
        <v>99</v>
      </c>
      <c r="C5" t="s">
        <v>7</v>
      </c>
      <c r="D5">
        <v>49338</v>
      </c>
      <c r="E5">
        <v>302154</v>
      </c>
      <c r="F5">
        <v>351492</v>
      </c>
      <c r="G5">
        <v>-252816</v>
      </c>
    </row>
    <row r="6" spans="1:7" x14ac:dyDescent="0.3">
      <c r="A6">
        <v>1995</v>
      </c>
      <c r="B6" t="s">
        <v>99</v>
      </c>
      <c r="C6" t="s">
        <v>7</v>
      </c>
      <c r="D6">
        <v>36078</v>
      </c>
      <c r="E6">
        <v>297380</v>
      </c>
      <c r="F6">
        <v>333458</v>
      </c>
      <c r="G6">
        <v>-261302</v>
      </c>
    </row>
    <row r="7" spans="1:7" x14ac:dyDescent="0.3">
      <c r="A7">
        <v>1996</v>
      </c>
      <c r="B7" t="s">
        <v>99</v>
      </c>
      <c r="C7" t="s">
        <v>7</v>
      </c>
      <c r="D7">
        <v>502437</v>
      </c>
      <c r="E7">
        <v>15410</v>
      </c>
      <c r="F7">
        <v>517847</v>
      </c>
      <c r="G7">
        <v>487027</v>
      </c>
    </row>
    <row r="8" spans="1:7" x14ac:dyDescent="0.3">
      <c r="A8">
        <v>1997</v>
      </c>
      <c r="B8" t="s">
        <v>99</v>
      </c>
      <c r="C8" t="s">
        <v>7</v>
      </c>
      <c r="E8">
        <v>158430</v>
      </c>
      <c r="F8">
        <v>158430</v>
      </c>
      <c r="G8">
        <v>-158430</v>
      </c>
    </row>
    <row r="9" spans="1:7" x14ac:dyDescent="0.3">
      <c r="A9">
        <v>1998</v>
      </c>
      <c r="B9" t="s">
        <v>99</v>
      </c>
      <c r="C9" t="s">
        <v>7</v>
      </c>
      <c r="D9">
        <v>22383</v>
      </c>
      <c r="E9">
        <v>184706</v>
      </c>
      <c r="F9">
        <v>207089</v>
      </c>
      <c r="G9">
        <v>-162323</v>
      </c>
    </row>
    <row r="10" spans="1:7" x14ac:dyDescent="0.3">
      <c r="A10">
        <v>1999</v>
      </c>
      <c r="B10" t="s">
        <v>99</v>
      </c>
      <c r="C10" t="s">
        <v>7</v>
      </c>
      <c r="D10">
        <v>116081</v>
      </c>
      <c r="E10">
        <v>37525</v>
      </c>
      <c r="F10">
        <v>153606</v>
      </c>
      <c r="G10">
        <v>78556</v>
      </c>
    </row>
    <row r="11" spans="1:7" x14ac:dyDescent="0.3">
      <c r="A11">
        <v>2000</v>
      </c>
      <c r="B11" t="s">
        <v>99</v>
      </c>
      <c r="C11" t="s">
        <v>7</v>
      </c>
      <c r="D11">
        <v>3391538</v>
      </c>
      <c r="E11">
        <v>35730</v>
      </c>
      <c r="F11">
        <v>3427268</v>
      </c>
      <c r="G11">
        <v>3355808</v>
      </c>
    </row>
    <row r="12" spans="1:7" x14ac:dyDescent="0.3">
      <c r="A12">
        <v>2001</v>
      </c>
      <c r="B12" t="s">
        <v>99</v>
      </c>
      <c r="C12" t="s">
        <v>7</v>
      </c>
      <c r="D12">
        <v>2566767</v>
      </c>
      <c r="E12">
        <v>12422868</v>
      </c>
      <c r="F12">
        <v>14989635</v>
      </c>
      <c r="G12">
        <v>-9856101</v>
      </c>
    </row>
    <row r="13" spans="1:7" x14ac:dyDescent="0.3">
      <c r="A13">
        <v>2002</v>
      </c>
      <c r="B13" t="s">
        <v>99</v>
      </c>
      <c r="C13" t="s">
        <v>7</v>
      </c>
      <c r="D13">
        <v>8770632</v>
      </c>
      <c r="E13">
        <v>75174</v>
      </c>
      <c r="F13">
        <v>8845806</v>
      </c>
      <c r="G13">
        <v>8695458</v>
      </c>
    </row>
    <row r="14" spans="1:7" x14ac:dyDescent="0.3">
      <c r="A14">
        <v>2003</v>
      </c>
      <c r="B14" t="s">
        <v>99</v>
      </c>
      <c r="C14" t="s">
        <v>7</v>
      </c>
      <c r="D14">
        <v>1264844</v>
      </c>
      <c r="E14">
        <v>39532674</v>
      </c>
      <c r="F14">
        <v>40797518</v>
      </c>
      <c r="G14">
        <v>-38267830</v>
      </c>
    </row>
    <row r="15" spans="1:7" x14ac:dyDescent="0.3">
      <c r="A15">
        <v>2004</v>
      </c>
      <c r="B15" t="s">
        <v>99</v>
      </c>
      <c r="C15" t="s">
        <v>7</v>
      </c>
      <c r="D15">
        <v>1398348</v>
      </c>
      <c r="E15">
        <v>122478</v>
      </c>
      <c r="F15">
        <v>1520826</v>
      </c>
      <c r="G15">
        <v>1275870</v>
      </c>
    </row>
    <row r="16" spans="1:7" x14ac:dyDescent="0.3">
      <c r="A16">
        <v>2005</v>
      </c>
      <c r="B16" t="s">
        <v>99</v>
      </c>
      <c r="C16" t="s">
        <v>7</v>
      </c>
      <c r="D16">
        <v>1769242</v>
      </c>
      <c r="E16">
        <v>1073093</v>
      </c>
      <c r="F16">
        <v>2842335</v>
      </c>
      <c r="G16">
        <v>696149</v>
      </c>
    </row>
    <row r="17" spans="1:7" x14ac:dyDescent="0.3">
      <c r="A17">
        <v>2006</v>
      </c>
      <c r="B17" t="s">
        <v>99</v>
      </c>
      <c r="C17" t="s">
        <v>7</v>
      </c>
      <c r="D17">
        <v>1581409</v>
      </c>
      <c r="E17">
        <v>461316</v>
      </c>
      <c r="F17">
        <v>2042725</v>
      </c>
      <c r="G17">
        <v>1120093</v>
      </c>
    </row>
    <row r="18" spans="1:7" x14ac:dyDescent="0.3">
      <c r="A18">
        <v>2007</v>
      </c>
      <c r="B18" t="s">
        <v>99</v>
      </c>
      <c r="C18" t="s">
        <v>7</v>
      </c>
      <c r="D18">
        <v>65294768</v>
      </c>
      <c r="E18">
        <v>511340</v>
      </c>
      <c r="F18">
        <v>65806108</v>
      </c>
      <c r="G18">
        <v>64783428</v>
      </c>
    </row>
    <row r="19" spans="1:7" x14ac:dyDescent="0.3">
      <c r="A19">
        <v>2008</v>
      </c>
      <c r="B19" t="s">
        <v>99</v>
      </c>
      <c r="C19" t="s">
        <v>7</v>
      </c>
      <c r="D19">
        <v>669267</v>
      </c>
      <c r="E19">
        <v>14429290</v>
      </c>
      <c r="F19">
        <v>15098557</v>
      </c>
      <c r="G19">
        <v>-13760023</v>
      </c>
    </row>
    <row r="20" spans="1:7" x14ac:dyDescent="0.3">
      <c r="A20">
        <v>2009</v>
      </c>
      <c r="B20" t="s">
        <v>99</v>
      </c>
      <c r="C20" t="s">
        <v>7</v>
      </c>
      <c r="D20">
        <v>1974800</v>
      </c>
      <c r="E20">
        <v>14810060</v>
      </c>
      <c r="F20">
        <v>16784860</v>
      </c>
      <c r="G20">
        <v>-12835260</v>
      </c>
    </row>
    <row r="21" spans="1:7" x14ac:dyDescent="0.3">
      <c r="A21">
        <v>2010</v>
      </c>
      <c r="B21" t="s">
        <v>99</v>
      </c>
      <c r="C21" t="s">
        <v>7</v>
      </c>
      <c r="D21">
        <v>2694371</v>
      </c>
      <c r="E21">
        <v>253552266</v>
      </c>
      <c r="F21">
        <v>256246637</v>
      </c>
      <c r="G21">
        <v>-250857895</v>
      </c>
    </row>
    <row r="22" spans="1:7" x14ac:dyDescent="0.3">
      <c r="A22">
        <v>2011</v>
      </c>
      <c r="B22" t="s">
        <v>99</v>
      </c>
      <c r="C22" t="s">
        <v>7</v>
      </c>
      <c r="D22">
        <v>569228</v>
      </c>
      <c r="E22">
        <v>175738148</v>
      </c>
      <c r="F22">
        <v>176307376</v>
      </c>
      <c r="G22">
        <v>-175168920</v>
      </c>
    </row>
    <row r="23" spans="1:7" x14ac:dyDescent="0.3">
      <c r="A23">
        <v>2012</v>
      </c>
      <c r="B23" t="s">
        <v>99</v>
      </c>
      <c r="C23" t="s">
        <v>7</v>
      </c>
      <c r="D23">
        <v>711750</v>
      </c>
      <c r="E23">
        <v>143818752</v>
      </c>
      <c r="F23">
        <v>144530502</v>
      </c>
      <c r="G23">
        <v>-143107002</v>
      </c>
    </row>
    <row r="24" spans="1:7" x14ac:dyDescent="0.3">
      <c r="A24">
        <v>2013</v>
      </c>
      <c r="B24" t="s">
        <v>99</v>
      </c>
      <c r="C24" t="s">
        <v>7</v>
      </c>
      <c r="D24">
        <v>721762</v>
      </c>
      <c r="E24">
        <v>117598734</v>
      </c>
      <c r="F24">
        <v>118320496</v>
      </c>
      <c r="G24">
        <v>-116876972</v>
      </c>
    </row>
    <row r="25" spans="1:7" x14ac:dyDescent="0.3">
      <c r="A25">
        <v>2014</v>
      </c>
      <c r="B25" t="s">
        <v>99</v>
      </c>
      <c r="C25" t="s">
        <v>7</v>
      </c>
      <c r="D25">
        <v>72361199</v>
      </c>
      <c r="E25">
        <v>180367138</v>
      </c>
      <c r="F25">
        <v>252728337</v>
      </c>
      <c r="G25">
        <v>-108005939</v>
      </c>
    </row>
    <row r="26" spans="1:7" x14ac:dyDescent="0.3">
      <c r="A26">
        <v>2015</v>
      </c>
      <c r="B26" t="s">
        <v>99</v>
      </c>
      <c r="C26" t="s">
        <v>7</v>
      </c>
      <c r="D26">
        <v>849227</v>
      </c>
      <c r="E26">
        <v>14766579</v>
      </c>
      <c r="F26">
        <v>15615806</v>
      </c>
      <c r="G26">
        <v>-13917352</v>
      </c>
    </row>
    <row r="27" spans="1:7" x14ac:dyDescent="0.3">
      <c r="A27">
        <v>2016</v>
      </c>
      <c r="B27" t="s">
        <v>99</v>
      </c>
      <c r="C27" t="s">
        <v>7</v>
      </c>
      <c r="D27">
        <v>551928</v>
      </c>
      <c r="E27">
        <v>462166</v>
      </c>
      <c r="F27">
        <v>1014094</v>
      </c>
      <c r="G27">
        <v>89762</v>
      </c>
    </row>
    <row r="28" spans="1:7" x14ac:dyDescent="0.3">
      <c r="A28">
        <v>2017</v>
      </c>
      <c r="B28" t="s">
        <v>99</v>
      </c>
      <c r="C28" t="s">
        <v>7</v>
      </c>
      <c r="D28">
        <v>1124064</v>
      </c>
      <c r="E28">
        <v>248933</v>
      </c>
      <c r="F28">
        <v>1372997</v>
      </c>
      <c r="G28">
        <v>875131</v>
      </c>
    </row>
    <row r="29" spans="1:7" x14ac:dyDescent="0.3">
      <c r="A29">
        <v>2018</v>
      </c>
      <c r="B29" t="s">
        <v>99</v>
      </c>
      <c r="C29" t="s">
        <v>7</v>
      </c>
      <c r="D29">
        <v>38594576</v>
      </c>
      <c r="E29">
        <v>233371</v>
      </c>
      <c r="F29">
        <v>38827947</v>
      </c>
      <c r="G29">
        <v>38361205</v>
      </c>
    </row>
    <row r="30" spans="1:7" x14ac:dyDescent="0.3">
      <c r="A30">
        <v>2019</v>
      </c>
      <c r="B30" t="s">
        <v>99</v>
      </c>
      <c r="C30" t="s">
        <v>7</v>
      </c>
      <c r="D30">
        <v>3172510</v>
      </c>
      <c r="E30">
        <v>306069215</v>
      </c>
      <c r="F30">
        <v>309241725</v>
      </c>
      <c r="G30">
        <v>-302896705</v>
      </c>
    </row>
    <row r="31" spans="1:7" x14ac:dyDescent="0.3">
      <c r="A31">
        <v>1991</v>
      </c>
      <c r="B31" t="s">
        <v>99</v>
      </c>
      <c r="C31" t="s">
        <v>9</v>
      </c>
      <c r="D31">
        <v>2653</v>
      </c>
      <c r="E31">
        <v>218635</v>
      </c>
      <c r="F31">
        <v>221288</v>
      </c>
      <c r="G31">
        <v>-215982</v>
      </c>
    </row>
    <row r="32" spans="1:7" x14ac:dyDescent="0.3">
      <c r="A32">
        <v>1992</v>
      </c>
      <c r="B32" t="s">
        <v>99</v>
      </c>
      <c r="C32" t="s">
        <v>9</v>
      </c>
    </row>
    <row r="33" spans="1:7" x14ac:dyDescent="0.3">
      <c r="A33">
        <v>1993</v>
      </c>
      <c r="B33" t="s">
        <v>99</v>
      </c>
      <c r="C33" t="s">
        <v>9</v>
      </c>
      <c r="D33">
        <v>80568</v>
      </c>
      <c r="F33">
        <v>80568</v>
      </c>
      <c r="G33">
        <v>80568</v>
      </c>
    </row>
    <row r="34" spans="1:7" x14ac:dyDescent="0.3">
      <c r="A34">
        <v>1994</v>
      </c>
      <c r="B34" t="s">
        <v>99</v>
      </c>
      <c r="C34" t="s">
        <v>9</v>
      </c>
      <c r="D34">
        <v>2548</v>
      </c>
      <c r="E34">
        <v>14864</v>
      </c>
      <c r="F34">
        <v>17412</v>
      </c>
      <c r="G34">
        <v>-12316</v>
      </c>
    </row>
    <row r="35" spans="1:7" x14ac:dyDescent="0.3">
      <c r="A35">
        <v>1995</v>
      </c>
      <c r="B35" t="s">
        <v>99</v>
      </c>
      <c r="C35" t="s">
        <v>9</v>
      </c>
      <c r="D35">
        <v>28215</v>
      </c>
      <c r="E35">
        <v>33787</v>
      </c>
      <c r="F35">
        <v>62002</v>
      </c>
      <c r="G35">
        <v>-5572</v>
      </c>
    </row>
    <row r="36" spans="1:7" x14ac:dyDescent="0.3">
      <c r="A36">
        <v>1996</v>
      </c>
      <c r="B36" t="s">
        <v>99</v>
      </c>
      <c r="C36" t="s">
        <v>9</v>
      </c>
      <c r="D36">
        <v>70461</v>
      </c>
      <c r="E36">
        <v>21567</v>
      </c>
      <c r="F36">
        <v>92028</v>
      </c>
      <c r="G36">
        <v>48894</v>
      </c>
    </row>
    <row r="37" spans="1:7" x14ac:dyDescent="0.3">
      <c r="A37">
        <v>1997</v>
      </c>
      <c r="B37" t="s">
        <v>99</v>
      </c>
      <c r="C37" t="s">
        <v>9</v>
      </c>
      <c r="E37">
        <v>2063</v>
      </c>
      <c r="F37">
        <v>2063</v>
      </c>
      <c r="G37">
        <v>-2063</v>
      </c>
    </row>
    <row r="38" spans="1:7" x14ac:dyDescent="0.3">
      <c r="A38">
        <v>1998</v>
      </c>
      <c r="B38" t="s">
        <v>99</v>
      </c>
      <c r="C38" t="s">
        <v>9</v>
      </c>
    </row>
    <row r="39" spans="1:7" x14ac:dyDescent="0.3">
      <c r="A39">
        <v>1999</v>
      </c>
      <c r="B39" t="s">
        <v>99</v>
      </c>
      <c r="C39" t="s">
        <v>9</v>
      </c>
      <c r="D39">
        <v>153594</v>
      </c>
      <c r="F39">
        <v>153594</v>
      </c>
      <c r="G39">
        <v>153594</v>
      </c>
    </row>
    <row r="40" spans="1:7" x14ac:dyDescent="0.3">
      <c r="A40">
        <v>2000</v>
      </c>
      <c r="B40" t="s">
        <v>99</v>
      </c>
      <c r="C40" t="s">
        <v>9</v>
      </c>
      <c r="D40">
        <v>118991</v>
      </c>
      <c r="E40">
        <v>58409</v>
      </c>
      <c r="F40">
        <v>177400</v>
      </c>
      <c r="G40">
        <v>60582</v>
      </c>
    </row>
    <row r="41" spans="1:7" x14ac:dyDescent="0.3">
      <c r="A41">
        <v>2001</v>
      </c>
      <c r="B41" t="s">
        <v>99</v>
      </c>
      <c r="C41" t="s">
        <v>9</v>
      </c>
      <c r="D41">
        <v>296582</v>
      </c>
      <c r="E41">
        <v>88389</v>
      </c>
      <c r="F41">
        <v>384971</v>
      </c>
      <c r="G41">
        <v>208193</v>
      </c>
    </row>
    <row r="42" spans="1:7" x14ac:dyDescent="0.3">
      <c r="A42">
        <v>2002</v>
      </c>
      <c r="B42" t="s">
        <v>99</v>
      </c>
      <c r="C42" t="s">
        <v>9</v>
      </c>
      <c r="D42">
        <v>457585</v>
      </c>
      <c r="E42">
        <v>206</v>
      </c>
      <c r="F42">
        <v>457791</v>
      </c>
      <c r="G42">
        <v>457379</v>
      </c>
    </row>
    <row r="43" spans="1:7" x14ac:dyDescent="0.3">
      <c r="A43">
        <v>2003</v>
      </c>
      <c r="B43" t="s">
        <v>99</v>
      </c>
      <c r="C43" t="s">
        <v>9</v>
      </c>
      <c r="D43">
        <v>482705</v>
      </c>
      <c r="E43">
        <v>458</v>
      </c>
      <c r="F43">
        <v>483163</v>
      </c>
      <c r="G43">
        <v>482247</v>
      </c>
    </row>
    <row r="44" spans="1:7" x14ac:dyDescent="0.3">
      <c r="A44">
        <v>2004</v>
      </c>
      <c r="B44" t="s">
        <v>99</v>
      </c>
      <c r="C44" t="s">
        <v>9</v>
      </c>
      <c r="D44">
        <v>888778</v>
      </c>
      <c r="E44">
        <v>6290</v>
      </c>
      <c r="F44">
        <v>895068</v>
      </c>
      <c r="G44">
        <v>882488</v>
      </c>
    </row>
    <row r="45" spans="1:7" x14ac:dyDescent="0.3">
      <c r="A45">
        <v>2005</v>
      </c>
      <c r="B45" t="s">
        <v>99</v>
      </c>
      <c r="C45" t="s">
        <v>9</v>
      </c>
      <c r="D45">
        <v>698766</v>
      </c>
      <c r="E45">
        <v>12093</v>
      </c>
      <c r="F45">
        <v>710859</v>
      </c>
      <c r="G45">
        <v>686673</v>
      </c>
    </row>
    <row r="46" spans="1:7" x14ac:dyDescent="0.3">
      <c r="A46">
        <v>2006</v>
      </c>
      <c r="B46" t="s">
        <v>99</v>
      </c>
      <c r="C46" t="s">
        <v>9</v>
      </c>
      <c r="D46">
        <v>594852</v>
      </c>
      <c r="F46">
        <v>594852</v>
      </c>
      <c r="G46">
        <v>594852</v>
      </c>
    </row>
    <row r="47" spans="1:7" x14ac:dyDescent="0.3">
      <c r="A47">
        <v>2007</v>
      </c>
      <c r="B47" t="s">
        <v>99</v>
      </c>
      <c r="C47" t="s">
        <v>9</v>
      </c>
      <c r="D47">
        <v>348667</v>
      </c>
      <c r="E47">
        <v>59527</v>
      </c>
      <c r="F47">
        <v>408194</v>
      </c>
      <c r="G47">
        <v>289140</v>
      </c>
    </row>
    <row r="48" spans="1:7" x14ac:dyDescent="0.3">
      <c r="A48">
        <v>2008</v>
      </c>
      <c r="B48" t="s">
        <v>99</v>
      </c>
      <c r="C48" t="s">
        <v>9</v>
      </c>
      <c r="D48">
        <v>383712</v>
      </c>
      <c r="F48">
        <v>383712</v>
      </c>
      <c r="G48">
        <v>383712</v>
      </c>
    </row>
    <row r="49" spans="1:7" x14ac:dyDescent="0.3">
      <c r="A49">
        <v>2009</v>
      </c>
      <c r="B49" t="s">
        <v>99</v>
      </c>
      <c r="C49" t="s">
        <v>9</v>
      </c>
      <c r="D49">
        <v>443289</v>
      </c>
      <c r="F49">
        <v>443289</v>
      </c>
      <c r="G49">
        <v>443289</v>
      </c>
    </row>
    <row r="50" spans="1:7" x14ac:dyDescent="0.3">
      <c r="A50">
        <v>2010</v>
      </c>
      <c r="B50" t="s">
        <v>99</v>
      </c>
      <c r="C50" t="s">
        <v>9</v>
      </c>
      <c r="D50">
        <v>1281685</v>
      </c>
      <c r="E50">
        <v>11005</v>
      </c>
      <c r="F50">
        <v>1292690</v>
      </c>
      <c r="G50">
        <v>1270680</v>
      </c>
    </row>
    <row r="51" spans="1:7" x14ac:dyDescent="0.3">
      <c r="A51">
        <v>2011</v>
      </c>
      <c r="B51" t="s">
        <v>99</v>
      </c>
      <c r="C51" t="s">
        <v>9</v>
      </c>
      <c r="D51">
        <v>1740576</v>
      </c>
      <c r="E51">
        <v>17622</v>
      </c>
      <c r="F51">
        <v>1758198</v>
      </c>
      <c r="G51">
        <v>1722954</v>
      </c>
    </row>
    <row r="52" spans="1:7" x14ac:dyDescent="0.3">
      <c r="A52">
        <v>2012</v>
      </c>
      <c r="B52" t="s">
        <v>99</v>
      </c>
      <c r="C52" t="s">
        <v>9</v>
      </c>
      <c r="D52">
        <v>1630826</v>
      </c>
      <c r="E52">
        <v>3378757</v>
      </c>
      <c r="F52">
        <v>5009583</v>
      </c>
      <c r="G52">
        <v>-1747931</v>
      </c>
    </row>
    <row r="53" spans="1:7" x14ac:dyDescent="0.3">
      <c r="A53">
        <v>2013</v>
      </c>
      <c r="B53" t="s">
        <v>99</v>
      </c>
      <c r="C53" t="s">
        <v>9</v>
      </c>
      <c r="D53">
        <v>1383243</v>
      </c>
      <c r="E53">
        <v>316255</v>
      </c>
      <c r="F53">
        <v>1699498</v>
      </c>
      <c r="G53">
        <v>1066988</v>
      </c>
    </row>
    <row r="54" spans="1:7" x14ac:dyDescent="0.3">
      <c r="A54">
        <v>2014</v>
      </c>
      <c r="B54" t="s">
        <v>99</v>
      </c>
      <c r="C54" t="s">
        <v>9</v>
      </c>
      <c r="D54">
        <v>1730423</v>
      </c>
      <c r="E54">
        <v>106807</v>
      </c>
      <c r="F54">
        <v>1837230</v>
      </c>
      <c r="G54">
        <v>1623616</v>
      </c>
    </row>
    <row r="55" spans="1:7" x14ac:dyDescent="0.3">
      <c r="A55">
        <v>2015</v>
      </c>
      <c r="B55" t="s">
        <v>99</v>
      </c>
      <c r="C55" t="s">
        <v>9</v>
      </c>
      <c r="D55">
        <v>1762017</v>
      </c>
      <c r="E55">
        <v>13048</v>
      </c>
      <c r="F55">
        <v>1775065</v>
      </c>
      <c r="G55">
        <v>1748969</v>
      </c>
    </row>
    <row r="56" spans="1:7" x14ac:dyDescent="0.3">
      <c r="A56">
        <v>2016</v>
      </c>
      <c r="B56" t="s">
        <v>99</v>
      </c>
      <c r="C56" t="s">
        <v>9</v>
      </c>
      <c r="D56">
        <v>2255985</v>
      </c>
      <c r="E56">
        <v>22798</v>
      </c>
      <c r="F56">
        <v>2278783</v>
      </c>
      <c r="G56">
        <v>2233187</v>
      </c>
    </row>
    <row r="57" spans="1:7" x14ac:dyDescent="0.3">
      <c r="A57">
        <v>2017</v>
      </c>
      <c r="B57" t="s">
        <v>99</v>
      </c>
      <c r="C57" t="s">
        <v>9</v>
      </c>
      <c r="D57">
        <v>495908</v>
      </c>
      <c r="E57">
        <v>87985</v>
      </c>
      <c r="F57">
        <v>583893</v>
      </c>
      <c r="G57">
        <v>407923</v>
      </c>
    </row>
    <row r="58" spans="1:7" x14ac:dyDescent="0.3">
      <c r="A58">
        <v>2018</v>
      </c>
      <c r="B58" t="s">
        <v>99</v>
      </c>
      <c r="C58" t="s">
        <v>9</v>
      </c>
      <c r="D58">
        <v>2215473</v>
      </c>
      <c r="E58">
        <v>264375</v>
      </c>
      <c r="F58">
        <v>2479848</v>
      </c>
      <c r="G58">
        <v>1951098</v>
      </c>
    </row>
    <row r="59" spans="1:7" x14ac:dyDescent="0.3">
      <c r="A59">
        <v>2019</v>
      </c>
      <c r="B59" t="s">
        <v>99</v>
      </c>
      <c r="C59" t="s">
        <v>9</v>
      </c>
      <c r="D59">
        <v>909526</v>
      </c>
      <c r="E59">
        <v>391664</v>
      </c>
      <c r="F59">
        <v>1301190</v>
      </c>
      <c r="G59">
        <v>517862</v>
      </c>
    </row>
    <row r="60" spans="1:7" x14ac:dyDescent="0.3">
      <c r="A60">
        <v>1991</v>
      </c>
      <c r="B60" t="s">
        <v>99</v>
      </c>
      <c r="C60" t="s">
        <v>12</v>
      </c>
      <c r="D60">
        <v>118244</v>
      </c>
      <c r="E60">
        <v>19641</v>
      </c>
      <c r="F60">
        <v>137885</v>
      </c>
      <c r="G60">
        <v>98603</v>
      </c>
    </row>
    <row r="61" spans="1:7" x14ac:dyDescent="0.3">
      <c r="A61">
        <v>1992</v>
      </c>
      <c r="B61" t="s">
        <v>99</v>
      </c>
      <c r="C61" t="s">
        <v>12</v>
      </c>
      <c r="D61">
        <v>17584</v>
      </c>
      <c r="E61">
        <v>7855</v>
      </c>
      <c r="F61">
        <v>25439</v>
      </c>
      <c r="G61">
        <v>9729</v>
      </c>
    </row>
    <row r="62" spans="1:7" x14ac:dyDescent="0.3">
      <c r="A62">
        <v>1993</v>
      </c>
      <c r="B62" t="s">
        <v>99</v>
      </c>
      <c r="C62" t="s">
        <v>12</v>
      </c>
      <c r="D62">
        <v>56391</v>
      </c>
      <c r="E62">
        <v>644</v>
      </c>
      <c r="F62">
        <v>57035</v>
      </c>
      <c r="G62">
        <v>55747</v>
      </c>
    </row>
    <row r="63" spans="1:7" x14ac:dyDescent="0.3">
      <c r="A63">
        <v>1994</v>
      </c>
      <c r="B63" t="s">
        <v>99</v>
      </c>
      <c r="C63" t="s">
        <v>12</v>
      </c>
      <c r="D63">
        <v>123210</v>
      </c>
      <c r="E63">
        <v>1285</v>
      </c>
      <c r="F63">
        <v>124495</v>
      </c>
      <c r="G63">
        <v>121925</v>
      </c>
    </row>
    <row r="64" spans="1:7" x14ac:dyDescent="0.3">
      <c r="A64">
        <v>1995</v>
      </c>
      <c r="B64" t="s">
        <v>99</v>
      </c>
      <c r="C64" t="s">
        <v>12</v>
      </c>
      <c r="D64">
        <v>61574</v>
      </c>
      <c r="F64">
        <v>61574</v>
      </c>
      <c r="G64">
        <v>61574</v>
      </c>
    </row>
    <row r="65" spans="1:7" x14ac:dyDescent="0.3">
      <c r="A65">
        <v>1996</v>
      </c>
      <c r="B65" t="s">
        <v>99</v>
      </c>
      <c r="C65" t="s">
        <v>12</v>
      </c>
      <c r="D65">
        <v>190333</v>
      </c>
      <c r="F65">
        <v>190333</v>
      </c>
      <c r="G65">
        <v>190333</v>
      </c>
    </row>
    <row r="66" spans="1:7" x14ac:dyDescent="0.3">
      <c r="A66">
        <v>1997</v>
      </c>
      <c r="B66" t="s">
        <v>99</v>
      </c>
      <c r="C66" t="s">
        <v>12</v>
      </c>
    </row>
    <row r="67" spans="1:7" x14ac:dyDescent="0.3">
      <c r="A67">
        <v>1998</v>
      </c>
      <c r="B67" t="s">
        <v>99</v>
      </c>
      <c r="C67" t="s">
        <v>12</v>
      </c>
      <c r="D67">
        <v>61726</v>
      </c>
      <c r="E67">
        <v>100360</v>
      </c>
      <c r="F67">
        <v>162086</v>
      </c>
      <c r="G67">
        <v>-38634</v>
      </c>
    </row>
    <row r="68" spans="1:7" x14ac:dyDescent="0.3">
      <c r="A68">
        <v>1999</v>
      </c>
      <c r="B68" t="s">
        <v>99</v>
      </c>
      <c r="C68" t="s">
        <v>12</v>
      </c>
      <c r="D68">
        <v>30356</v>
      </c>
      <c r="F68">
        <v>30356</v>
      </c>
      <c r="G68">
        <v>30356</v>
      </c>
    </row>
    <row r="69" spans="1:7" x14ac:dyDescent="0.3">
      <c r="A69">
        <v>2000</v>
      </c>
      <c r="B69" t="s">
        <v>99</v>
      </c>
      <c r="C69" t="s">
        <v>12</v>
      </c>
      <c r="D69">
        <v>6825</v>
      </c>
      <c r="E69">
        <v>6352</v>
      </c>
      <c r="F69">
        <v>13177</v>
      </c>
      <c r="G69">
        <v>473</v>
      </c>
    </row>
    <row r="70" spans="1:7" x14ac:dyDescent="0.3">
      <c r="A70">
        <v>2001</v>
      </c>
      <c r="B70" t="s">
        <v>99</v>
      </c>
      <c r="C70" t="s">
        <v>12</v>
      </c>
      <c r="D70">
        <v>71739</v>
      </c>
      <c r="E70">
        <v>8286</v>
      </c>
      <c r="F70">
        <v>80025</v>
      </c>
      <c r="G70">
        <v>63453</v>
      </c>
    </row>
    <row r="71" spans="1:7" x14ac:dyDescent="0.3">
      <c r="A71">
        <v>2002</v>
      </c>
      <c r="B71" t="s">
        <v>99</v>
      </c>
      <c r="C71" t="s">
        <v>12</v>
      </c>
      <c r="D71">
        <v>91837</v>
      </c>
      <c r="E71">
        <v>47664</v>
      </c>
      <c r="F71">
        <v>139501</v>
      </c>
      <c r="G71">
        <v>44173</v>
      </c>
    </row>
    <row r="72" spans="1:7" x14ac:dyDescent="0.3">
      <c r="A72">
        <v>2003</v>
      </c>
      <c r="B72" t="s">
        <v>99</v>
      </c>
      <c r="C72" t="s">
        <v>12</v>
      </c>
      <c r="D72">
        <v>9020</v>
      </c>
      <c r="E72">
        <v>107295</v>
      </c>
      <c r="F72">
        <v>116315</v>
      </c>
      <c r="G72">
        <v>-98275</v>
      </c>
    </row>
    <row r="73" spans="1:7" x14ac:dyDescent="0.3">
      <c r="A73">
        <v>2004</v>
      </c>
      <c r="B73" t="s">
        <v>99</v>
      </c>
      <c r="C73" t="s">
        <v>12</v>
      </c>
      <c r="D73">
        <v>404410</v>
      </c>
      <c r="F73">
        <v>404410</v>
      </c>
      <c r="G73">
        <v>404410</v>
      </c>
    </row>
    <row r="74" spans="1:7" x14ac:dyDescent="0.3">
      <c r="A74">
        <v>2005</v>
      </c>
      <c r="B74" t="s">
        <v>99</v>
      </c>
      <c r="C74" t="s">
        <v>12</v>
      </c>
      <c r="D74">
        <v>83655</v>
      </c>
      <c r="E74">
        <v>14448</v>
      </c>
      <c r="F74">
        <v>98103</v>
      </c>
      <c r="G74">
        <v>69207</v>
      </c>
    </row>
    <row r="75" spans="1:7" x14ac:dyDescent="0.3">
      <c r="A75">
        <v>2006</v>
      </c>
      <c r="B75" t="s">
        <v>99</v>
      </c>
      <c r="C75" t="s">
        <v>12</v>
      </c>
      <c r="D75">
        <v>58094</v>
      </c>
      <c r="E75">
        <v>8213</v>
      </c>
      <c r="F75">
        <v>66307</v>
      </c>
      <c r="G75">
        <v>49881</v>
      </c>
    </row>
    <row r="76" spans="1:7" x14ac:dyDescent="0.3">
      <c r="A76">
        <v>2007</v>
      </c>
      <c r="B76" t="s">
        <v>99</v>
      </c>
      <c r="C76" t="s">
        <v>12</v>
      </c>
      <c r="D76">
        <v>73088</v>
      </c>
      <c r="F76">
        <v>73088</v>
      </c>
      <c r="G76">
        <v>73088</v>
      </c>
    </row>
    <row r="77" spans="1:7" x14ac:dyDescent="0.3">
      <c r="A77">
        <v>2008</v>
      </c>
      <c r="B77" t="s">
        <v>99</v>
      </c>
      <c r="C77" t="s">
        <v>12</v>
      </c>
      <c r="D77">
        <v>75035</v>
      </c>
      <c r="E77">
        <v>3007</v>
      </c>
      <c r="F77">
        <v>78042</v>
      </c>
      <c r="G77">
        <v>72028</v>
      </c>
    </row>
    <row r="78" spans="1:7" x14ac:dyDescent="0.3">
      <c r="A78">
        <v>2009</v>
      </c>
      <c r="B78" t="s">
        <v>99</v>
      </c>
      <c r="C78" t="s">
        <v>12</v>
      </c>
      <c r="D78">
        <v>139208</v>
      </c>
      <c r="E78">
        <v>34616</v>
      </c>
      <c r="F78">
        <v>173824</v>
      </c>
      <c r="G78">
        <v>104592</v>
      </c>
    </row>
    <row r="79" spans="1:7" x14ac:dyDescent="0.3">
      <c r="A79">
        <v>2010</v>
      </c>
      <c r="B79" t="s">
        <v>99</v>
      </c>
      <c r="C79" t="s">
        <v>12</v>
      </c>
      <c r="D79">
        <v>147664</v>
      </c>
      <c r="E79">
        <v>1132</v>
      </c>
      <c r="F79">
        <v>148796</v>
      </c>
      <c r="G79">
        <v>146532</v>
      </c>
    </row>
    <row r="80" spans="1:7" x14ac:dyDescent="0.3">
      <c r="A80">
        <v>2011</v>
      </c>
      <c r="B80" t="s">
        <v>99</v>
      </c>
      <c r="C80" t="s">
        <v>12</v>
      </c>
      <c r="D80">
        <v>133557</v>
      </c>
      <c r="E80">
        <v>342269</v>
      </c>
      <c r="F80">
        <v>475826</v>
      </c>
      <c r="G80">
        <v>-208712</v>
      </c>
    </row>
    <row r="81" spans="1:7" x14ac:dyDescent="0.3">
      <c r="A81">
        <v>2012</v>
      </c>
      <c r="B81" t="s">
        <v>99</v>
      </c>
      <c r="C81" t="s">
        <v>12</v>
      </c>
      <c r="D81">
        <v>177502</v>
      </c>
      <c r="E81">
        <v>142782</v>
      </c>
      <c r="F81">
        <v>320284</v>
      </c>
      <c r="G81">
        <v>34720</v>
      </c>
    </row>
    <row r="82" spans="1:7" x14ac:dyDescent="0.3">
      <c r="A82">
        <v>2013</v>
      </c>
      <c r="B82" t="s">
        <v>99</v>
      </c>
      <c r="C82" t="s">
        <v>12</v>
      </c>
      <c r="D82">
        <v>767538</v>
      </c>
      <c r="E82">
        <v>2517709</v>
      </c>
      <c r="F82">
        <v>3285247</v>
      </c>
      <c r="G82">
        <v>-1750171</v>
      </c>
    </row>
    <row r="83" spans="1:7" x14ac:dyDescent="0.3">
      <c r="A83">
        <v>2014</v>
      </c>
      <c r="B83" t="s">
        <v>99</v>
      </c>
      <c r="C83" t="s">
        <v>12</v>
      </c>
      <c r="D83">
        <v>98580</v>
      </c>
      <c r="E83">
        <v>6289193</v>
      </c>
      <c r="F83">
        <v>6387773</v>
      </c>
      <c r="G83">
        <v>-6190613</v>
      </c>
    </row>
    <row r="84" spans="1:7" x14ac:dyDescent="0.3">
      <c r="A84">
        <v>2015</v>
      </c>
      <c r="B84" t="s">
        <v>99</v>
      </c>
      <c r="C84" t="s">
        <v>12</v>
      </c>
      <c r="D84">
        <v>209772</v>
      </c>
      <c r="E84">
        <v>97214</v>
      </c>
      <c r="F84">
        <v>306986</v>
      </c>
      <c r="G84">
        <v>112558</v>
      </c>
    </row>
    <row r="85" spans="1:7" x14ac:dyDescent="0.3">
      <c r="A85">
        <v>2016</v>
      </c>
      <c r="B85" t="s">
        <v>99</v>
      </c>
      <c r="C85" t="s">
        <v>12</v>
      </c>
      <c r="D85">
        <v>303111</v>
      </c>
      <c r="E85">
        <v>12769</v>
      </c>
      <c r="F85">
        <v>315880</v>
      </c>
      <c r="G85">
        <v>290342</v>
      </c>
    </row>
    <row r="86" spans="1:7" x14ac:dyDescent="0.3">
      <c r="A86">
        <v>2017</v>
      </c>
      <c r="B86" t="s">
        <v>99</v>
      </c>
      <c r="C86" t="s">
        <v>12</v>
      </c>
      <c r="D86">
        <v>214043</v>
      </c>
      <c r="E86">
        <v>6202</v>
      </c>
      <c r="F86">
        <v>220245</v>
      </c>
      <c r="G86">
        <v>207841</v>
      </c>
    </row>
    <row r="87" spans="1:7" x14ac:dyDescent="0.3">
      <c r="A87">
        <v>2018</v>
      </c>
      <c r="B87" t="s">
        <v>99</v>
      </c>
      <c r="C87" t="s">
        <v>12</v>
      </c>
      <c r="D87">
        <v>367562</v>
      </c>
      <c r="E87">
        <v>8021</v>
      </c>
      <c r="F87">
        <v>375583</v>
      </c>
      <c r="G87">
        <v>359541</v>
      </c>
    </row>
    <row r="88" spans="1:7" x14ac:dyDescent="0.3">
      <c r="A88">
        <v>2019</v>
      </c>
      <c r="B88" t="s">
        <v>99</v>
      </c>
      <c r="C88" t="s">
        <v>12</v>
      </c>
      <c r="D88">
        <v>224561</v>
      </c>
      <c r="E88">
        <v>1317833</v>
      </c>
      <c r="F88">
        <v>1542394</v>
      </c>
      <c r="G88">
        <v>-1093272</v>
      </c>
    </row>
    <row r="89" spans="1:7" x14ac:dyDescent="0.3">
      <c r="A89">
        <v>1991</v>
      </c>
      <c r="B89" t="s">
        <v>99</v>
      </c>
      <c r="C89" t="s">
        <v>37</v>
      </c>
    </row>
    <row r="90" spans="1:7" x14ac:dyDescent="0.3">
      <c r="A90">
        <v>1992</v>
      </c>
      <c r="B90" t="s">
        <v>99</v>
      </c>
      <c r="C90" t="s">
        <v>37</v>
      </c>
    </row>
    <row r="91" spans="1:7" x14ac:dyDescent="0.3">
      <c r="A91">
        <v>1993</v>
      </c>
      <c r="B91" t="s">
        <v>99</v>
      </c>
      <c r="C91" t="s">
        <v>37</v>
      </c>
    </row>
    <row r="92" spans="1:7" x14ac:dyDescent="0.3">
      <c r="A92">
        <v>1994</v>
      </c>
      <c r="B92" t="s">
        <v>99</v>
      </c>
      <c r="C92" t="s">
        <v>37</v>
      </c>
      <c r="D92">
        <v>13274</v>
      </c>
      <c r="F92">
        <v>13274</v>
      </c>
      <c r="G92">
        <v>13274</v>
      </c>
    </row>
    <row r="93" spans="1:7" x14ac:dyDescent="0.3">
      <c r="A93">
        <v>1995</v>
      </c>
      <c r="B93" t="s">
        <v>99</v>
      </c>
      <c r="C93" t="s">
        <v>37</v>
      </c>
      <c r="E93">
        <v>51076</v>
      </c>
      <c r="F93">
        <v>51076</v>
      </c>
      <c r="G93">
        <v>-51076</v>
      </c>
    </row>
    <row r="94" spans="1:7" x14ac:dyDescent="0.3">
      <c r="A94">
        <v>1996</v>
      </c>
      <c r="B94" t="s">
        <v>99</v>
      </c>
      <c r="C94" t="s">
        <v>37</v>
      </c>
      <c r="D94">
        <v>2199</v>
      </c>
      <c r="E94">
        <v>300657</v>
      </c>
      <c r="F94">
        <v>302856</v>
      </c>
      <c r="G94">
        <v>-298458</v>
      </c>
    </row>
    <row r="95" spans="1:7" x14ac:dyDescent="0.3">
      <c r="A95">
        <v>1997</v>
      </c>
      <c r="B95" t="s">
        <v>99</v>
      </c>
      <c r="C95" t="s">
        <v>37</v>
      </c>
      <c r="E95">
        <v>95179</v>
      </c>
      <c r="F95">
        <v>95179</v>
      </c>
      <c r="G95">
        <v>-95179</v>
      </c>
    </row>
    <row r="96" spans="1:7" x14ac:dyDescent="0.3">
      <c r="A96">
        <v>1998</v>
      </c>
      <c r="B96" t="s">
        <v>99</v>
      </c>
      <c r="C96" t="s">
        <v>37</v>
      </c>
      <c r="D96">
        <v>27945</v>
      </c>
      <c r="E96">
        <v>3452794</v>
      </c>
      <c r="F96">
        <v>3480739</v>
      </c>
      <c r="G96">
        <v>-3424849</v>
      </c>
    </row>
    <row r="97" spans="1:7" x14ac:dyDescent="0.3">
      <c r="A97">
        <v>1999</v>
      </c>
      <c r="B97" t="s">
        <v>99</v>
      </c>
      <c r="C97" t="s">
        <v>37</v>
      </c>
      <c r="D97">
        <v>22324</v>
      </c>
      <c r="E97">
        <v>776148</v>
      </c>
      <c r="F97">
        <v>798472</v>
      </c>
      <c r="G97">
        <v>-753824</v>
      </c>
    </row>
    <row r="98" spans="1:7" x14ac:dyDescent="0.3">
      <c r="A98">
        <v>2000</v>
      </c>
      <c r="B98" t="s">
        <v>99</v>
      </c>
      <c r="C98" t="s">
        <v>37</v>
      </c>
      <c r="E98">
        <v>2747882</v>
      </c>
      <c r="F98">
        <v>2747882</v>
      </c>
      <c r="G98">
        <v>-2747882</v>
      </c>
    </row>
    <row r="99" spans="1:7" x14ac:dyDescent="0.3">
      <c r="A99">
        <v>2001</v>
      </c>
      <c r="B99" t="s">
        <v>99</v>
      </c>
      <c r="C99" t="s">
        <v>37</v>
      </c>
      <c r="E99">
        <v>600044</v>
      </c>
      <c r="F99">
        <v>600044</v>
      </c>
      <c r="G99">
        <v>-600044</v>
      </c>
    </row>
    <row r="100" spans="1:7" x14ac:dyDescent="0.3">
      <c r="A100">
        <v>2002</v>
      </c>
      <c r="B100" t="s">
        <v>99</v>
      </c>
      <c r="C100" t="s">
        <v>37</v>
      </c>
      <c r="D100">
        <v>25581</v>
      </c>
      <c r="E100">
        <v>1178823</v>
      </c>
      <c r="F100">
        <v>1204404</v>
      </c>
      <c r="G100">
        <v>-1153242</v>
      </c>
    </row>
    <row r="101" spans="1:7" x14ac:dyDescent="0.3">
      <c r="A101">
        <v>2003</v>
      </c>
      <c r="B101" t="s">
        <v>99</v>
      </c>
      <c r="C101" t="s">
        <v>37</v>
      </c>
      <c r="D101">
        <v>5313</v>
      </c>
      <c r="E101">
        <v>626116</v>
      </c>
      <c r="F101">
        <v>631429</v>
      </c>
      <c r="G101">
        <v>-620803</v>
      </c>
    </row>
    <row r="102" spans="1:7" x14ac:dyDescent="0.3">
      <c r="A102">
        <v>2004</v>
      </c>
      <c r="B102" t="s">
        <v>99</v>
      </c>
      <c r="C102" t="s">
        <v>37</v>
      </c>
      <c r="D102">
        <v>6720</v>
      </c>
      <c r="E102">
        <v>359167</v>
      </c>
      <c r="F102">
        <v>365887</v>
      </c>
      <c r="G102">
        <v>-352447</v>
      </c>
    </row>
    <row r="103" spans="1:7" x14ac:dyDescent="0.3">
      <c r="A103">
        <v>2005</v>
      </c>
      <c r="B103" t="s">
        <v>99</v>
      </c>
      <c r="C103" t="s">
        <v>37</v>
      </c>
      <c r="D103">
        <v>23640</v>
      </c>
      <c r="E103">
        <v>1171912</v>
      </c>
      <c r="F103">
        <v>1195552</v>
      </c>
      <c r="G103">
        <v>-1148272</v>
      </c>
    </row>
    <row r="104" spans="1:7" x14ac:dyDescent="0.3">
      <c r="A104">
        <v>2006</v>
      </c>
      <c r="B104" t="s">
        <v>99</v>
      </c>
      <c r="C104" t="s">
        <v>37</v>
      </c>
      <c r="D104">
        <v>25032</v>
      </c>
      <c r="E104">
        <v>1103713</v>
      </c>
      <c r="F104">
        <v>1128745</v>
      </c>
      <c r="G104">
        <v>-1078681</v>
      </c>
    </row>
    <row r="105" spans="1:7" x14ac:dyDescent="0.3">
      <c r="A105">
        <v>2007</v>
      </c>
      <c r="B105" t="s">
        <v>99</v>
      </c>
      <c r="C105" t="s">
        <v>37</v>
      </c>
      <c r="D105">
        <v>36028</v>
      </c>
      <c r="E105">
        <v>1344766</v>
      </c>
      <c r="F105">
        <v>1380794</v>
      </c>
      <c r="G105">
        <v>-1308738</v>
      </c>
    </row>
    <row r="106" spans="1:7" x14ac:dyDescent="0.3">
      <c r="A106">
        <v>2008</v>
      </c>
      <c r="B106" t="s">
        <v>99</v>
      </c>
      <c r="C106" t="s">
        <v>37</v>
      </c>
      <c r="D106">
        <v>26400</v>
      </c>
      <c r="E106">
        <v>1802835</v>
      </c>
      <c r="F106">
        <v>1829235</v>
      </c>
      <c r="G106">
        <v>-1776435</v>
      </c>
    </row>
    <row r="107" spans="1:7" x14ac:dyDescent="0.3">
      <c r="A107">
        <v>2009</v>
      </c>
      <c r="B107" t="s">
        <v>99</v>
      </c>
      <c r="C107" t="s">
        <v>37</v>
      </c>
      <c r="D107">
        <v>406133</v>
      </c>
      <c r="E107">
        <v>832932</v>
      </c>
      <c r="F107">
        <v>1239065</v>
      </c>
      <c r="G107">
        <v>-426799</v>
      </c>
    </row>
    <row r="108" spans="1:7" x14ac:dyDescent="0.3">
      <c r="A108">
        <v>2010</v>
      </c>
      <c r="B108" t="s">
        <v>99</v>
      </c>
      <c r="C108" t="s">
        <v>37</v>
      </c>
      <c r="D108">
        <v>1065675</v>
      </c>
      <c r="E108">
        <v>1960065</v>
      </c>
      <c r="F108">
        <v>3025740</v>
      </c>
      <c r="G108">
        <v>-894390</v>
      </c>
    </row>
    <row r="109" spans="1:7" x14ac:dyDescent="0.3">
      <c r="A109">
        <v>2011</v>
      </c>
      <c r="B109" t="s">
        <v>99</v>
      </c>
      <c r="C109" t="s">
        <v>37</v>
      </c>
      <c r="D109">
        <v>1159375</v>
      </c>
      <c r="E109">
        <v>476887</v>
      </c>
      <c r="F109">
        <v>1636262</v>
      </c>
      <c r="G109">
        <v>682488</v>
      </c>
    </row>
    <row r="110" spans="1:7" x14ac:dyDescent="0.3">
      <c r="A110">
        <v>2012</v>
      </c>
      <c r="B110" t="s">
        <v>99</v>
      </c>
      <c r="C110" t="s">
        <v>37</v>
      </c>
      <c r="D110">
        <v>305568</v>
      </c>
      <c r="E110">
        <v>1367316</v>
      </c>
      <c r="F110">
        <v>1672884</v>
      </c>
      <c r="G110">
        <v>-1061748</v>
      </c>
    </row>
    <row r="111" spans="1:7" x14ac:dyDescent="0.3">
      <c r="A111">
        <v>2013</v>
      </c>
      <c r="B111" t="s">
        <v>99</v>
      </c>
      <c r="C111" t="s">
        <v>37</v>
      </c>
      <c r="D111">
        <v>469225</v>
      </c>
      <c r="E111">
        <v>1490784</v>
      </c>
      <c r="F111">
        <v>1960009</v>
      </c>
      <c r="G111">
        <v>-1021559</v>
      </c>
    </row>
    <row r="112" spans="1:7" x14ac:dyDescent="0.3">
      <c r="A112">
        <v>2014</v>
      </c>
      <c r="B112" t="s">
        <v>99</v>
      </c>
      <c r="C112" t="s">
        <v>37</v>
      </c>
      <c r="D112">
        <v>291317</v>
      </c>
      <c r="E112">
        <v>820451</v>
      </c>
      <c r="F112">
        <v>1111768</v>
      </c>
      <c r="G112">
        <v>-529134</v>
      </c>
    </row>
    <row r="113" spans="1:7" x14ac:dyDescent="0.3">
      <c r="A113">
        <v>2015</v>
      </c>
      <c r="B113" t="s">
        <v>99</v>
      </c>
      <c r="C113" t="s">
        <v>37</v>
      </c>
      <c r="D113">
        <v>328384</v>
      </c>
      <c r="E113">
        <v>1502582</v>
      </c>
      <c r="F113">
        <v>1830966</v>
      </c>
      <c r="G113">
        <v>-1174198</v>
      </c>
    </row>
    <row r="114" spans="1:7" x14ac:dyDescent="0.3">
      <c r="A114">
        <v>2016</v>
      </c>
      <c r="B114" t="s">
        <v>99</v>
      </c>
      <c r="C114" t="s">
        <v>37</v>
      </c>
      <c r="D114">
        <v>397377</v>
      </c>
      <c r="E114">
        <v>1521599</v>
      </c>
      <c r="F114">
        <v>1918976</v>
      </c>
      <c r="G114">
        <v>-1124222</v>
      </c>
    </row>
    <row r="115" spans="1:7" x14ac:dyDescent="0.3">
      <c r="A115">
        <v>2017</v>
      </c>
      <c r="B115" t="s">
        <v>99</v>
      </c>
      <c r="C115" t="s">
        <v>37</v>
      </c>
      <c r="D115">
        <v>153806</v>
      </c>
      <c r="E115">
        <v>712544</v>
      </c>
      <c r="F115">
        <v>866350</v>
      </c>
      <c r="G115">
        <v>-558738</v>
      </c>
    </row>
    <row r="116" spans="1:7" x14ac:dyDescent="0.3">
      <c r="A116">
        <v>2018</v>
      </c>
      <c r="B116" t="s">
        <v>99</v>
      </c>
      <c r="C116" t="s">
        <v>37</v>
      </c>
      <c r="D116">
        <v>153045</v>
      </c>
      <c r="E116">
        <v>1816163</v>
      </c>
      <c r="F116">
        <v>1969208</v>
      </c>
      <c r="G116">
        <v>-1663118</v>
      </c>
    </row>
    <row r="117" spans="1:7" x14ac:dyDescent="0.3">
      <c r="A117">
        <v>2019</v>
      </c>
      <c r="B117" t="s">
        <v>99</v>
      </c>
      <c r="C117" t="s">
        <v>37</v>
      </c>
      <c r="D117">
        <v>193296</v>
      </c>
      <c r="E117">
        <v>640660</v>
      </c>
      <c r="F117">
        <v>833956</v>
      </c>
      <c r="G117">
        <v>-447364</v>
      </c>
    </row>
    <row r="118" spans="1:7" x14ac:dyDescent="0.3">
      <c r="A118">
        <v>1991</v>
      </c>
      <c r="B118" t="s">
        <v>99</v>
      </c>
      <c r="C118" t="s">
        <v>38</v>
      </c>
      <c r="D118">
        <v>14580</v>
      </c>
      <c r="E118">
        <v>193292</v>
      </c>
      <c r="F118">
        <v>207872</v>
      </c>
      <c r="G118">
        <v>-178712</v>
      </c>
    </row>
    <row r="119" spans="1:7" x14ac:dyDescent="0.3">
      <c r="A119">
        <v>1992</v>
      </c>
      <c r="B119" t="s">
        <v>99</v>
      </c>
      <c r="C119" t="s">
        <v>38</v>
      </c>
      <c r="D119">
        <v>14913</v>
      </c>
      <c r="F119">
        <v>14913</v>
      </c>
      <c r="G119">
        <v>14913</v>
      </c>
    </row>
    <row r="120" spans="1:7" x14ac:dyDescent="0.3">
      <c r="A120">
        <v>1993</v>
      </c>
      <c r="B120" t="s">
        <v>99</v>
      </c>
      <c r="C120" t="s">
        <v>38</v>
      </c>
      <c r="D120">
        <v>6466</v>
      </c>
      <c r="F120">
        <v>6466</v>
      </c>
      <c r="G120">
        <v>6466</v>
      </c>
    </row>
    <row r="121" spans="1:7" x14ac:dyDescent="0.3">
      <c r="A121">
        <v>1994</v>
      </c>
      <c r="B121" t="s">
        <v>99</v>
      </c>
      <c r="C121" t="s">
        <v>38</v>
      </c>
      <c r="D121">
        <v>5942</v>
      </c>
      <c r="E121">
        <v>6629</v>
      </c>
      <c r="F121">
        <v>12571</v>
      </c>
      <c r="G121">
        <v>-687</v>
      </c>
    </row>
    <row r="122" spans="1:7" x14ac:dyDescent="0.3">
      <c r="A122">
        <v>1995</v>
      </c>
      <c r="B122" t="s">
        <v>99</v>
      </c>
      <c r="C122" t="s">
        <v>38</v>
      </c>
      <c r="D122">
        <v>377338</v>
      </c>
      <c r="E122">
        <v>1054643</v>
      </c>
      <c r="F122">
        <v>1431981</v>
      </c>
      <c r="G122">
        <v>-677305</v>
      </c>
    </row>
    <row r="123" spans="1:7" x14ac:dyDescent="0.3">
      <c r="A123">
        <v>1996</v>
      </c>
      <c r="B123" t="s">
        <v>99</v>
      </c>
      <c r="C123" t="s">
        <v>38</v>
      </c>
      <c r="D123">
        <v>302047</v>
      </c>
      <c r="E123">
        <v>533862</v>
      </c>
      <c r="F123">
        <v>835909</v>
      </c>
      <c r="G123">
        <v>-231815</v>
      </c>
    </row>
    <row r="124" spans="1:7" x14ac:dyDescent="0.3">
      <c r="A124">
        <v>1997</v>
      </c>
      <c r="B124" t="s">
        <v>99</v>
      </c>
      <c r="C124" t="s">
        <v>38</v>
      </c>
      <c r="E124">
        <v>58918</v>
      </c>
      <c r="F124">
        <v>58918</v>
      </c>
      <c r="G124">
        <v>-58918</v>
      </c>
    </row>
    <row r="125" spans="1:7" x14ac:dyDescent="0.3">
      <c r="A125">
        <v>1998</v>
      </c>
      <c r="B125" t="s">
        <v>99</v>
      </c>
      <c r="C125" t="s">
        <v>38</v>
      </c>
      <c r="D125">
        <v>263059</v>
      </c>
      <c r="E125">
        <v>24144</v>
      </c>
      <c r="F125">
        <v>287203</v>
      </c>
      <c r="G125">
        <v>238915</v>
      </c>
    </row>
    <row r="126" spans="1:7" x14ac:dyDescent="0.3">
      <c r="A126">
        <v>1999</v>
      </c>
      <c r="B126" t="s">
        <v>99</v>
      </c>
      <c r="C126" t="s">
        <v>38</v>
      </c>
      <c r="D126">
        <v>161932</v>
      </c>
      <c r="E126">
        <v>55980</v>
      </c>
      <c r="F126">
        <v>217912</v>
      </c>
      <c r="G126">
        <v>105952</v>
      </c>
    </row>
    <row r="127" spans="1:7" x14ac:dyDescent="0.3">
      <c r="A127">
        <v>2000</v>
      </c>
      <c r="B127" t="s">
        <v>99</v>
      </c>
      <c r="C127" t="s">
        <v>38</v>
      </c>
      <c r="D127">
        <v>285836</v>
      </c>
      <c r="E127">
        <v>11323</v>
      </c>
      <c r="F127">
        <v>297159</v>
      </c>
      <c r="G127">
        <v>274513</v>
      </c>
    </row>
    <row r="128" spans="1:7" x14ac:dyDescent="0.3">
      <c r="A128">
        <v>2001</v>
      </c>
      <c r="B128" t="s">
        <v>99</v>
      </c>
      <c r="C128" t="s">
        <v>38</v>
      </c>
      <c r="D128">
        <v>447651</v>
      </c>
      <c r="E128">
        <v>41532</v>
      </c>
      <c r="F128">
        <v>489183</v>
      </c>
      <c r="G128">
        <v>406119</v>
      </c>
    </row>
    <row r="129" spans="1:7" x14ac:dyDescent="0.3">
      <c r="A129">
        <v>2002</v>
      </c>
      <c r="B129" t="s">
        <v>99</v>
      </c>
      <c r="C129" t="s">
        <v>38</v>
      </c>
      <c r="D129">
        <v>309005</v>
      </c>
      <c r="E129">
        <v>35290</v>
      </c>
      <c r="F129">
        <v>344295</v>
      </c>
      <c r="G129">
        <v>273715</v>
      </c>
    </row>
    <row r="130" spans="1:7" x14ac:dyDescent="0.3">
      <c r="A130">
        <v>2003</v>
      </c>
      <c r="B130" t="s">
        <v>99</v>
      </c>
      <c r="C130" t="s">
        <v>38</v>
      </c>
      <c r="D130">
        <v>474113</v>
      </c>
      <c r="E130">
        <v>657</v>
      </c>
      <c r="F130">
        <v>474770</v>
      </c>
      <c r="G130">
        <v>473456</v>
      </c>
    </row>
    <row r="131" spans="1:7" x14ac:dyDescent="0.3">
      <c r="A131">
        <v>2004</v>
      </c>
      <c r="B131" t="s">
        <v>99</v>
      </c>
      <c r="C131" t="s">
        <v>38</v>
      </c>
      <c r="D131">
        <v>1049061</v>
      </c>
      <c r="E131">
        <v>8122</v>
      </c>
      <c r="F131">
        <v>1057183</v>
      </c>
      <c r="G131">
        <v>1040939</v>
      </c>
    </row>
    <row r="132" spans="1:7" x14ac:dyDescent="0.3">
      <c r="A132">
        <v>2005</v>
      </c>
      <c r="B132" t="s">
        <v>99</v>
      </c>
      <c r="C132" t="s">
        <v>38</v>
      </c>
      <c r="D132">
        <v>577516</v>
      </c>
      <c r="E132">
        <v>11118</v>
      </c>
      <c r="F132">
        <v>588634</v>
      </c>
      <c r="G132">
        <v>566398</v>
      </c>
    </row>
    <row r="133" spans="1:7" x14ac:dyDescent="0.3">
      <c r="A133">
        <v>2006</v>
      </c>
      <c r="B133" t="s">
        <v>99</v>
      </c>
      <c r="C133" t="s">
        <v>38</v>
      </c>
      <c r="D133">
        <v>712703</v>
      </c>
      <c r="F133">
        <v>712703</v>
      </c>
      <c r="G133">
        <v>712703</v>
      </c>
    </row>
    <row r="134" spans="1:7" x14ac:dyDescent="0.3">
      <c r="A134">
        <v>2007</v>
      </c>
      <c r="B134" t="s">
        <v>99</v>
      </c>
      <c r="C134" t="s">
        <v>38</v>
      </c>
      <c r="D134">
        <v>266403</v>
      </c>
      <c r="E134">
        <v>17017</v>
      </c>
      <c r="F134">
        <v>283420</v>
      </c>
      <c r="G134">
        <v>249386</v>
      </c>
    </row>
    <row r="135" spans="1:7" x14ac:dyDescent="0.3">
      <c r="A135">
        <v>2008</v>
      </c>
      <c r="B135" t="s">
        <v>99</v>
      </c>
      <c r="C135" t="s">
        <v>38</v>
      </c>
      <c r="D135">
        <v>420847</v>
      </c>
      <c r="F135">
        <v>420847</v>
      </c>
      <c r="G135">
        <v>420847</v>
      </c>
    </row>
    <row r="136" spans="1:7" x14ac:dyDescent="0.3">
      <c r="A136">
        <v>2009</v>
      </c>
      <c r="B136" t="s">
        <v>99</v>
      </c>
      <c r="C136" t="s">
        <v>38</v>
      </c>
      <c r="D136">
        <v>826254</v>
      </c>
      <c r="E136">
        <v>9756</v>
      </c>
      <c r="F136">
        <v>836010</v>
      </c>
      <c r="G136">
        <v>816498</v>
      </c>
    </row>
    <row r="137" spans="1:7" x14ac:dyDescent="0.3">
      <c r="A137">
        <v>2010</v>
      </c>
      <c r="B137" t="s">
        <v>99</v>
      </c>
      <c r="C137" t="s">
        <v>38</v>
      </c>
      <c r="D137">
        <v>1054130</v>
      </c>
      <c r="E137">
        <v>2121</v>
      </c>
      <c r="F137">
        <v>1056251</v>
      </c>
      <c r="G137">
        <v>1052009</v>
      </c>
    </row>
    <row r="138" spans="1:7" x14ac:dyDescent="0.3">
      <c r="A138">
        <v>2011</v>
      </c>
      <c r="B138" t="s">
        <v>99</v>
      </c>
      <c r="C138" t="s">
        <v>38</v>
      </c>
      <c r="D138">
        <v>2116321</v>
      </c>
      <c r="E138">
        <v>6797</v>
      </c>
      <c r="F138">
        <v>2123118</v>
      </c>
      <c r="G138">
        <v>2109524</v>
      </c>
    </row>
    <row r="139" spans="1:7" x14ac:dyDescent="0.3">
      <c r="A139">
        <v>2012</v>
      </c>
      <c r="B139" t="s">
        <v>99</v>
      </c>
      <c r="C139" t="s">
        <v>38</v>
      </c>
      <c r="D139">
        <v>7939100</v>
      </c>
      <c r="F139">
        <v>7939100</v>
      </c>
      <c r="G139">
        <v>7939100</v>
      </c>
    </row>
    <row r="140" spans="1:7" x14ac:dyDescent="0.3">
      <c r="A140">
        <v>2013</v>
      </c>
      <c r="B140" t="s">
        <v>99</v>
      </c>
      <c r="C140" t="s">
        <v>38</v>
      </c>
      <c r="D140">
        <v>4595458</v>
      </c>
      <c r="E140">
        <v>52165</v>
      </c>
      <c r="F140">
        <v>4647623</v>
      </c>
      <c r="G140">
        <v>4543293</v>
      </c>
    </row>
    <row r="141" spans="1:7" x14ac:dyDescent="0.3">
      <c r="A141">
        <v>2014</v>
      </c>
      <c r="B141" t="s">
        <v>99</v>
      </c>
      <c r="C141" t="s">
        <v>38</v>
      </c>
      <c r="D141">
        <v>2446607</v>
      </c>
      <c r="E141">
        <v>177903</v>
      </c>
      <c r="F141">
        <v>2624510</v>
      </c>
      <c r="G141">
        <v>2268704</v>
      </c>
    </row>
    <row r="142" spans="1:7" x14ac:dyDescent="0.3">
      <c r="A142">
        <v>2015</v>
      </c>
      <c r="B142" t="s">
        <v>99</v>
      </c>
      <c r="C142" t="s">
        <v>38</v>
      </c>
      <c r="D142">
        <v>1283288</v>
      </c>
      <c r="E142">
        <v>51882</v>
      </c>
      <c r="F142">
        <v>1335170</v>
      </c>
      <c r="G142">
        <v>1231406</v>
      </c>
    </row>
    <row r="143" spans="1:7" x14ac:dyDescent="0.3">
      <c r="A143">
        <v>2016</v>
      </c>
      <c r="B143" t="s">
        <v>99</v>
      </c>
      <c r="C143" t="s">
        <v>38</v>
      </c>
      <c r="D143">
        <v>891689</v>
      </c>
      <c r="E143">
        <v>2330</v>
      </c>
      <c r="F143">
        <v>894019</v>
      </c>
      <c r="G143">
        <v>889359</v>
      </c>
    </row>
    <row r="144" spans="1:7" x14ac:dyDescent="0.3">
      <c r="A144">
        <v>2017</v>
      </c>
      <c r="B144" t="s">
        <v>99</v>
      </c>
      <c r="C144" t="s">
        <v>38</v>
      </c>
      <c r="D144">
        <v>2151159</v>
      </c>
      <c r="E144">
        <v>11960</v>
      </c>
      <c r="F144">
        <v>2163119</v>
      </c>
      <c r="G144">
        <v>2139199</v>
      </c>
    </row>
    <row r="145" spans="1:7" x14ac:dyDescent="0.3">
      <c r="A145">
        <v>2018</v>
      </c>
      <c r="B145" t="s">
        <v>99</v>
      </c>
      <c r="C145" t="s">
        <v>38</v>
      </c>
      <c r="D145">
        <v>1641314</v>
      </c>
      <c r="E145">
        <v>60335</v>
      </c>
      <c r="F145">
        <v>1701649</v>
      </c>
      <c r="G145">
        <v>1580979</v>
      </c>
    </row>
    <row r="146" spans="1:7" x14ac:dyDescent="0.3">
      <c r="A146">
        <v>2019</v>
      </c>
      <c r="B146" t="s">
        <v>99</v>
      </c>
      <c r="C146" t="s">
        <v>38</v>
      </c>
      <c r="D146">
        <v>1514835</v>
      </c>
      <c r="E146">
        <v>43564</v>
      </c>
      <c r="F146">
        <v>1558399</v>
      </c>
      <c r="G146">
        <v>1471271</v>
      </c>
    </row>
    <row r="147" spans="1:7" x14ac:dyDescent="0.3">
      <c r="A147">
        <v>1991</v>
      </c>
      <c r="B147" t="s">
        <v>99</v>
      </c>
      <c r="C147" t="s">
        <v>48</v>
      </c>
      <c r="D147">
        <v>119002</v>
      </c>
      <c r="F147">
        <v>119002</v>
      </c>
      <c r="G147">
        <v>119002</v>
      </c>
    </row>
    <row r="148" spans="1:7" x14ac:dyDescent="0.3">
      <c r="A148">
        <v>1992</v>
      </c>
      <c r="B148" t="s">
        <v>99</v>
      </c>
      <c r="C148" t="s">
        <v>48</v>
      </c>
      <c r="D148">
        <v>78289</v>
      </c>
      <c r="E148">
        <v>7198</v>
      </c>
      <c r="F148">
        <v>85487</v>
      </c>
      <c r="G148">
        <v>71091</v>
      </c>
    </row>
    <row r="149" spans="1:7" x14ac:dyDescent="0.3">
      <c r="A149">
        <v>1993</v>
      </c>
      <c r="B149" t="s">
        <v>99</v>
      </c>
      <c r="C149" t="s">
        <v>48</v>
      </c>
      <c r="D149">
        <v>93942</v>
      </c>
      <c r="E149">
        <v>70225</v>
      </c>
      <c r="F149">
        <v>164167</v>
      </c>
      <c r="G149">
        <v>23717</v>
      </c>
    </row>
    <row r="150" spans="1:7" x14ac:dyDescent="0.3">
      <c r="A150">
        <v>1994</v>
      </c>
      <c r="B150" t="s">
        <v>99</v>
      </c>
      <c r="C150" t="s">
        <v>48</v>
      </c>
      <c r="D150">
        <v>5938</v>
      </c>
      <c r="E150">
        <v>159207</v>
      </c>
      <c r="F150">
        <v>165145</v>
      </c>
      <c r="G150">
        <v>-153269</v>
      </c>
    </row>
    <row r="151" spans="1:7" x14ac:dyDescent="0.3">
      <c r="A151">
        <v>1995</v>
      </c>
      <c r="B151" t="s">
        <v>99</v>
      </c>
      <c r="C151" t="s">
        <v>48</v>
      </c>
      <c r="D151">
        <v>94150</v>
      </c>
      <c r="E151">
        <v>241961</v>
      </c>
      <c r="F151">
        <v>336111</v>
      </c>
      <c r="G151">
        <v>-147811</v>
      </c>
    </row>
    <row r="152" spans="1:7" x14ac:dyDescent="0.3">
      <c r="A152">
        <v>1996</v>
      </c>
      <c r="B152" t="s">
        <v>99</v>
      </c>
      <c r="C152" t="s">
        <v>48</v>
      </c>
      <c r="D152">
        <v>136523</v>
      </c>
      <c r="E152">
        <v>467142</v>
      </c>
      <c r="F152">
        <v>603665</v>
      </c>
      <c r="G152">
        <v>-330619</v>
      </c>
    </row>
    <row r="153" spans="1:7" x14ac:dyDescent="0.3">
      <c r="A153">
        <v>1997</v>
      </c>
      <c r="B153" t="s">
        <v>99</v>
      </c>
      <c r="C153" t="s">
        <v>48</v>
      </c>
      <c r="E153">
        <v>130522</v>
      </c>
      <c r="F153">
        <v>130522</v>
      </c>
      <c r="G153">
        <v>-130522</v>
      </c>
    </row>
    <row r="154" spans="1:7" x14ac:dyDescent="0.3">
      <c r="A154">
        <v>1998</v>
      </c>
      <c r="B154" t="s">
        <v>99</v>
      </c>
      <c r="C154" t="s">
        <v>48</v>
      </c>
      <c r="D154">
        <v>837347</v>
      </c>
      <c r="E154">
        <v>468713</v>
      </c>
      <c r="F154">
        <v>1306060</v>
      </c>
      <c r="G154">
        <v>368634</v>
      </c>
    </row>
    <row r="155" spans="1:7" x14ac:dyDescent="0.3">
      <c r="A155">
        <v>1999</v>
      </c>
      <c r="B155" t="s">
        <v>99</v>
      </c>
      <c r="C155" t="s">
        <v>48</v>
      </c>
      <c r="D155">
        <v>714870</v>
      </c>
      <c r="E155">
        <v>697025</v>
      </c>
      <c r="F155">
        <v>1411895</v>
      </c>
      <c r="G155">
        <v>17845</v>
      </c>
    </row>
    <row r="156" spans="1:7" x14ac:dyDescent="0.3">
      <c r="A156">
        <v>2000</v>
      </c>
      <c r="B156" t="s">
        <v>99</v>
      </c>
      <c r="C156" t="s">
        <v>48</v>
      </c>
      <c r="D156">
        <v>775009</v>
      </c>
      <c r="E156">
        <v>346956</v>
      </c>
      <c r="F156">
        <v>1121965</v>
      </c>
      <c r="G156">
        <v>428053</v>
      </c>
    </row>
    <row r="157" spans="1:7" x14ac:dyDescent="0.3">
      <c r="A157">
        <v>2001</v>
      </c>
      <c r="B157" t="s">
        <v>99</v>
      </c>
      <c r="C157" t="s">
        <v>48</v>
      </c>
      <c r="D157">
        <v>9480985</v>
      </c>
      <c r="E157">
        <v>422466</v>
      </c>
      <c r="F157">
        <v>9903451</v>
      </c>
      <c r="G157">
        <v>9058519</v>
      </c>
    </row>
    <row r="158" spans="1:7" x14ac:dyDescent="0.3">
      <c r="A158">
        <v>2002</v>
      </c>
      <c r="B158" t="s">
        <v>99</v>
      </c>
      <c r="C158" t="s">
        <v>48</v>
      </c>
      <c r="D158">
        <v>61870680</v>
      </c>
      <c r="E158">
        <v>417810</v>
      </c>
      <c r="F158">
        <v>62288490</v>
      </c>
      <c r="G158">
        <v>61452870</v>
      </c>
    </row>
    <row r="159" spans="1:7" x14ac:dyDescent="0.3">
      <c r="A159">
        <v>2003</v>
      </c>
      <c r="B159" t="s">
        <v>99</v>
      </c>
      <c r="C159" t="s">
        <v>48</v>
      </c>
      <c r="D159">
        <v>65151814</v>
      </c>
      <c r="E159">
        <v>96029</v>
      </c>
      <c r="F159">
        <v>65247843</v>
      </c>
      <c r="G159">
        <v>65055785</v>
      </c>
    </row>
    <row r="160" spans="1:7" x14ac:dyDescent="0.3">
      <c r="A160">
        <v>2004</v>
      </c>
      <c r="B160" t="s">
        <v>99</v>
      </c>
      <c r="C160" t="s">
        <v>48</v>
      </c>
      <c r="D160">
        <v>37565059</v>
      </c>
      <c r="E160">
        <v>273672</v>
      </c>
      <c r="F160">
        <v>37838731</v>
      </c>
      <c r="G160">
        <v>37291387</v>
      </c>
    </row>
    <row r="161" spans="1:7" x14ac:dyDescent="0.3">
      <c r="A161">
        <v>2005</v>
      </c>
      <c r="B161" t="s">
        <v>99</v>
      </c>
      <c r="C161" t="s">
        <v>48</v>
      </c>
      <c r="D161">
        <v>2460066</v>
      </c>
      <c r="E161">
        <v>232973</v>
      </c>
      <c r="F161">
        <v>2693039</v>
      </c>
      <c r="G161">
        <v>2227093</v>
      </c>
    </row>
    <row r="162" spans="1:7" x14ac:dyDescent="0.3">
      <c r="A162">
        <v>2006</v>
      </c>
      <c r="B162" t="s">
        <v>99</v>
      </c>
      <c r="C162" t="s">
        <v>48</v>
      </c>
      <c r="D162">
        <v>4758269</v>
      </c>
      <c r="E162">
        <v>1053056</v>
      </c>
      <c r="F162">
        <v>5811325</v>
      </c>
      <c r="G162">
        <v>3705213</v>
      </c>
    </row>
    <row r="163" spans="1:7" x14ac:dyDescent="0.3">
      <c r="A163">
        <v>2007</v>
      </c>
      <c r="B163" t="s">
        <v>99</v>
      </c>
      <c r="C163" t="s">
        <v>48</v>
      </c>
      <c r="D163">
        <v>4947925</v>
      </c>
      <c r="E163">
        <v>96675</v>
      </c>
      <c r="F163">
        <v>5044600</v>
      </c>
      <c r="G163">
        <v>4851250</v>
      </c>
    </row>
    <row r="164" spans="1:7" x14ac:dyDescent="0.3">
      <c r="A164">
        <v>2008</v>
      </c>
      <c r="B164" t="s">
        <v>99</v>
      </c>
      <c r="C164" t="s">
        <v>48</v>
      </c>
      <c r="D164">
        <v>4861161</v>
      </c>
      <c r="E164">
        <v>799048</v>
      </c>
      <c r="F164">
        <v>5660209</v>
      </c>
      <c r="G164">
        <v>4062113</v>
      </c>
    </row>
    <row r="165" spans="1:7" x14ac:dyDescent="0.3">
      <c r="A165">
        <v>2009</v>
      </c>
      <c r="B165" t="s">
        <v>99</v>
      </c>
      <c r="C165" t="s">
        <v>48</v>
      </c>
      <c r="D165">
        <v>4118920</v>
      </c>
      <c r="E165">
        <v>60403</v>
      </c>
      <c r="F165">
        <v>4179323</v>
      </c>
      <c r="G165">
        <v>4058517</v>
      </c>
    </row>
    <row r="166" spans="1:7" x14ac:dyDescent="0.3">
      <c r="A166">
        <v>2010</v>
      </c>
      <c r="B166" t="s">
        <v>99</v>
      </c>
      <c r="C166" t="s">
        <v>48</v>
      </c>
      <c r="D166">
        <v>2843122</v>
      </c>
      <c r="E166">
        <v>228178</v>
      </c>
      <c r="F166">
        <v>3071300</v>
      </c>
      <c r="G166">
        <v>2614944</v>
      </c>
    </row>
    <row r="167" spans="1:7" x14ac:dyDescent="0.3">
      <c r="A167">
        <v>2011</v>
      </c>
      <c r="B167" t="s">
        <v>99</v>
      </c>
      <c r="C167" t="s">
        <v>48</v>
      </c>
      <c r="D167">
        <v>2149881</v>
      </c>
      <c r="E167">
        <v>98063</v>
      </c>
      <c r="F167">
        <v>2247944</v>
      </c>
      <c r="G167">
        <v>2051818</v>
      </c>
    </row>
    <row r="168" spans="1:7" x14ac:dyDescent="0.3">
      <c r="A168">
        <v>2012</v>
      </c>
      <c r="B168" t="s">
        <v>99</v>
      </c>
      <c r="C168" t="s">
        <v>48</v>
      </c>
      <c r="D168">
        <v>2966792</v>
      </c>
      <c r="E168">
        <v>113290</v>
      </c>
      <c r="F168">
        <v>3080082</v>
      </c>
      <c r="G168">
        <v>2853502</v>
      </c>
    </row>
    <row r="169" spans="1:7" x14ac:dyDescent="0.3">
      <c r="A169">
        <v>2013</v>
      </c>
      <c r="B169" t="s">
        <v>99</v>
      </c>
      <c r="C169" t="s">
        <v>48</v>
      </c>
      <c r="D169">
        <v>3730537</v>
      </c>
      <c r="E169">
        <v>322274</v>
      </c>
      <c r="F169">
        <v>4052811</v>
      </c>
      <c r="G169">
        <v>3408263</v>
      </c>
    </row>
    <row r="170" spans="1:7" x14ac:dyDescent="0.3">
      <c r="A170">
        <v>2014</v>
      </c>
      <c r="B170" t="s">
        <v>99</v>
      </c>
      <c r="C170" t="s">
        <v>48</v>
      </c>
      <c r="D170">
        <v>4065155</v>
      </c>
      <c r="E170">
        <v>155287</v>
      </c>
      <c r="F170">
        <v>4220442</v>
      </c>
      <c r="G170">
        <v>3909868</v>
      </c>
    </row>
    <row r="171" spans="1:7" x14ac:dyDescent="0.3">
      <c r="A171">
        <v>2015</v>
      </c>
      <c r="B171" t="s">
        <v>99</v>
      </c>
      <c r="C171" t="s">
        <v>48</v>
      </c>
      <c r="D171">
        <v>3354767</v>
      </c>
      <c r="E171">
        <v>197590</v>
      </c>
      <c r="F171">
        <v>3552357</v>
      </c>
      <c r="G171">
        <v>3157177</v>
      </c>
    </row>
    <row r="172" spans="1:7" x14ac:dyDescent="0.3">
      <c r="A172">
        <v>2016</v>
      </c>
      <c r="B172" t="s">
        <v>99</v>
      </c>
      <c r="C172" t="s">
        <v>48</v>
      </c>
      <c r="D172">
        <v>17371773</v>
      </c>
      <c r="E172">
        <v>5067</v>
      </c>
      <c r="F172">
        <v>17376840</v>
      </c>
      <c r="G172">
        <v>17366706</v>
      </c>
    </row>
    <row r="173" spans="1:7" x14ac:dyDescent="0.3">
      <c r="A173">
        <v>2017</v>
      </c>
      <c r="B173" t="s">
        <v>99</v>
      </c>
      <c r="C173" t="s">
        <v>48</v>
      </c>
      <c r="D173">
        <v>4841576</v>
      </c>
      <c r="E173">
        <v>271297</v>
      </c>
      <c r="F173">
        <v>5112873</v>
      </c>
      <c r="G173">
        <v>4570279</v>
      </c>
    </row>
    <row r="174" spans="1:7" x14ac:dyDescent="0.3">
      <c r="A174">
        <v>2018</v>
      </c>
      <c r="B174" t="s">
        <v>99</v>
      </c>
      <c r="C174" t="s">
        <v>48</v>
      </c>
      <c r="D174">
        <v>26642808</v>
      </c>
      <c r="E174">
        <v>396021</v>
      </c>
      <c r="F174">
        <v>27038829</v>
      </c>
      <c r="G174">
        <v>26246787</v>
      </c>
    </row>
    <row r="175" spans="1:7" x14ac:dyDescent="0.3">
      <c r="A175">
        <v>2019</v>
      </c>
      <c r="B175" t="s">
        <v>99</v>
      </c>
      <c r="C175" t="s">
        <v>48</v>
      </c>
      <c r="D175">
        <v>89765341</v>
      </c>
      <c r="E175">
        <v>39794</v>
      </c>
      <c r="F175">
        <v>89805135</v>
      </c>
      <c r="G175">
        <v>89725547</v>
      </c>
    </row>
    <row r="176" spans="1:7" x14ac:dyDescent="0.3">
      <c r="A176">
        <v>1991</v>
      </c>
      <c r="B176" t="s">
        <v>99</v>
      </c>
      <c r="C176" t="s">
        <v>84</v>
      </c>
      <c r="D176">
        <v>187500</v>
      </c>
      <c r="E176">
        <v>78119</v>
      </c>
      <c r="F176">
        <v>265619</v>
      </c>
      <c r="G176">
        <v>109381</v>
      </c>
    </row>
    <row r="177" spans="1:7" x14ac:dyDescent="0.3">
      <c r="A177">
        <v>1992</v>
      </c>
      <c r="B177" t="s">
        <v>99</v>
      </c>
      <c r="C177" t="s">
        <v>84</v>
      </c>
    </row>
    <row r="178" spans="1:7" x14ac:dyDescent="0.3">
      <c r="A178">
        <v>1993</v>
      </c>
      <c r="B178" t="s">
        <v>99</v>
      </c>
      <c r="C178" t="s">
        <v>84</v>
      </c>
      <c r="D178">
        <v>454750</v>
      </c>
      <c r="F178">
        <v>454750</v>
      </c>
      <c r="G178">
        <v>454750</v>
      </c>
    </row>
    <row r="179" spans="1:7" x14ac:dyDescent="0.3">
      <c r="A179">
        <v>1994</v>
      </c>
      <c r="B179" t="s">
        <v>99</v>
      </c>
      <c r="C179" t="s">
        <v>84</v>
      </c>
      <c r="D179">
        <v>2436</v>
      </c>
      <c r="F179">
        <v>2436</v>
      </c>
      <c r="G179">
        <v>2436</v>
      </c>
    </row>
    <row r="180" spans="1:7" x14ac:dyDescent="0.3">
      <c r="A180">
        <v>1995</v>
      </c>
      <c r="B180" t="s">
        <v>99</v>
      </c>
      <c r="C180" t="s">
        <v>84</v>
      </c>
    </row>
    <row r="181" spans="1:7" x14ac:dyDescent="0.3">
      <c r="A181">
        <v>1996</v>
      </c>
      <c r="B181" t="s">
        <v>99</v>
      </c>
      <c r="C181" t="s">
        <v>84</v>
      </c>
      <c r="D181">
        <v>2899</v>
      </c>
      <c r="F181">
        <v>2899</v>
      </c>
      <c r="G181">
        <v>2899</v>
      </c>
    </row>
    <row r="182" spans="1:7" x14ac:dyDescent="0.3">
      <c r="A182">
        <v>1997</v>
      </c>
      <c r="B182" t="s">
        <v>99</v>
      </c>
      <c r="C182" t="s">
        <v>84</v>
      </c>
    </row>
    <row r="183" spans="1:7" x14ac:dyDescent="0.3">
      <c r="A183">
        <v>1998</v>
      </c>
      <c r="B183" t="s">
        <v>99</v>
      </c>
      <c r="C183" t="s">
        <v>84</v>
      </c>
      <c r="E183">
        <v>609076</v>
      </c>
      <c r="F183">
        <v>609076</v>
      </c>
      <c r="G183">
        <v>-609076</v>
      </c>
    </row>
    <row r="184" spans="1:7" x14ac:dyDescent="0.3">
      <c r="A184">
        <v>1999</v>
      </c>
      <c r="B184" t="s">
        <v>99</v>
      </c>
      <c r="C184" t="s">
        <v>84</v>
      </c>
      <c r="D184">
        <v>108509</v>
      </c>
      <c r="F184">
        <v>108509</v>
      </c>
      <c r="G184">
        <v>108509</v>
      </c>
    </row>
    <row r="185" spans="1:7" x14ac:dyDescent="0.3">
      <c r="A185">
        <v>2000</v>
      </c>
      <c r="B185" t="s">
        <v>99</v>
      </c>
      <c r="C185" t="s">
        <v>84</v>
      </c>
      <c r="D185">
        <v>11017</v>
      </c>
      <c r="E185">
        <v>4205</v>
      </c>
      <c r="F185">
        <v>15222</v>
      </c>
      <c r="G185">
        <v>6812</v>
      </c>
    </row>
    <row r="186" spans="1:7" x14ac:dyDescent="0.3">
      <c r="A186">
        <v>2001</v>
      </c>
      <c r="B186" t="s">
        <v>99</v>
      </c>
      <c r="C186" t="s">
        <v>84</v>
      </c>
      <c r="D186">
        <v>43248</v>
      </c>
      <c r="F186">
        <v>43248</v>
      </c>
      <c r="G186">
        <v>43248</v>
      </c>
    </row>
    <row r="187" spans="1:7" x14ac:dyDescent="0.3">
      <c r="A187">
        <v>2002</v>
      </c>
      <c r="B187" t="s">
        <v>99</v>
      </c>
      <c r="C187" t="s">
        <v>84</v>
      </c>
    </row>
    <row r="188" spans="1:7" x14ac:dyDescent="0.3">
      <c r="A188">
        <v>2003</v>
      </c>
      <c r="B188" t="s">
        <v>99</v>
      </c>
      <c r="C188" t="s">
        <v>84</v>
      </c>
      <c r="D188">
        <v>143416</v>
      </c>
      <c r="E188">
        <v>4230</v>
      </c>
      <c r="F188">
        <v>147646</v>
      </c>
      <c r="G188">
        <v>139186</v>
      </c>
    </row>
    <row r="189" spans="1:7" x14ac:dyDescent="0.3">
      <c r="A189">
        <v>2004</v>
      </c>
      <c r="B189" t="s">
        <v>99</v>
      </c>
      <c r="C189" t="s">
        <v>84</v>
      </c>
      <c r="D189">
        <v>28840</v>
      </c>
      <c r="F189">
        <v>28840</v>
      </c>
      <c r="G189">
        <v>28840</v>
      </c>
    </row>
    <row r="190" spans="1:7" x14ac:dyDescent="0.3">
      <c r="A190">
        <v>2005</v>
      </c>
      <c r="B190" t="s">
        <v>99</v>
      </c>
      <c r="C190" t="s">
        <v>84</v>
      </c>
      <c r="D190">
        <v>187841</v>
      </c>
      <c r="E190">
        <v>113805</v>
      </c>
      <c r="F190">
        <v>301646</v>
      </c>
      <c r="G190">
        <v>74036</v>
      </c>
    </row>
    <row r="191" spans="1:7" x14ac:dyDescent="0.3">
      <c r="A191">
        <v>2006</v>
      </c>
      <c r="B191" t="s">
        <v>99</v>
      </c>
      <c r="C191" t="s">
        <v>84</v>
      </c>
      <c r="D191">
        <v>297648</v>
      </c>
      <c r="F191">
        <v>297648</v>
      </c>
      <c r="G191">
        <v>297648</v>
      </c>
    </row>
    <row r="192" spans="1:7" x14ac:dyDescent="0.3">
      <c r="A192">
        <v>2007</v>
      </c>
      <c r="B192" t="s">
        <v>99</v>
      </c>
      <c r="C192" t="s">
        <v>84</v>
      </c>
      <c r="D192">
        <v>2211361</v>
      </c>
      <c r="E192">
        <v>124941</v>
      </c>
      <c r="F192">
        <v>2336302</v>
      </c>
      <c r="G192">
        <v>2086420</v>
      </c>
    </row>
    <row r="193" spans="1:7" x14ac:dyDescent="0.3">
      <c r="A193">
        <v>2008</v>
      </c>
      <c r="B193" t="s">
        <v>99</v>
      </c>
      <c r="C193" t="s">
        <v>84</v>
      </c>
      <c r="D193">
        <v>200902</v>
      </c>
      <c r="E193">
        <v>16224</v>
      </c>
      <c r="F193">
        <v>217126</v>
      </c>
      <c r="G193">
        <v>184678</v>
      </c>
    </row>
    <row r="194" spans="1:7" x14ac:dyDescent="0.3">
      <c r="A194">
        <v>2009</v>
      </c>
      <c r="B194" t="s">
        <v>99</v>
      </c>
      <c r="C194" t="s">
        <v>84</v>
      </c>
      <c r="D194">
        <v>367242</v>
      </c>
      <c r="E194">
        <v>207791</v>
      </c>
      <c r="F194">
        <v>575033</v>
      </c>
      <c r="G194">
        <v>159451</v>
      </c>
    </row>
    <row r="195" spans="1:7" x14ac:dyDescent="0.3">
      <c r="A195">
        <v>2010</v>
      </c>
      <c r="B195" t="s">
        <v>99</v>
      </c>
      <c r="C195" t="s">
        <v>84</v>
      </c>
      <c r="D195">
        <v>9075029</v>
      </c>
      <c r="E195">
        <v>5141688</v>
      </c>
      <c r="F195">
        <v>14216717</v>
      </c>
      <c r="G195">
        <v>3933341</v>
      </c>
    </row>
    <row r="196" spans="1:7" x14ac:dyDescent="0.3">
      <c r="A196">
        <v>2011</v>
      </c>
      <c r="B196" t="s">
        <v>99</v>
      </c>
      <c r="C196" t="s">
        <v>84</v>
      </c>
      <c r="D196">
        <v>315313</v>
      </c>
      <c r="E196">
        <v>246109</v>
      </c>
      <c r="F196">
        <v>561422</v>
      </c>
      <c r="G196">
        <v>69204</v>
      </c>
    </row>
    <row r="197" spans="1:7" x14ac:dyDescent="0.3">
      <c r="A197">
        <v>2012</v>
      </c>
      <c r="B197" t="s">
        <v>99</v>
      </c>
      <c r="C197" t="s">
        <v>84</v>
      </c>
      <c r="D197">
        <v>368940</v>
      </c>
      <c r="F197">
        <v>368940</v>
      </c>
      <c r="G197">
        <v>368940</v>
      </c>
    </row>
    <row r="198" spans="1:7" x14ac:dyDescent="0.3">
      <c r="A198">
        <v>2013</v>
      </c>
      <c r="B198" t="s">
        <v>99</v>
      </c>
      <c r="C198" t="s">
        <v>84</v>
      </c>
      <c r="D198">
        <v>233734</v>
      </c>
      <c r="E198">
        <v>23</v>
      </c>
      <c r="F198">
        <v>233757</v>
      </c>
      <c r="G198">
        <v>233711</v>
      </c>
    </row>
    <row r="199" spans="1:7" x14ac:dyDescent="0.3">
      <c r="A199">
        <v>2014</v>
      </c>
      <c r="B199" t="s">
        <v>99</v>
      </c>
      <c r="C199" t="s">
        <v>84</v>
      </c>
      <c r="D199">
        <v>262713</v>
      </c>
      <c r="E199">
        <v>92811</v>
      </c>
      <c r="F199">
        <v>355524</v>
      </c>
      <c r="G199">
        <v>169902</v>
      </c>
    </row>
    <row r="200" spans="1:7" x14ac:dyDescent="0.3">
      <c r="A200">
        <v>2015</v>
      </c>
      <c r="B200" t="s">
        <v>99</v>
      </c>
      <c r="C200" t="s">
        <v>84</v>
      </c>
      <c r="D200">
        <v>196337</v>
      </c>
      <c r="E200">
        <v>185475</v>
      </c>
      <c r="F200">
        <v>381812</v>
      </c>
      <c r="G200">
        <v>10862</v>
      </c>
    </row>
    <row r="201" spans="1:7" x14ac:dyDescent="0.3">
      <c r="A201">
        <v>2016</v>
      </c>
      <c r="B201" t="s">
        <v>99</v>
      </c>
      <c r="C201" t="s">
        <v>84</v>
      </c>
      <c r="D201">
        <v>214532</v>
      </c>
      <c r="E201">
        <v>67077</v>
      </c>
      <c r="F201">
        <v>281609</v>
      </c>
      <c r="G201">
        <v>147455</v>
      </c>
    </row>
    <row r="202" spans="1:7" x14ac:dyDescent="0.3">
      <c r="A202">
        <v>2017</v>
      </c>
      <c r="B202" t="s">
        <v>99</v>
      </c>
      <c r="C202" t="s">
        <v>84</v>
      </c>
      <c r="D202">
        <v>337888</v>
      </c>
      <c r="E202">
        <v>50792</v>
      </c>
      <c r="F202">
        <v>388680</v>
      </c>
      <c r="G202">
        <v>287096</v>
      </c>
    </row>
    <row r="203" spans="1:7" x14ac:dyDescent="0.3">
      <c r="A203">
        <v>2018</v>
      </c>
      <c r="B203" t="s">
        <v>99</v>
      </c>
      <c r="C203" t="s">
        <v>84</v>
      </c>
      <c r="D203">
        <v>67560</v>
      </c>
      <c r="E203">
        <v>482</v>
      </c>
      <c r="F203">
        <v>68042</v>
      </c>
      <c r="G203">
        <v>67078</v>
      </c>
    </row>
    <row r="204" spans="1:7" x14ac:dyDescent="0.3">
      <c r="A204">
        <v>2019</v>
      </c>
      <c r="B204" t="s">
        <v>99</v>
      </c>
      <c r="C204" t="s">
        <v>84</v>
      </c>
      <c r="D204">
        <v>528109</v>
      </c>
      <c r="E204">
        <v>15617</v>
      </c>
      <c r="F204">
        <v>543726</v>
      </c>
      <c r="G204">
        <v>512492</v>
      </c>
    </row>
    <row r="205" spans="1:7" x14ac:dyDescent="0.3">
      <c r="A205">
        <v>1991</v>
      </c>
      <c r="B205" t="s">
        <v>99</v>
      </c>
      <c r="C205" t="s">
        <v>89</v>
      </c>
      <c r="D205">
        <v>65013</v>
      </c>
      <c r="E205">
        <v>10657107</v>
      </c>
      <c r="F205">
        <v>10722120</v>
      </c>
      <c r="G205">
        <v>-10592094</v>
      </c>
    </row>
    <row r="206" spans="1:7" x14ac:dyDescent="0.3">
      <c r="A206">
        <v>1992</v>
      </c>
      <c r="B206" t="s">
        <v>99</v>
      </c>
      <c r="C206" t="s">
        <v>89</v>
      </c>
      <c r="D206">
        <v>38679</v>
      </c>
      <c r="E206">
        <v>15444471</v>
      </c>
      <c r="F206">
        <v>15483150</v>
      </c>
      <c r="G206">
        <v>-15405792</v>
      </c>
    </row>
    <row r="207" spans="1:7" x14ac:dyDescent="0.3">
      <c r="A207">
        <v>1993</v>
      </c>
      <c r="B207" t="s">
        <v>99</v>
      </c>
      <c r="C207" t="s">
        <v>89</v>
      </c>
      <c r="D207">
        <v>220579</v>
      </c>
      <c r="E207">
        <v>5759095</v>
      </c>
      <c r="F207">
        <v>5979674</v>
      </c>
      <c r="G207">
        <v>-5538516</v>
      </c>
    </row>
    <row r="208" spans="1:7" x14ac:dyDescent="0.3">
      <c r="A208">
        <v>1994</v>
      </c>
      <c r="B208" t="s">
        <v>99</v>
      </c>
      <c r="C208" t="s">
        <v>89</v>
      </c>
      <c r="D208">
        <v>1565</v>
      </c>
      <c r="E208">
        <v>5725926</v>
      </c>
      <c r="F208">
        <v>5727491</v>
      </c>
      <c r="G208">
        <v>-5724361</v>
      </c>
    </row>
    <row r="209" spans="1:7" x14ac:dyDescent="0.3">
      <c r="A209">
        <v>1995</v>
      </c>
      <c r="B209" t="s">
        <v>99</v>
      </c>
      <c r="C209" t="s">
        <v>89</v>
      </c>
      <c r="D209">
        <v>2437106</v>
      </c>
      <c r="E209">
        <v>10260426</v>
      </c>
      <c r="F209">
        <v>12697532</v>
      </c>
      <c r="G209">
        <v>-7823320</v>
      </c>
    </row>
    <row r="210" spans="1:7" x14ac:dyDescent="0.3">
      <c r="A210">
        <v>1996</v>
      </c>
      <c r="B210" t="s">
        <v>99</v>
      </c>
      <c r="C210" t="s">
        <v>89</v>
      </c>
      <c r="D210">
        <v>1145632</v>
      </c>
      <c r="E210">
        <v>6726267</v>
      </c>
      <c r="F210">
        <v>7871899</v>
      </c>
      <c r="G210">
        <v>-5580635</v>
      </c>
    </row>
    <row r="211" spans="1:7" x14ac:dyDescent="0.3">
      <c r="A211">
        <v>1997</v>
      </c>
      <c r="B211" t="s">
        <v>99</v>
      </c>
      <c r="C211" t="s">
        <v>89</v>
      </c>
      <c r="E211">
        <v>2813075</v>
      </c>
      <c r="F211">
        <v>2813075</v>
      </c>
      <c r="G211">
        <v>-2813075</v>
      </c>
    </row>
    <row r="212" spans="1:7" x14ac:dyDescent="0.3">
      <c r="A212">
        <v>1998</v>
      </c>
      <c r="B212" t="s">
        <v>99</v>
      </c>
      <c r="C212" t="s">
        <v>89</v>
      </c>
      <c r="D212">
        <v>763956</v>
      </c>
      <c r="E212">
        <v>5921597</v>
      </c>
      <c r="F212">
        <v>6685553</v>
      </c>
      <c r="G212">
        <v>-5157641</v>
      </c>
    </row>
    <row r="213" spans="1:7" x14ac:dyDescent="0.3">
      <c r="A213">
        <v>1999</v>
      </c>
      <c r="B213" t="s">
        <v>99</v>
      </c>
      <c r="C213" t="s">
        <v>89</v>
      </c>
      <c r="D213">
        <v>10900623</v>
      </c>
      <c r="E213">
        <v>334116</v>
      </c>
      <c r="F213">
        <v>11234739</v>
      </c>
      <c r="G213">
        <v>10566507</v>
      </c>
    </row>
    <row r="214" spans="1:7" x14ac:dyDescent="0.3">
      <c r="A214">
        <v>2000</v>
      </c>
      <c r="B214" t="s">
        <v>99</v>
      </c>
      <c r="C214" t="s">
        <v>89</v>
      </c>
      <c r="D214">
        <v>510238</v>
      </c>
      <c r="E214">
        <v>15981142</v>
      </c>
      <c r="F214">
        <v>16491380</v>
      </c>
      <c r="G214">
        <v>-15470904</v>
      </c>
    </row>
    <row r="215" spans="1:7" x14ac:dyDescent="0.3">
      <c r="A215">
        <v>2001</v>
      </c>
      <c r="B215" t="s">
        <v>99</v>
      </c>
      <c r="C215" t="s">
        <v>89</v>
      </c>
      <c r="D215">
        <v>714480</v>
      </c>
      <c r="E215">
        <v>1257020</v>
      </c>
      <c r="F215">
        <v>1971500</v>
      </c>
      <c r="G215">
        <v>-542540</v>
      </c>
    </row>
    <row r="216" spans="1:7" x14ac:dyDescent="0.3">
      <c r="A216">
        <v>2002</v>
      </c>
      <c r="B216" t="s">
        <v>99</v>
      </c>
      <c r="C216" t="s">
        <v>89</v>
      </c>
      <c r="D216">
        <v>861553</v>
      </c>
      <c r="E216">
        <v>3407733</v>
      </c>
      <c r="F216">
        <v>4269286</v>
      </c>
      <c r="G216">
        <v>-2546180</v>
      </c>
    </row>
    <row r="217" spans="1:7" x14ac:dyDescent="0.3">
      <c r="A217">
        <v>2003</v>
      </c>
      <c r="B217" t="s">
        <v>99</v>
      </c>
      <c r="C217" t="s">
        <v>89</v>
      </c>
      <c r="D217">
        <v>6557024</v>
      </c>
      <c r="E217">
        <v>25209330</v>
      </c>
      <c r="F217">
        <v>31766354</v>
      </c>
      <c r="G217">
        <v>-18652306</v>
      </c>
    </row>
    <row r="218" spans="1:7" x14ac:dyDescent="0.3">
      <c r="A218">
        <v>2004</v>
      </c>
      <c r="B218" t="s">
        <v>99</v>
      </c>
      <c r="C218" t="s">
        <v>89</v>
      </c>
      <c r="D218">
        <v>1340388</v>
      </c>
      <c r="E218">
        <v>9856924</v>
      </c>
      <c r="F218">
        <v>11197312</v>
      </c>
      <c r="G218">
        <v>-8516536</v>
      </c>
    </row>
    <row r="219" spans="1:7" x14ac:dyDescent="0.3">
      <c r="A219">
        <v>2005</v>
      </c>
      <c r="B219" t="s">
        <v>99</v>
      </c>
      <c r="C219" t="s">
        <v>89</v>
      </c>
      <c r="D219">
        <v>31354936</v>
      </c>
      <c r="E219">
        <v>14455853</v>
      </c>
      <c r="F219">
        <v>45810789</v>
      </c>
      <c r="G219">
        <v>16899083</v>
      </c>
    </row>
    <row r="220" spans="1:7" x14ac:dyDescent="0.3">
      <c r="A220">
        <v>2006</v>
      </c>
      <c r="B220" t="s">
        <v>99</v>
      </c>
      <c r="C220" t="s">
        <v>89</v>
      </c>
      <c r="D220">
        <v>1480932</v>
      </c>
      <c r="E220">
        <v>56207070</v>
      </c>
      <c r="F220">
        <v>57688002</v>
      </c>
      <c r="G220">
        <v>-54726138</v>
      </c>
    </row>
    <row r="221" spans="1:7" x14ac:dyDescent="0.3">
      <c r="A221">
        <v>2007</v>
      </c>
      <c r="B221" t="s">
        <v>99</v>
      </c>
      <c r="C221" t="s">
        <v>89</v>
      </c>
      <c r="D221">
        <v>2278005</v>
      </c>
      <c r="E221">
        <v>6555648</v>
      </c>
      <c r="F221">
        <v>8833653</v>
      </c>
      <c r="G221">
        <v>-4277643</v>
      </c>
    </row>
    <row r="222" spans="1:7" x14ac:dyDescent="0.3">
      <c r="A222">
        <v>2008</v>
      </c>
      <c r="B222" t="s">
        <v>99</v>
      </c>
      <c r="C222" t="s">
        <v>89</v>
      </c>
      <c r="D222">
        <v>2240552</v>
      </c>
      <c r="E222">
        <v>7114818</v>
      </c>
      <c r="F222">
        <v>9355370</v>
      </c>
      <c r="G222">
        <v>-4874266</v>
      </c>
    </row>
    <row r="223" spans="1:7" x14ac:dyDescent="0.3">
      <c r="A223">
        <v>2009</v>
      </c>
      <c r="B223" t="s">
        <v>99</v>
      </c>
      <c r="C223" t="s">
        <v>89</v>
      </c>
      <c r="D223">
        <v>3374034</v>
      </c>
      <c r="E223">
        <v>25453060</v>
      </c>
      <c r="F223">
        <v>28827094</v>
      </c>
      <c r="G223">
        <v>-22079026</v>
      </c>
    </row>
    <row r="224" spans="1:7" x14ac:dyDescent="0.3">
      <c r="A224">
        <v>2010</v>
      </c>
      <c r="B224" t="s">
        <v>99</v>
      </c>
      <c r="C224" t="s">
        <v>89</v>
      </c>
      <c r="D224">
        <v>5914951</v>
      </c>
      <c r="E224">
        <v>30425341</v>
      </c>
      <c r="F224">
        <v>36340292</v>
      </c>
      <c r="G224">
        <v>-24510390</v>
      </c>
    </row>
    <row r="225" spans="1:7" x14ac:dyDescent="0.3">
      <c r="A225">
        <v>2011</v>
      </c>
      <c r="B225" t="s">
        <v>99</v>
      </c>
      <c r="C225" t="s">
        <v>89</v>
      </c>
      <c r="D225">
        <v>5243157</v>
      </c>
      <c r="E225">
        <v>32935394</v>
      </c>
      <c r="F225">
        <v>38178551</v>
      </c>
      <c r="G225">
        <v>-27692237</v>
      </c>
    </row>
    <row r="226" spans="1:7" x14ac:dyDescent="0.3">
      <c r="A226">
        <v>2012</v>
      </c>
      <c r="B226" t="s">
        <v>99</v>
      </c>
      <c r="C226" t="s">
        <v>89</v>
      </c>
      <c r="D226">
        <v>6219101</v>
      </c>
      <c r="E226">
        <v>28353513</v>
      </c>
      <c r="F226">
        <v>34572614</v>
      </c>
      <c r="G226">
        <v>-22134412</v>
      </c>
    </row>
    <row r="227" spans="1:7" x14ac:dyDescent="0.3">
      <c r="A227">
        <v>2013</v>
      </c>
      <c r="B227" t="s">
        <v>99</v>
      </c>
      <c r="C227" t="s">
        <v>89</v>
      </c>
      <c r="D227">
        <v>7465793</v>
      </c>
      <c r="E227">
        <v>10223529</v>
      </c>
      <c r="F227">
        <v>17689322</v>
      </c>
      <c r="G227">
        <v>-2757736</v>
      </c>
    </row>
    <row r="228" spans="1:7" x14ac:dyDescent="0.3">
      <c r="A228">
        <v>2014</v>
      </c>
      <c r="B228" t="s">
        <v>99</v>
      </c>
      <c r="C228" t="s">
        <v>89</v>
      </c>
      <c r="D228">
        <v>4537236</v>
      </c>
      <c r="E228">
        <v>7546398</v>
      </c>
      <c r="F228">
        <v>12083634</v>
      </c>
      <c r="G228">
        <v>-3009162</v>
      </c>
    </row>
    <row r="229" spans="1:7" x14ac:dyDescent="0.3">
      <c r="A229">
        <v>2015</v>
      </c>
      <c r="B229" t="s">
        <v>99</v>
      </c>
      <c r="C229" t="s">
        <v>89</v>
      </c>
      <c r="D229">
        <v>6717823</v>
      </c>
      <c r="E229">
        <v>1665096</v>
      </c>
      <c r="F229">
        <v>8382919</v>
      </c>
      <c r="G229">
        <v>5052727</v>
      </c>
    </row>
    <row r="230" spans="1:7" x14ac:dyDescent="0.3">
      <c r="A230">
        <v>2016</v>
      </c>
      <c r="B230" t="s">
        <v>99</v>
      </c>
      <c r="C230" t="s">
        <v>89</v>
      </c>
      <c r="D230">
        <v>4644032</v>
      </c>
      <c r="E230">
        <v>17713303</v>
      </c>
      <c r="F230">
        <v>22357335</v>
      </c>
      <c r="G230">
        <v>-13069271</v>
      </c>
    </row>
    <row r="231" spans="1:7" x14ac:dyDescent="0.3">
      <c r="A231">
        <v>2017</v>
      </c>
      <c r="B231" t="s">
        <v>99</v>
      </c>
      <c r="C231" t="s">
        <v>89</v>
      </c>
      <c r="D231">
        <v>4086170</v>
      </c>
      <c r="E231">
        <v>4043647</v>
      </c>
      <c r="F231">
        <v>8129817</v>
      </c>
      <c r="G231">
        <v>42523</v>
      </c>
    </row>
    <row r="232" spans="1:7" x14ac:dyDescent="0.3">
      <c r="A232">
        <v>2018</v>
      </c>
      <c r="B232" t="s">
        <v>99</v>
      </c>
      <c r="C232" t="s">
        <v>89</v>
      </c>
      <c r="D232">
        <v>4299533</v>
      </c>
      <c r="E232">
        <v>8005882</v>
      </c>
      <c r="F232">
        <v>12305415</v>
      </c>
      <c r="G232">
        <v>-3706349</v>
      </c>
    </row>
    <row r="233" spans="1:7" x14ac:dyDescent="0.3">
      <c r="A233">
        <v>2019</v>
      </c>
      <c r="B233" t="s">
        <v>99</v>
      </c>
      <c r="C233" t="s">
        <v>89</v>
      </c>
      <c r="D233">
        <v>4618466</v>
      </c>
      <c r="E233">
        <v>7569576</v>
      </c>
      <c r="F233">
        <v>12188042</v>
      </c>
      <c r="G233">
        <v>-2951110</v>
      </c>
    </row>
    <row r="234" spans="1:7" x14ac:dyDescent="0.3">
      <c r="A234">
        <v>1991</v>
      </c>
      <c r="B234" t="s">
        <v>99</v>
      </c>
      <c r="C234" t="s">
        <v>139</v>
      </c>
    </row>
    <row r="235" spans="1:7" x14ac:dyDescent="0.3">
      <c r="A235">
        <v>1992</v>
      </c>
      <c r="B235" t="s">
        <v>99</v>
      </c>
      <c r="C235" t="s">
        <v>139</v>
      </c>
    </row>
    <row r="236" spans="1:7" x14ac:dyDescent="0.3">
      <c r="A236">
        <v>1993</v>
      </c>
      <c r="B236" t="s">
        <v>99</v>
      </c>
      <c r="C236" t="s">
        <v>139</v>
      </c>
    </row>
    <row r="237" spans="1:7" x14ac:dyDescent="0.3">
      <c r="A237">
        <v>1994</v>
      </c>
      <c r="B237" t="s">
        <v>99</v>
      </c>
      <c r="C237" t="s">
        <v>139</v>
      </c>
    </row>
    <row r="238" spans="1:7" x14ac:dyDescent="0.3">
      <c r="A238">
        <v>1995</v>
      </c>
      <c r="B238" t="s">
        <v>99</v>
      </c>
      <c r="C238" t="s">
        <v>139</v>
      </c>
    </row>
    <row r="239" spans="1:7" x14ac:dyDescent="0.3">
      <c r="A239">
        <v>1996</v>
      </c>
      <c r="B239" t="s">
        <v>99</v>
      </c>
      <c r="C239" t="s">
        <v>139</v>
      </c>
    </row>
    <row r="240" spans="1:7" x14ac:dyDescent="0.3">
      <c r="A240">
        <v>1997</v>
      </c>
      <c r="B240" t="s">
        <v>99</v>
      </c>
      <c r="C240" t="s">
        <v>139</v>
      </c>
    </row>
    <row r="241" spans="1:7" x14ac:dyDescent="0.3">
      <c r="A241">
        <v>1998</v>
      </c>
      <c r="B241" t="s">
        <v>99</v>
      </c>
      <c r="C241" t="s">
        <v>139</v>
      </c>
      <c r="E241">
        <v>114258</v>
      </c>
      <c r="F241">
        <v>114258</v>
      </c>
      <c r="G241">
        <v>-114258</v>
      </c>
    </row>
    <row r="242" spans="1:7" x14ac:dyDescent="0.3">
      <c r="A242">
        <v>1999</v>
      </c>
      <c r="B242" t="s">
        <v>99</v>
      </c>
      <c r="C242" t="s">
        <v>139</v>
      </c>
    </row>
    <row r="243" spans="1:7" x14ac:dyDescent="0.3">
      <c r="A243">
        <v>2000</v>
      </c>
      <c r="B243" t="s">
        <v>99</v>
      </c>
      <c r="C243" t="s">
        <v>139</v>
      </c>
    </row>
    <row r="244" spans="1:7" x14ac:dyDescent="0.3">
      <c r="A244">
        <v>2001</v>
      </c>
      <c r="B244" t="s">
        <v>99</v>
      </c>
      <c r="C244" t="s">
        <v>139</v>
      </c>
    </row>
    <row r="245" spans="1:7" x14ac:dyDescent="0.3">
      <c r="A245">
        <v>2002</v>
      </c>
      <c r="B245" t="s">
        <v>99</v>
      </c>
      <c r="C245" t="s">
        <v>139</v>
      </c>
      <c r="D245">
        <v>34384</v>
      </c>
      <c r="F245">
        <v>34384</v>
      </c>
      <c r="G245">
        <v>34384</v>
      </c>
    </row>
    <row r="246" spans="1:7" x14ac:dyDescent="0.3">
      <c r="A246">
        <v>2003</v>
      </c>
      <c r="B246" t="s">
        <v>99</v>
      </c>
      <c r="C246" t="s">
        <v>139</v>
      </c>
      <c r="D246">
        <v>4200</v>
      </c>
      <c r="E246">
        <v>126</v>
      </c>
      <c r="F246">
        <v>4326</v>
      </c>
      <c r="G246">
        <v>4074</v>
      </c>
    </row>
    <row r="247" spans="1:7" x14ac:dyDescent="0.3">
      <c r="A247">
        <v>2004</v>
      </c>
      <c r="B247" t="s">
        <v>99</v>
      </c>
      <c r="C247" t="s">
        <v>139</v>
      </c>
      <c r="D247">
        <v>22852</v>
      </c>
      <c r="F247">
        <v>22852</v>
      </c>
      <c r="G247">
        <v>22852</v>
      </c>
    </row>
    <row r="248" spans="1:7" x14ac:dyDescent="0.3">
      <c r="A248">
        <v>2005</v>
      </c>
      <c r="B248" t="s">
        <v>99</v>
      </c>
      <c r="C248" t="s">
        <v>139</v>
      </c>
      <c r="D248">
        <v>154942</v>
      </c>
      <c r="F248">
        <v>154942</v>
      </c>
      <c r="G248">
        <v>154942</v>
      </c>
    </row>
    <row r="249" spans="1:7" x14ac:dyDescent="0.3">
      <c r="A249">
        <v>2006</v>
      </c>
      <c r="B249" t="s">
        <v>99</v>
      </c>
      <c r="C249" t="s">
        <v>139</v>
      </c>
      <c r="D249">
        <v>50182</v>
      </c>
      <c r="E249">
        <v>179419</v>
      </c>
      <c r="F249">
        <v>229601</v>
      </c>
      <c r="G249">
        <v>-129237</v>
      </c>
    </row>
    <row r="250" spans="1:7" x14ac:dyDescent="0.3">
      <c r="A250">
        <v>2007</v>
      </c>
      <c r="B250" t="s">
        <v>99</v>
      </c>
      <c r="C250" t="s">
        <v>139</v>
      </c>
      <c r="D250">
        <v>38439</v>
      </c>
      <c r="F250">
        <v>38439</v>
      </c>
      <c r="G250">
        <v>38439</v>
      </c>
    </row>
    <row r="251" spans="1:7" x14ac:dyDescent="0.3">
      <c r="A251">
        <v>2008</v>
      </c>
      <c r="B251" t="s">
        <v>99</v>
      </c>
      <c r="C251" t="s">
        <v>139</v>
      </c>
      <c r="D251">
        <v>196126</v>
      </c>
      <c r="E251">
        <v>33121</v>
      </c>
      <c r="F251">
        <v>229247</v>
      </c>
      <c r="G251">
        <v>163005</v>
      </c>
    </row>
    <row r="252" spans="1:7" x14ac:dyDescent="0.3">
      <c r="A252">
        <v>2009</v>
      </c>
      <c r="B252" t="s">
        <v>99</v>
      </c>
      <c r="C252" t="s">
        <v>139</v>
      </c>
      <c r="D252">
        <v>68664</v>
      </c>
      <c r="E252">
        <v>50536</v>
      </c>
      <c r="F252">
        <v>119200</v>
      </c>
      <c r="G252">
        <v>18128</v>
      </c>
    </row>
    <row r="253" spans="1:7" x14ac:dyDescent="0.3">
      <c r="A253">
        <v>2010</v>
      </c>
      <c r="B253" t="s">
        <v>99</v>
      </c>
      <c r="C253" t="s">
        <v>139</v>
      </c>
      <c r="D253">
        <v>93743</v>
      </c>
      <c r="E253">
        <v>11338</v>
      </c>
      <c r="F253">
        <v>105081</v>
      </c>
      <c r="G253">
        <v>82405</v>
      </c>
    </row>
    <row r="254" spans="1:7" x14ac:dyDescent="0.3">
      <c r="A254">
        <v>2011</v>
      </c>
      <c r="B254" t="s">
        <v>99</v>
      </c>
      <c r="C254" t="s">
        <v>139</v>
      </c>
      <c r="D254">
        <v>76528</v>
      </c>
      <c r="F254">
        <v>76528</v>
      </c>
      <c r="G254">
        <v>76528</v>
      </c>
    </row>
    <row r="255" spans="1:7" x14ac:dyDescent="0.3">
      <c r="A255">
        <v>2012</v>
      </c>
      <c r="B255" t="s">
        <v>99</v>
      </c>
      <c r="C255" t="s">
        <v>139</v>
      </c>
      <c r="D255">
        <v>100818</v>
      </c>
      <c r="F255">
        <v>100818</v>
      </c>
      <c r="G255">
        <v>100818</v>
      </c>
    </row>
    <row r="256" spans="1:7" x14ac:dyDescent="0.3">
      <c r="A256">
        <v>2013</v>
      </c>
      <c r="B256" t="s">
        <v>99</v>
      </c>
      <c r="C256" t="s">
        <v>139</v>
      </c>
      <c r="D256">
        <v>48135</v>
      </c>
      <c r="F256">
        <v>48135</v>
      </c>
      <c r="G256">
        <v>48135</v>
      </c>
    </row>
    <row r="257" spans="1:7" x14ac:dyDescent="0.3">
      <c r="A257">
        <v>2014</v>
      </c>
      <c r="B257" t="s">
        <v>99</v>
      </c>
      <c r="C257" t="s">
        <v>139</v>
      </c>
      <c r="D257">
        <v>82744</v>
      </c>
      <c r="E257">
        <v>10999</v>
      </c>
      <c r="F257">
        <v>93743</v>
      </c>
      <c r="G257">
        <v>71745</v>
      </c>
    </row>
    <row r="258" spans="1:7" x14ac:dyDescent="0.3">
      <c r="A258">
        <v>2015</v>
      </c>
      <c r="B258" t="s">
        <v>99</v>
      </c>
      <c r="C258" t="s">
        <v>139</v>
      </c>
      <c r="D258">
        <v>126060</v>
      </c>
      <c r="E258">
        <v>7169</v>
      </c>
      <c r="F258">
        <v>133229</v>
      </c>
      <c r="G258">
        <v>118891</v>
      </c>
    </row>
    <row r="259" spans="1:7" x14ac:dyDescent="0.3">
      <c r="A259">
        <v>2016</v>
      </c>
      <c r="B259" t="s">
        <v>99</v>
      </c>
      <c r="C259" t="s">
        <v>139</v>
      </c>
      <c r="D259">
        <v>61670</v>
      </c>
      <c r="E259">
        <v>211</v>
      </c>
      <c r="F259">
        <v>61881</v>
      </c>
      <c r="G259">
        <v>61459</v>
      </c>
    </row>
    <row r="260" spans="1:7" x14ac:dyDescent="0.3">
      <c r="A260">
        <v>2017</v>
      </c>
      <c r="B260" t="s">
        <v>99</v>
      </c>
      <c r="C260" t="s">
        <v>139</v>
      </c>
      <c r="D260">
        <v>70788</v>
      </c>
      <c r="E260">
        <v>32</v>
      </c>
      <c r="F260">
        <v>70820</v>
      </c>
      <c r="G260">
        <v>70756</v>
      </c>
    </row>
    <row r="261" spans="1:7" x14ac:dyDescent="0.3">
      <c r="A261">
        <v>2018</v>
      </c>
      <c r="B261" t="s">
        <v>99</v>
      </c>
      <c r="C261" t="s">
        <v>139</v>
      </c>
      <c r="D261">
        <v>73722</v>
      </c>
      <c r="E261">
        <v>513</v>
      </c>
      <c r="F261">
        <v>74235</v>
      </c>
      <c r="G261">
        <v>73209</v>
      </c>
    </row>
    <row r="262" spans="1:7" x14ac:dyDescent="0.3">
      <c r="A262">
        <v>2019</v>
      </c>
      <c r="B262" t="s">
        <v>99</v>
      </c>
      <c r="C262" t="s">
        <v>139</v>
      </c>
      <c r="D262">
        <v>100430</v>
      </c>
      <c r="E262">
        <v>86113</v>
      </c>
      <c r="F262">
        <v>186543</v>
      </c>
      <c r="G262">
        <v>14317</v>
      </c>
    </row>
    <row r="263" spans="1:7" x14ac:dyDescent="0.3">
      <c r="A263">
        <v>1991</v>
      </c>
      <c r="B263" t="s">
        <v>99</v>
      </c>
      <c r="C263" t="s">
        <v>140</v>
      </c>
      <c r="D263">
        <v>8061</v>
      </c>
      <c r="E263">
        <v>37382</v>
      </c>
      <c r="F263">
        <v>45443</v>
      </c>
      <c r="G263">
        <v>-29321</v>
      </c>
    </row>
    <row r="264" spans="1:7" x14ac:dyDescent="0.3">
      <c r="A264">
        <v>1992</v>
      </c>
      <c r="B264" t="s">
        <v>99</v>
      </c>
      <c r="C264" t="s">
        <v>140</v>
      </c>
    </row>
    <row r="265" spans="1:7" x14ac:dyDescent="0.3">
      <c r="A265">
        <v>1993</v>
      </c>
      <c r="B265" t="s">
        <v>99</v>
      </c>
      <c r="C265" t="s">
        <v>140</v>
      </c>
    </row>
    <row r="266" spans="1:7" x14ac:dyDescent="0.3">
      <c r="A266">
        <v>1994</v>
      </c>
      <c r="B266" t="s">
        <v>99</v>
      </c>
      <c r="C266" t="s">
        <v>140</v>
      </c>
      <c r="D266">
        <v>4129</v>
      </c>
      <c r="E266">
        <v>119056</v>
      </c>
      <c r="F266">
        <v>123185</v>
      </c>
      <c r="G266">
        <v>-114927</v>
      </c>
    </row>
    <row r="267" spans="1:7" x14ac:dyDescent="0.3">
      <c r="A267">
        <v>1995</v>
      </c>
      <c r="B267" t="s">
        <v>99</v>
      </c>
      <c r="C267" t="s">
        <v>140</v>
      </c>
    </row>
    <row r="268" spans="1:7" x14ac:dyDescent="0.3">
      <c r="A268">
        <v>1996</v>
      </c>
      <c r="B268" t="s">
        <v>99</v>
      </c>
      <c r="C268" t="s">
        <v>140</v>
      </c>
      <c r="D268">
        <v>2100</v>
      </c>
      <c r="F268">
        <v>2100</v>
      </c>
      <c r="G268">
        <v>2100</v>
      </c>
    </row>
    <row r="269" spans="1:7" x14ac:dyDescent="0.3">
      <c r="A269">
        <v>1997</v>
      </c>
      <c r="B269" t="s">
        <v>99</v>
      </c>
      <c r="C269" t="s">
        <v>140</v>
      </c>
      <c r="E269">
        <v>3199</v>
      </c>
      <c r="F269">
        <v>3199</v>
      </c>
      <c r="G269">
        <v>-3199</v>
      </c>
    </row>
    <row r="270" spans="1:7" x14ac:dyDescent="0.3">
      <c r="A270">
        <v>1998</v>
      </c>
      <c r="B270" t="s">
        <v>99</v>
      </c>
      <c r="C270" t="s">
        <v>140</v>
      </c>
    </row>
    <row r="271" spans="1:7" x14ac:dyDescent="0.3">
      <c r="A271">
        <v>1999</v>
      </c>
      <c r="B271" t="s">
        <v>99</v>
      </c>
      <c r="C271" t="s">
        <v>140</v>
      </c>
      <c r="D271">
        <v>12075</v>
      </c>
      <c r="F271">
        <v>12075</v>
      </c>
      <c r="G271">
        <v>12075</v>
      </c>
    </row>
    <row r="272" spans="1:7" x14ac:dyDescent="0.3">
      <c r="A272">
        <v>2000</v>
      </c>
      <c r="B272" t="s">
        <v>99</v>
      </c>
      <c r="C272" t="s">
        <v>140</v>
      </c>
      <c r="D272">
        <v>31129</v>
      </c>
      <c r="E272">
        <v>450</v>
      </c>
      <c r="F272">
        <v>31579</v>
      </c>
      <c r="G272">
        <v>30679</v>
      </c>
    </row>
    <row r="273" spans="1:7" x14ac:dyDescent="0.3">
      <c r="A273">
        <v>2001</v>
      </c>
      <c r="B273" t="s">
        <v>99</v>
      </c>
      <c r="C273" t="s">
        <v>140</v>
      </c>
      <c r="D273">
        <v>49658</v>
      </c>
      <c r="E273">
        <v>6780</v>
      </c>
      <c r="F273">
        <v>56438</v>
      </c>
      <c r="G273">
        <v>42878</v>
      </c>
    </row>
    <row r="274" spans="1:7" x14ac:dyDescent="0.3">
      <c r="A274">
        <v>2002</v>
      </c>
      <c r="B274" t="s">
        <v>99</v>
      </c>
      <c r="C274" t="s">
        <v>140</v>
      </c>
      <c r="D274">
        <v>6885</v>
      </c>
      <c r="F274">
        <v>6885</v>
      </c>
      <c r="G274">
        <v>6885</v>
      </c>
    </row>
    <row r="275" spans="1:7" x14ac:dyDescent="0.3">
      <c r="A275">
        <v>2003</v>
      </c>
      <c r="B275" t="s">
        <v>99</v>
      </c>
      <c r="C275" t="s">
        <v>140</v>
      </c>
      <c r="D275">
        <v>1419</v>
      </c>
      <c r="F275">
        <v>1419</v>
      </c>
      <c r="G275">
        <v>1419</v>
      </c>
    </row>
    <row r="276" spans="1:7" x14ac:dyDescent="0.3">
      <c r="A276">
        <v>2004</v>
      </c>
      <c r="B276" t="s">
        <v>99</v>
      </c>
      <c r="C276" t="s">
        <v>140</v>
      </c>
      <c r="D276">
        <v>37165</v>
      </c>
      <c r="E276">
        <v>1870</v>
      </c>
      <c r="F276">
        <v>39035</v>
      </c>
      <c r="G276">
        <v>35295</v>
      </c>
    </row>
    <row r="277" spans="1:7" x14ac:dyDescent="0.3">
      <c r="A277">
        <v>2005</v>
      </c>
      <c r="B277" t="s">
        <v>99</v>
      </c>
      <c r="C277" t="s">
        <v>140</v>
      </c>
    </row>
    <row r="278" spans="1:7" x14ac:dyDescent="0.3">
      <c r="A278">
        <v>2006</v>
      </c>
      <c r="B278" t="s">
        <v>99</v>
      </c>
      <c r="C278" t="s">
        <v>140</v>
      </c>
      <c r="D278">
        <v>17324</v>
      </c>
      <c r="F278">
        <v>17324</v>
      </c>
      <c r="G278">
        <v>17324</v>
      </c>
    </row>
    <row r="279" spans="1:7" x14ac:dyDescent="0.3">
      <c r="A279">
        <v>2007</v>
      </c>
      <c r="B279" t="s">
        <v>99</v>
      </c>
      <c r="C279" t="s">
        <v>140</v>
      </c>
    </row>
    <row r="280" spans="1:7" x14ac:dyDescent="0.3">
      <c r="A280">
        <v>2008</v>
      </c>
      <c r="B280" t="s">
        <v>99</v>
      </c>
      <c r="C280" t="s">
        <v>140</v>
      </c>
      <c r="D280">
        <v>102343</v>
      </c>
      <c r="F280">
        <v>102343</v>
      </c>
      <c r="G280">
        <v>102343</v>
      </c>
    </row>
    <row r="281" spans="1:7" x14ac:dyDescent="0.3">
      <c r="A281">
        <v>2009</v>
      </c>
      <c r="B281" t="s">
        <v>99</v>
      </c>
      <c r="C281" t="s">
        <v>140</v>
      </c>
      <c r="D281">
        <v>150073</v>
      </c>
      <c r="F281">
        <v>150073</v>
      </c>
      <c r="G281">
        <v>150073</v>
      </c>
    </row>
    <row r="282" spans="1:7" x14ac:dyDescent="0.3">
      <c r="A282">
        <v>2010</v>
      </c>
      <c r="B282" t="s">
        <v>99</v>
      </c>
      <c r="C282" t="s">
        <v>140</v>
      </c>
      <c r="D282">
        <v>239385</v>
      </c>
      <c r="E282">
        <v>23044</v>
      </c>
      <c r="F282">
        <v>262429</v>
      </c>
      <c r="G282">
        <v>216341</v>
      </c>
    </row>
    <row r="283" spans="1:7" x14ac:dyDescent="0.3">
      <c r="A283">
        <v>2011</v>
      </c>
      <c r="B283" t="s">
        <v>99</v>
      </c>
      <c r="C283" t="s">
        <v>140</v>
      </c>
      <c r="D283">
        <v>58783</v>
      </c>
      <c r="E283">
        <v>225149</v>
      </c>
      <c r="F283">
        <v>283932</v>
      </c>
      <c r="G283">
        <v>-166366</v>
      </c>
    </row>
    <row r="284" spans="1:7" x14ac:dyDescent="0.3">
      <c r="A284">
        <v>2012</v>
      </c>
      <c r="B284" t="s">
        <v>99</v>
      </c>
      <c r="C284" t="s">
        <v>140</v>
      </c>
      <c r="D284">
        <v>224187</v>
      </c>
      <c r="F284">
        <v>224187</v>
      </c>
      <c r="G284">
        <v>224187</v>
      </c>
    </row>
    <row r="285" spans="1:7" x14ac:dyDescent="0.3">
      <c r="A285">
        <v>2013</v>
      </c>
      <c r="B285" t="s">
        <v>99</v>
      </c>
      <c r="C285" t="s">
        <v>140</v>
      </c>
      <c r="D285">
        <v>126630</v>
      </c>
      <c r="E285">
        <v>17370</v>
      </c>
      <c r="F285">
        <v>144000</v>
      </c>
      <c r="G285">
        <v>109260</v>
      </c>
    </row>
    <row r="286" spans="1:7" x14ac:dyDescent="0.3">
      <c r="A286">
        <v>2014</v>
      </c>
      <c r="B286" t="s">
        <v>99</v>
      </c>
      <c r="C286" t="s">
        <v>140</v>
      </c>
      <c r="D286">
        <v>108457</v>
      </c>
      <c r="E286">
        <v>66483</v>
      </c>
      <c r="F286">
        <v>174940</v>
      </c>
      <c r="G286">
        <v>41974</v>
      </c>
    </row>
    <row r="287" spans="1:7" x14ac:dyDescent="0.3">
      <c r="A287">
        <v>2015</v>
      </c>
      <c r="B287" t="s">
        <v>99</v>
      </c>
      <c r="C287" t="s">
        <v>140</v>
      </c>
      <c r="D287">
        <v>90555</v>
      </c>
      <c r="E287">
        <v>204</v>
      </c>
      <c r="F287">
        <v>90759</v>
      </c>
      <c r="G287">
        <v>90351</v>
      </c>
    </row>
    <row r="288" spans="1:7" x14ac:dyDescent="0.3">
      <c r="A288">
        <v>2016</v>
      </c>
      <c r="B288" t="s">
        <v>99</v>
      </c>
      <c r="C288" t="s">
        <v>140</v>
      </c>
      <c r="D288">
        <v>109387</v>
      </c>
      <c r="E288">
        <v>35042</v>
      </c>
      <c r="F288">
        <v>144429</v>
      </c>
      <c r="G288">
        <v>74345</v>
      </c>
    </row>
    <row r="289" spans="1:7" x14ac:dyDescent="0.3">
      <c r="A289">
        <v>2017</v>
      </c>
      <c r="B289" t="s">
        <v>99</v>
      </c>
      <c r="C289" t="s">
        <v>140</v>
      </c>
      <c r="D289">
        <v>148763</v>
      </c>
      <c r="E289">
        <v>57135</v>
      </c>
      <c r="F289">
        <v>205898</v>
      </c>
      <c r="G289">
        <v>91628</v>
      </c>
    </row>
    <row r="290" spans="1:7" x14ac:dyDescent="0.3">
      <c r="A290">
        <v>2018</v>
      </c>
      <c r="B290" t="s">
        <v>99</v>
      </c>
      <c r="C290" t="s">
        <v>140</v>
      </c>
      <c r="D290">
        <v>163486</v>
      </c>
      <c r="E290">
        <v>3353</v>
      </c>
      <c r="F290">
        <v>166839</v>
      </c>
      <c r="G290">
        <v>160133</v>
      </c>
    </row>
    <row r="291" spans="1:7" x14ac:dyDescent="0.3">
      <c r="A291">
        <v>2019</v>
      </c>
      <c r="B291" t="s">
        <v>99</v>
      </c>
      <c r="C291" t="s">
        <v>140</v>
      </c>
      <c r="D291">
        <v>62988</v>
      </c>
      <c r="E291">
        <v>4607</v>
      </c>
      <c r="F291">
        <v>67595</v>
      </c>
      <c r="G291">
        <v>58381</v>
      </c>
    </row>
    <row r="292" spans="1:7" x14ac:dyDescent="0.3">
      <c r="A292">
        <v>1991</v>
      </c>
      <c r="B292" t="s">
        <v>99</v>
      </c>
      <c r="C292" t="s">
        <v>141</v>
      </c>
    </row>
    <row r="293" spans="1:7" x14ac:dyDescent="0.3">
      <c r="A293">
        <v>1992</v>
      </c>
      <c r="B293" t="s">
        <v>99</v>
      </c>
      <c r="C293" t="s">
        <v>141</v>
      </c>
    </row>
    <row r="294" spans="1:7" x14ac:dyDescent="0.3">
      <c r="A294">
        <v>1993</v>
      </c>
      <c r="B294" t="s">
        <v>99</v>
      </c>
      <c r="C294" t="s">
        <v>141</v>
      </c>
    </row>
    <row r="295" spans="1:7" x14ac:dyDescent="0.3">
      <c r="A295">
        <v>1994</v>
      </c>
      <c r="B295" t="s">
        <v>99</v>
      </c>
      <c r="C295" t="s">
        <v>141</v>
      </c>
    </row>
    <row r="296" spans="1:7" x14ac:dyDescent="0.3">
      <c r="A296">
        <v>1995</v>
      </c>
      <c r="B296" t="s">
        <v>99</v>
      </c>
      <c r="C296" t="s">
        <v>141</v>
      </c>
    </row>
    <row r="297" spans="1:7" x14ac:dyDescent="0.3">
      <c r="A297">
        <v>1996</v>
      </c>
      <c r="B297" t="s">
        <v>99</v>
      </c>
      <c r="C297" t="s">
        <v>141</v>
      </c>
    </row>
    <row r="298" spans="1:7" x14ac:dyDescent="0.3">
      <c r="A298">
        <v>1997</v>
      </c>
      <c r="B298" t="s">
        <v>99</v>
      </c>
      <c r="C298" t="s">
        <v>141</v>
      </c>
    </row>
    <row r="299" spans="1:7" x14ac:dyDescent="0.3">
      <c r="A299">
        <v>1998</v>
      </c>
      <c r="B299" t="s">
        <v>99</v>
      </c>
      <c r="C299" t="s">
        <v>141</v>
      </c>
      <c r="D299">
        <v>47648</v>
      </c>
      <c r="F299">
        <v>47648</v>
      </c>
      <c r="G299">
        <v>47648</v>
      </c>
    </row>
    <row r="300" spans="1:7" x14ac:dyDescent="0.3">
      <c r="A300">
        <v>1999</v>
      </c>
      <c r="B300" t="s">
        <v>99</v>
      </c>
      <c r="C300" t="s">
        <v>141</v>
      </c>
    </row>
    <row r="301" spans="1:7" x14ac:dyDescent="0.3">
      <c r="A301">
        <v>2000</v>
      </c>
      <c r="B301" t="s">
        <v>99</v>
      </c>
      <c r="C301" t="s">
        <v>141</v>
      </c>
    </row>
    <row r="302" spans="1:7" x14ac:dyDescent="0.3">
      <c r="A302">
        <v>2001</v>
      </c>
      <c r="B302" t="s">
        <v>99</v>
      </c>
      <c r="C302" t="s">
        <v>141</v>
      </c>
      <c r="D302">
        <v>25989</v>
      </c>
      <c r="E302">
        <v>125269</v>
      </c>
      <c r="F302">
        <v>151258</v>
      </c>
      <c r="G302">
        <v>-99280</v>
      </c>
    </row>
    <row r="303" spans="1:7" x14ac:dyDescent="0.3">
      <c r="A303">
        <v>2002</v>
      </c>
      <c r="B303" t="s">
        <v>99</v>
      </c>
      <c r="C303" t="s">
        <v>141</v>
      </c>
      <c r="D303">
        <v>27086</v>
      </c>
      <c r="F303">
        <v>27086</v>
      </c>
      <c r="G303">
        <v>27086</v>
      </c>
    </row>
    <row r="304" spans="1:7" x14ac:dyDescent="0.3">
      <c r="A304">
        <v>2003</v>
      </c>
      <c r="B304" t="s">
        <v>99</v>
      </c>
      <c r="C304" t="s">
        <v>141</v>
      </c>
      <c r="D304">
        <v>32753</v>
      </c>
      <c r="F304">
        <v>32753</v>
      </c>
      <c r="G304">
        <v>32753</v>
      </c>
    </row>
    <row r="305" spans="1:7" x14ac:dyDescent="0.3">
      <c r="A305">
        <v>2004</v>
      </c>
      <c r="B305" t="s">
        <v>99</v>
      </c>
      <c r="C305" t="s">
        <v>141</v>
      </c>
      <c r="D305">
        <v>362</v>
      </c>
      <c r="F305">
        <v>362</v>
      </c>
      <c r="G305">
        <v>362</v>
      </c>
    </row>
    <row r="306" spans="1:7" x14ac:dyDescent="0.3">
      <c r="A306">
        <v>2005</v>
      </c>
      <c r="B306" t="s">
        <v>99</v>
      </c>
      <c r="C306" t="s">
        <v>141</v>
      </c>
    </row>
    <row r="307" spans="1:7" x14ac:dyDescent="0.3">
      <c r="A307">
        <v>2006</v>
      </c>
      <c r="B307" t="s">
        <v>99</v>
      </c>
      <c r="C307" t="s">
        <v>141</v>
      </c>
      <c r="D307">
        <v>18543</v>
      </c>
      <c r="F307">
        <v>18543</v>
      </c>
      <c r="G307">
        <v>18543</v>
      </c>
    </row>
    <row r="308" spans="1:7" x14ac:dyDescent="0.3">
      <c r="A308">
        <v>2007</v>
      </c>
      <c r="B308" t="s">
        <v>99</v>
      </c>
      <c r="C308" t="s">
        <v>141</v>
      </c>
      <c r="D308">
        <v>1009</v>
      </c>
      <c r="E308">
        <v>20367887</v>
      </c>
      <c r="F308">
        <v>20368896</v>
      </c>
      <c r="G308">
        <v>-20366878</v>
      </c>
    </row>
    <row r="309" spans="1:7" x14ac:dyDescent="0.3">
      <c r="A309">
        <v>2008</v>
      </c>
      <c r="B309" t="s">
        <v>99</v>
      </c>
      <c r="C309" t="s">
        <v>141</v>
      </c>
    </row>
    <row r="310" spans="1:7" x14ac:dyDescent="0.3">
      <c r="A310">
        <v>2009</v>
      </c>
      <c r="B310" t="s">
        <v>99</v>
      </c>
      <c r="C310" t="s">
        <v>141</v>
      </c>
      <c r="D310">
        <v>167531</v>
      </c>
      <c r="F310">
        <v>167531</v>
      </c>
      <c r="G310">
        <v>167531</v>
      </c>
    </row>
    <row r="311" spans="1:7" x14ac:dyDescent="0.3">
      <c r="A311">
        <v>2010</v>
      </c>
      <c r="B311" t="s">
        <v>99</v>
      </c>
      <c r="C311" t="s">
        <v>141</v>
      </c>
      <c r="D311">
        <v>70492</v>
      </c>
      <c r="F311">
        <v>70492</v>
      </c>
      <c r="G311">
        <v>70492</v>
      </c>
    </row>
    <row r="312" spans="1:7" x14ac:dyDescent="0.3">
      <c r="A312">
        <v>2011</v>
      </c>
      <c r="B312" t="s">
        <v>99</v>
      </c>
      <c r="C312" t="s">
        <v>141</v>
      </c>
      <c r="D312">
        <v>128125</v>
      </c>
      <c r="F312">
        <v>128125</v>
      </c>
      <c r="G312">
        <v>128125</v>
      </c>
    </row>
    <row r="313" spans="1:7" x14ac:dyDescent="0.3">
      <c r="A313">
        <v>2012</v>
      </c>
      <c r="B313" t="s">
        <v>99</v>
      </c>
      <c r="C313" t="s">
        <v>141</v>
      </c>
      <c r="D313">
        <v>149463</v>
      </c>
      <c r="F313">
        <v>149463</v>
      </c>
      <c r="G313">
        <v>149463</v>
      </c>
    </row>
    <row r="314" spans="1:7" x14ac:dyDescent="0.3">
      <c r="A314">
        <v>2013</v>
      </c>
      <c r="B314" t="s">
        <v>99</v>
      </c>
      <c r="C314" t="s">
        <v>141</v>
      </c>
      <c r="D314">
        <v>65801</v>
      </c>
      <c r="E314">
        <v>9228</v>
      </c>
      <c r="F314">
        <v>75029</v>
      </c>
      <c r="G314">
        <v>56573</v>
      </c>
    </row>
    <row r="315" spans="1:7" x14ac:dyDescent="0.3">
      <c r="A315">
        <v>2014</v>
      </c>
      <c r="B315" t="s">
        <v>99</v>
      </c>
      <c r="C315" t="s">
        <v>141</v>
      </c>
      <c r="D315">
        <v>56773</v>
      </c>
      <c r="E315">
        <v>731</v>
      </c>
      <c r="F315">
        <v>57504</v>
      </c>
      <c r="G315">
        <v>56042</v>
      </c>
    </row>
    <row r="316" spans="1:7" x14ac:dyDescent="0.3">
      <c r="A316">
        <v>2015</v>
      </c>
      <c r="B316" t="s">
        <v>99</v>
      </c>
      <c r="C316" t="s">
        <v>141</v>
      </c>
      <c r="D316">
        <v>25980</v>
      </c>
      <c r="E316">
        <v>1122</v>
      </c>
      <c r="F316">
        <v>27102</v>
      </c>
      <c r="G316">
        <v>24858</v>
      </c>
    </row>
    <row r="317" spans="1:7" x14ac:dyDescent="0.3">
      <c r="A317">
        <v>2016</v>
      </c>
      <c r="B317" t="s">
        <v>99</v>
      </c>
      <c r="C317" t="s">
        <v>141</v>
      </c>
      <c r="D317">
        <v>60462</v>
      </c>
      <c r="F317">
        <v>60462</v>
      </c>
      <c r="G317">
        <v>60462</v>
      </c>
    </row>
    <row r="318" spans="1:7" x14ac:dyDescent="0.3">
      <c r="A318">
        <v>2017</v>
      </c>
      <c r="B318" t="s">
        <v>99</v>
      </c>
      <c r="C318" t="s">
        <v>141</v>
      </c>
      <c r="D318">
        <v>61975</v>
      </c>
      <c r="E318">
        <v>97</v>
      </c>
      <c r="F318">
        <v>62072</v>
      </c>
      <c r="G318">
        <v>61878</v>
      </c>
    </row>
    <row r="319" spans="1:7" x14ac:dyDescent="0.3">
      <c r="A319">
        <v>2018</v>
      </c>
      <c r="B319" t="s">
        <v>99</v>
      </c>
      <c r="C319" t="s">
        <v>141</v>
      </c>
      <c r="D319">
        <v>75219</v>
      </c>
      <c r="E319">
        <v>9659</v>
      </c>
      <c r="F319">
        <v>84878</v>
      </c>
      <c r="G319">
        <v>65560</v>
      </c>
    </row>
    <row r="320" spans="1:7" x14ac:dyDescent="0.3">
      <c r="A320">
        <v>2019</v>
      </c>
      <c r="B320" t="s">
        <v>99</v>
      </c>
      <c r="C320" t="s">
        <v>141</v>
      </c>
      <c r="D320">
        <v>34716</v>
      </c>
      <c r="E320">
        <v>549</v>
      </c>
      <c r="F320">
        <v>35265</v>
      </c>
      <c r="G320">
        <v>34167</v>
      </c>
    </row>
    <row r="321" spans="1:7" x14ac:dyDescent="0.3">
      <c r="A321">
        <v>1991</v>
      </c>
      <c r="B321" t="s">
        <v>99</v>
      </c>
      <c r="C321" t="s">
        <v>142</v>
      </c>
    </row>
    <row r="322" spans="1:7" x14ac:dyDescent="0.3">
      <c r="A322">
        <v>1992</v>
      </c>
      <c r="B322" t="s">
        <v>99</v>
      </c>
      <c r="C322" t="s">
        <v>142</v>
      </c>
    </row>
    <row r="323" spans="1:7" x14ac:dyDescent="0.3">
      <c r="A323">
        <v>1993</v>
      </c>
      <c r="B323" t="s">
        <v>99</v>
      </c>
      <c r="C323" t="s">
        <v>142</v>
      </c>
    </row>
    <row r="324" spans="1:7" x14ac:dyDescent="0.3">
      <c r="A324">
        <v>1994</v>
      </c>
      <c r="B324" t="s">
        <v>99</v>
      </c>
      <c r="C324" t="s">
        <v>142</v>
      </c>
    </row>
    <row r="325" spans="1:7" x14ac:dyDescent="0.3">
      <c r="A325">
        <v>1995</v>
      </c>
      <c r="B325" t="s">
        <v>99</v>
      </c>
      <c r="C325" t="s">
        <v>142</v>
      </c>
      <c r="D325">
        <v>3252</v>
      </c>
      <c r="F325">
        <v>3252</v>
      </c>
      <c r="G325">
        <v>3252</v>
      </c>
    </row>
    <row r="326" spans="1:7" x14ac:dyDescent="0.3">
      <c r="A326">
        <v>1996</v>
      </c>
      <c r="B326" t="s">
        <v>99</v>
      </c>
      <c r="C326" t="s">
        <v>142</v>
      </c>
    </row>
    <row r="327" spans="1:7" x14ac:dyDescent="0.3">
      <c r="A327">
        <v>1997</v>
      </c>
      <c r="B327" t="s">
        <v>99</v>
      </c>
      <c r="C327" t="s">
        <v>142</v>
      </c>
      <c r="E327">
        <v>123010</v>
      </c>
      <c r="F327">
        <v>123010</v>
      </c>
      <c r="G327">
        <v>-123010</v>
      </c>
    </row>
    <row r="328" spans="1:7" x14ac:dyDescent="0.3">
      <c r="A328">
        <v>1998</v>
      </c>
      <c r="B328" t="s">
        <v>99</v>
      </c>
      <c r="C328" t="s">
        <v>142</v>
      </c>
      <c r="E328">
        <v>177569</v>
      </c>
      <c r="F328">
        <v>177569</v>
      </c>
      <c r="G328">
        <v>-177569</v>
      </c>
    </row>
    <row r="329" spans="1:7" x14ac:dyDescent="0.3">
      <c r="A329">
        <v>1999</v>
      </c>
      <c r="B329" t="s">
        <v>99</v>
      </c>
      <c r="C329" t="s">
        <v>142</v>
      </c>
      <c r="E329">
        <v>20859</v>
      </c>
      <c r="F329">
        <v>20859</v>
      </c>
      <c r="G329">
        <v>-20859</v>
      </c>
    </row>
    <row r="330" spans="1:7" x14ac:dyDescent="0.3">
      <c r="A330">
        <v>2000</v>
      </c>
      <c r="B330" t="s">
        <v>99</v>
      </c>
      <c r="C330" t="s">
        <v>142</v>
      </c>
      <c r="E330">
        <v>28880</v>
      </c>
      <c r="F330">
        <v>28880</v>
      </c>
      <c r="G330">
        <v>-28880</v>
      </c>
    </row>
    <row r="331" spans="1:7" x14ac:dyDescent="0.3">
      <c r="A331">
        <v>2001</v>
      </c>
      <c r="B331" t="s">
        <v>99</v>
      </c>
      <c r="C331" t="s">
        <v>142</v>
      </c>
      <c r="E331">
        <v>76148</v>
      </c>
      <c r="F331">
        <v>76148</v>
      </c>
      <c r="G331">
        <v>-76148</v>
      </c>
    </row>
    <row r="332" spans="1:7" x14ac:dyDescent="0.3">
      <c r="A332">
        <v>2002</v>
      </c>
      <c r="B332" t="s">
        <v>99</v>
      </c>
      <c r="C332" t="s">
        <v>142</v>
      </c>
      <c r="E332">
        <v>158175</v>
      </c>
      <c r="F332">
        <v>158175</v>
      </c>
      <c r="G332">
        <v>-158175</v>
      </c>
    </row>
    <row r="333" spans="1:7" x14ac:dyDescent="0.3">
      <c r="A333">
        <v>2003</v>
      </c>
      <c r="B333" t="s">
        <v>99</v>
      </c>
      <c r="C333" t="s">
        <v>142</v>
      </c>
    </row>
    <row r="334" spans="1:7" x14ac:dyDescent="0.3">
      <c r="A334">
        <v>2004</v>
      </c>
      <c r="B334" t="s">
        <v>99</v>
      </c>
      <c r="C334" t="s">
        <v>142</v>
      </c>
      <c r="E334">
        <v>6147</v>
      </c>
      <c r="F334">
        <v>6147</v>
      </c>
      <c r="G334">
        <v>-6147</v>
      </c>
    </row>
    <row r="335" spans="1:7" x14ac:dyDescent="0.3">
      <c r="A335">
        <v>2005</v>
      </c>
      <c r="B335" t="s">
        <v>99</v>
      </c>
      <c r="C335" t="s">
        <v>142</v>
      </c>
    </row>
    <row r="336" spans="1:7" x14ac:dyDescent="0.3">
      <c r="A336">
        <v>2006</v>
      </c>
      <c r="B336" t="s">
        <v>99</v>
      </c>
      <c r="C336" t="s">
        <v>142</v>
      </c>
    </row>
    <row r="337" spans="1:7" x14ac:dyDescent="0.3">
      <c r="A337">
        <v>2007</v>
      </c>
      <c r="B337" t="s">
        <v>99</v>
      </c>
      <c r="C337" t="s">
        <v>142</v>
      </c>
    </row>
    <row r="338" spans="1:7" x14ac:dyDescent="0.3">
      <c r="A338">
        <v>2008</v>
      </c>
      <c r="B338" t="s">
        <v>99</v>
      </c>
      <c r="C338" t="s">
        <v>142</v>
      </c>
    </row>
    <row r="339" spans="1:7" x14ac:dyDescent="0.3">
      <c r="A339">
        <v>2009</v>
      </c>
      <c r="B339" t="s">
        <v>99</v>
      </c>
      <c r="C339" t="s">
        <v>142</v>
      </c>
    </row>
    <row r="340" spans="1:7" x14ac:dyDescent="0.3">
      <c r="A340">
        <v>2010</v>
      </c>
      <c r="B340" t="s">
        <v>99</v>
      </c>
      <c r="C340" t="s">
        <v>142</v>
      </c>
    </row>
    <row r="341" spans="1:7" x14ac:dyDescent="0.3">
      <c r="A341">
        <v>2011</v>
      </c>
      <c r="B341" t="s">
        <v>99</v>
      </c>
      <c r="C341" t="s">
        <v>142</v>
      </c>
      <c r="D341">
        <v>43010</v>
      </c>
      <c r="E341">
        <v>528</v>
      </c>
      <c r="F341">
        <v>43538</v>
      </c>
      <c r="G341">
        <v>42482</v>
      </c>
    </row>
    <row r="342" spans="1:7" x14ac:dyDescent="0.3">
      <c r="A342">
        <v>2012</v>
      </c>
      <c r="B342" t="s">
        <v>99</v>
      </c>
      <c r="C342" t="s">
        <v>142</v>
      </c>
    </row>
    <row r="343" spans="1:7" x14ac:dyDescent="0.3">
      <c r="A343">
        <v>2013</v>
      </c>
      <c r="B343" t="s">
        <v>99</v>
      </c>
      <c r="C343" t="s">
        <v>142</v>
      </c>
      <c r="E343">
        <v>870</v>
      </c>
      <c r="F343">
        <v>870</v>
      </c>
      <c r="G343">
        <v>-870</v>
      </c>
    </row>
    <row r="344" spans="1:7" x14ac:dyDescent="0.3">
      <c r="A344">
        <v>2014</v>
      </c>
      <c r="B344" t="s">
        <v>99</v>
      </c>
      <c r="C344" t="s">
        <v>142</v>
      </c>
    </row>
    <row r="345" spans="1:7" x14ac:dyDescent="0.3">
      <c r="A345">
        <v>2015</v>
      </c>
      <c r="B345" t="s">
        <v>99</v>
      </c>
      <c r="C345" t="s">
        <v>142</v>
      </c>
      <c r="E345">
        <v>342</v>
      </c>
      <c r="F345">
        <v>342</v>
      </c>
      <c r="G345">
        <v>-342</v>
      </c>
    </row>
    <row r="346" spans="1:7" x14ac:dyDescent="0.3">
      <c r="A346">
        <v>2016</v>
      </c>
      <c r="B346" t="s">
        <v>99</v>
      </c>
      <c r="C346" t="s">
        <v>142</v>
      </c>
    </row>
    <row r="347" spans="1:7" x14ac:dyDescent="0.3">
      <c r="A347">
        <v>2017</v>
      </c>
      <c r="B347" t="s">
        <v>99</v>
      </c>
      <c r="C347" t="s">
        <v>142</v>
      </c>
      <c r="E347">
        <v>2118</v>
      </c>
      <c r="F347">
        <v>2118</v>
      </c>
      <c r="G347">
        <v>-2118</v>
      </c>
    </row>
    <row r="348" spans="1:7" x14ac:dyDescent="0.3">
      <c r="A348">
        <v>2018</v>
      </c>
      <c r="B348" t="s">
        <v>99</v>
      </c>
      <c r="C348" t="s">
        <v>142</v>
      </c>
      <c r="E348">
        <v>232</v>
      </c>
      <c r="F348">
        <v>232</v>
      </c>
      <c r="G348">
        <v>-232</v>
      </c>
    </row>
    <row r="349" spans="1:7" x14ac:dyDescent="0.3">
      <c r="A349">
        <v>2019</v>
      </c>
      <c r="B349" t="s">
        <v>99</v>
      </c>
      <c r="C349" t="s">
        <v>142</v>
      </c>
      <c r="E349">
        <v>307</v>
      </c>
      <c r="F349">
        <v>307</v>
      </c>
      <c r="G349">
        <v>-307</v>
      </c>
    </row>
    <row r="350" spans="1:7" x14ac:dyDescent="0.3">
      <c r="A350">
        <v>1991</v>
      </c>
      <c r="B350" t="s">
        <v>99</v>
      </c>
      <c r="C350" t="s">
        <v>143</v>
      </c>
    </row>
    <row r="351" spans="1:7" x14ac:dyDescent="0.3">
      <c r="A351">
        <v>1992</v>
      </c>
      <c r="B351" t="s">
        <v>99</v>
      </c>
      <c r="C351" t="s">
        <v>143</v>
      </c>
    </row>
    <row r="352" spans="1:7" x14ac:dyDescent="0.3">
      <c r="A352">
        <v>1993</v>
      </c>
      <c r="B352" t="s">
        <v>99</v>
      </c>
      <c r="C352" t="s">
        <v>143</v>
      </c>
    </row>
    <row r="353" spans="1:7" x14ac:dyDescent="0.3">
      <c r="A353">
        <v>1994</v>
      </c>
      <c r="B353" t="s">
        <v>99</v>
      </c>
      <c r="C353" t="s">
        <v>143</v>
      </c>
      <c r="E353">
        <v>2308</v>
      </c>
      <c r="F353">
        <v>2308</v>
      </c>
      <c r="G353">
        <v>-2308</v>
      </c>
    </row>
    <row r="354" spans="1:7" x14ac:dyDescent="0.3">
      <c r="A354">
        <v>1995</v>
      </c>
      <c r="B354" t="s">
        <v>99</v>
      </c>
      <c r="C354" t="s">
        <v>143</v>
      </c>
    </row>
    <row r="355" spans="1:7" x14ac:dyDescent="0.3">
      <c r="A355">
        <v>1996</v>
      </c>
      <c r="B355" t="s">
        <v>99</v>
      </c>
      <c r="C355" t="s">
        <v>143</v>
      </c>
    </row>
    <row r="356" spans="1:7" x14ac:dyDescent="0.3">
      <c r="A356">
        <v>1997</v>
      </c>
      <c r="B356" t="s">
        <v>99</v>
      </c>
      <c r="C356" t="s">
        <v>143</v>
      </c>
    </row>
    <row r="357" spans="1:7" x14ac:dyDescent="0.3">
      <c r="A357">
        <v>1998</v>
      </c>
      <c r="B357" t="s">
        <v>99</v>
      </c>
      <c r="C357" t="s">
        <v>143</v>
      </c>
    </row>
    <row r="358" spans="1:7" x14ac:dyDescent="0.3">
      <c r="A358">
        <v>1999</v>
      </c>
      <c r="B358" t="s">
        <v>99</v>
      </c>
      <c r="C358" t="s">
        <v>143</v>
      </c>
    </row>
    <row r="359" spans="1:7" x14ac:dyDescent="0.3">
      <c r="A359">
        <v>2000</v>
      </c>
      <c r="B359" t="s">
        <v>99</v>
      </c>
      <c r="C359" t="s">
        <v>143</v>
      </c>
    </row>
    <row r="360" spans="1:7" x14ac:dyDescent="0.3">
      <c r="A360">
        <v>2001</v>
      </c>
      <c r="B360" t="s">
        <v>99</v>
      </c>
      <c r="C360" t="s">
        <v>143</v>
      </c>
      <c r="D360">
        <v>2360</v>
      </c>
      <c r="F360">
        <v>2360</v>
      </c>
      <c r="G360">
        <v>2360</v>
      </c>
    </row>
    <row r="361" spans="1:7" x14ac:dyDescent="0.3">
      <c r="A361">
        <v>2002</v>
      </c>
      <c r="B361" t="s">
        <v>99</v>
      </c>
      <c r="C361" t="s">
        <v>143</v>
      </c>
    </row>
    <row r="362" spans="1:7" x14ac:dyDescent="0.3">
      <c r="A362">
        <v>2003</v>
      </c>
      <c r="B362" t="s">
        <v>99</v>
      </c>
      <c r="C362" t="s">
        <v>143</v>
      </c>
    </row>
    <row r="363" spans="1:7" x14ac:dyDescent="0.3">
      <c r="A363">
        <v>2004</v>
      </c>
      <c r="B363" t="s">
        <v>99</v>
      </c>
      <c r="C363" t="s">
        <v>143</v>
      </c>
    </row>
    <row r="364" spans="1:7" x14ac:dyDescent="0.3">
      <c r="A364">
        <v>2005</v>
      </c>
      <c r="B364" t="s">
        <v>99</v>
      </c>
      <c r="C364" t="s">
        <v>143</v>
      </c>
    </row>
    <row r="365" spans="1:7" x14ac:dyDescent="0.3">
      <c r="A365">
        <v>2006</v>
      </c>
      <c r="B365" t="s">
        <v>99</v>
      </c>
      <c r="C365" t="s">
        <v>143</v>
      </c>
      <c r="D365">
        <v>34923</v>
      </c>
      <c r="F365">
        <v>34923</v>
      </c>
      <c r="G365">
        <v>34923</v>
      </c>
    </row>
    <row r="366" spans="1:7" x14ac:dyDescent="0.3">
      <c r="A366">
        <v>2007</v>
      </c>
      <c r="B366" t="s">
        <v>99</v>
      </c>
      <c r="C366" t="s">
        <v>143</v>
      </c>
      <c r="D366">
        <v>2134</v>
      </c>
      <c r="F366">
        <v>2134</v>
      </c>
      <c r="G366">
        <v>2134</v>
      </c>
    </row>
    <row r="367" spans="1:7" x14ac:dyDescent="0.3">
      <c r="A367">
        <v>2008</v>
      </c>
      <c r="B367" t="s">
        <v>99</v>
      </c>
      <c r="C367" t="s">
        <v>143</v>
      </c>
    </row>
    <row r="368" spans="1:7" x14ac:dyDescent="0.3">
      <c r="A368">
        <v>2009</v>
      </c>
      <c r="B368" t="s">
        <v>99</v>
      </c>
      <c r="C368" t="s">
        <v>143</v>
      </c>
    </row>
    <row r="369" spans="1:7" x14ac:dyDescent="0.3">
      <c r="A369">
        <v>2010</v>
      </c>
      <c r="B369" t="s">
        <v>99</v>
      </c>
      <c r="C369" t="s">
        <v>143</v>
      </c>
      <c r="D369">
        <v>55458</v>
      </c>
      <c r="F369">
        <v>55458</v>
      </c>
      <c r="G369">
        <v>55458</v>
      </c>
    </row>
    <row r="370" spans="1:7" x14ac:dyDescent="0.3">
      <c r="A370">
        <v>2011</v>
      </c>
      <c r="B370" t="s">
        <v>99</v>
      </c>
      <c r="C370" t="s">
        <v>143</v>
      </c>
      <c r="D370">
        <v>61708</v>
      </c>
      <c r="E370">
        <v>748</v>
      </c>
      <c r="F370">
        <v>62456</v>
      </c>
      <c r="G370">
        <v>60960</v>
      </c>
    </row>
    <row r="371" spans="1:7" x14ac:dyDescent="0.3">
      <c r="A371">
        <v>2012</v>
      </c>
      <c r="B371" t="s">
        <v>99</v>
      </c>
      <c r="C371" t="s">
        <v>143</v>
      </c>
      <c r="D371">
        <v>57844</v>
      </c>
      <c r="F371">
        <v>57844</v>
      </c>
      <c r="G371">
        <v>57844</v>
      </c>
    </row>
    <row r="372" spans="1:7" x14ac:dyDescent="0.3">
      <c r="A372">
        <v>2013</v>
      </c>
      <c r="B372" t="s">
        <v>99</v>
      </c>
      <c r="C372" t="s">
        <v>143</v>
      </c>
      <c r="D372">
        <v>26113</v>
      </c>
      <c r="E372">
        <v>51</v>
      </c>
      <c r="F372">
        <v>26164</v>
      </c>
      <c r="G372">
        <v>26062</v>
      </c>
    </row>
    <row r="373" spans="1:7" x14ac:dyDescent="0.3">
      <c r="A373">
        <v>2014</v>
      </c>
      <c r="B373" t="s">
        <v>99</v>
      </c>
      <c r="C373" t="s">
        <v>143</v>
      </c>
      <c r="D373">
        <v>37046</v>
      </c>
      <c r="E373">
        <v>55</v>
      </c>
      <c r="F373">
        <v>37101</v>
      </c>
      <c r="G373">
        <v>36991</v>
      </c>
    </row>
    <row r="374" spans="1:7" x14ac:dyDescent="0.3">
      <c r="A374">
        <v>2015</v>
      </c>
      <c r="B374" t="s">
        <v>99</v>
      </c>
      <c r="C374" t="s">
        <v>143</v>
      </c>
      <c r="D374">
        <v>24479</v>
      </c>
      <c r="E374">
        <v>663</v>
      </c>
      <c r="F374">
        <v>25142</v>
      </c>
      <c r="G374">
        <v>23816</v>
      </c>
    </row>
    <row r="375" spans="1:7" x14ac:dyDescent="0.3">
      <c r="A375">
        <v>2016</v>
      </c>
      <c r="B375" t="s">
        <v>99</v>
      </c>
      <c r="C375" t="s">
        <v>143</v>
      </c>
      <c r="D375">
        <v>56779</v>
      </c>
      <c r="E375">
        <v>348</v>
      </c>
      <c r="F375">
        <v>57127</v>
      </c>
      <c r="G375">
        <v>56431</v>
      </c>
    </row>
    <row r="376" spans="1:7" x14ac:dyDescent="0.3">
      <c r="A376">
        <v>2017</v>
      </c>
      <c r="B376" t="s">
        <v>99</v>
      </c>
      <c r="C376" t="s">
        <v>143</v>
      </c>
      <c r="D376">
        <v>26369</v>
      </c>
      <c r="E376">
        <v>236</v>
      </c>
      <c r="F376">
        <v>26605</v>
      </c>
      <c r="G376">
        <v>26133</v>
      </c>
    </row>
    <row r="377" spans="1:7" x14ac:dyDescent="0.3">
      <c r="A377">
        <v>2018</v>
      </c>
      <c r="B377" t="s">
        <v>99</v>
      </c>
      <c r="C377" t="s">
        <v>143</v>
      </c>
      <c r="D377">
        <v>25448</v>
      </c>
      <c r="E377">
        <v>1114</v>
      </c>
      <c r="F377">
        <v>26562</v>
      </c>
      <c r="G377">
        <v>24334</v>
      </c>
    </row>
    <row r="378" spans="1:7" x14ac:dyDescent="0.3">
      <c r="A378">
        <v>2019</v>
      </c>
      <c r="B378" t="s">
        <v>99</v>
      </c>
      <c r="C378" t="s">
        <v>143</v>
      </c>
      <c r="D378">
        <v>133430</v>
      </c>
      <c r="E378">
        <v>16643</v>
      </c>
      <c r="F378">
        <v>150073</v>
      </c>
      <c r="G378">
        <v>116787</v>
      </c>
    </row>
    <row r="379" spans="1:7" x14ac:dyDescent="0.3">
      <c r="A379">
        <v>1991</v>
      </c>
      <c r="B379" t="s">
        <v>99</v>
      </c>
      <c r="C379" t="s">
        <v>144</v>
      </c>
    </row>
    <row r="380" spans="1:7" x14ac:dyDescent="0.3">
      <c r="A380">
        <v>1992</v>
      </c>
      <c r="B380" t="s">
        <v>99</v>
      </c>
      <c r="C380" t="s">
        <v>144</v>
      </c>
    </row>
    <row r="381" spans="1:7" x14ac:dyDescent="0.3">
      <c r="A381">
        <v>1993</v>
      </c>
      <c r="B381" t="s">
        <v>99</v>
      </c>
      <c r="C381" t="s">
        <v>144</v>
      </c>
    </row>
    <row r="382" spans="1:7" x14ac:dyDescent="0.3">
      <c r="A382">
        <v>1994</v>
      </c>
      <c r="B382" t="s">
        <v>99</v>
      </c>
      <c r="C382" t="s">
        <v>144</v>
      </c>
    </row>
    <row r="383" spans="1:7" x14ac:dyDescent="0.3">
      <c r="A383">
        <v>1995</v>
      </c>
      <c r="B383" t="s">
        <v>99</v>
      </c>
      <c r="C383" t="s">
        <v>144</v>
      </c>
    </row>
    <row r="384" spans="1:7" x14ac:dyDescent="0.3">
      <c r="A384">
        <v>1996</v>
      </c>
      <c r="B384" t="s">
        <v>99</v>
      </c>
      <c r="C384" t="s">
        <v>144</v>
      </c>
    </row>
    <row r="385" spans="1:7" x14ac:dyDescent="0.3">
      <c r="A385">
        <v>1997</v>
      </c>
      <c r="B385" t="s">
        <v>99</v>
      </c>
      <c r="C385" t="s">
        <v>144</v>
      </c>
    </row>
    <row r="386" spans="1:7" x14ac:dyDescent="0.3">
      <c r="A386">
        <v>1998</v>
      </c>
      <c r="B386" t="s">
        <v>99</v>
      </c>
      <c r="C386" t="s">
        <v>144</v>
      </c>
      <c r="D386">
        <v>1375</v>
      </c>
      <c r="F386">
        <v>1375</v>
      </c>
      <c r="G386">
        <v>1375</v>
      </c>
    </row>
    <row r="387" spans="1:7" x14ac:dyDescent="0.3">
      <c r="A387">
        <v>1999</v>
      </c>
      <c r="B387" t="s">
        <v>99</v>
      </c>
      <c r="C387" t="s">
        <v>144</v>
      </c>
      <c r="D387">
        <v>3506</v>
      </c>
      <c r="F387">
        <v>3506</v>
      </c>
      <c r="G387">
        <v>3506</v>
      </c>
    </row>
    <row r="388" spans="1:7" x14ac:dyDescent="0.3">
      <c r="A388">
        <v>2000</v>
      </c>
      <c r="B388" t="s">
        <v>99</v>
      </c>
      <c r="C388" t="s">
        <v>144</v>
      </c>
    </row>
    <row r="389" spans="1:7" x14ac:dyDescent="0.3">
      <c r="A389">
        <v>2001</v>
      </c>
      <c r="B389" t="s">
        <v>99</v>
      </c>
      <c r="C389" t="s">
        <v>144</v>
      </c>
    </row>
    <row r="390" spans="1:7" x14ac:dyDescent="0.3">
      <c r="A390">
        <v>2002</v>
      </c>
      <c r="B390" t="s">
        <v>99</v>
      </c>
      <c r="C390" t="s">
        <v>144</v>
      </c>
      <c r="D390">
        <v>155</v>
      </c>
      <c r="F390">
        <v>155</v>
      </c>
      <c r="G390">
        <v>155</v>
      </c>
    </row>
    <row r="391" spans="1:7" x14ac:dyDescent="0.3">
      <c r="A391">
        <v>2003</v>
      </c>
      <c r="B391" t="s">
        <v>99</v>
      </c>
      <c r="C391" t="s">
        <v>144</v>
      </c>
    </row>
    <row r="392" spans="1:7" x14ac:dyDescent="0.3">
      <c r="A392">
        <v>2004</v>
      </c>
      <c r="B392" t="s">
        <v>99</v>
      </c>
      <c r="C392" t="s">
        <v>144</v>
      </c>
      <c r="D392">
        <v>3113</v>
      </c>
      <c r="E392">
        <v>382</v>
      </c>
      <c r="F392">
        <v>3495</v>
      </c>
      <c r="G392">
        <v>2731</v>
      </c>
    </row>
    <row r="393" spans="1:7" x14ac:dyDescent="0.3">
      <c r="A393">
        <v>2005</v>
      </c>
      <c r="B393" t="s">
        <v>99</v>
      </c>
      <c r="C393" t="s">
        <v>144</v>
      </c>
      <c r="D393">
        <v>877</v>
      </c>
      <c r="F393">
        <v>877</v>
      </c>
      <c r="G393">
        <v>877</v>
      </c>
    </row>
    <row r="394" spans="1:7" x14ac:dyDescent="0.3">
      <c r="A394">
        <v>2006</v>
      </c>
      <c r="B394" t="s">
        <v>99</v>
      </c>
      <c r="C394" t="s">
        <v>144</v>
      </c>
      <c r="D394">
        <v>3443</v>
      </c>
      <c r="F394">
        <v>3443</v>
      </c>
      <c r="G394">
        <v>3443</v>
      </c>
    </row>
    <row r="395" spans="1:7" x14ac:dyDescent="0.3">
      <c r="A395">
        <v>2007</v>
      </c>
      <c r="B395" t="s">
        <v>99</v>
      </c>
      <c r="C395" t="s">
        <v>144</v>
      </c>
      <c r="D395">
        <v>9871</v>
      </c>
      <c r="F395">
        <v>9871</v>
      </c>
      <c r="G395">
        <v>9871</v>
      </c>
    </row>
    <row r="396" spans="1:7" x14ac:dyDescent="0.3">
      <c r="A396">
        <v>2008</v>
      </c>
      <c r="B396" t="s">
        <v>99</v>
      </c>
      <c r="C396" t="s">
        <v>144</v>
      </c>
      <c r="D396">
        <v>18688673</v>
      </c>
      <c r="F396">
        <v>18688673</v>
      </c>
      <c r="G396">
        <v>18688673</v>
      </c>
    </row>
    <row r="397" spans="1:7" x14ac:dyDescent="0.3">
      <c r="A397">
        <v>2009</v>
      </c>
      <c r="B397" t="s">
        <v>99</v>
      </c>
      <c r="C397" t="s">
        <v>144</v>
      </c>
      <c r="D397">
        <v>70269</v>
      </c>
      <c r="F397">
        <v>70269</v>
      </c>
      <c r="G397">
        <v>70269</v>
      </c>
    </row>
    <row r="398" spans="1:7" x14ac:dyDescent="0.3">
      <c r="A398">
        <v>2010</v>
      </c>
      <c r="B398" t="s">
        <v>99</v>
      </c>
      <c r="C398" t="s">
        <v>144</v>
      </c>
      <c r="D398">
        <v>49876027</v>
      </c>
      <c r="E398">
        <v>1439</v>
      </c>
      <c r="F398">
        <v>49877466</v>
      </c>
      <c r="G398">
        <v>49874588</v>
      </c>
    </row>
    <row r="399" spans="1:7" x14ac:dyDescent="0.3">
      <c r="A399">
        <v>2011</v>
      </c>
      <c r="B399" t="s">
        <v>99</v>
      </c>
      <c r="C399" t="s">
        <v>144</v>
      </c>
      <c r="D399">
        <v>476902</v>
      </c>
      <c r="E399">
        <v>23537</v>
      </c>
      <c r="F399">
        <v>500439</v>
      </c>
      <c r="G399">
        <v>453365</v>
      </c>
    </row>
    <row r="400" spans="1:7" x14ac:dyDescent="0.3">
      <c r="A400">
        <v>2012</v>
      </c>
      <c r="B400" t="s">
        <v>99</v>
      </c>
      <c r="C400" t="s">
        <v>144</v>
      </c>
      <c r="D400">
        <v>522703</v>
      </c>
      <c r="F400">
        <v>522703</v>
      </c>
      <c r="G400">
        <v>522703</v>
      </c>
    </row>
    <row r="401" spans="1:7" x14ac:dyDescent="0.3">
      <c r="A401">
        <v>2013</v>
      </c>
      <c r="B401" t="s">
        <v>99</v>
      </c>
      <c r="C401" t="s">
        <v>144</v>
      </c>
      <c r="D401">
        <v>409785</v>
      </c>
      <c r="E401">
        <v>6205</v>
      </c>
      <c r="F401">
        <v>415990</v>
      </c>
      <c r="G401">
        <v>403580</v>
      </c>
    </row>
    <row r="402" spans="1:7" x14ac:dyDescent="0.3">
      <c r="A402">
        <v>2014</v>
      </c>
      <c r="B402" t="s">
        <v>99</v>
      </c>
      <c r="C402" t="s">
        <v>144</v>
      </c>
      <c r="D402">
        <v>312492</v>
      </c>
      <c r="E402">
        <v>2110</v>
      </c>
      <c r="F402">
        <v>314602</v>
      </c>
      <c r="G402">
        <v>310382</v>
      </c>
    </row>
    <row r="403" spans="1:7" x14ac:dyDescent="0.3">
      <c r="A403">
        <v>2015</v>
      </c>
      <c r="B403" t="s">
        <v>99</v>
      </c>
      <c r="C403" t="s">
        <v>144</v>
      </c>
      <c r="D403">
        <v>304988</v>
      </c>
      <c r="E403">
        <v>28</v>
      </c>
      <c r="F403">
        <v>305016</v>
      </c>
      <c r="G403">
        <v>304960</v>
      </c>
    </row>
    <row r="404" spans="1:7" x14ac:dyDescent="0.3">
      <c r="A404">
        <v>2016</v>
      </c>
      <c r="B404" t="s">
        <v>99</v>
      </c>
      <c r="C404" t="s">
        <v>144</v>
      </c>
      <c r="D404">
        <v>276142</v>
      </c>
      <c r="E404">
        <v>48</v>
      </c>
      <c r="F404">
        <v>276190</v>
      </c>
      <c r="G404">
        <v>276094</v>
      </c>
    </row>
    <row r="405" spans="1:7" x14ac:dyDescent="0.3">
      <c r="A405">
        <v>2017</v>
      </c>
      <c r="B405" t="s">
        <v>99</v>
      </c>
      <c r="C405" t="s">
        <v>144</v>
      </c>
      <c r="D405">
        <v>208651</v>
      </c>
      <c r="E405">
        <v>260</v>
      </c>
      <c r="F405">
        <v>208911</v>
      </c>
      <c r="G405">
        <v>208391</v>
      </c>
    </row>
    <row r="406" spans="1:7" x14ac:dyDescent="0.3">
      <c r="A406">
        <v>2018</v>
      </c>
      <c r="B406" t="s">
        <v>99</v>
      </c>
      <c r="C406" t="s">
        <v>144</v>
      </c>
      <c r="D406">
        <v>190805</v>
      </c>
      <c r="F406">
        <v>190805</v>
      </c>
      <c r="G406">
        <v>190805</v>
      </c>
    </row>
    <row r="407" spans="1:7" x14ac:dyDescent="0.3">
      <c r="A407">
        <v>2019</v>
      </c>
      <c r="B407" t="s">
        <v>99</v>
      </c>
      <c r="C407" t="s">
        <v>144</v>
      </c>
      <c r="D407">
        <v>171275</v>
      </c>
      <c r="E407">
        <v>780</v>
      </c>
      <c r="F407">
        <v>172055</v>
      </c>
      <c r="G407">
        <v>170495</v>
      </c>
    </row>
    <row r="408" spans="1:7" x14ac:dyDescent="0.3">
      <c r="A408">
        <v>1991</v>
      </c>
      <c r="B408" t="s">
        <v>99</v>
      </c>
      <c r="C408" t="s">
        <v>145</v>
      </c>
    </row>
    <row r="409" spans="1:7" x14ac:dyDescent="0.3">
      <c r="A409">
        <v>1992</v>
      </c>
      <c r="B409" t="s">
        <v>99</v>
      </c>
      <c r="C409" t="s">
        <v>145</v>
      </c>
    </row>
    <row r="410" spans="1:7" x14ac:dyDescent="0.3">
      <c r="A410">
        <v>1993</v>
      </c>
      <c r="B410" t="s">
        <v>99</v>
      </c>
      <c r="C410" t="s">
        <v>145</v>
      </c>
    </row>
    <row r="411" spans="1:7" x14ac:dyDescent="0.3">
      <c r="A411">
        <v>1994</v>
      </c>
      <c r="B411" t="s">
        <v>99</v>
      </c>
      <c r="C411" t="s">
        <v>145</v>
      </c>
    </row>
    <row r="412" spans="1:7" x14ac:dyDescent="0.3">
      <c r="A412">
        <v>1995</v>
      </c>
      <c r="B412" t="s">
        <v>99</v>
      </c>
      <c r="C412" t="s">
        <v>145</v>
      </c>
    </row>
    <row r="413" spans="1:7" x14ac:dyDescent="0.3">
      <c r="A413">
        <v>1996</v>
      </c>
      <c r="B413" t="s">
        <v>99</v>
      </c>
      <c r="C413" t="s">
        <v>145</v>
      </c>
    </row>
    <row r="414" spans="1:7" x14ac:dyDescent="0.3">
      <c r="A414">
        <v>1997</v>
      </c>
      <c r="B414" t="s">
        <v>99</v>
      </c>
      <c r="C414" t="s">
        <v>145</v>
      </c>
    </row>
    <row r="415" spans="1:7" x14ac:dyDescent="0.3">
      <c r="A415">
        <v>1998</v>
      </c>
      <c r="B415" t="s">
        <v>99</v>
      </c>
      <c r="C415" t="s">
        <v>145</v>
      </c>
      <c r="E415">
        <v>2563</v>
      </c>
      <c r="F415">
        <v>2563</v>
      </c>
      <c r="G415">
        <v>-2563</v>
      </c>
    </row>
    <row r="416" spans="1:7" x14ac:dyDescent="0.3">
      <c r="A416">
        <v>1999</v>
      </c>
      <c r="B416" t="s">
        <v>99</v>
      </c>
      <c r="C416" t="s">
        <v>145</v>
      </c>
    </row>
    <row r="417" spans="1:7" x14ac:dyDescent="0.3">
      <c r="A417">
        <v>2000</v>
      </c>
      <c r="B417" t="s">
        <v>99</v>
      </c>
      <c r="C417" t="s">
        <v>145</v>
      </c>
    </row>
    <row r="418" spans="1:7" x14ac:dyDescent="0.3">
      <c r="A418">
        <v>2001</v>
      </c>
      <c r="B418" t="s">
        <v>99</v>
      </c>
      <c r="C418" t="s">
        <v>145</v>
      </c>
      <c r="D418">
        <v>40000</v>
      </c>
      <c r="F418">
        <v>40000</v>
      </c>
      <c r="G418">
        <v>40000</v>
      </c>
    </row>
    <row r="419" spans="1:7" x14ac:dyDescent="0.3">
      <c r="A419">
        <v>2002</v>
      </c>
      <c r="B419" t="s">
        <v>99</v>
      </c>
      <c r="C419" t="s">
        <v>145</v>
      </c>
      <c r="D419">
        <v>36190</v>
      </c>
      <c r="E419">
        <v>280</v>
      </c>
      <c r="F419">
        <v>36470</v>
      </c>
      <c r="G419">
        <v>35910</v>
      </c>
    </row>
    <row r="420" spans="1:7" x14ac:dyDescent="0.3">
      <c r="A420">
        <v>2003</v>
      </c>
      <c r="B420" t="s">
        <v>99</v>
      </c>
      <c r="C420" t="s">
        <v>145</v>
      </c>
      <c r="E420">
        <v>3393</v>
      </c>
      <c r="F420">
        <v>3393</v>
      </c>
      <c r="G420">
        <v>-3393</v>
      </c>
    </row>
    <row r="421" spans="1:7" x14ac:dyDescent="0.3">
      <c r="A421">
        <v>2004</v>
      </c>
      <c r="B421" t="s">
        <v>99</v>
      </c>
      <c r="C421" t="s">
        <v>145</v>
      </c>
      <c r="E421">
        <v>2482</v>
      </c>
      <c r="F421">
        <v>2482</v>
      </c>
      <c r="G421">
        <v>-2482</v>
      </c>
    </row>
    <row r="422" spans="1:7" x14ac:dyDescent="0.3">
      <c r="A422">
        <v>2005</v>
      </c>
      <c r="B422" t="s">
        <v>99</v>
      </c>
      <c r="C422" t="s">
        <v>145</v>
      </c>
      <c r="E422">
        <v>4412</v>
      </c>
      <c r="F422">
        <v>4412</v>
      </c>
      <c r="G422">
        <v>-4412</v>
      </c>
    </row>
    <row r="423" spans="1:7" x14ac:dyDescent="0.3">
      <c r="A423">
        <v>2006</v>
      </c>
      <c r="B423" t="s">
        <v>99</v>
      </c>
      <c r="C423" t="s">
        <v>145</v>
      </c>
    </row>
    <row r="424" spans="1:7" x14ac:dyDescent="0.3">
      <c r="A424">
        <v>2007</v>
      </c>
      <c r="B424" t="s">
        <v>99</v>
      </c>
      <c r="C424" t="s">
        <v>145</v>
      </c>
    </row>
    <row r="425" spans="1:7" x14ac:dyDescent="0.3">
      <c r="A425">
        <v>2008</v>
      </c>
      <c r="B425" t="s">
        <v>99</v>
      </c>
      <c r="C425" t="s">
        <v>145</v>
      </c>
    </row>
    <row r="426" spans="1:7" x14ac:dyDescent="0.3">
      <c r="A426">
        <v>2009</v>
      </c>
      <c r="B426" t="s">
        <v>99</v>
      </c>
      <c r="C426" t="s">
        <v>145</v>
      </c>
    </row>
    <row r="427" spans="1:7" x14ac:dyDescent="0.3">
      <c r="A427">
        <v>2010</v>
      </c>
      <c r="B427" t="s">
        <v>99</v>
      </c>
      <c r="C427" t="s">
        <v>145</v>
      </c>
      <c r="D427">
        <v>54906</v>
      </c>
      <c r="E427">
        <v>125282</v>
      </c>
      <c r="F427">
        <v>180188</v>
      </c>
      <c r="G427">
        <v>-70376</v>
      </c>
    </row>
    <row r="428" spans="1:7" x14ac:dyDescent="0.3">
      <c r="A428">
        <v>2011</v>
      </c>
      <c r="B428" t="s">
        <v>99</v>
      </c>
      <c r="C428" t="s">
        <v>145</v>
      </c>
      <c r="D428">
        <v>84867</v>
      </c>
      <c r="E428">
        <v>18007</v>
      </c>
      <c r="F428">
        <v>102874</v>
      </c>
      <c r="G428">
        <v>66860</v>
      </c>
    </row>
    <row r="429" spans="1:7" x14ac:dyDescent="0.3">
      <c r="A429">
        <v>2012</v>
      </c>
      <c r="B429" t="s">
        <v>99</v>
      </c>
      <c r="C429" t="s">
        <v>145</v>
      </c>
      <c r="D429">
        <v>132054</v>
      </c>
      <c r="F429">
        <v>132054</v>
      </c>
      <c r="G429">
        <v>132054</v>
      </c>
    </row>
    <row r="430" spans="1:7" x14ac:dyDescent="0.3">
      <c r="A430">
        <v>2013</v>
      </c>
      <c r="B430" t="s">
        <v>99</v>
      </c>
      <c r="C430" t="s">
        <v>145</v>
      </c>
      <c r="D430">
        <v>177011</v>
      </c>
      <c r="E430">
        <v>504</v>
      </c>
      <c r="F430">
        <v>177515</v>
      </c>
      <c r="G430">
        <v>176507</v>
      </c>
    </row>
    <row r="431" spans="1:7" x14ac:dyDescent="0.3">
      <c r="A431">
        <v>2014</v>
      </c>
      <c r="B431" t="s">
        <v>99</v>
      </c>
      <c r="C431" t="s">
        <v>145</v>
      </c>
      <c r="D431">
        <v>116100</v>
      </c>
      <c r="E431">
        <v>46</v>
      </c>
      <c r="F431">
        <v>116146</v>
      </c>
      <c r="G431">
        <v>116054</v>
      </c>
    </row>
    <row r="432" spans="1:7" x14ac:dyDescent="0.3">
      <c r="A432">
        <v>2015</v>
      </c>
      <c r="B432" t="s">
        <v>99</v>
      </c>
      <c r="C432" t="s">
        <v>145</v>
      </c>
      <c r="D432">
        <v>77497</v>
      </c>
      <c r="F432">
        <v>77497</v>
      </c>
      <c r="G432">
        <v>77497</v>
      </c>
    </row>
    <row r="433" spans="1:7" x14ac:dyDescent="0.3">
      <c r="A433">
        <v>2016</v>
      </c>
      <c r="B433" t="s">
        <v>99</v>
      </c>
      <c r="C433" t="s">
        <v>145</v>
      </c>
      <c r="D433">
        <v>199834</v>
      </c>
      <c r="F433">
        <v>199834</v>
      </c>
      <c r="G433">
        <v>199834</v>
      </c>
    </row>
    <row r="434" spans="1:7" x14ac:dyDescent="0.3">
      <c r="A434">
        <v>2017</v>
      </c>
      <c r="B434" t="s">
        <v>99</v>
      </c>
      <c r="C434" t="s">
        <v>145</v>
      </c>
      <c r="D434">
        <v>102990</v>
      </c>
      <c r="E434">
        <v>29</v>
      </c>
      <c r="F434">
        <v>103019</v>
      </c>
      <c r="G434">
        <v>102961</v>
      </c>
    </row>
    <row r="435" spans="1:7" x14ac:dyDescent="0.3">
      <c r="A435">
        <v>2018</v>
      </c>
      <c r="B435" t="s">
        <v>99</v>
      </c>
      <c r="C435" t="s">
        <v>145</v>
      </c>
      <c r="D435">
        <v>71394</v>
      </c>
      <c r="F435">
        <v>71394</v>
      </c>
      <c r="G435">
        <v>71394</v>
      </c>
    </row>
    <row r="436" spans="1:7" x14ac:dyDescent="0.3">
      <c r="A436">
        <v>2019</v>
      </c>
      <c r="B436" t="s">
        <v>99</v>
      </c>
      <c r="C436" t="s">
        <v>145</v>
      </c>
      <c r="D436">
        <v>128346</v>
      </c>
      <c r="F436">
        <v>128346</v>
      </c>
      <c r="G436">
        <v>128346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3E36-2834-46B2-9215-03E5A85CFD8A}">
  <dimension ref="A1:G291"/>
  <sheetViews>
    <sheetView workbookViewId="0">
      <selection activeCell="N8" sqref="N8"/>
    </sheetView>
  </sheetViews>
  <sheetFormatPr baseColWidth="10" defaultRowHeight="14.4" x14ac:dyDescent="0.3"/>
  <sheetData>
    <row r="1" spans="1:7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1991</v>
      </c>
      <c r="B2" t="s">
        <v>99</v>
      </c>
      <c r="C2" t="s">
        <v>44</v>
      </c>
      <c r="D2">
        <v>473919</v>
      </c>
      <c r="E2">
        <v>8481563</v>
      </c>
      <c r="F2">
        <v>8955482</v>
      </c>
      <c r="G2">
        <v>-8007644</v>
      </c>
    </row>
    <row r="3" spans="1:7" x14ac:dyDescent="0.3">
      <c r="A3">
        <v>1992</v>
      </c>
      <c r="B3" t="s">
        <v>99</v>
      </c>
      <c r="C3" t="s">
        <v>44</v>
      </c>
      <c r="D3">
        <v>195450</v>
      </c>
      <c r="E3">
        <v>4416919</v>
      </c>
      <c r="F3">
        <v>4612369</v>
      </c>
      <c r="G3">
        <v>-4221469</v>
      </c>
    </row>
    <row r="4" spans="1:7" x14ac:dyDescent="0.3">
      <c r="A4">
        <v>1993</v>
      </c>
      <c r="B4" t="s">
        <v>99</v>
      </c>
      <c r="C4" t="s">
        <v>44</v>
      </c>
      <c r="D4">
        <v>24858</v>
      </c>
      <c r="E4">
        <v>3539043</v>
      </c>
      <c r="F4">
        <v>3563901</v>
      </c>
      <c r="G4">
        <v>-3514185</v>
      </c>
    </row>
    <row r="5" spans="1:7" x14ac:dyDescent="0.3">
      <c r="A5">
        <v>1994</v>
      </c>
      <c r="B5" t="s">
        <v>99</v>
      </c>
      <c r="C5" t="s">
        <v>44</v>
      </c>
      <c r="D5">
        <v>27300</v>
      </c>
      <c r="E5">
        <v>4294299</v>
      </c>
      <c r="F5">
        <v>4321599</v>
      </c>
      <c r="G5">
        <v>-4266999</v>
      </c>
    </row>
    <row r="6" spans="1:7" x14ac:dyDescent="0.3">
      <c r="A6">
        <v>1995</v>
      </c>
      <c r="B6" t="s">
        <v>99</v>
      </c>
      <c r="C6" t="s">
        <v>44</v>
      </c>
      <c r="D6">
        <v>5478</v>
      </c>
      <c r="E6">
        <v>2262046</v>
      </c>
      <c r="F6">
        <v>2267524</v>
      </c>
      <c r="G6">
        <v>-2256568</v>
      </c>
    </row>
    <row r="7" spans="1:7" x14ac:dyDescent="0.3">
      <c r="A7">
        <v>1996</v>
      </c>
      <c r="B7" t="s">
        <v>99</v>
      </c>
      <c r="C7" t="s">
        <v>44</v>
      </c>
      <c r="D7">
        <v>223872</v>
      </c>
      <c r="E7">
        <v>10144012</v>
      </c>
      <c r="F7">
        <v>10367884</v>
      </c>
      <c r="G7">
        <v>-9920140</v>
      </c>
    </row>
    <row r="8" spans="1:7" x14ac:dyDescent="0.3">
      <c r="A8">
        <v>1997</v>
      </c>
      <c r="B8" t="s">
        <v>99</v>
      </c>
      <c r="C8" t="s">
        <v>44</v>
      </c>
      <c r="E8">
        <v>10250062</v>
      </c>
      <c r="F8">
        <v>10250062</v>
      </c>
      <c r="G8">
        <v>-10250062</v>
      </c>
    </row>
    <row r="9" spans="1:7" x14ac:dyDescent="0.3">
      <c r="A9">
        <v>1998</v>
      </c>
      <c r="B9" t="s">
        <v>99</v>
      </c>
      <c r="C9" t="s">
        <v>44</v>
      </c>
      <c r="E9">
        <v>13580797</v>
      </c>
      <c r="F9">
        <v>13580797</v>
      </c>
      <c r="G9">
        <v>-13580797</v>
      </c>
    </row>
    <row r="10" spans="1:7" x14ac:dyDescent="0.3">
      <c r="A10">
        <v>1999</v>
      </c>
      <c r="B10" t="s">
        <v>99</v>
      </c>
      <c r="C10" t="s">
        <v>44</v>
      </c>
      <c r="D10">
        <v>676</v>
      </c>
      <c r="E10">
        <v>6707023</v>
      </c>
      <c r="F10">
        <v>6707699</v>
      </c>
      <c r="G10">
        <v>-6706347</v>
      </c>
    </row>
    <row r="11" spans="1:7" x14ac:dyDescent="0.3">
      <c r="A11">
        <v>2000</v>
      </c>
      <c r="B11" t="s">
        <v>99</v>
      </c>
      <c r="C11" t="s">
        <v>44</v>
      </c>
      <c r="D11">
        <v>295010</v>
      </c>
      <c r="E11">
        <v>15494287</v>
      </c>
      <c r="F11">
        <v>15789297</v>
      </c>
      <c r="G11">
        <v>-15199277</v>
      </c>
    </row>
    <row r="12" spans="1:7" x14ac:dyDescent="0.3">
      <c r="A12">
        <v>2001</v>
      </c>
      <c r="B12" t="s">
        <v>99</v>
      </c>
      <c r="C12" t="s">
        <v>44</v>
      </c>
      <c r="D12">
        <v>1960693</v>
      </c>
      <c r="E12">
        <v>12171125</v>
      </c>
      <c r="F12">
        <v>14131818</v>
      </c>
      <c r="G12">
        <v>-10210432</v>
      </c>
    </row>
    <row r="13" spans="1:7" x14ac:dyDescent="0.3">
      <c r="A13">
        <v>2002</v>
      </c>
      <c r="B13" t="s">
        <v>99</v>
      </c>
      <c r="C13" t="s">
        <v>44</v>
      </c>
      <c r="D13">
        <v>1408706</v>
      </c>
      <c r="E13">
        <v>15330458</v>
      </c>
      <c r="F13">
        <v>16739164</v>
      </c>
      <c r="G13">
        <v>-13921752</v>
      </c>
    </row>
    <row r="14" spans="1:7" x14ac:dyDescent="0.3">
      <c r="A14">
        <v>2003</v>
      </c>
      <c r="B14" t="s">
        <v>99</v>
      </c>
      <c r="C14" t="s">
        <v>44</v>
      </c>
      <c r="D14">
        <v>958273</v>
      </c>
      <c r="E14">
        <v>38053465</v>
      </c>
      <c r="F14">
        <v>39011738</v>
      </c>
      <c r="G14">
        <v>-37095192</v>
      </c>
    </row>
    <row r="15" spans="1:7" x14ac:dyDescent="0.3">
      <c r="A15">
        <v>2004</v>
      </c>
      <c r="B15" t="s">
        <v>99</v>
      </c>
      <c r="C15" t="s">
        <v>44</v>
      </c>
      <c r="D15">
        <v>1346829</v>
      </c>
      <c r="E15">
        <v>41557633</v>
      </c>
      <c r="F15">
        <v>42904462</v>
      </c>
      <c r="G15">
        <v>-40210804</v>
      </c>
    </row>
    <row r="16" spans="1:7" x14ac:dyDescent="0.3">
      <c r="A16">
        <v>2005</v>
      </c>
      <c r="B16" t="s">
        <v>99</v>
      </c>
      <c r="C16" t="s">
        <v>44</v>
      </c>
      <c r="D16">
        <v>2105619</v>
      </c>
      <c r="E16">
        <v>25020652</v>
      </c>
      <c r="F16">
        <v>27126271</v>
      </c>
      <c r="G16">
        <v>-22915033</v>
      </c>
    </row>
    <row r="17" spans="1:7" x14ac:dyDescent="0.3">
      <c r="A17">
        <v>2006</v>
      </c>
      <c r="B17" t="s">
        <v>99</v>
      </c>
      <c r="C17" t="s">
        <v>44</v>
      </c>
    </row>
    <row r="18" spans="1:7" x14ac:dyDescent="0.3">
      <c r="A18">
        <v>2007</v>
      </c>
      <c r="B18" t="s">
        <v>99</v>
      </c>
      <c r="C18" t="s">
        <v>44</v>
      </c>
      <c r="D18">
        <v>5108980</v>
      </c>
      <c r="E18">
        <v>43572152</v>
      </c>
      <c r="F18">
        <v>48681132</v>
      </c>
      <c r="G18">
        <v>-38463172</v>
      </c>
    </row>
    <row r="19" spans="1:7" x14ac:dyDescent="0.3">
      <c r="A19">
        <v>2008</v>
      </c>
      <c r="B19" t="s">
        <v>99</v>
      </c>
      <c r="C19" t="s">
        <v>44</v>
      </c>
      <c r="D19">
        <v>3000853</v>
      </c>
      <c r="E19">
        <v>57268329</v>
      </c>
      <c r="F19">
        <v>60269182</v>
      </c>
      <c r="G19">
        <v>-54267476</v>
      </c>
    </row>
    <row r="20" spans="1:7" x14ac:dyDescent="0.3">
      <c r="A20">
        <v>2009</v>
      </c>
      <c r="B20" t="s">
        <v>99</v>
      </c>
      <c r="C20" t="s">
        <v>44</v>
      </c>
      <c r="D20">
        <v>2054686</v>
      </c>
      <c r="E20">
        <v>33092281</v>
      </c>
      <c r="F20">
        <v>35146967</v>
      </c>
      <c r="G20">
        <v>-31037595</v>
      </c>
    </row>
    <row r="21" spans="1:7" x14ac:dyDescent="0.3">
      <c r="A21">
        <v>2010</v>
      </c>
      <c r="B21" t="s">
        <v>99</v>
      </c>
      <c r="C21" t="s">
        <v>44</v>
      </c>
      <c r="D21">
        <v>2409576</v>
      </c>
      <c r="E21">
        <v>44288407</v>
      </c>
      <c r="F21">
        <v>46697983</v>
      </c>
      <c r="G21">
        <v>-41878831</v>
      </c>
    </row>
    <row r="22" spans="1:7" x14ac:dyDescent="0.3">
      <c r="A22">
        <v>2011</v>
      </c>
      <c r="B22" t="s">
        <v>99</v>
      </c>
      <c r="C22" t="s">
        <v>44</v>
      </c>
      <c r="D22">
        <v>4601265</v>
      </c>
      <c r="E22">
        <v>129415578</v>
      </c>
      <c r="F22">
        <v>134016843</v>
      </c>
      <c r="G22">
        <v>-124814313</v>
      </c>
    </row>
    <row r="23" spans="1:7" x14ac:dyDescent="0.3">
      <c r="A23">
        <v>2012</v>
      </c>
      <c r="B23" t="s">
        <v>99</v>
      </c>
      <c r="C23" t="s">
        <v>44</v>
      </c>
      <c r="D23">
        <v>4662424</v>
      </c>
      <c r="E23">
        <v>84026637</v>
      </c>
      <c r="F23">
        <v>88689061</v>
      </c>
      <c r="G23">
        <v>-79364213</v>
      </c>
    </row>
    <row r="24" spans="1:7" x14ac:dyDescent="0.3">
      <c r="A24">
        <v>2013</v>
      </c>
      <c r="B24" t="s">
        <v>99</v>
      </c>
      <c r="C24" t="s">
        <v>44</v>
      </c>
      <c r="D24">
        <v>19969484</v>
      </c>
      <c r="E24">
        <v>142213165</v>
      </c>
      <c r="F24">
        <v>162182649</v>
      </c>
      <c r="G24">
        <v>-122243681</v>
      </c>
    </row>
    <row r="25" spans="1:7" x14ac:dyDescent="0.3">
      <c r="A25">
        <v>2014</v>
      </c>
      <c r="B25" t="s">
        <v>99</v>
      </c>
      <c r="C25" t="s">
        <v>44</v>
      </c>
      <c r="D25">
        <v>33849417</v>
      </c>
      <c r="E25">
        <v>162234835</v>
      </c>
      <c r="F25">
        <v>196084252</v>
      </c>
      <c r="G25">
        <v>-128385418</v>
      </c>
    </row>
    <row r="26" spans="1:7" x14ac:dyDescent="0.3">
      <c r="A26">
        <v>2015</v>
      </c>
      <c r="B26" t="s">
        <v>99</v>
      </c>
      <c r="C26" t="s">
        <v>44</v>
      </c>
      <c r="D26">
        <v>18584532</v>
      </c>
      <c r="E26">
        <v>117635124</v>
      </c>
      <c r="F26">
        <v>136219656</v>
      </c>
      <c r="G26">
        <v>-99050592</v>
      </c>
    </row>
    <row r="27" spans="1:7" x14ac:dyDescent="0.3">
      <c r="A27">
        <v>2016</v>
      </c>
      <c r="B27" t="s">
        <v>99</v>
      </c>
      <c r="C27" t="s">
        <v>44</v>
      </c>
      <c r="D27">
        <v>53270872</v>
      </c>
      <c r="E27">
        <v>101950312</v>
      </c>
      <c r="F27">
        <v>155221184</v>
      </c>
      <c r="G27">
        <v>-48679440</v>
      </c>
    </row>
    <row r="28" spans="1:7" x14ac:dyDescent="0.3">
      <c r="A28">
        <v>2017</v>
      </c>
      <c r="B28" t="s">
        <v>99</v>
      </c>
      <c r="C28" t="s">
        <v>44</v>
      </c>
      <c r="D28">
        <v>92618253</v>
      </c>
      <c r="E28">
        <v>106261068</v>
      </c>
      <c r="F28">
        <v>198879321</v>
      </c>
      <c r="G28">
        <v>-13642815</v>
      </c>
    </row>
    <row r="29" spans="1:7" x14ac:dyDescent="0.3">
      <c r="A29">
        <v>2018</v>
      </c>
      <c r="B29" t="s">
        <v>99</v>
      </c>
      <c r="C29" t="s">
        <v>44</v>
      </c>
      <c r="D29">
        <v>129228012</v>
      </c>
      <c r="E29">
        <v>140837430</v>
      </c>
      <c r="F29">
        <v>270065442</v>
      </c>
      <c r="G29">
        <v>-11609418</v>
      </c>
    </row>
    <row r="30" spans="1:7" x14ac:dyDescent="0.3">
      <c r="A30">
        <v>2019</v>
      </c>
      <c r="B30" t="s">
        <v>99</v>
      </c>
      <c r="C30" t="s">
        <v>44</v>
      </c>
      <c r="D30">
        <v>173746125</v>
      </c>
      <c r="E30">
        <v>124671585</v>
      </c>
      <c r="F30">
        <v>298417710</v>
      </c>
      <c r="G30">
        <v>49074540</v>
      </c>
    </row>
    <row r="31" spans="1:7" x14ac:dyDescent="0.3">
      <c r="A31">
        <v>1991</v>
      </c>
      <c r="B31" t="s">
        <v>99</v>
      </c>
      <c r="C31" t="s">
        <v>71</v>
      </c>
      <c r="D31">
        <v>15750</v>
      </c>
      <c r="E31">
        <v>37764</v>
      </c>
      <c r="F31">
        <v>53514</v>
      </c>
      <c r="G31">
        <v>-22014</v>
      </c>
    </row>
    <row r="32" spans="1:7" x14ac:dyDescent="0.3">
      <c r="A32">
        <v>1992</v>
      </c>
      <c r="B32" t="s">
        <v>99</v>
      </c>
      <c r="C32" t="s">
        <v>71</v>
      </c>
      <c r="D32">
        <v>108811</v>
      </c>
      <c r="E32">
        <v>217260</v>
      </c>
      <c r="F32">
        <v>326071</v>
      </c>
      <c r="G32">
        <v>-108449</v>
      </c>
    </row>
    <row r="33" spans="1:7" x14ac:dyDescent="0.3">
      <c r="A33">
        <v>1993</v>
      </c>
      <c r="B33" t="s">
        <v>99</v>
      </c>
      <c r="C33" t="s">
        <v>71</v>
      </c>
      <c r="D33">
        <v>624045</v>
      </c>
      <c r="E33">
        <v>172280</v>
      </c>
      <c r="F33">
        <v>796325</v>
      </c>
      <c r="G33">
        <v>451765</v>
      </c>
    </row>
    <row r="34" spans="1:7" x14ac:dyDescent="0.3">
      <c r="A34">
        <v>1994</v>
      </c>
      <c r="B34" t="s">
        <v>99</v>
      </c>
      <c r="C34" t="s">
        <v>71</v>
      </c>
      <c r="D34">
        <v>583480</v>
      </c>
      <c r="E34">
        <v>174479</v>
      </c>
      <c r="F34">
        <v>757959</v>
      </c>
      <c r="G34">
        <v>409001</v>
      </c>
    </row>
    <row r="35" spans="1:7" x14ac:dyDescent="0.3">
      <c r="A35">
        <v>1995</v>
      </c>
      <c r="B35" t="s">
        <v>99</v>
      </c>
      <c r="C35" t="s">
        <v>71</v>
      </c>
      <c r="D35">
        <v>905046</v>
      </c>
      <c r="E35">
        <v>149401</v>
      </c>
      <c r="F35">
        <v>1054447</v>
      </c>
      <c r="G35">
        <v>755645</v>
      </c>
    </row>
    <row r="36" spans="1:7" x14ac:dyDescent="0.3">
      <c r="A36">
        <v>1996</v>
      </c>
      <c r="B36" t="s">
        <v>99</v>
      </c>
      <c r="C36" t="s">
        <v>71</v>
      </c>
      <c r="D36">
        <v>2431702</v>
      </c>
      <c r="E36">
        <v>97789</v>
      </c>
      <c r="F36">
        <v>2529491</v>
      </c>
      <c r="G36">
        <v>2333913</v>
      </c>
    </row>
    <row r="37" spans="1:7" x14ac:dyDescent="0.3">
      <c r="A37">
        <v>1997</v>
      </c>
      <c r="B37" t="s">
        <v>99</v>
      </c>
      <c r="C37" t="s">
        <v>71</v>
      </c>
      <c r="E37">
        <v>117591</v>
      </c>
      <c r="F37">
        <v>117591</v>
      </c>
      <c r="G37">
        <v>-117591</v>
      </c>
    </row>
    <row r="38" spans="1:7" x14ac:dyDescent="0.3">
      <c r="A38">
        <v>1998</v>
      </c>
      <c r="B38" t="s">
        <v>99</v>
      </c>
      <c r="C38" t="s">
        <v>71</v>
      </c>
      <c r="D38">
        <v>217403</v>
      </c>
      <c r="E38">
        <v>242872</v>
      </c>
      <c r="F38">
        <v>460275</v>
      </c>
      <c r="G38">
        <v>-25469</v>
      </c>
    </row>
    <row r="39" spans="1:7" x14ac:dyDescent="0.3">
      <c r="A39">
        <v>1999</v>
      </c>
      <c r="B39" t="s">
        <v>99</v>
      </c>
      <c r="C39" t="s">
        <v>71</v>
      </c>
      <c r="D39">
        <v>251448</v>
      </c>
      <c r="E39">
        <v>275618</v>
      </c>
      <c r="F39">
        <v>527066</v>
      </c>
      <c r="G39">
        <v>-24170</v>
      </c>
    </row>
    <row r="40" spans="1:7" x14ac:dyDescent="0.3">
      <c r="A40">
        <v>2000</v>
      </c>
      <c r="B40" t="s">
        <v>99</v>
      </c>
      <c r="C40" t="s">
        <v>71</v>
      </c>
      <c r="D40">
        <v>648776</v>
      </c>
      <c r="E40">
        <v>269557</v>
      </c>
      <c r="F40">
        <v>918333</v>
      </c>
      <c r="G40">
        <v>379219</v>
      </c>
    </row>
    <row r="41" spans="1:7" x14ac:dyDescent="0.3">
      <c r="A41">
        <v>2001</v>
      </c>
      <c r="B41" t="s">
        <v>99</v>
      </c>
      <c r="C41" t="s">
        <v>71</v>
      </c>
      <c r="D41">
        <v>252183</v>
      </c>
      <c r="E41">
        <v>444038</v>
      </c>
      <c r="F41">
        <v>696221</v>
      </c>
      <c r="G41">
        <v>-191855</v>
      </c>
    </row>
    <row r="42" spans="1:7" x14ac:dyDescent="0.3">
      <c r="A42">
        <v>2002</v>
      </c>
      <c r="B42" t="s">
        <v>99</v>
      </c>
      <c r="C42" t="s">
        <v>71</v>
      </c>
      <c r="D42">
        <v>164046</v>
      </c>
      <c r="E42">
        <v>1940434</v>
      </c>
      <c r="F42">
        <v>2104480</v>
      </c>
      <c r="G42">
        <v>-1776388</v>
      </c>
    </row>
    <row r="43" spans="1:7" x14ac:dyDescent="0.3">
      <c r="A43">
        <v>2003</v>
      </c>
      <c r="B43" t="s">
        <v>99</v>
      </c>
      <c r="C43" t="s">
        <v>71</v>
      </c>
      <c r="D43">
        <v>348523</v>
      </c>
      <c r="E43">
        <v>8327526</v>
      </c>
      <c r="F43">
        <v>8676049</v>
      </c>
      <c r="G43">
        <v>-7979003</v>
      </c>
    </row>
    <row r="44" spans="1:7" x14ac:dyDescent="0.3">
      <c r="A44">
        <v>2004</v>
      </c>
      <c r="B44" t="s">
        <v>99</v>
      </c>
      <c r="C44" t="s">
        <v>71</v>
      </c>
      <c r="D44">
        <v>370068</v>
      </c>
      <c r="E44">
        <v>8234718</v>
      </c>
      <c r="F44">
        <v>8604786</v>
      </c>
      <c r="G44">
        <v>-7864650</v>
      </c>
    </row>
    <row r="45" spans="1:7" x14ac:dyDescent="0.3">
      <c r="A45">
        <v>2005</v>
      </c>
      <c r="B45" t="s">
        <v>99</v>
      </c>
      <c r="C45" t="s">
        <v>71</v>
      </c>
      <c r="D45">
        <v>107641</v>
      </c>
      <c r="E45">
        <v>6009445</v>
      </c>
      <c r="F45">
        <v>6117086</v>
      </c>
      <c r="G45">
        <v>-5901804</v>
      </c>
    </row>
    <row r="46" spans="1:7" x14ac:dyDescent="0.3">
      <c r="A46">
        <v>2006</v>
      </c>
      <c r="B46" t="s">
        <v>99</v>
      </c>
      <c r="C46" t="s">
        <v>71</v>
      </c>
      <c r="D46">
        <v>879576</v>
      </c>
      <c r="E46">
        <v>4134951</v>
      </c>
      <c r="F46">
        <v>5014527</v>
      </c>
      <c r="G46">
        <v>-3255375</v>
      </c>
    </row>
    <row r="47" spans="1:7" x14ac:dyDescent="0.3">
      <c r="A47">
        <v>2007</v>
      </c>
      <c r="B47" t="s">
        <v>99</v>
      </c>
      <c r="C47" t="s">
        <v>71</v>
      </c>
      <c r="D47">
        <v>3422962</v>
      </c>
      <c r="E47">
        <v>4097702</v>
      </c>
      <c r="F47">
        <v>7520664</v>
      </c>
      <c r="G47">
        <v>-674740</v>
      </c>
    </row>
    <row r="48" spans="1:7" x14ac:dyDescent="0.3">
      <c r="A48">
        <v>2008</v>
      </c>
      <c r="B48" t="s">
        <v>99</v>
      </c>
      <c r="C48" t="s">
        <v>71</v>
      </c>
      <c r="D48">
        <v>4048736</v>
      </c>
      <c r="E48">
        <v>9058529</v>
      </c>
      <c r="F48">
        <v>13107265</v>
      </c>
      <c r="G48">
        <v>-5009793</v>
      </c>
    </row>
    <row r="49" spans="1:7" x14ac:dyDescent="0.3">
      <c r="A49">
        <v>2009</v>
      </c>
      <c r="B49" t="s">
        <v>99</v>
      </c>
      <c r="C49" t="s">
        <v>71</v>
      </c>
      <c r="D49">
        <v>4370194</v>
      </c>
      <c r="E49">
        <v>7906904</v>
      </c>
      <c r="F49">
        <v>12277098</v>
      </c>
      <c r="G49">
        <v>-3536710</v>
      </c>
    </row>
    <row r="50" spans="1:7" x14ac:dyDescent="0.3">
      <c r="A50">
        <v>2010</v>
      </c>
      <c r="B50" t="s">
        <v>99</v>
      </c>
      <c r="C50" t="s">
        <v>71</v>
      </c>
      <c r="D50">
        <v>3047126</v>
      </c>
      <c r="E50">
        <v>11405784</v>
      </c>
      <c r="F50">
        <v>14452910</v>
      </c>
      <c r="G50">
        <v>-8358658</v>
      </c>
    </row>
    <row r="51" spans="1:7" x14ac:dyDescent="0.3">
      <c r="A51">
        <v>2011</v>
      </c>
      <c r="B51" t="s">
        <v>99</v>
      </c>
      <c r="C51" t="s">
        <v>71</v>
      </c>
      <c r="D51">
        <v>4699345</v>
      </c>
      <c r="E51">
        <v>31866694</v>
      </c>
      <c r="F51">
        <v>36566039</v>
      </c>
      <c r="G51">
        <v>-27167349</v>
      </c>
    </row>
    <row r="52" spans="1:7" x14ac:dyDescent="0.3">
      <c r="A52">
        <v>2012</v>
      </c>
      <c r="B52" t="s">
        <v>99</v>
      </c>
      <c r="C52" t="s">
        <v>71</v>
      </c>
      <c r="D52">
        <v>6148598</v>
      </c>
      <c r="E52">
        <v>6895691</v>
      </c>
      <c r="F52">
        <v>13044289</v>
      </c>
      <c r="G52">
        <v>-747093</v>
      </c>
    </row>
    <row r="53" spans="1:7" x14ac:dyDescent="0.3">
      <c r="A53">
        <v>2013</v>
      </c>
      <c r="B53" t="s">
        <v>99</v>
      </c>
      <c r="C53" t="s">
        <v>71</v>
      </c>
      <c r="D53">
        <v>5756651</v>
      </c>
      <c r="E53">
        <v>52781523</v>
      </c>
      <c r="F53">
        <v>58538174</v>
      </c>
      <c r="G53">
        <v>-47024872</v>
      </c>
    </row>
    <row r="54" spans="1:7" x14ac:dyDescent="0.3">
      <c r="A54">
        <v>2014</v>
      </c>
      <c r="B54" t="s">
        <v>99</v>
      </c>
      <c r="C54" t="s">
        <v>71</v>
      </c>
      <c r="D54">
        <v>3408247</v>
      </c>
      <c r="E54">
        <v>47515544</v>
      </c>
      <c r="F54">
        <v>50923791</v>
      </c>
      <c r="G54">
        <v>-44107297</v>
      </c>
    </row>
    <row r="55" spans="1:7" x14ac:dyDescent="0.3">
      <c r="A55">
        <v>2015</v>
      </c>
      <c r="B55" t="s">
        <v>99</v>
      </c>
      <c r="C55" t="s">
        <v>71</v>
      </c>
      <c r="D55">
        <v>6820963</v>
      </c>
      <c r="E55">
        <v>41393443</v>
      </c>
      <c r="F55">
        <v>48214406</v>
      </c>
      <c r="G55">
        <v>-34572480</v>
      </c>
    </row>
    <row r="56" spans="1:7" x14ac:dyDescent="0.3">
      <c r="A56">
        <v>2016</v>
      </c>
      <c r="B56" t="s">
        <v>99</v>
      </c>
      <c r="C56" t="s">
        <v>71</v>
      </c>
      <c r="D56">
        <v>14038607</v>
      </c>
      <c r="E56">
        <v>25648953</v>
      </c>
      <c r="F56">
        <v>39687560</v>
      </c>
      <c r="G56">
        <v>-11610346</v>
      </c>
    </row>
    <row r="57" spans="1:7" x14ac:dyDescent="0.3">
      <c r="A57">
        <v>2017</v>
      </c>
      <c r="B57" t="s">
        <v>99</v>
      </c>
      <c r="C57" t="s">
        <v>71</v>
      </c>
      <c r="D57">
        <v>11974101</v>
      </c>
      <c r="E57">
        <v>33993575</v>
      </c>
      <c r="F57">
        <v>45967676</v>
      </c>
      <c r="G57">
        <v>-22019474</v>
      </c>
    </row>
    <row r="58" spans="1:7" x14ac:dyDescent="0.3">
      <c r="A58">
        <v>2018</v>
      </c>
      <c r="B58" t="s">
        <v>99</v>
      </c>
      <c r="C58" t="s">
        <v>71</v>
      </c>
      <c r="D58">
        <v>10758811</v>
      </c>
      <c r="E58">
        <v>48039412</v>
      </c>
      <c r="F58">
        <v>58798223</v>
      </c>
      <c r="G58">
        <v>-37280601</v>
      </c>
    </row>
    <row r="59" spans="1:7" x14ac:dyDescent="0.3">
      <c r="A59">
        <v>2019</v>
      </c>
      <c r="B59" t="s">
        <v>99</v>
      </c>
      <c r="C59" t="s">
        <v>71</v>
      </c>
      <c r="D59">
        <v>18472707</v>
      </c>
      <c r="E59">
        <v>35234630</v>
      </c>
      <c r="F59">
        <v>53707337</v>
      </c>
      <c r="G59">
        <v>-16761923</v>
      </c>
    </row>
    <row r="60" spans="1:7" x14ac:dyDescent="0.3">
      <c r="A60">
        <v>1991</v>
      </c>
      <c r="B60" t="s">
        <v>99</v>
      </c>
      <c r="C60" t="s">
        <v>88</v>
      </c>
      <c r="D60">
        <v>161654</v>
      </c>
      <c r="E60">
        <v>266947</v>
      </c>
      <c r="F60">
        <v>428601</v>
      </c>
      <c r="G60">
        <v>-105293</v>
      </c>
    </row>
    <row r="61" spans="1:7" x14ac:dyDescent="0.3">
      <c r="A61">
        <v>1992</v>
      </c>
      <c r="B61" t="s">
        <v>99</v>
      </c>
      <c r="C61" t="s">
        <v>88</v>
      </c>
      <c r="E61">
        <v>989515</v>
      </c>
      <c r="F61">
        <v>989515</v>
      </c>
      <c r="G61">
        <v>-989515</v>
      </c>
    </row>
    <row r="62" spans="1:7" x14ac:dyDescent="0.3">
      <c r="A62">
        <v>1993</v>
      </c>
      <c r="B62" t="s">
        <v>99</v>
      </c>
      <c r="C62" t="s">
        <v>88</v>
      </c>
      <c r="D62">
        <v>54703</v>
      </c>
      <c r="E62">
        <v>512346</v>
      </c>
      <c r="F62">
        <v>567049</v>
      </c>
      <c r="G62">
        <v>-457643</v>
      </c>
    </row>
    <row r="63" spans="1:7" x14ac:dyDescent="0.3">
      <c r="A63">
        <v>1994</v>
      </c>
      <c r="B63" t="s">
        <v>99</v>
      </c>
      <c r="C63" t="s">
        <v>88</v>
      </c>
      <c r="D63">
        <v>113540</v>
      </c>
      <c r="E63">
        <v>1342382</v>
      </c>
      <c r="F63">
        <v>1455922</v>
      </c>
      <c r="G63">
        <v>-1228842</v>
      </c>
    </row>
    <row r="64" spans="1:7" x14ac:dyDescent="0.3">
      <c r="A64">
        <v>1995</v>
      </c>
      <c r="B64" t="s">
        <v>99</v>
      </c>
      <c r="C64" t="s">
        <v>88</v>
      </c>
      <c r="D64">
        <v>169064</v>
      </c>
      <c r="E64">
        <v>1673115</v>
      </c>
      <c r="F64">
        <v>1842179</v>
      </c>
      <c r="G64">
        <v>-1504051</v>
      </c>
    </row>
    <row r="65" spans="1:7" x14ac:dyDescent="0.3">
      <c r="A65">
        <v>1996</v>
      </c>
      <c r="B65" t="s">
        <v>99</v>
      </c>
      <c r="C65" t="s">
        <v>88</v>
      </c>
      <c r="D65">
        <v>759880</v>
      </c>
      <c r="E65">
        <v>2193959</v>
      </c>
      <c r="F65">
        <v>2953839</v>
      </c>
      <c r="G65">
        <v>-1434079</v>
      </c>
    </row>
    <row r="66" spans="1:7" x14ac:dyDescent="0.3">
      <c r="A66">
        <v>1997</v>
      </c>
      <c r="B66" t="s">
        <v>99</v>
      </c>
      <c r="C66" t="s">
        <v>88</v>
      </c>
      <c r="E66">
        <v>2315322</v>
      </c>
      <c r="F66">
        <v>2315322</v>
      </c>
      <c r="G66">
        <v>-2315322</v>
      </c>
    </row>
    <row r="67" spans="1:7" x14ac:dyDescent="0.3">
      <c r="A67">
        <v>1998</v>
      </c>
      <c r="B67" t="s">
        <v>99</v>
      </c>
      <c r="C67" t="s">
        <v>88</v>
      </c>
      <c r="D67">
        <v>230173</v>
      </c>
      <c r="E67">
        <v>7297718</v>
      </c>
      <c r="F67">
        <v>7527891</v>
      </c>
      <c r="G67">
        <v>-7067545</v>
      </c>
    </row>
    <row r="68" spans="1:7" x14ac:dyDescent="0.3">
      <c r="A68">
        <v>1999</v>
      </c>
      <c r="B68" t="s">
        <v>99</v>
      </c>
      <c r="C68" t="s">
        <v>88</v>
      </c>
      <c r="D68">
        <v>5984551</v>
      </c>
      <c r="E68">
        <v>2490119</v>
      </c>
      <c r="F68">
        <v>8474670</v>
      </c>
      <c r="G68">
        <v>3494432</v>
      </c>
    </row>
    <row r="69" spans="1:7" x14ac:dyDescent="0.3">
      <c r="A69">
        <v>2000</v>
      </c>
      <c r="B69" t="s">
        <v>99</v>
      </c>
      <c r="C69" t="s">
        <v>88</v>
      </c>
      <c r="D69">
        <v>1317850</v>
      </c>
      <c r="E69">
        <v>9325354</v>
      </c>
      <c r="F69">
        <v>10643204</v>
      </c>
      <c r="G69">
        <v>-8007504</v>
      </c>
    </row>
    <row r="70" spans="1:7" x14ac:dyDescent="0.3">
      <c r="A70">
        <v>2001</v>
      </c>
      <c r="B70" t="s">
        <v>99</v>
      </c>
      <c r="C70" t="s">
        <v>88</v>
      </c>
      <c r="D70">
        <v>8661325</v>
      </c>
      <c r="E70">
        <v>31760551</v>
      </c>
      <c r="F70">
        <v>40421876</v>
      </c>
      <c r="G70">
        <v>-23099226</v>
      </c>
    </row>
    <row r="71" spans="1:7" x14ac:dyDescent="0.3">
      <c r="A71">
        <v>2002</v>
      </c>
      <c r="B71" t="s">
        <v>99</v>
      </c>
      <c r="C71" t="s">
        <v>88</v>
      </c>
      <c r="D71">
        <v>347674</v>
      </c>
      <c r="E71">
        <v>48742103</v>
      </c>
      <c r="F71">
        <v>49089777</v>
      </c>
      <c r="G71">
        <v>-48394429</v>
      </c>
    </row>
    <row r="72" spans="1:7" x14ac:dyDescent="0.3">
      <c r="A72">
        <v>2003</v>
      </c>
      <c r="B72" t="s">
        <v>99</v>
      </c>
      <c r="C72" t="s">
        <v>88</v>
      </c>
      <c r="D72">
        <v>1444708</v>
      </c>
      <c r="E72">
        <v>41001851</v>
      </c>
      <c r="F72">
        <v>42446559</v>
      </c>
      <c r="G72">
        <v>-39557143</v>
      </c>
    </row>
    <row r="73" spans="1:7" x14ac:dyDescent="0.3">
      <c r="A73">
        <v>2004</v>
      </c>
      <c r="B73" t="s">
        <v>99</v>
      </c>
      <c r="C73" t="s">
        <v>88</v>
      </c>
      <c r="D73">
        <v>1318777</v>
      </c>
      <c r="E73">
        <v>64982529</v>
      </c>
      <c r="F73">
        <v>66301306</v>
      </c>
      <c r="G73">
        <v>-63663752</v>
      </c>
    </row>
    <row r="74" spans="1:7" x14ac:dyDescent="0.3">
      <c r="A74">
        <v>2005</v>
      </c>
      <c r="B74" t="s">
        <v>99</v>
      </c>
      <c r="C74" t="s">
        <v>88</v>
      </c>
      <c r="D74">
        <v>794066</v>
      </c>
      <c r="E74">
        <v>142703377</v>
      </c>
      <c r="F74">
        <v>143497443</v>
      </c>
      <c r="G74">
        <v>-141909311</v>
      </c>
    </row>
    <row r="75" spans="1:7" x14ac:dyDescent="0.3">
      <c r="A75">
        <v>2006</v>
      </c>
      <c r="B75" t="s">
        <v>99</v>
      </c>
      <c r="C75" t="s">
        <v>88</v>
      </c>
      <c r="D75">
        <v>1113040</v>
      </c>
      <c r="E75">
        <v>180875336</v>
      </c>
      <c r="F75">
        <v>181988376</v>
      </c>
      <c r="G75">
        <v>-179762296</v>
      </c>
    </row>
    <row r="76" spans="1:7" x14ac:dyDescent="0.3">
      <c r="A76">
        <v>2007</v>
      </c>
      <c r="B76" t="s">
        <v>99</v>
      </c>
      <c r="C76" t="s">
        <v>88</v>
      </c>
      <c r="D76">
        <v>2206119</v>
      </c>
      <c r="E76">
        <v>395224923</v>
      </c>
      <c r="F76">
        <v>397431042</v>
      </c>
      <c r="G76">
        <v>-393018804</v>
      </c>
    </row>
    <row r="77" spans="1:7" x14ac:dyDescent="0.3">
      <c r="A77">
        <v>2008</v>
      </c>
      <c r="B77" t="s">
        <v>99</v>
      </c>
      <c r="C77" t="s">
        <v>88</v>
      </c>
      <c r="D77">
        <v>2960769</v>
      </c>
      <c r="E77">
        <v>638761226</v>
      </c>
      <c r="F77">
        <v>641721995</v>
      </c>
      <c r="G77">
        <v>-635800457</v>
      </c>
    </row>
    <row r="78" spans="1:7" x14ac:dyDescent="0.3">
      <c r="A78">
        <v>2009</v>
      </c>
      <c r="B78" t="s">
        <v>99</v>
      </c>
      <c r="C78" t="s">
        <v>88</v>
      </c>
      <c r="D78">
        <v>2319347</v>
      </c>
      <c r="E78">
        <v>379915245</v>
      </c>
      <c r="F78">
        <v>382234592</v>
      </c>
      <c r="G78">
        <v>-377595898</v>
      </c>
    </row>
    <row r="79" spans="1:7" x14ac:dyDescent="0.3">
      <c r="A79">
        <v>2010</v>
      </c>
      <c r="B79" t="s">
        <v>99</v>
      </c>
      <c r="C79" t="s">
        <v>88</v>
      </c>
      <c r="D79">
        <v>1388312</v>
      </c>
      <c r="E79">
        <v>578087254</v>
      </c>
      <c r="F79">
        <v>579475566</v>
      </c>
      <c r="G79">
        <v>-576698942</v>
      </c>
    </row>
    <row r="80" spans="1:7" x14ac:dyDescent="0.3">
      <c r="A80">
        <v>2011</v>
      </c>
      <c r="B80" t="s">
        <v>99</v>
      </c>
      <c r="C80" t="s">
        <v>88</v>
      </c>
      <c r="D80">
        <v>33707795</v>
      </c>
      <c r="E80">
        <v>486864392</v>
      </c>
      <c r="F80">
        <v>520572187</v>
      </c>
      <c r="G80">
        <v>-453156597</v>
      </c>
    </row>
    <row r="81" spans="1:7" x14ac:dyDescent="0.3">
      <c r="A81">
        <v>2012</v>
      </c>
      <c r="B81" t="s">
        <v>99</v>
      </c>
      <c r="C81" t="s">
        <v>88</v>
      </c>
      <c r="D81">
        <v>2041376</v>
      </c>
      <c r="E81">
        <v>562731289</v>
      </c>
      <c r="F81">
        <v>564772665</v>
      </c>
      <c r="G81">
        <v>-560689913</v>
      </c>
    </row>
    <row r="82" spans="1:7" x14ac:dyDescent="0.3">
      <c r="A82">
        <v>2013</v>
      </c>
      <c r="B82" t="s">
        <v>99</v>
      </c>
      <c r="C82" t="s">
        <v>88</v>
      </c>
      <c r="D82">
        <v>8751203</v>
      </c>
      <c r="E82">
        <v>400563439</v>
      </c>
      <c r="F82">
        <v>409314642</v>
      </c>
      <c r="G82">
        <v>-391812236</v>
      </c>
    </row>
    <row r="83" spans="1:7" x14ac:dyDescent="0.3">
      <c r="A83">
        <v>2014</v>
      </c>
      <c r="B83" t="s">
        <v>99</v>
      </c>
      <c r="C83" t="s">
        <v>88</v>
      </c>
      <c r="D83">
        <v>7585865</v>
      </c>
      <c r="E83">
        <v>294963536</v>
      </c>
      <c r="F83">
        <v>302549401</v>
      </c>
      <c r="G83">
        <v>-287377671</v>
      </c>
    </row>
    <row r="84" spans="1:7" x14ac:dyDescent="0.3">
      <c r="A84">
        <v>2015</v>
      </c>
      <c r="B84" t="s">
        <v>99</v>
      </c>
      <c r="C84" t="s">
        <v>88</v>
      </c>
      <c r="D84">
        <v>10854507</v>
      </c>
      <c r="E84">
        <v>176875757</v>
      </c>
      <c r="F84">
        <v>187730264</v>
      </c>
      <c r="G84">
        <v>-166021250</v>
      </c>
    </row>
    <row r="85" spans="1:7" x14ac:dyDescent="0.3">
      <c r="A85">
        <v>2016</v>
      </c>
      <c r="B85" t="s">
        <v>99</v>
      </c>
      <c r="C85" t="s">
        <v>88</v>
      </c>
      <c r="D85">
        <v>4383097</v>
      </c>
      <c r="E85">
        <v>155289800</v>
      </c>
      <c r="F85">
        <v>159672897</v>
      </c>
      <c r="G85">
        <v>-150906703</v>
      </c>
    </row>
    <row r="86" spans="1:7" x14ac:dyDescent="0.3">
      <c r="A86">
        <v>2017</v>
      </c>
      <c r="B86" t="s">
        <v>99</v>
      </c>
      <c r="C86" t="s">
        <v>88</v>
      </c>
      <c r="D86">
        <v>4079558</v>
      </c>
      <c r="E86">
        <v>295976381</v>
      </c>
      <c r="F86">
        <v>300055939</v>
      </c>
      <c r="G86">
        <v>-291896823</v>
      </c>
    </row>
    <row r="87" spans="1:7" x14ac:dyDescent="0.3">
      <c r="A87">
        <v>2018</v>
      </c>
      <c r="B87" t="s">
        <v>99</v>
      </c>
      <c r="C87" t="s">
        <v>88</v>
      </c>
      <c r="D87">
        <v>5588509</v>
      </c>
      <c r="E87">
        <v>353865974</v>
      </c>
      <c r="F87">
        <v>359454483</v>
      </c>
      <c r="G87">
        <v>-348277465</v>
      </c>
    </row>
    <row r="88" spans="1:7" x14ac:dyDescent="0.3">
      <c r="A88">
        <v>2019</v>
      </c>
      <c r="B88" t="s">
        <v>99</v>
      </c>
      <c r="C88" t="s">
        <v>88</v>
      </c>
      <c r="D88">
        <v>12213509</v>
      </c>
      <c r="E88">
        <v>299680288</v>
      </c>
      <c r="F88">
        <v>311893797</v>
      </c>
      <c r="G88">
        <v>-287466779</v>
      </c>
    </row>
    <row r="89" spans="1:7" x14ac:dyDescent="0.3">
      <c r="A89">
        <v>1991</v>
      </c>
      <c r="B89" t="s">
        <v>99</v>
      </c>
      <c r="C89" t="s">
        <v>111</v>
      </c>
      <c r="E89">
        <v>1380</v>
      </c>
      <c r="F89">
        <v>1380</v>
      </c>
      <c r="G89">
        <v>-1380</v>
      </c>
    </row>
    <row r="90" spans="1:7" x14ac:dyDescent="0.3">
      <c r="A90">
        <v>1992</v>
      </c>
      <c r="B90" t="s">
        <v>99</v>
      </c>
      <c r="C90" t="s">
        <v>111</v>
      </c>
    </row>
    <row r="91" spans="1:7" x14ac:dyDescent="0.3">
      <c r="A91">
        <v>1993</v>
      </c>
      <c r="B91" t="s">
        <v>99</v>
      </c>
      <c r="C91" t="s">
        <v>111</v>
      </c>
    </row>
    <row r="92" spans="1:7" x14ac:dyDescent="0.3">
      <c r="A92">
        <v>1994</v>
      </c>
      <c r="B92" t="s">
        <v>99</v>
      </c>
      <c r="C92" t="s">
        <v>111</v>
      </c>
      <c r="E92">
        <v>87498</v>
      </c>
      <c r="F92">
        <v>87498</v>
      </c>
      <c r="G92">
        <v>-87498</v>
      </c>
    </row>
    <row r="93" spans="1:7" x14ac:dyDescent="0.3">
      <c r="A93">
        <v>1995</v>
      </c>
      <c r="B93" t="s">
        <v>99</v>
      </c>
      <c r="C93" t="s">
        <v>111</v>
      </c>
      <c r="E93">
        <v>126667</v>
      </c>
      <c r="F93">
        <v>126667</v>
      </c>
      <c r="G93">
        <v>-126667</v>
      </c>
    </row>
    <row r="94" spans="1:7" x14ac:dyDescent="0.3">
      <c r="A94">
        <v>1996</v>
      </c>
      <c r="B94" t="s">
        <v>99</v>
      </c>
      <c r="C94" t="s">
        <v>111</v>
      </c>
      <c r="E94">
        <v>15556</v>
      </c>
      <c r="F94">
        <v>15556</v>
      </c>
      <c r="G94">
        <v>-15556</v>
      </c>
    </row>
    <row r="95" spans="1:7" x14ac:dyDescent="0.3">
      <c r="A95">
        <v>1997</v>
      </c>
      <c r="B95" t="s">
        <v>99</v>
      </c>
      <c r="C95" t="s">
        <v>111</v>
      </c>
    </row>
    <row r="96" spans="1:7" x14ac:dyDescent="0.3">
      <c r="A96">
        <v>1998</v>
      </c>
      <c r="B96" t="s">
        <v>99</v>
      </c>
      <c r="C96" t="s">
        <v>111</v>
      </c>
    </row>
    <row r="97" spans="1:7" x14ac:dyDescent="0.3">
      <c r="A97">
        <v>1999</v>
      </c>
      <c r="B97" t="s">
        <v>99</v>
      </c>
      <c r="C97" t="s">
        <v>111</v>
      </c>
      <c r="D97">
        <v>1000</v>
      </c>
      <c r="F97">
        <v>1000</v>
      </c>
      <c r="G97">
        <v>1000</v>
      </c>
    </row>
    <row r="98" spans="1:7" x14ac:dyDescent="0.3">
      <c r="A98">
        <v>2000</v>
      </c>
      <c r="B98" t="s">
        <v>99</v>
      </c>
      <c r="C98" t="s">
        <v>111</v>
      </c>
    </row>
    <row r="99" spans="1:7" x14ac:dyDescent="0.3">
      <c r="A99">
        <v>2001</v>
      </c>
      <c r="B99" t="s">
        <v>99</v>
      </c>
      <c r="C99" t="s">
        <v>111</v>
      </c>
    </row>
    <row r="100" spans="1:7" x14ac:dyDescent="0.3">
      <c r="A100">
        <v>2002</v>
      </c>
      <c r="B100" t="s">
        <v>99</v>
      </c>
      <c r="C100" t="s">
        <v>111</v>
      </c>
    </row>
    <row r="101" spans="1:7" x14ac:dyDescent="0.3">
      <c r="A101">
        <v>2003</v>
      </c>
      <c r="B101" t="s">
        <v>99</v>
      </c>
      <c r="C101" t="s">
        <v>111</v>
      </c>
    </row>
    <row r="102" spans="1:7" x14ac:dyDescent="0.3">
      <c r="A102">
        <v>2004</v>
      </c>
      <c r="B102" t="s">
        <v>99</v>
      </c>
      <c r="C102" t="s">
        <v>111</v>
      </c>
      <c r="E102">
        <v>83436</v>
      </c>
      <c r="F102">
        <v>83436</v>
      </c>
      <c r="G102">
        <v>-83436</v>
      </c>
    </row>
    <row r="103" spans="1:7" x14ac:dyDescent="0.3">
      <c r="A103">
        <v>2005</v>
      </c>
      <c r="B103" t="s">
        <v>99</v>
      </c>
      <c r="C103" t="s">
        <v>111</v>
      </c>
      <c r="E103">
        <v>25131</v>
      </c>
      <c r="F103">
        <v>25131</v>
      </c>
      <c r="G103">
        <v>-25131</v>
      </c>
    </row>
    <row r="104" spans="1:7" x14ac:dyDescent="0.3">
      <c r="A104">
        <v>2006</v>
      </c>
      <c r="B104" t="s">
        <v>99</v>
      </c>
      <c r="C104" t="s">
        <v>111</v>
      </c>
      <c r="E104">
        <v>194991</v>
      </c>
      <c r="F104">
        <v>194991</v>
      </c>
      <c r="G104">
        <v>-194991</v>
      </c>
    </row>
    <row r="105" spans="1:7" x14ac:dyDescent="0.3">
      <c r="A105">
        <v>2007</v>
      </c>
      <c r="B105" t="s">
        <v>99</v>
      </c>
      <c r="C105" t="s">
        <v>111</v>
      </c>
    </row>
    <row r="106" spans="1:7" x14ac:dyDescent="0.3">
      <c r="A106">
        <v>2008</v>
      </c>
      <c r="B106" t="s">
        <v>99</v>
      </c>
      <c r="C106" t="s">
        <v>111</v>
      </c>
      <c r="D106">
        <v>150000</v>
      </c>
      <c r="E106">
        <v>1467</v>
      </c>
      <c r="F106">
        <v>151467</v>
      </c>
      <c r="G106">
        <v>148533</v>
      </c>
    </row>
    <row r="107" spans="1:7" x14ac:dyDescent="0.3">
      <c r="A107">
        <v>2009</v>
      </c>
      <c r="B107" t="s">
        <v>99</v>
      </c>
      <c r="C107" t="s">
        <v>111</v>
      </c>
      <c r="E107">
        <v>18067</v>
      </c>
      <c r="F107">
        <v>18067</v>
      </c>
      <c r="G107">
        <v>-18067</v>
      </c>
    </row>
    <row r="108" spans="1:7" x14ac:dyDescent="0.3">
      <c r="A108">
        <v>2010</v>
      </c>
      <c r="B108" t="s">
        <v>99</v>
      </c>
      <c r="C108" t="s">
        <v>111</v>
      </c>
      <c r="E108">
        <v>67889</v>
      </c>
      <c r="F108">
        <v>67889</v>
      </c>
      <c r="G108">
        <v>-67889</v>
      </c>
    </row>
    <row r="109" spans="1:7" x14ac:dyDescent="0.3">
      <c r="A109">
        <v>2011</v>
      </c>
      <c r="B109" t="s">
        <v>99</v>
      </c>
      <c r="C109" t="s">
        <v>111</v>
      </c>
      <c r="E109">
        <v>2183471</v>
      </c>
      <c r="F109">
        <v>2183471</v>
      </c>
      <c r="G109">
        <v>-2183471</v>
      </c>
    </row>
    <row r="110" spans="1:7" x14ac:dyDescent="0.3">
      <c r="A110">
        <v>2012</v>
      </c>
      <c r="B110" t="s">
        <v>99</v>
      </c>
      <c r="C110" t="s">
        <v>111</v>
      </c>
      <c r="E110">
        <v>332101</v>
      </c>
      <c r="F110">
        <v>332101</v>
      </c>
      <c r="G110">
        <v>-332101</v>
      </c>
    </row>
    <row r="111" spans="1:7" x14ac:dyDescent="0.3">
      <c r="A111">
        <v>2013</v>
      </c>
      <c r="B111" t="s">
        <v>99</v>
      </c>
      <c r="C111" t="s">
        <v>111</v>
      </c>
      <c r="D111">
        <v>72582</v>
      </c>
      <c r="E111">
        <v>4424260</v>
      </c>
      <c r="F111">
        <v>4496842</v>
      </c>
      <c r="G111">
        <v>-4351678</v>
      </c>
    </row>
    <row r="112" spans="1:7" x14ac:dyDescent="0.3">
      <c r="A112">
        <v>2014</v>
      </c>
      <c r="B112" t="s">
        <v>99</v>
      </c>
      <c r="C112" t="s">
        <v>111</v>
      </c>
      <c r="E112">
        <v>5344200</v>
      </c>
      <c r="G112">
        <v>-5344200</v>
      </c>
    </row>
    <row r="113" spans="1:7" x14ac:dyDescent="0.3">
      <c r="A113">
        <v>2015</v>
      </c>
      <c r="B113" t="s">
        <v>99</v>
      </c>
      <c r="C113" t="s">
        <v>111</v>
      </c>
      <c r="E113">
        <v>5877528</v>
      </c>
      <c r="F113">
        <v>5877528</v>
      </c>
      <c r="G113">
        <v>-5877528</v>
      </c>
    </row>
    <row r="114" spans="1:7" x14ac:dyDescent="0.3">
      <c r="A114">
        <v>2016</v>
      </c>
      <c r="B114" t="s">
        <v>99</v>
      </c>
      <c r="C114" t="s">
        <v>111</v>
      </c>
      <c r="D114">
        <v>267850</v>
      </c>
      <c r="E114">
        <v>5878776</v>
      </c>
      <c r="F114">
        <v>6146626</v>
      </c>
      <c r="G114">
        <v>-5610926</v>
      </c>
    </row>
    <row r="115" spans="1:7" x14ac:dyDescent="0.3">
      <c r="A115">
        <v>2017</v>
      </c>
      <c r="B115" t="s">
        <v>99</v>
      </c>
      <c r="C115" t="s">
        <v>111</v>
      </c>
      <c r="D115">
        <v>44057</v>
      </c>
      <c r="E115">
        <v>6690786</v>
      </c>
      <c r="F115">
        <v>6734843</v>
      </c>
      <c r="G115">
        <v>-6646729</v>
      </c>
    </row>
    <row r="116" spans="1:7" x14ac:dyDescent="0.3">
      <c r="A116">
        <v>2018</v>
      </c>
      <c r="B116" t="s">
        <v>99</v>
      </c>
      <c r="C116" t="s">
        <v>111</v>
      </c>
      <c r="D116">
        <v>10350</v>
      </c>
      <c r="E116">
        <v>8679249</v>
      </c>
      <c r="F116">
        <v>8689599</v>
      </c>
      <c r="G116">
        <v>-8668899</v>
      </c>
    </row>
    <row r="117" spans="1:7" x14ac:dyDescent="0.3">
      <c r="A117">
        <v>2019</v>
      </c>
      <c r="B117" t="s">
        <v>99</v>
      </c>
      <c r="C117" t="s">
        <v>111</v>
      </c>
      <c r="D117">
        <v>26296</v>
      </c>
      <c r="E117">
        <v>10499124</v>
      </c>
      <c r="F117">
        <v>10525420</v>
      </c>
      <c r="G117">
        <v>-10472828</v>
      </c>
    </row>
    <row r="118" spans="1:7" x14ac:dyDescent="0.3">
      <c r="A118">
        <v>1991</v>
      </c>
      <c r="B118" t="s">
        <v>99</v>
      </c>
      <c r="C118" t="s">
        <v>114</v>
      </c>
      <c r="D118">
        <v>189451</v>
      </c>
      <c r="E118">
        <v>2140651</v>
      </c>
      <c r="F118">
        <v>2330102</v>
      </c>
      <c r="G118">
        <v>-1951200</v>
      </c>
    </row>
    <row r="119" spans="1:7" x14ac:dyDescent="0.3">
      <c r="A119">
        <v>1992</v>
      </c>
      <c r="B119" t="s">
        <v>99</v>
      </c>
      <c r="C119" t="s">
        <v>114</v>
      </c>
      <c r="D119">
        <v>599617</v>
      </c>
      <c r="E119">
        <v>1558628</v>
      </c>
      <c r="F119">
        <v>2158245</v>
      </c>
      <c r="G119">
        <v>-959011</v>
      </c>
    </row>
    <row r="120" spans="1:7" x14ac:dyDescent="0.3">
      <c r="A120">
        <v>1993</v>
      </c>
      <c r="B120" t="s">
        <v>99</v>
      </c>
      <c r="C120" t="s">
        <v>114</v>
      </c>
      <c r="D120">
        <v>496462</v>
      </c>
      <c r="E120">
        <v>1583964</v>
      </c>
      <c r="F120">
        <v>2080426</v>
      </c>
      <c r="G120">
        <v>-1087502</v>
      </c>
    </row>
    <row r="121" spans="1:7" x14ac:dyDescent="0.3">
      <c r="A121">
        <v>1994</v>
      </c>
      <c r="B121" t="s">
        <v>99</v>
      </c>
      <c r="C121" t="s">
        <v>114</v>
      </c>
      <c r="D121">
        <v>862372</v>
      </c>
      <c r="E121">
        <v>103907</v>
      </c>
      <c r="F121">
        <v>966279</v>
      </c>
      <c r="G121">
        <v>758465</v>
      </c>
    </row>
    <row r="122" spans="1:7" x14ac:dyDescent="0.3">
      <c r="A122">
        <v>1995</v>
      </c>
      <c r="B122" t="s">
        <v>99</v>
      </c>
      <c r="C122" t="s">
        <v>114</v>
      </c>
      <c r="D122">
        <v>575349</v>
      </c>
      <c r="E122">
        <v>5395568</v>
      </c>
      <c r="F122">
        <v>5970917</v>
      </c>
      <c r="G122">
        <v>-4820219</v>
      </c>
    </row>
    <row r="123" spans="1:7" x14ac:dyDescent="0.3">
      <c r="A123">
        <v>1996</v>
      </c>
      <c r="B123" t="s">
        <v>99</v>
      </c>
      <c r="C123" t="s">
        <v>114</v>
      </c>
      <c r="D123">
        <v>741688</v>
      </c>
      <c r="E123">
        <v>2307258</v>
      </c>
      <c r="F123">
        <v>3048946</v>
      </c>
      <c r="G123">
        <v>-1565570</v>
      </c>
    </row>
    <row r="124" spans="1:7" x14ac:dyDescent="0.3">
      <c r="A124">
        <v>1997</v>
      </c>
      <c r="B124" t="s">
        <v>99</v>
      </c>
      <c r="C124" t="s">
        <v>114</v>
      </c>
      <c r="E124">
        <v>2488659</v>
      </c>
      <c r="F124">
        <v>2488659</v>
      </c>
      <c r="G124">
        <v>-2488659</v>
      </c>
    </row>
    <row r="125" spans="1:7" x14ac:dyDescent="0.3">
      <c r="A125">
        <v>1998</v>
      </c>
      <c r="B125" t="s">
        <v>99</v>
      </c>
      <c r="C125" t="s">
        <v>114</v>
      </c>
      <c r="D125">
        <v>14325</v>
      </c>
      <c r="E125">
        <v>3519665</v>
      </c>
      <c r="F125">
        <v>3533990</v>
      </c>
      <c r="G125">
        <v>-3505340</v>
      </c>
    </row>
    <row r="126" spans="1:7" x14ac:dyDescent="0.3">
      <c r="A126">
        <v>1999</v>
      </c>
      <c r="B126" t="s">
        <v>99</v>
      </c>
      <c r="C126" t="s">
        <v>114</v>
      </c>
      <c r="D126">
        <v>45787</v>
      </c>
      <c r="E126">
        <v>2494594</v>
      </c>
      <c r="F126">
        <v>2540381</v>
      </c>
      <c r="G126">
        <v>-2448807</v>
      </c>
    </row>
    <row r="127" spans="1:7" x14ac:dyDescent="0.3">
      <c r="A127">
        <v>2000</v>
      </c>
      <c r="B127" t="s">
        <v>99</v>
      </c>
      <c r="C127" t="s">
        <v>114</v>
      </c>
      <c r="D127">
        <v>9200</v>
      </c>
      <c r="E127">
        <v>3921283</v>
      </c>
      <c r="F127">
        <v>3930483</v>
      </c>
      <c r="G127">
        <v>-3912083</v>
      </c>
    </row>
    <row r="128" spans="1:7" x14ac:dyDescent="0.3">
      <c r="A128">
        <v>2001</v>
      </c>
      <c r="B128" t="s">
        <v>99</v>
      </c>
      <c r="C128" t="s">
        <v>114</v>
      </c>
      <c r="D128">
        <v>92766</v>
      </c>
      <c r="E128">
        <v>10869488</v>
      </c>
      <c r="F128">
        <v>10962254</v>
      </c>
      <c r="G128">
        <v>-10776722</v>
      </c>
    </row>
    <row r="129" spans="1:7" x14ac:dyDescent="0.3">
      <c r="A129">
        <v>2002</v>
      </c>
      <c r="B129" t="s">
        <v>99</v>
      </c>
      <c r="C129" t="s">
        <v>114</v>
      </c>
      <c r="D129">
        <v>9573</v>
      </c>
      <c r="E129">
        <v>6578499</v>
      </c>
      <c r="F129">
        <v>6588072</v>
      </c>
      <c r="G129">
        <v>-6568926</v>
      </c>
    </row>
    <row r="130" spans="1:7" x14ac:dyDescent="0.3">
      <c r="A130">
        <v>2003</v>
      </c>
      <c r="B130" t="s">
        <v>99</v>
      </c>
      <c r="C130" t="s">
        <v>114</v>
      </c>
      <c r="D130">
        <v>59171</v>
      </c>
      <c r="E130">
        <v>38177847</v>
      </c>
      <c r="F130">
        <v>38237018</v>
      </c>
      <c r="G130">
        <v>-38118676</v>
      </c>
    </row>
    <row r="131" spans="1:7" x14ac:dyDescent="0.3">
      <c r="A131">
        <v>2004</v>
      </c>
      <c r="B131" t="s">
        <v>99</v>
      </c>
      <c r="C131" t="s">
        <v>114</v>
      </c>
      <c r="D131">
        <v>241720</v>
      </c>
      <c r="E131">
        <v>40492190</v>
      </c>
      <c r="F131">
        <v>40733910</v>
      </c>
      <c r="G131">
        <v>-40250470</v>
      </c>
    </row>
    <row r="132" spans="1:7" x14ac:dyDescent="0.3">
      <c r="A132">
        <v>2005</v>
      </c>
      <c r="B132" t="s">
        <v>99</v>
      </c>
      <c r="C132" t="s">
        <v>114</v>
      </c>
      <c r="D132">
        <v>217823</v>
      </c>
      <c r="E132">
        <v>10318686</v>
      </c>
      <c r="F132">
        <v>10536509</v>
      </c>
      <c r="G132">
        <v>-10100863</v>
      </c>
    </row>
    <row r="133" spans="1:7" x14ac:dyDescent="0.3">
      <c r="A133">
        <v>2006</v>
      </c>
      <c r="B133" t="s">
        <v>99</v>
      </c>
      <c r="C133" t="s">
        <v>114</v>
      </c>
      <c r="D133">
        <v>213098</v>
      </c>
      <c r="E133">
        <v>15738169</v>
      </c>
      <c r="F133">
        <v>15951267</v>
      </c>
      <c r="G133">
        <v>-15525071</v>
      </c>
    </row>
    <row r="134" spans="1:7" x14ac:dyDescent="0.3">
      <c r="A134">
        <v>2007</v>
      </c>
      <c r="B134" t="s">
        <v>99</v>
      </c>
      <c r="C134" t="s">
        <v>114</v>
      </c>
      <c r="D134">
        <v>1929199</v>
      </c>
      <c r="E134">
        <v>15766088</v>
      </c>
      <c r="F134">
        <v>17695287</v>
      </c>
      <c r="G134">
        <v>-13836889</v>
      </c>
    </row>
    <row r="135" spans="1:7" x14ac:dyDescent="0.3">
      <c r="A135">
        <v>2008</v>
      </c>
      <c r="B135" t="s">
        <v>99</v>
      </c>
      <c r="C135" t="s">
        <v>114</v>
      </c>
      <c r="D135">
        <v>1043998</v>
      </c>
      <c r="E135">
        <v>21856579</v>
      </c>
      <c r="F135">
        <v>22900577</v>
      </c>
      <c r="G135">
        <v>-20812581</v>
      </c>
    </row>
    <row r="136" spans="1:7" x14ac:dyDescent="0.3">
      <c r="A136">
        <v>2009</v>
      </c>
      <c r="B136" t="s">
        <v>99</v>
      </c>
      <c r="C136" t="s">
        <v>114</v>
      </c>
      <c r="D136">
        <v>1386367</v>
      </c>
      <c r="E136">
        <v>13035558</v>
      </c>
      <c r="F136">
        <v>14421925</v>
      </c>
      <c r="G136">
        <v>-11649191</v>
      </c>
    </row>
    <row r="137" spans="1:7" x14ac:dyDescent="0.3">
      <c r="A137">
        <v>2010</v>
      </c>
      <c r="B137" t="s">
        <v>99</v>
      </c>
      <c r="C137" t="s">
        <v>114</v>
      </c>
      <c r="D137">
        <v>124390081</v>
      </c>
      <c r="E137">
        <v>32386968</v>
      </c>
      <c r="F137">
        <v>156777049</v>
      </c>
      <c r="G137">
        <v>92003113</v>
      </c>
    </row>
    <row r="138" spans="1:7" x14ac:dyDescent="0.3">
      <c r="A138">
        <v>2011</v>
      </c>
      <c r="B138" t="s">
        <v>99</v>
      </c>
      <c r="C138" t="s">
        <v>114</v>
      </c>
      <c r="D138">
        <v>924284</v>
      </c>
      <c r="E138">
        <v>111214177</v>
      </c>
      <c r="F138">
        <v>112138461</v>
      </c>
      <c r="G138">
        <v>-110289893</v>
      </c>
    </row>
    <row r="139" spans="1:7" x14ac:dyDescent="0.3">
      <c r="A139">
        <v>2012</v>
      </c>
      <c r="B139" t="s">
        <v>99</v>
      </c>
      <c r="C139" t="s">
        <v>114</v>
      </c>
      <c r="D139">
        <v>45303891</v>
      </c>
      <c r="E139">
        <v>36332961</v>
      </c>
      <c r="F139">
        <v>81636852</v>
      </c>
      <c r="G139">
        <v>8970930</v>
      </c>
    </row>
    <row r="140" spans="1:7" x14ac:dyDescent="0.3">
      <c r="A140">
        <v>2013</v>
      </c>
      <c r="B140" t="s">
        <v>99</v>
      </c>
      <c r="C140" t="s">
        <v>114</v>
      </c>
      <c r="D140">
        <v>36972496</v>
      </c>
      <c r="E140">
        <v>100384731</v>
      </c>
      <c r="F140">
        <v>137357227</v>
      </c>
      <c r="G140">
        <v>-63412235</v>
      </c>
    </row>
    <row r="141" spans="1:7" x14ac:dyDescent="0.3">
      <c r="A141">
        <v>2014</v>
      </c>
      <c r="B141" t="s">
        <v>99</v>
      </c>
      <c r="C141" t="s">
        <v>114</v>
      </c>
      <c r="D141">
        <v>20780290</v>
      </c>
      <c r="E141">
        <v>108822281</v>
      </c>
      <c r="F141">
        <v>129602571</v>
      </c>
      <c r="G141">
        <v>-88041991</v>
      </c>
    </row>
    <row r="142" spans="1:7" x14ac:dyDescent="0.3">
      <c r="A142">
        <v>2015</v>
      </c>
      <c r="B142" t="s">
        <v>99</v>
      </c>
      <c r="C142" t="s">
        <v>114</v>
      </c>
      <c r="D142">
        <v>64895998</v>
      </c>
      <c r="E142">
        <v>93172989</v>
      </c>
      <c r="F142">
        <v>158068987</v>
      </c>
      <c r="G142">
        <v>-28276991</v>
      </c>
    </row>
    <row r="143" spans="1:7" x14ac:dyDescent="0.3">
      <c r="A143">
        <v>2016</v>
      </c>
      <c r="B143" t="s">
        <v>99</v>
      </c>
      <c r="C143" t="s">
        <v>114</v>
      </c>
      <c r="D143">
        <v>70462093</v>
      </c>
      <c r="E143">
        <v>50642542</v>
      </c>
      <c r="F143">
        <v>121104635</v>
      </c>
      <c r="G143">
        <v>19819551</v>
      </c>
    </row>
    <row r="144" spans="1:7" x14ac:dyDescent="0.3">
      <c r="A144">
        <v>2017</v>
      </c>
      <c r="B144" t="s">
        <v>99</v>
      </c>
      <c r="C144" t="s">
        <v>114</v>
      </c>
      <c r="D144">
        <v>90401787</v>
      </c>
      <c r="E144">
        <v>64758865</v>
      </c>
      <c r="F144">
        <v>155160652</v>
      </c>
      <c r="G144">
        <v>25642922</v>
      </c>
    </row>
    <row r="145" spans="1:7" x14ac:dyDescent="0.3">
      <c r="A145">
        <v>2018</v>
      </c>
      <c r="B145" t="s">
        <v>99</v>
      </c>
      <c r="C145" t="s">
        <v>114</v>
      </c>
      <c r="D145">
        <v>112478757</v>
      </c>
      <c r="E145">
        <v>66766069</v>
      </c>
      <c r="F145">
        <v>179244826</v>
      </c>
      <c r="G145">
        <v>45712688</v>
      </c>
    </row>
    <row r="146" spans="1:7" x14ac:dyDescent="0.3">
      <c r="A146">
        <v>2019</v>
      </c>
      <c r="B146" t="s">
        <v>99</v>
      </c>
      <c r="C146" t="s">
        <v>114</v>
      </c>
      <c r="D146">
        <v>84950983</v>
      </c>
      <c r="E146">
        <v>70419942</v>
      </c>
      <c r="F146">
        <v>155370925</v>
      </c>
      <c r="G146">
        <v>14531041</v>
      </c>
    </row>
    <row r="147" spans="1:7" x14ac:dyDescent="0.3">
      <c r="A147">
        <v>1991</v>
      </c>
      <c r="B147" t="s">
        <v>99</v>
      </c>
      <c r="C147" t="s">
        <v>115</v>
      </c>
    </row>
    <row r="148" spans="1:7" x14ac:dyDescent="0.3">
      <c r="A148">
        <v>1992</v>
      </c>
      <c r="B148" t="s">
        <v>99</v>
      </c>
      <c r="C148" t="s">
        <v>115</v>
      </c>
    </row>
    <row r="149" spans="1:7" x14ac:dyDescent="0.3">
      <c r="A149">
        <v>1993</v>
      </c>
      <c r="B149" t="s">
        <v>99</v>
      </c>
      <c r="C149" t="s">
        <v>115</v>
      </c>
    </row>
    <row r="150" spans="1:7" x14ac:dyDescent="0.3">
      <c r="A150">
        <v>1994</v>
      </c>
      <c r="B150" t="s">
        <v>99</v>
      </c>
      <c r="C150" t="s">
        <v>115</v>
      </c>
    </row>
    <row r="151" spans="1:7" x14ac:dyDescent="0.3">
      <c r="A151">
        <v>1995</v>
      </c>
      <c r="B151" t="s">
        <v>99</v>
      </c>
      <c r="C151" t="s">
        <v>115</v>
      </c>
      <c r="E151">
        <v>5215</v>
      </c>
      <c r="F151">
        <v>5215</v>
      </c>
      <c r="G151">
        <v>-5215</v>
      </c>
    </row>
    <row r="152" spans="1:7" x14ac:dyDescent="0.3">
      <c r="A152">
        <v>1996</v>
      </c>
      <c r="B152" t="s">
        <v>99</v>
      </c>
      <c r="C152" t="s">
        <v>115</v>
      </c>
    </row>
    <row r="153" spans="1:7" x14ac:dyDescent="0.3">
      <c r="A153">
        <v>1997</v>
      </c>
      <c r="B153" t="s">
        <v>99</v>
      </c>
      <c r="C153" t="s">
        <v>115</v>
      </c>
    </row>
    <row r="154" spans="1:7" x14ac:dyDescent="0.3">
      <c r="A154">
        <v>1998</v>
      </c>
      <c r="B154" t="s">
        <v>99</v>
      </c>
      <c r="C154" t="s">
        <v>115</v>
      </c>
      <c r="E154">
        <v>2482</v>
      </c>
      <c r="F154">
        <v>2482</v>
      </c>
      <c r="G154">
        <v>-2482</v>
      </c>
    </row>
    <row r="155" spans="1:7" x14ac:dyDescent="0.3">
      <c r="A155">
        <v>1999</v>
      </c>
      <c r="B155" t="s">
        <v>99</v>
      </c>
      <c r="C155" t="s">
        <v>115</v>
      </c>
    </row>
    <row r="156" spans="1:7" x14ac:dyDescent="0.3">
      <c r="A156">
        <v>2000</v>
      </c>
      <c r="B156" t="s">
        <v>99</v>
      </c>
      <c r="C156" t="s">
        <v>115</v>
      </c>
      <c r="E156">
        <v>4434</v>
      </c>
      <c r="F156">
        <v>4434</v>
      </c>
      <c r="G156">
        <v>-4434</v>
      </c>
    </row>
    <row r="157" spans="1:7" x14ac:dyDescent="0.3">
      <c r="A157">
        <v>2001</v>
      </c>
      <c r="B157" t="s">
        <v>99</v>
      </c>
      <c r="C157" t="s">
        <v>115</v>
      </c>
      <c r="E157">
        <v>3848</v>
      </c>
      <c r="F157">
        <v>3848</v>
      </c>
      <c r="G157">
        <v>-3848</v>
      </c>
    </row>
    <row r="158" spans="1:7" x14ac:dyDescent="0.3">
      <c r="A158">
        <v>2002</v>
      </c>
      <c r="B158" t="s">
        <v>99</v>
      </c>
      <c r="C158" t="s">
        <v>115</v>
      </c>
      <c r="E158">
        <v>380</v>
      </c>
      <c r="F158">
        <v>380</v>
      </c>
      <c r="G158">
        <v>-380</v>
      </c>
    </row>
    <row r="159" spans="1:7" x14ac:dyDescent="0.3">
      <c r="A159">
        <v>2003</v>
      </c>
      <c r="B159" t="s">
        <v>99</v>
      </c>
      <c r="C159" t="s">
        <v>115</v>
      </c>
    </row>
    <row r="160" spans="1:7" x14ac:dyDescent="0.3">
      <c r="A160">
        <v>2004</v>
      </c>
      <c r="B160" t="s">
        <v>99</v>
      </c>
      <c r="C160" t="s">
        <v>115</v>
      </c>
    </row>
    <row r="161" spans="1:7" x14ac:dyDescent="0.3">
      <c r="A161">
        <v>2005</v>
      </c>
      <c r="B161" t="s">
        <v>99</v>
      </c>
      <c r="C161" t="s">
        <v>115</v>
      </c>
    </row>
    <row r="162" spans="1:7" x14ac:dyDescent="0.3">
      <c r="A162">
        <v>2006</v>
      </c>
      <c r="B162" t="s">
        <v>99</v>
      </c>
      <c r="C162" t="s">
        <v>115</v>
      </c>
    </row>
    <row r="163" spans="1:7" x14ac:dyDescent="0.3">
      <c r="A163">
        <v>2007</v>
      </c>
      <c r="B163" t="s">
        <v>99</v>
      </c>
      <c r="C163" t="s">
        <v>115</v>
      </c>
    </row>
    <row r="164" spans="1:7" x14ac:dyDescent="0.3">
      <c r="A164">
        <v>2008</v>
      </c>
      <c r="B164" t="s">
        <v>99</v>
      </c>
      <c r="C164" t="s">
        <v>115</v>
      </c>
    </row>
    <row r="165" spans="1:7" x14ac:dyDescent="0.3">
      <c r="A165">
        <v>2009</v>
      </c>
      <c r="B165" t="s">
        <v>99</v>
      </c>
      <c r="C165" t="s">
        <v>115</v>
      </c>
    </row>
    <row r="166" spans="1:7" x14ac:dyDescent="0.3">
      <c r="A166">
        <v>2010</v>
      </c>
      <c r="B166" t="s">
        <v>99</v>
      </c>
      <c r="C166" t="s">
        <v>115</v>
      </c>
    </row>
    <row r="167" spans="1:7" x14ac:dyDescent="0.3">
      <c r="A167">
        <v>2011</v>
      </c>
      <c r="B167" t="s">
        <v>99</v>
      </c>
      <c r="C167" t="s">
        <v>115</v>
      </c>
      <c r="E167">
        <v>72577</v>
      </c>
      <c r="F167">
        <v>72577</v>
      </c>
      <c r="G167">
        <v>-72577</v>
      </c>
    </row>
    <row r="168" spans="1:7" x14ac:dyDescent="0.3">
      <c r="A168">
        <v>2012</v>
      </c>
      <c r="B168" t="s">
        <v>99</v>
      </c>
      <c r="C168" t="s">
        <v>115</v>
      </c>
    </row>
    <row r="169" spans="1:7" x14ac:dyDescent="0.3">
      <c r="A169">
        <v>2013</v>
      </c>
      <c r="B169" t="s">
        <v>99</v>
      </c>
      <c r="C169" t="s">
        <v>115</v>
      </c>
      <c r="D169">
        <v>3600</v>
      </c>
      <c r="E169">
        <v>115756</v>
      </c>
      <c r="F169">
        <v>119356</v>
      </c>
      <c r="G169">
        <v>-112156</v>
      </c>
    </row>
    <row r="170" spans="1:7" x14ac:dyDescent="0.3">
      <c r="A170">
        <v>2014</v>
      </c>
      <c r="B170" t="s">
        <v>99</v>
      </c>
      <c r="C170" t="s">
        <v>115</v>
      </c>
      <c r="D170">
        <v>9720</v>
      </c>
      <c r="E170">
        <v>24308</v>
      </c>
      <c r="F170">
        <v>34028</v>
      </c>
      <c r="G170">
        <v>-14588</v>
      </c>
    </row>
    <row r="171" spans="1:7" x14ac:dyDescent="0.3">
      <c r="A171">
        <v>2015</v>
      </c>
      <c r="B171" t="s">
        <v>99</v>
      </c>
      <c r="C171" t="s">
        <v>115</v>
      </c>
      <c r="E171">
        <v>222791</v>
      </c>
      <c r="F171">
        <v>222791</v>
      </c>
      <c r="G171">
        <v>-222791</v>
      </c>
    </row>
    <row r="172" spans="1:7" x14ac:dyDescent="0.3">
      <c r="A172">
        <v>2016</v>
      </c>
      <c r="B172" t="s">
        <v>99</v>
      </c>
      <c r="C172" t="s">
        <v>115</v>
      </c>
      <c r="E172">
        <v>293671</v>
      </c>
      <c r="F172">
        <v>293671</v>
      </c>
      <c r="G172">
        <v>-293671</v>
      </c>
    </row>
    <row r="173" spans="1:7" x14ac:dyDescent="0.3">
      <c r="A173">
        <v>2017</v>
      </c>
      <c r="B173" t="s">
        <v>99</v>
      </c>
      <c r="C173" t="s">
        <v>115</v>
      </c>
      <c r="E173">
        <v>822234</v>
      </c>
      <c r="F173">
        <v>822234</v>
      </c>
      <c r="G173">
        <v>-822234</v>
      </c>
    </row>
    <row r="174" spans="1:7" x14ac:dyDescent="0.3">
      <c r="A174">
        <v>2018</v>
      </c>
      <c r="B174" t="s">
        <v>99</v>
      </c>
      <c r="C174" t="s">
        <v>115</v>
      </c>
      <c r="E174">
        <v>1897023</v>
      </c>
      <c r="F174">
        <v>1897023</v>
      </c>
      <c r="G174">
        <v>-1897023</v>
      </c>
    </row>
    <row r="175" spans="1:7" x14ac:dyDescent="0.3">
      <c r="A175">
        <v>2019</v>
      </c>
      <c r="B175" t="s">
        <v>99</v>
      </c>
      <c r="C175" t="s">
        <v>115</v>
      </c>
      <c r="D175">
        <v>919553</v>
      </c>
      <c r="E175">
        <v>3403237</v>
      </c>
      <c r="F175">
        <v>4322790</v>
      </c>
      <c r="G175">
        <v>-2483684</v>
      </c>
    </row>
    <row r="176" spans="1:7" x14ac:dyDescent="0.3">
      <c r="A176">
        <v>1991</v>
      </c>
      <c r="B176" t="s">
        <v>99</v>
      </c>
      <c r="C176" t="s">
        <v>117</v>
      </c>
    </row>
    <row r="177" spans="1:7" x14ac:dyDescent="0.3">
      <c r="A177">
        <v>1992</v>
      </c>
      <c r="B177" t="s">
        <v>99</v>
      </c>
      <c r="C177" t="s">
        <v>117</v>
      </c>
    </row>
    <row r="178" spans="1:7" x14ac:dyDescent="0.3">
      <c r="A178">
        <v>1993</v>
      </c>
      <c r="B178" t="s">
        <v>99</v>
      </c>
      <c r="C178" t="s">
        <v>117</v>
      </c>
    </row>
    <row r="179" spans="1:7" x14ac:dyDescent="0.3">
      <c r="A179">
        <v>1994</v>
      </c>
      <c r="B179" t="s">
        <v>99</v>
      </c>
      <c r="C179" t="s">
        <v>117</v>
      </c>
      <c r="E179">
        <v>10721337</v>
      </c>
      <c r="F179">
        <v>10721337</v>
      </c>
      <c r="G179">
        <v>-10721337</v>
      </c>
    </row>
    <row r="180" spans="1:7" x14ac:dyDescent="0.3">
      <c r="A180">
        <v>1995</v>
      </c>
      <c r="B180" t="s">
        <v>99</v>
      </c>
      <c r="C180" t="s">
        <v>117</v>
      </c>
    </row>
    <row r="181" spans="1:7" x14ac:dyDescent="0.3">
      <c r="A181">
        <v>1996</v>
      </c>
      <c r="B181" t="s">
        <v>99</v>
      </c>
      <c r="C181" t="s">
        <v>117</v>
      </c>
      <c r="D181">
        <v>114942</v>
      </c>
      <c r="E181">
        <v>4387602</v>
      </c>
      <c r="F181">
        <v>4502544</v>
      </c>
      <c r="G181">
        <v>-4272660</v>
      </c>
    </row>
    <row r="182" spans="1:7" x14ac:dyDescent="0.3">
      <c r="A182">
        <v>1997</v>
      </c>
      <c r="B182" t="s">
        <v>99</v>
      </c>
      <c r="C182" t="s">
        <v>117</v>
      </c>
      <c r="E182">
        <v>2152742</v>
      </c>
      <c r="F182">
        <v>2152742</v>
      </c>
      <c r="G182">
        <v>-2152742</v>
      </c>
    </row>
    <row r="183" spans="1:7" x14ac:dyDescent="0.3">
      <c r="A183">
        <v>1998</v>
      </c>
      <c r="B183" t="s">
        <v>99</v>
      </c>
      <c r="C183" t="s">
        <v>117</v>
      </c>
      <c r="D183">
        <v>240410</v>
      </c>
      <c r="E183">
        <v>2866783</v>
      </c>
      <c r="F183">
        <v>3107193</v>
      </c>
      <c r="G183">
        <v>-2626373</v>
      </c>
    </row>
    <row r="184" spans="1:7" x14ac:dyDescent="0.3">
      <c r="A184">
        <v>1999</v>
      </c>
      <c r="B184" t="s">
        <v>99</v>
      </c>
      <c r="C184" t="s">
        <v>117</v>
      </c>
      <c r="D184">
        <v>418086</v>
      </c>
      <c r="E184">
        <v>3297704</v>
      </c>
      <c r="F184">
        <v>3715790</v>
      </c>
      <c r="G184">
        <v>-2879618</v>
      </c>
    </row>
    <row r="185" spans="1:7" x14ac:dyDescent="0.3">
      <c r="A185">
        <v>2000</v>
      </c>
      <c r="B185" t="s">
        <v>99</v>
      </c>
      <c r="C185" t="s">
        <v>117</v>
      </c>
      <c r="D185">
        <v>152117</v>
      </c>
      <c r="E185">
        <v>2512663</v>
      </c>
      <c r="F185">
        <v>2664780</v>
      </c>
      <c r="G185">
        <v>-2360546</v>
      </c>
    </row>
    <row r="186" spans="1:7" x14ac:dyDescent="0.3">
      <c r="A186">
        <v>2001</v>
      </c>
      <c r="B186" t="s">
        <v>99</v>
      </c>
      <c r="C186" t="s">
        <v>117</v>
      </c>
      <c r="D186">
        <v>1198060</v>
      </c>
      <c r="E186">
        <v>7071489</v>
      </c>
      <c r="F186">
        <v>8269549</v>
      </c>
      <c r="G186">
        <v>-5873429</v>
      </c>
    </row>
    <row r="187" spans="1:7" x14ac:dyDescent="0.3">
      <c r="A187">
        <v>2002</v>
      </c>
      <c r="B187" t="s">
        <v>99</v>
      </c>
      <c r="C187" t="s">
        <v>117</v>
      </c>
      <c r="D187">
        <v>256859</v>
      </c>
      <c r="E187">
        <v>5399934</v>
      </c>
      <c r="F187">
        <v>5656793</v>
      </c>
      <c r="G187">
        <v>-5143075</v>
      </c>
    </row>
    <row r="188" spans="1:7" x14ac:dyDescent="0.3">
      <c r="A188">
        <v>2003</v>
      </c>
      <c r="B188" t="s">
        <v>99</v>
      </c>
      <c r="C188" t="s">
        <v>117</v>
      </c>
      <c r="D188">
        <v>824224</v>
      </c>
      <c r="E188">
        <v>7818068</v>
      </c>
      <c r="F188">
        <v>8642292</v>
      </c>
      <c r="G188">
        <v>-6993844</v>
      </c>
    </row>
    <row r="189" spans="1:7" x14ac:dyDescent="0.3">
      <c r="A189">
        <v>2004</v>
      </c>
      <c r="B189" t="s">
        <v>99</v>
      </c>
      <c r="C189" t="s">
        <v>117</v>
      </c>
      <c r="D189">
        <v>728947</v>
      </c>
      <c r="E189">
        <v>10792488</v>
      </c>
      <c r="F189">
        <v>11521435</v>
      </c>
      <c r="G189">
        <v>-10063541</v>
      </c>
    </row>
    <row r="190" spans="1:7" x14ac:dyDescent="0.3">
      <c r="A190">
        <v>2005</v>
      </c>
      <c r="B190" t="s">
        <v>99</v>
      </c>
      <c r="C190" t="s">
        <v>117</v>
      </c>
      <c r="D190">
        <v>998593</v>
      </c>
      <c r="E190">
        <v>8203411</v>
      </c>
      <c r="F190">
        <v>9202004</v>
      </c>
      <c r="G190">
        <v>-7204818</v>
      </c>
    </row>
    <row r="191" spans="1:7" x14ac:dyDescent="0.3">
      <c r="A191">
        <v>2006</v>
      </c>
      <c r="B191" t="s">
        <v>99</v>
      </c>
      <c r="C191" t="s">
        <v>117</v>
      </c>
      <c r="D191">
        <v>1683052</v>
      </c>
      <c r="E191">
        <v>9719354</v>
      </c>
      <c r="F191">
        <v>11402406</v>
      </c>
      <c r="G191">
        <v>-8036302</v>
      </c>
    </row>
    <row r="192" spans="1:7" x14ac:dyDescent="0.3">
      <c r="A192">
        <v>2007</v>
      </c>
      <c r="B192" t="s">
        <v>99</v>
      </c>
      <c r="C192" t="s">
        <v>117</v>
      </c>
      <c r="D192">
        <v>2220710</v>
      </c>
      <c r="E192">
        <v>15608765</v>
      </c>
      <c r="F192">
        <v>17829475</v>
      </c>
      <c r="G192">
        <v>-13388055</v>
      </c>
    </row>
    <row r="193" spans="1:7" x14ac:dyDescent="0.3">
      <c r="A193">
        <v>2008</v>
      </c>
      <c r="B193" t="s">
        <v>99</v>
      </c>
      <c r="C193" t="s">
        <v>117</v>
      </c>
      <c r="D193">
        <v>1764215</v>
      </c>
      <c r="E193">
        <v>38663302</v>
      </c>
      <c r="F193">
        <v>40427517</v>
      </c>
      <c r="G193">
        <v>-36899087</v>
      </c>
    </row>
    <row r="194" spans="1:7" x14ac:dyDescent="0.3">
      <c r="A194">
        <v>2009</v>
      </c>
      <c r="B194" t="s">
        <v>99</v>
      </c>
      <c r="C194" t="s">
        <v>117</v>
      </c>
      <c r="D194">
        <v>1631788</v>
      </c>
      <c r="E194">
        <v>35809943</v>
      </c>
      <c r="F194">
        <v>37441731</v>
      </c>
      <c r="G194">
        <v>-34178155</v>
      </c>
    </row>
    <row r="195" spans="1:7" x14ac:dyDescent="0.3">
      <c r="A195">
        <v>2010</v>
      </c>
      <c r="B195" t="s">
        <v>99</v>
      </c>
      <c r="C195" t="s">
        <v>117</v>
      </c>
      <c r="D195">
        <v>57797911</v>
      </c>
      <c r="E195">
        <v>37671467</v>
      </c>
      <c r="F195">
        <v>95469378</v>
      </c>
      <c r="G195">
        <v>20126444</v>
      </c>
    </row>
    <row r="196" spans="1:7" x14ac:dyDescent="0.3">
      <c r="A196">
        <v>2011</v>
      </c>
      <c r="B196" t="s">
        <v>99</v>
      </c>
      <c r="C196" t="s">
        <v>117</v>
      </c>
      <c r="D196">
        <v>2683802</v>
      </c>
      <c r="E196">
        <v>133054378</v>
      </c>
      <c r="F196">
        <v>135738180</v>
      </c>
      <c r="G196">
        <v>-130370576</v>
      </c>
    </row>
    <row r="197" spans="1:7" x14ac:dyDescent="0.3">
      <c r="A197">
        <v>2012</v>
      </c>
      <c r="B197" t="s">
        <v>99</v>
      </c>
      <c r="C197" t="s">
        <v>117</v>
      </c>
      <c r="D197">
        <v>2333960</v>
      </c>
      <c r="E197">
        <v>49686425</v>
      </c>
      <c r="F197">
        <v>52020385</v>
      </c>
      <c r="G197">
        <v>-47352465</v>
      </c>
    </row>
    <row r="198" spans="1:7" x14ac:dyDescent="0.3">
      <c r="A198">
        <v>2013</v>
      </c>
      <c r="B198" t="s">
        <v>99</v>
      </c>
      <c r="C198" t="s">
        <v>117</v>
      </c>
      <c r="D198">
        <v>2338063</v>
      </c>
      <c r="E198">
        <v>52189874</v>
      </c>
      <c r="F198">
        <v>54527937</v>
      </c>
      <c r="G198">
        <v>-49851811</v>
      </c>
    </row>
    <row r="199" spans="1:7" x14ac:dyDescent="0.3">
      <c r="A199">
        <v>2014</v>
      </c>
      <c r="B199" t="s">
        <v>99</v>
      </c>
      <c r="C199" t="s">
        <v>117</v>
      </c>
      <c r="D199">
        <v>140956722</v>
      </c>
      <c r="E199">
        <v>55066590</v>
      </c>
      <c r="F199">
        <v>196023312</v>
      </c>
      <c r="G199">
        <v>85890132</v>
      </c>
    </row>
    <row r="200" spans="1:7" x14ac:dyDescent="0.3">
      <c r="A200">
        <v>2015</v>
      </c>
      <c r="B200" t="s">
        <v>99</v>
      </c>
      <c r="C200" t="s">
        <v>117</v>
      </c>
      <c r="D200">
        <v>5825799</v>
      </c>
      <c r="E200">
        <v>46593034</v>
      </c>
      <c r="F200">
        <v>52418833</v>
      </c>
      <c r="G200">
        <v>-40767235</v>
      </c>
    </row>
    <row r="201" spans="1:7" x14ac:dyDescent="0.3">
      <c r="A201">
        <v>2016</v>
      </c>
      <c r="B201" t="s">
        <v>99</v>
      </c>
      <c r="C201" t="s">
        <v>117</v>
      </c>
      <c r="D201">
        <v>10454977</v>
      </c>
      <c r="E201">
        <v>50331210</v>
      </c>
      <c r="F201">
        <v>60786187</v>
      </c>
      <c r="G201">
        <v>-39876233</v>
      </c>
    </row>
    <row r="202" spans="1:7" x14ac:dyDescent="0.3">
      <c r="A202">
        <v>2017</v>
      </c>
      <c r="B202" t="s">
        <v>99</v>
      </c>
      <c r="C202" t="s">
        <v>117</v>
      </c>
      <c r="D202">
        <v>5229951</v>
      </c>
      <c r="E202">
        <v>67966580</v>
      </c>
      <c r="F202">
        <v>73196531</v>
      </c>
      <c r="G202">
        <v>-62736629</v>
      </c>
    </row>
    <row r="203" spans="1:7" x14ac:dyDescent="0.3">
      <c r="A203">
        <v>2018</v>
      </c>
      <c r="B203" t="s">
        <v>99</v>
      </c>
      <c r="C203" t="s">
        <v>117</v>
      </c>
      <c r="D203">
        <v>9762306</v>
      </c>
      <c r="E203">
        <v>91540554</v>
      </c>
      <c r="F203">
        <v>101302860</v>
      </c>
      <c r="G203">
        <v>-81778248</v>
      </c>
    </row>
    <row r="204" spans="1:7" x14ac:dyDescent="0.3">
      <c r="A204">
        <v>2019</v>
      </c>
      <c r="B204" t="s">
        <v>99</v>
      </c>
      <c r="C204" t="s">
        <v>117</v>
      </c>
      <c r="D204">
        <v>8433793</v>
      </c>
      <c r="E204">
        <v>82102075</v>
      </c>
      <c r="F204">
        <v>90535868</v>
      </c>
      <c r="G204">
        <v>-73668282</v>
      </c>
    </row>
    <row r="205" spans="1:7" x14ac:dyDescent="0.3">
      <c r="A205">
        <v>1991</v>
      </c>
      <c r="B205" t="s">
        <v>99</v>
      </c>
      <c r="C205" t="s">
        <v>136</v>
      </c>
    </row>
    <row r="206" spans="1:7" x14ac:dyDescent="0.3">
      <c r="A206">
        <v>1992</v>
      </c>
      <c r="B206" t="s">
        <v>99</v>
      </c>
      <c r="C206" t="s">
        <v>136</v>
      </c>
      <c r="E206">
        <v>11279</v>
      </c>
      <c r="F206">
        <v>11279</v>
      </c>
      <c r="G206">
        <v>-11279</v>
      </c>
    </row>
    <row r="207" spans="1:7" x14ac:dyDescent="0.3">
      <c r="A207">
        <v>1993</v>
      </c>
      <c r="B207" t="s">
        <v>99</v>
      </c>
      <c r="C207" t="s">
        <v>136</v>
      </c>
      <c r="D207">
        <v>5538</v>
      </c>
      <c r="F207">
        <v>5538</v>
      </c>
      <c r="G207">
        <v>5538</v>
      </c>
    </row>
    <row r="208" spans="1:7" x14ac:dyDescent="0.3">
      <c r="A208">
        <v>1994</v>
      </c>
      <c r="B208" t="s">
        <v>99</v>
      </c>
      <c r="C208" t="s">
        <v>136</v>
      </c>
      <c r="D208">
        <v>516873</v>
      </c>
      <c r="F208">
        <v>516873</v>
      </c>
      <c r="G208">
        <v>516873</v>
      </c>
    </row>
    <row r="209" spans="1:7" x14ac:dyDescent="0.3">
      <c r="A209">
        <v>1995</v>
      </c>
      <c r="B209" t="s">
        <v>99</v>
      </c>
      <c r="C209" t="s">
        <v>136</v>
      </c>
      <c r="D209">
        <v>28932</v>
      </c>
      <c r="F209">
        <v>28932</v>
      </c>
      <c r="G209">
        <v>28932</v>
      </c>
    </row>
    <row r="210" spans="1:7" x14ac:dyDescent="0.3">
      <c r="A210">
        <v>1996</v>
      </c>
      <c r="B210" t="s">
        <v>99</v>
      </c>
      <c r="C210" t="s">
        <v>136</v>
      </c>
    </row>
    <row r="211" spans="1:7" x14ac:dyDescent="0.3">
      <c r="A211">
        <v>1997</v>
      </c>
      <c r="B211" t="s">
        <v>99</v>
      </c>
      <c r="C211" t="s">
        <v>136</v>
      </c>
      <c r="E211">
        <v>67413</v>
      </c>
      <c r="F211">
        <v>67413</v>
      </c>
      <c r="G211">
        <v>-67413</v>
      </c>
    </row>
    <row r="212" spans="1:7" x14ac:dyDescent="0.3">
      <c r="A212">
        <v>1998</v>
      </c>
      <c r="B212" t="s">
        <v>99</v>
      </c>
      <c r="C212" t="s">
        <v>136</v>
      </c>
      <c r="E212">
        <v>37434</v>
      </c>
      <c r="F212">
        <v>37434</v>
      </c>
      <c r="G212">
        <v>-37434</v>
      </c>
    </row>
    <row r="213" spans="1:7" x14ac:dyDescent="0.3">
      <c r="A213">
        <v>1999</v>
      </c>
      <c r="B213" t="s">
        <v>99</v>
      </c>
      <c r="C213" t="s">
        <v>136</v>
      </c>
      <c r="E213">
        <v>36753</v>
      </c>
      <c r="F213">
        <v>36753</v>
      </c>
      <c r="G213">
        <v>-36753</v>
      </c>
    </row>
    <row r="214" spans="1:7" x14ac:dyDescent="0.3">
      <c r="A214">
        <v>2000</v>
      </c>
      <c r="B214" t="s">
        <v>99</v>
      </c>
      <c r="C214" t="s">
        <v>136</v>
      </c>
      <c r="E214">
        <v>21087</v>
      </c>
      <c r="F214">
        <v>21087</v>
      </c>
      <c r="G214">
        <v>-21087</v>
      </c>
    </row>
    <row r="215" spans="1:7" x14ac:dyDescent="0.3">
      <c r="A215">
        <v>2001</v>
      </c>
      <c r="B215" t="s">
        <v>99</v>
      </c>
      <c r="C215" t="s">
        <v>136</v>
      </c>
      <c r="E215">
        <v>97682</v>
      </c>
      <c r="F215">
        <v>97682</v>
      </c>
      <c r="G215">
        <v>-97682</v>
      </c>
    </row>
    <row r="216" spans="1:7" x14ac:dyDescent="0.3">
      <c r="A216">
        <v>2002</v>
      </c>
      <c r="B216" t="s">
        <v>99</v>
      </c>
      <c r="C216" t="s">
        <v>136</v>
      </c>
      <c r="E216">
        <v>2767</v>
      </c>
      <c r="F216">
        <v>2767</v>
      </c>
      <c r="G216">
        <v>-2767</v>
      </c>
    </row>
    <row r="217" spans="1:7" x14ac:dyDescent="0.3">
      <c r="A217">
        <v>2003</v>
      </c>
      <c r="B217" t="s">
        <v>99</v>
      </c>
      <c r="C217" t="s">
        <v>136</v>
      </c>
      <c r="E217">
        <v>2171</v>
      </c>
      <c r="F217">
        <v>2171</v>
      </c>
      <c r="G217">
        <v>-2171</v>
      </c>
    </row>
    <row r="218" spans="1:7" x14ac:dyDescent="0.3">
      <c r="A218">
        <v>2004</v>
      </c>
      <c r="B218" t="s">
        <v>99</v>
      </c>
      <c r="C218" t="s">
        <v>136</v>
      </c>
      <c r="E218">
        <v>255</v>
      </c>
      <c r="F218">
        <v>255</v>
      </c>
      <c r="G218">
        <v>-255</v>
      </c>
    </row>
    <row r="219" spans="1:7" x14ac:dyDescent="0.3">
      <c r="A219">
        <v>2005</v>
      </c>
      <c r="B219" t="s">
        <v>99</v>
      </c>
      <c r="C219" t="s">
        <v>136</v>
      </c>
      <c r="D219">
        <v>81</v>
      </c>
      <c r="E219">
        <v>7122</v>
      </c>
      <c r="F219">
        <v>7203</v>
      </c>
      <c r="G219">
        <v>-7041</v>
      </c>
    </row>
    <row r="220" spans="1:7" x14ac:dyDescent="0.3">
      <c r="A220">
        <v>2006</v>
      </c>
      <c r="B220" t="s">
        <v>99</v>
      </c>
      <c r="C220" t="s">
        <v>136</v>
      </c>
    </row>
    <row r="221" spans="1:7" x14ac:dyDescent="0.3">
      <c r="A221">
        <v>2007</v>
      </c>
      <c r="B221" t="s">
        <v>99</v>
      </c>
      <c r="C221" t="s">
        <v>136</v>
      </c>
      <c r="D221">
        <v>290665</v>
      </c>
      <c r="F221">
        <v>290665</v>
      </c>
      <c r="G221">
        <v>290665</v>
      </c>
    </row>
    <row r="222" spans="1:7" x14ac:dyDescent="0.3">
      <c r="A222">
        <v>2008</v>
      </c>
      <c r="B222" t="s">
        <v>99</v>
      </c>
      <c r="C222" t="s">
        <v>136</v>
      </c>
    </row>
    <row r="223" spans="1:7" x14ac:dyDescent="0.3">
      <c r="A223">
        <v>2009</v>
      </c>
      <c r="B223" t="s">
        <v>99</v>
      </c>
      <c r="C223" t="s">
        <v>136</v>
      </c>
      <c r="D223">
        <v>94733</v>
      </c>
      <c r="E223">
        <v>2065</v>
      </c>
      <c r="F223">
        <v>96798</v>
      </c>
      <c r="G223">
        <v>92668</v>
      </c>
    </row>
    <row r="224" spans="1:7" x14ac:dyDescent="0.3">
      <c r="A224">
        <v>2010</v>
      </c>
      <c r="B224" t="s">
        <v>99</v>
      </c>
      <c r="C224" t="s">
        <v>136</v>
      </c>
    </row>
    <row r="225" spans="1:7" x14ac:dyDescent="0.3">
      <c r="A225">
        <v>2011</v>
      </c>
      <c r="B225" t="s">
        <v>99</v>
      </c>
      <c r="C225" t="s">
        <v>136</v>
      </c>
      <c r="E225">
        <v>26</v>
      </c>
      <c r="F225">
        <v>26</v>
      </c>
      <c r="G225">
        <v>-26</v>
      </c>
    </row>
    <row r="226" spans="1:7" x14ac:dyDescent="0.3">
      <c r="A226">
        <v>2012</v>
      </c>
      <c r="B226" t="s">
        <v>99</v>
      </c>
      <c r="C226" t="s">
        <v>136</v>
      </c>
      <c r="E226">
        <v>7424</v>
      </c>
      <c r="F226">
        <v>7424</v>
      </c>
      <c r="G226">
        <v>-7424</v>
      </c>
    </row>
    <row r="227" spans="1:7" x14ac:dyDescent="0.3">
      <c r="A227">
        <v>2013</v>
      </c>
      <c r="B227" t="s">
        <v>99</v>
      </c>
      <c r="C227" t="s">
        <v>136</v>
      </c>
      <c r="D227">
        <v>10000</v>
      </c>
      <c r="E227">
        <v>534</v>
      </c>
      <c r="F227">
        <v>10534</v>
      </c>
      <c r="G227">
        <v>9466</v>
      </c>
    </row>
    <row r="228" spans="1:7" x14ac:dyDescent="0.3">
      <c r="A228">
        <v>2014</v>
      </c>
      <c r="B228" t="s">
        <v>99</v>
      </c>
      <c r="C228" t="s">
        <v>136</v>
      </c>
      <c r="D228">
        <v>1984</v>
      </c>
      <c r="E228">
        <v>1035</v>
      </c>
      <c r="F228">
        <v>3019</v>
      </c>
      <c r="G228">
        <v>949</v>
      </c>
    </row>
    <row r="229" spans="1:7" x14ac:dyDescent="0.3">
      <c r="A229">
        <v>2015</v>
      </c>
      <c r="B229" t="s">
        <v>99</v>
      </c>
      <c r="C229" t="s">
        <v>136</v>
      </c>
      <c r="E229">
        <v>69</v>
      </c>
      <c r="F229">
        <v>69</v>
      </c>
      <c r="G229">
        <v>-69</v>
      </c>
    </row>
    <row r="230" spans="1:7" x14ac:dyDescent="0.3">
      <c r="A230">
        <v>2016</v>
      </c>
      <c r="B230" t="s">
        <v>99</v>
      </c>
      <c r="C230" t="s">
        <v>136</v>
      </c>
      <c r="D230">
        <v>18289</v>
      </c>
      <c r="E230">
        <v>14520</v>
      </c>
      <c r="F230">
        <v>32809</v>
      </c>
      <c r="G230">
        <v>3769</v>
      </c>
    </row>
    <row r="231" spans="1:7" x14ac:dyDescent="0.3">
      <c r="A231">
        <v>2017</v>
      </c>
      <c r="B231" t="s">
        <v>99</v>
      </c>
      <c r="C231" t="s">
        <v>136</v>
      </c>
      <c r="D231">
        <v>525</v>
      </c>
      <c r="E231">
        <v>7878</v>
      </c>
      <c r="F231">
        <v>8403</v>
      </c>
      <c r="G231">
        <v>-7353</v>
      </c>
    </row>
    <row r="232" spans="1:7" x14ac:dyDescent="0.3">
      <c r="A232">
        <v>2018</v>
      </c>
      <c r="B232" t="s">
        <v>99</v>
      </c>
      <c r="C232" t="s">
        <v>136</v>
      </c>
      <c r="D232">
        <v>12091</v>
      </c>
      <c r="E232">
        <v>28659</v>
      </c>
      <c r="F232">
        <v>40750</v>
      </c>
      <c r="G232">
        <v>-16568</v>
      </c>
    </row>
    <row r="233" spans="1:7" x14ac:dyDescent="0.3">
      <c r="A233">
        <v>2019</v>
      </c>
      <c r="B233" t="s">
        <v>99</v>
      </c>
      <c r="C233" t="s">
        <v>136</v>
      </c>
      <c r="D233">
        <v>3900</v>
      </c>
      <c r="E233">
        <v>225</v>
      </c>
      <c r="F233">
        <v>4125</v>
      </c>
      <c r="G233">
        <v>3675</v>
      </c>
    </row>
    <row r="234" spans="1:7" x14ac:dyDescent="0.3">
      <c r="A234">
        <v>1991</v>
      </c>
      <c r="B234" t="s">
        <v>99</v>
      </c>
      <c r="C234" t="s">
        <v>137</v>
      </c>
    </row>
    <row r="235" spans="1:7" x14ac:dyDescent="0.3">
      <c r="A235">
        <v>1992</v>
      </c>
      <c r="B235" t="s">
        <v>99</v>
      </c>
      <c r="C235" t="s">
        <v>137</v>
      </c>
    </row>
    <row r="236" spans="1:7" x14ac:dyDescent="0.3">
      <c r="A236">
        <v>1993</v>
      </c>
      <c r="B236" t="s">
        <v>99</v>
      </c>
      <c r="C236" t="s">
        <v>137</v>
      </c>
    </row>
    <row r="237" spans="1:7" x14ac:dyDescent="0.3">
      <c r="A237">
        <v>1994</v>
      </c>
      <c r="B237" t="s">
        <v>99</v>
      </c>
      <c r="C237" t="s">
        <v>137</v>
      </c>
    </row>
    <row r="238" spans="1:7" x14ac:dyDescent="0.3">
      <c r="A238">
        <v>1995</v>
      </c>
      <c r="B238" t="s">
        <v>99</v>
      </c>
      <c r="C238" t="s">
        <v>137</v>
      </c>
    </row>
    <row r="239" spans="1:7" x14ac:dyDescent="0.3">
      <c r="A239">
        <v>1996</v>
      </c>
      <c r="B239" t="s">
        <v>99</v>
      </c>
      <c r="C239" t="s">
        <v>137</v>
      </c>
      <c r="D239">
        <v>55028</v>
      </c>
      <c r="E239">
        <v>22964</v>
      </c>
      <c r="F239">
        <v>77992</v>
      </c>
      <c r="G239">
        <v>32064</v>
      </c>
    </row>
    <row r="240" spans="1:7" x14ac:dyDescent="0.3">
      <c r="A240">
        <v>1997</v>
      </c>
      <c r="B240" t="s">
        <v>99</v>
      </c>
      <c r="C240" t="s">
        <v>137</v>
      </c>
    </row>
    <row r="241" spans="1:7" x14ac:dyDescent="0.3">
      <c r="A241">
        <v>1998</v>
      </c>
      <c r="B241" t="s">
        <v>99</v>
      </c>
      <c r="C241" t="s">
        <v>137</v>
      </c>
    </row>
    <row r="242" spans="1:7" x14ac:dyDescent="0.3">
      <c r="A242">
        <v>1999</v>
      </c>
      <c r="B242" t="s">
        <v>99</v>
      </c>
      <c r="C242" t="s">
        <v>137</v>
      </c>
    </row>
    <row r="243" spans="1:7" x14ac:dyDescent="0.3">
      <c r="A243">
        <v>2000</v>
      </c>
      <c r="B243" t="s">
        <v>99</v>
      </c>
      <c r="C243" t="s">
        <v>137</v>
      </c>
    </row>
    <row r="244" spans="1:7" x14ac:dyDescent="0.3">
      <c r="A244">
        <v>2001</v>
      </c>
      <c r="B244" t="s">
        <v>99</v>
      </c>
      <c r="C244" t="s">
        <v>137</v>
      </c>
      <c r="D244">
        <v>30099</v>
      </c>
      <c r="F244">
        <v>30099</v>
      </c>
      <c r="G244">
        <v>30099</v>
      </c>
    </row>
    <row r="245" spans="1:7" x14ac:dyDescent="0.3">
      <c r="A245">
        <v>2002</v>
      </c>
      <c r="B245" t="s">
        <v>99</v>
      </c>
      <c r="C245" t="s">
        <v>137</v>
      </c>
    </row>
    <row r="246" spans="1:7" x14ac:dyDescent="0.3">
      <c r="A246">
        <v>2003</v>
      </c>
      <c r="B246" t="s">
        <v>99</v>
      </c>
      <c r="C246" t="s">
        <v>137</v>
      </c>
    </row>
    <row r="247" spans="1:7" x14ac:dyDescent="0.3">
      <c r="A247">
        <v>2004</v>
      </c>
      <c r="B247" t="s">
        <v>99</v>
      </c>
      <c r="C247" t="s">
        <v>137</v>
      </c>
      <c r="E247">
        <v>1774</v>
      </c>
      <c r="F247">
        <v>1774</v>
      </c>
      <c r="G247">
        <v>-1774</v>
      </c>
    </row>
    <row r="248" spans="1:7" x14ac:dyDescent="0.3">
      <c r="A248">
        <v>2005</v>
      </c>
      <c r="B248" t="s">
        <v>99</v>
      </c>
      <c r="C248" t="s">
        <v>137</v>
      </c>
    </row>
    <row r="249" spans="1:7" x14ac:dyDescent="0.3">
      <c r="A249">
        <v>2006</v>
      </c>
      <c r="B249" t="s">
        <v>99</v>
      </c>
      <c r="C249" t="s">
        <v>137</v>
      </c>
    </row>
    <row r="250" spans="1:7" x14ac:dyDescent="0.3">
      <c r="A250">
        <v>2007</v>
      </c>
      <c r="B250" t="s">
        <v>99</v>
      </c>
      <c r="C250" t="s">
        <v>137</v>
      </c>
    </row>
    <row r="251" spans="1:7" x14ac:dyDescent="0.3">
      <c r="A251">
        <v>2008</v>
      </c>
      <c r="B251" t="s">
        <v>99</v>
      </c>
      <c r="C251" t="s">
        <v>137</v>
      </c>
      <c r="E251">
        <v>3072</v>
      </c>
      <c r="F251">
        <v>3072</v>
      </c>
      <c r="G251">
        <v>-3072</v>
      </c>
    </row>
    <row r="252" spans="1:7" x14ac:dyDescent="0.3">
      <c r="A252">
        <v>2009</v>
      </c>
      <c r="B252" t="s">
        <v>99</v>
      </c>
      <c r="C252" t="s">
        <v>137</v>
      </c>
      <c r="E252">
        <v>29781</v>
      </c>
      <c r="F252">
        <v>29781</v>
      </c>
      <c r="G252">
        <v>-29781</v>
      </c>
    </row>
    <row r="253" spans="1:7" x14ac:dyDescent="0.3">
      <c r="A253">
        <v>2010</v>
      </c>
      <c r="B253" t="s">
        <v>99</v>
      </c>
      <c r="C253" t="s">
        <v>137</v>
      </c>
    </row>
    <row r="254" spans="1:7" x14ac:dyDescent="0.3">
      <c r="A254">
        <v>2011</v>
      </c>
      <c r="B254" t="s">
        <v>99</v>
      </c>
      <c r="C254" t="s">
        <v>137</v>
      </c>
      <c r="E254">
        <v>27591</v>
      </c>
      <c r="F254">
        <v>27591</v>
      </c>
      <c r="G254">
        <v>-27591</v>
      </c>
    </row>
    <row r="255" spans="1:7" x14ac:dyDescent="0.3">
      <c r="A255">
        <v>2012</v>
      </c>
      <c r="B255" t="s">
        <v>99</v>
      </c>
      <c r="C255" t="s">
        <v>137</v>
      </c>
    </row>
    <row r="256" spans="1:7" x14ac:dyDescent="0.3">
      <c r="A256">
        <v>2013</v>
      </c>
      <c r="B256" t="s">
        <v>99</v>
      </c>
      <c r="C256" t="s">
        <v>137</v>
      </c>
      <c r="E256">
        <v>335778</v>
      </c>
      <c r="F256">
        <v>335778</v>
      </c>
      <c r="G256">
        <v>-335778</v>
      </c>
    </row>
    <row r="257" spans="1:7" x14ac:dyDescent="0.3">
      <c r="A257">
        <v>2014</v>
      </c>
      <c r="B257" t="s">
        <v>99</v>
      </c>
      <c r="C257" t="s">
        <v>137</v>
      </c>
      <c r="E257">
        <v>369074</v>
      </c>
      <c r="F257">
        <v>369074</v>
      </c>
      <c r="G257">
        <v>-369074</v>
      </c>
    </row>
    <row r="258" spans="1:7" x14ac:dyDescent="0.3">
      <c r="A258">
        <v>2015</v>
      </c>
      <c r="B258" t="s">
        <v>99</v>
      </c>
      <c r="C258" t="s">
        <v>137</v>
      </c>
      <c r="E258">
        <v>59163</v>
      </c>
      <c r="F258">
        <v>59163</v>
      </c>
      <c r="G258">
        <v>-59163</v>
      </c>
    </row>
    <row r="259" spans="1:7" x14ac:dyDescent="0.3">
      <c r="A259">
        <v>2016</v>
      </c>
      <c r="B259" t="s">
        <v>99</v>
      </c>
      <c r="C259" t="s">
        <v>137</v>
      </c>
      <c r="E259">
        <v>59986</v>
      </c>
      <c r="F259">
        <v>59986</v>
      </c>
      <c r="G259">
        <v>-59986</v>
      </c>
    </row>
    <row r="260" spans="1:7" x14ac:dyDescent="0.3">
      <c r="A260">
        <v>2017</v>
      </c>
      <c r="B260" t="s">
        <v>99</v>
      </c>
      <c r="C260" t="s">
        <v>137</v>
      </c>
      <c r="E260">
        <v>5303</v>
      </c>
      <c r="F260">
        <v>5303</v>
      </c>
      <c r="G260">
        <v>-5303</v>
      </c>
    </row>
    <row r="261" spans="1:7" x14ac:dyDescent="0.3">
      <c r="A261">
        <v>2018</v>
      </c>
      <c r="B261" t="s">
        <v>99</v>
      </c>
      <c r="C261" t="s">
        <v>137</v>
      </c>
      <c r="E261">
        <v>312578</v>
      </c>
      <c r="F261">
        <v>312578</v>
      </c>
      <c r="G261">
        <v>-312578</v>
      </c>
    </row>
    <row r="262" spans="1:7" x14ac:dyDescent="0.3">
      <c r="A262">
        <v>2019</v>
      </c>
      <c r="B262" t="s">
        <v>99</v>
      </c>
      <c r="C262" t="s">
        <v>137</v>
      </c>
      <c r="E262">
        <v>210131</v>
      </c>
      <c r="F262">
        <v>210131</v>
      </c>
      <c r="G262">
        <v>-210131</v>
      </c>
    </row>
    <row r="263" spans="1:7" x14ac:dyDescent="0.3">
      <c r="A263">
        <v>1991</v>
      </c>
      <c r="B263" t="s">
        <v>99</v>
      </c>
      <c r="C263" t="s">
        <v>138</v>
      </c>
    </row>
    <row r="264" spans="1:7" x14ac:dyDescent="0.3">
      <c r="A264">
        <v>1992</v>
      </c>
      <c r="B264" t="s">
        <v>99</v>
      </c>
      <c r="C264" t="s">
        <v>138</v>
      </c>
      <c r="E264">
        <v>172253</v>
      </c>
      <c r="F264">
        <v>172253</v>
      </c>
      <c r="G264">
        <v>-172253</v>
      </c>
    </row>
    <row r="265" spans="1:7" x14ac:dyDescent="0.3">
      <c r="A265">
        <v>1993</v>
      </c>
      <c r="B265" t="s">
        <v>99</v>
      </c>
      <c r="C265" t="s">
        <v>138</v>
      </c>
    </row>
    <row r="266" spans="1:7" x14ac:dyDescent="0.3">
      <c r="A266">
        <v>1994</v>
      </c>
      <c r="B266" t="s">
        <v>99</v>
      </c>
      <c r="C266" t="s">
        <v>138</v>
      </c>
      <c r="E266">
        <v>5084</v>
      </c>
      <c r="F266">
        <v>5084</v>
      </c>
      <c r="G266">
        <v>-5084</v>
      </c>
    </row>
    <row r="267" spans="1:7" x14ac:dyDescent="0.3">
      <c r="A267">
        <v>1995</v>
      </c>
      <c r="B267" t="s">
        <v>99</v>
      </c>
      <c r="C267" t="s">
        <v>138</v>
      </c>
      <c r="E267">
        <v>22708</v>
      </c>
      <c r="F267">
        <v>22708</v>
      </c>
      <c r="G267">
        <v>-22708</v>
      </c>
    </row>
    <row r="268" spans="1:7" x14ac:dyDescent="0.3">
      <c r="A268">
        <v>1996</v>
      </c>
      <c r="B268" t="s">
        <v>99</v>
      </c>
      <c r="C268" t="s">
        <v>138</v>
      </c>
      <c r="D268">
        <v>52000</v>
      </c>
      <c r="E268">
        <v>22160</v>
      </c>
      <c r="F268">
        <v>74160</v>
      </c>
      <c r="G268">
        <v>29840</v>
      </c>
    </row>
    <row r="269" spans="1:7" x14ac:dyDescent="0.3">
      <c r="A269">
        <v>1997</v>
      </c>
      <c r="B269" t="s">
        <v>99</v>
      </c>
      <c r="C269" t="s">
        <v>138</v>
      </c>
      <c r="E269">
        <v>582102</v>
      </c>
      <c r="F269">
        <v>582102</v>
      </c>
      <c r="G269">
        <v>-582102</v>
      </c>
    </row>
    <row r="270" spans="1:7" x14ac:dyDescent="0.3">
      <c r="A270">
        <v>1998</v>
      </c>
      <c r="B270" t="s">
        <v>99</v>
      </c>
      <c r="C270" t="s">
        <v>138</v>
      </c>
      <c r="D270">
        <v>5142</v>
      </c>
      <c r="E270">
        <v>1060335</v>
      </c>
      <c r="F270">
        <v>1065477</v>
      </c>
      <c r="G270">
        <v>-1055193</v>
      </c>
    </row>
    <row r="271" spans="1:7" x14ac:dyDescent="0.3">
      <c r="A271">
        <v>1999</v>
      </c>
      <c r="B271" t="s">
        <v>99</v>
      </c>
      <c r="C271" t="s">
        <v>138</v>
      </c>
      <c r="D271">
        <v>18023</v>
      </c>
      <c r="E271">
        <v>608255</v>
      </c>
      <c r="F271">
        <v>626278</v>
      </c>
      <c r="G271">
        <v>-590232</v>
      </c>
    </row>
    <row r="272" spans="1:7" x14ac:dyDescent="0.3">
      <c r="A272">
        <v>2000</v>
      </c>
      <c r="B272" t="s">
        <v>99</v>
      </c>
      <c r="C272" t="s">
        <v>138</v>
      </c>
      <c r="E272">
        <v>674467</v>
      </c>
      <c r="F272">
        <v>674467</v>
      </c>
      <c r="G272">
        <v>-674467</v>
      </c>
    </row>
    <row r="273" spans="1:7" x14ac:dyDescent="0.3">
      <c r="A273">
        <v>2001</v>
      </c>
      <c r="B273" t="s">
        <v>99</v>
      </c>
      <c r="C273" t="s">
        <v>138</v>
      </c>
      <c r="D273">
        <v>56083</v>
      </c>
      <c r="E273">
        <v>1588502</v>
      </c>
      <c r="F273">
        <v>1644585</v>
      </c>
      <c r="G273">
        <v>-1532419</v>
      </c>
    </row>
    <row r="274" spans="1:7" x14ac:dyDescent="0.3">
      <c r="A274">
        <v>2002</v>
      </c>
      <c r="B274" t="s">
        <v>99</v>
      </c>
      <c r="C274" t="s">
        <v>138</v>
      </c>
      <c r="D274">
        <v>132915</v>
      </c>
      <c r="E274">
        <v>832252</v>
      </c>
      <c r="F274">
        <v>965167</v>
      </c>
      <c r="G274">
        <v>-699337</v>
      </c>
    </row>
    <row r="275" spans="1:7" x14ac:dyDescent="0.3">
      <c r="A275">
        <v>2003</v>
      </c>
      <c r="B275" t="s">
        <v>99</v>
      </c>
      <c r="C275" t="s">
        <v>138</v>
      </c>
      <c r="D275">
        <v>359427</v>
      </c>
      <c r="E275">
        <v>1916248</v>
      </c>
      <c r="F275">
        <v>2275675</v>
      </c>
      <c r="G275">
        <v>-1556821</v>
      </c>
    </row>
    <row r="276" spans="1:7" x14ac:dyDescent="0.3">
      <c r="A276">
        <v>2004</v>
      </c>
      <c r="B276" t="s">
        <v>99</v>
      </c>
      <c r="C276" t="s">
        <v>138</v>
      </c>
      <c r="D276">
        <v>358471</v>
      </c>
      <c r="E276">
        <v>5102102</v>
      </c>
      <c r="F276">
        <v>5460573</v>
      </c>
      <c r="G276">
        <v>-4743631</v>
      </c>
    </row>
    <row r="277" spans="1:7" x14ac:dyDescent="0.3">
      <c r="A277">
        <v>2005</v>
      </c>
      <c r="B277" t="s">
        <v>99</v>
      </c>
      <c r="C277" t="s">
        <v>138</v>
      </c>
      <c r="D277">
        <v>439435</v>
      </c>
      <c r="E277">
        <v>6670754</v>
      </c>
      <c r="F277">
        <v>7110189</v>
      </c>
      <c r="G277">
        <v>-6231319</v>
      </c>
    </row>
    <row r="278" spans="1:7" x14ac:dyDescent="0.3">
      <c r="A278">
        <v>2006</v>
      </c>
      <c r="B278" t="s">
        <v>99</v>
      </c>
      <c r="C278" t="s">
        <v>138</v>
      </c>
      <c r="D278">
        <v>1045639</v>
      </c>
      <c r="E278">
        <v>6005127</v>
      </c>
      <c r="F278">
        <v>7050766</v>
      </c>
      <c r="G278">
        <v>-4959488</v>
      </c>
    </row>
    <row r="279" spans="1:7" x14ac:dyDescent="0.3">
      <c r="A279">
        <v>2007</v>
      </c>
      <c r="B279" t="s">
        <v>99</v>
      </c>
      <c r="C279" t="s">
        <v>138</v>
      </c>
      <c r="D279">
        <v>8729249</v>
      </c>
      <c r="E279">
        <v>4313522</v>
      </c>
      <c r="F279">
        <v>13042771</v>
      </c>
      <c r="G279">
        <v>4415727</v>
      </c>
    </row>
    <row r="280" spans="1:7" x14ac:dyDescent="0.3">
      <c r="A280">
        <v>2008</v>
      </c>
      <c r="B280" t="s">
        <v>99</v>
      </c>
      <c r="C280" t="s">
        <v>138</v>
      </c>
      <c r="D280">
        <v>13023443</v>
      </c>
      <c r="E280">
        <v>8957767</v>
      </c>
      <c r="F280">
        <v>21981210</v>
      </c>
      <c r="G280">
        <v>4065676</v>
      </c>
    </row>
    <row r="281" spans="1:7" x14ac:dyDescent="0.3">
      <c r="A281">
        <v>2009</v>
      </c>
      <c r="B281" t="s">
        <v>99</v>
      </c>
      <c r="C281" t="s">
        <v>138</v>
      </c>
      <c r="D281">
        <v>9555773</v>
      </c>
      <c r="E281">
        <v>18228766</v>
      </c>
      <c r="F281">
        <v>27784539</v>
      </c>
      <c r="G281">
        <v>-8672993</v>
      </c>
    </row>
    <row r="282" spans="1:7" x14ac:dyDescent="0.3">
      <c r="A282">
        <v>2010</v>
      </c>
      <c r="B282" t="s">
        <v>99</v>
      </c>
      <c r="C282" t="s">
        <v>138</v>
      </c>
      <c r="D282">
        <v>3503505</v>
      </c>
      <c r="E282">
        <v>14280294</v>
      </c>
      <c r="F282">
        <v>17783799</v>
      </c>
      <c r="G282">
        <v>-10776789</v>
      </c>
    </row>
    <row r="283" spans="1:7" x14ac:dyDescent="0.3">
      <c r="A283">
        <v>2011</v>
      </c>
      <c r="B283" t="s">
        <v>99</v>
      </c>
      <c r="C283" t="s">
        <v>138</v>
      </c>
      <c r="D283">
        <v>50247818</v>
      </c>
      <c r="E283">
        <v>42240682</v>
      </c>
      <c r="F283">
        <v>92488500</v>
      </c>
      <c r="G283">
        <v>8007136</v>
      </c>
    </row>
    <row r="284" spans="1:7" x14ac:dyDescent="0.3">
      <c r="A284">
        <v>2012</v>
      </c>
      <c r="B284" t="s">
        <v>99</v>
      </c>
      <c r="C284" t="s">
        <v>138</v>
      </c>
      <c r="D284">
        <v>143697241</v>
      </c>
      <c r="E284">
        <v>32065668</v>
      </c>
      <c r="F284">
        <v>175762909</v>
      </c>
      <c r="G284">
        <v>111631573</v>
      </c>
    </row>
    <row r="285" spans="1:7" x14ac:dyDescent="0.3">
      <c r="A285">
        <v>2013</v>
      </c>
      <c r="B285" t="s">
        <v>99</v>
      </c>
      <c r="C285" t="s">
        <v>138</v>
      </c>
      <c r="D285">
        <v>325520570</v>
      </c>
      <c r="E285">
        <v>78222982</v>
      </c>
      <c r="F285">
        <v>403743552</v>
      </c>
      <c r="G285">
        <v>247297588</v>
      </c>
    </row>
    <row r="286" spans="1:7" x14ac:dyDescent="0.3">
      <c r="A286">
        <v>2014</v>
      </c>
      <c r="B286" t="s">
        <v>99</v>
      </c>
      <c r="C286" t="s">
        <v>138</v>
      </c>
      <c r="D286">
        <v>607229147</v>
      </c>
      <c r="E286">
        <v>95286138</v>
      </c>
      <c r="F286">
        <v>702515285</v>
      </c>
      <c r="G286">
        <v>511943009</v>
      </c>
    </row>
    <row r="287" spans="1:7" x14ac:dyDescent="0.3">
      <c r="A287">
        <v>2015</v>
      </c>
      <c r="B287" t="s">
        <v>99</v>
      </c>
      <c r="C287" t="s">
        <v>138</v>
      </c>
      <c r="D287">
        <v>784654142</v>
      </c>
      <c r="E287">
        <v>122442292</v>
      </c>
      <c r="F287">
        <v>907096434</v>
      </c>
      <c r="G287">
        <v>662211850</v>
      </c>
    </row>
    <row r="288" spans="1:7" x14ac:dyDescent="0.3">
      <c r="A288">
        <v>2016</v>
      </c>
      <c r="B288" t="s">
        <v>99</v>
      </c>
      <c r="C288" t="s">
        <v>138</v>
      </c>
      <c r="D288">
        <v>1115943833</v>
      </c>
      <c r="E288">
        <v>145131719</v>
      </c>
      <c r="F288">
        <v>1261075552</v>
      </c>
      <c r="G288">
        <v>970812114</v>
      </c>
    </row>
    <row r="289" spans="1:7" x14ac:dyDescent="0.3">
      <c r="A289">
        <v>2017</v>
      </c>
      <c r="B289" t="s">
        <v>99</v>
      </c>
      <c r="C289" t="s">
        <v>138</v>
      </c>
      <c r="D289">
        <v>1462254199</v>
      </c>
      <c r="E289">
        <v>162455138</v>
      </c>
      <c r="F289">
        <v>1624709337</v>
      </c>
      <c r="G289">
        <v>1299799061</v>
      </c>
    </row>
    <row r="290" spans="1:7" x14ac:dyDescent="0.3">
      <c r="A290">
        <v>2018</v>
      </c>
      <c r="B290" t="s">
        <v>99</v>
      </c>
      <c r="C290" t="s">
        <v>138</v>
      </c>
      <c r="D290">
        <v>1195138417</v>
      </c>
      <c r="E290">
        <v>195094102</v>
      </c>
      <c r="F290">
        <v>1390232519</v>
      </c>
      <c r="G290">
        <v>1000044315</v>
      </c>
    </row>
    <row r="291" spans="1:7" x14ac:dyDescent="0.3">
      <c r="A291">
        <v>2019</v>
      </c>
      <c r="B291" t="s">
        <v>99</v>
      </c>
      <c r="C291" t="s">
        <v>138</v>
      </c>
      <c r="D291">
        <v>333493733</v>
      </c>
      <c r="E291">
        <v>179381200</v>
      </c>
      <c r="F291">
        <v>512874933</v>
      </c>
      <c r="G291">
        <v>154112533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4D3B-97DB-491B-9ED9-AC066844A9CE}">
  <dimension ref="A1:G755"/>
  <sheetViews>
    <sheetView topLeftCell="A22" workbookViewId="0">
      <selection activeCell="N36" sqref="N36"/>
    </sheetView>
  </sheetViews>
  <sheetFormatPr baseColWidth="10" defaultRowHeight="14.4" x14ac:dyDescent="0.3"/>
  <sheetData>
    <row r="1" spans="1:7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1991</v>
      </c>
      <c r="B2" t="s">
        <v>99</v>
      </c>
      <c r="C2" t="s">
        <v>6</v>
      </c>
      <c r="D2">
        <v>1110180</v>
      </c>
      <c r="E2">
        <v>7076559</v>
      </c>
      <c r="F2">
        <v>8186739</v>
      </c>
      <c r="G2">
        <v>-5966379</v>
      </c>
    </row>
    <row r="3" spans="1:7" x14ac:dyDescent="0.3">
      <c r="A3">
        <v>1992</v>
      </c>
      <c r="B3" t="s">
        <v>99</v>
      </c>
      <c r="C3" t="s">
        <v>6</v>
      </c>
      <c r="D3">
        <v>757824</v>
      </c>
      <c r="E3">
        <v>6044671</v>
      </c>
      <c r="F3">
        <v>6802495</v>
      </c>
      <c r="G3">
        <v>-5286847</v>
      </c>
    </row>
    <row r="4" spans="1:7" x14ac:dyDescent="0.3">
      <c r="A4">
        <v>1993</v>
      </c>
      <c r="B4" t="s">
        <v>99</v>
      </c>
      <c r="C4" t="s">
        <v>6</v>
      </c>
      <c r="D4">
        <v>2007361</v>
      </c>
      <c r="E4">
        <v>1893379</v>
      </c>
      <c r="F4">
        <v>3900740</v>
      </c>
      <c r="G4">
        <v>113982</v>
      </c>
    </row>
    <row r="5" spans="1:7" x14ac:dyDescent="0.3">
      <c r="A5">
        <v>1994</v>
      </c>
      <c r="B5" t="s">
        <v>99</v>
      </c>
      <c r="C5" t="s">
        <v>6</v>
      </c>
    </row>
    <row r="6" spans="1:7" x14ac:dyDescent="0.3">
      <c r="A6">
        <v>1995</v>
      </c>
      <c r="B6" t="s">
        <v>99</v>
      </c>
      <c r="C6" t="s">
        <v>6</v>
      </c>
    </row>
    <row r="7" spans="1:7" x14ac:dyDescent="0.3">
      <c r="A7">
        <v>1996</v>
      </c>
      <c r="B7" t="s">
        <v>99</v>
      </c>
      <c r="C7" t="s">
        <v>6</v>
      </c>
    </row>
    <row r="8" spans="1:7" x14ac:dyDescent="0.3">
      <c r="A8">
        <v>1997</v>
      </c>
      <c r="B8" t="s">
        <v>99</v>
      </c>
      <c r="C8" t="s">
        <v>6</v>
      </c>
      <c r="E8">
        <v>6280683</v>
      </c>
      <c r="F8">
        <v>6280683</v>
      </c>
      <c r="G8">
        <v>-6280683</v>
      </c>
    </row>
    <row r="9" spans="1:7" x14ac:dyDescent="0.3">
      <c r="A9">
        <v>1998</v>
      </c>
      <c r="B9" t="s">
        <v>99</v>
      </c>
      <c r="C9" t="s">
        <v>6</v>
      </c>
      <c r="D9">
        <v>938311</v>
      </c>
      <c r="E9">
        <v>5137950</v>
      </c>
      <c r="F9">
        <v>6076261</v>
      </c>
      <c r="G9">
        <v>-4199639</v>
      </c>
    </row>
    <row r="10" spans="1:7" x14ac:dyDescent="0.3">
      <c r="A10">
        <v>1999</v>
      </c>
      <c r="B10" t="s">
        <v>99</v>
      </c>
      <c r="C10" t="s">
        <v>6</v>
      </c>
      <c r="D10">
        <v>224423</v>
      </c>
      <c r="E10">
        <v>2388408</v>
      </c>
      <c r="F10">
        <v>2612831</v>
      </c>
      <c r="G10">
        <v>-2163985</v>
      </c>
    </row>
    <row r="11" spans="1:7" x14ac:dyDescent="0.3">
      <c r="A11">
        <v>2000</v>
      </c>
      <c r="B11" t="s">
        <v>99</v>
      </c>
      <c r="C11" t="s">
        <v>6</v>
      </c>
      <c r="D11">
        <v>252080</v>
      </c>
      <c r="E11">
        <v>4235816</v>
      </c>
      <c r="F11">
        <v>4487896</v>
      </c>
      <c r="G11">
        <v>-3983736</v>
      </c>
    </row>
    <row r="12" spans="1:7" x14ac:dyDescent="0.3">
      <c r="A12">
        <v>2001</v>
      </c>
      <c r="B12" t="s">
        <v>99</v>
      </c>
      <c r="C12" t="s">
        <v>6</v>
      </c>
      <c r="D12">
        <v>216828</v>
      </c>
      <c r="E12">
        <v>4674730</v>
      </c>
      <c r="F12">
        <v>4891558</v>
      </c>
      <c r="G12">
        <v>-4457902</v>
      </c>
    </row>
    <row r="13" spans="1:7" x14ac:dyDescent="0.3">
      <c r="A13">
        <v>2002</v>
      </c>
      <c r="B13" t="s">
        <v>99</v>
      </c>
      <c r="C13" t="s">
        <v>6</v>
      </c>
      <c r="D13">
        <v>417559</v>
      </c>
      <c r="E13">
        <v>3965954</v>
      </c>
      <c r="F13">
        <v>4383513</v>
      </c>
      <c r="G13">
        <v>-3548395</v>
      </c>
    </row>
    <row r="14" spans="1:7" x14ac:dyDescent="0.3">
      <c r="A14">
        <v>2003</v>
      </c>
      <c r="B14" t="s">
        <v>99</v>
      </c>
      <c r="C14" t="s">
        <v>6</v>
      </c>
      <c r="D14">
        <v>454787</v>
      </c>
      <c r="E14">
        <v>10144974</v>
      </c>
      <c r="F14">
        <v>10599761</v>
      </c>
      <c r="G14">
        <v>-9690187</v>
      </c>
    </row>
    <row r="15" spans="1:7" x14ac:dyDescent="0.3">
      <c r="A15">
        <v>2004</v>
      </c>
      <c r="B15" t="s">
        <v>99</v>
      </c>
      <c r="C15" t="s">
        <v>6</v>
      </c>
      <c r="D15">
        <v>417219</v>
      </c>
      <c r="E15">
        <v>9419378</v>
      </c>
      <c r="F15">
        <v>9836597</v>
      </c>
      <c r="G15">
        <v>-9002159</v>
      </c>
    </row>
    <row r="16" spans="1:7" x14ac:dyDescent="0.3">
      <c r="A16">
        <v>2005</v>
      </c>
      <c r="B16" t="s">
        <v>99</v>
      </c>
      <c r="C16" t="s">
        <v>6</v>
      </c>
      <c r="D16">
        <v>664690</v>
      </c>
      <c r="E16">
        <v>7910573</v>
      </c>
      <c r="F16">
        <v>8575263</v>
      </c>
      <c r="G16">
        <v>-7245883</v>
      </c>
    </row>
    <row r="17" spans="1:7" x14ac:dyDescent="0.3">
      <c r="A17">
        <v>2006</v>
      </c>
      <c r="B17" t="s">
        <v>99</v>
      </c>
      <c r="C17" t="s">
        <v>6</v>
      </c>
      <c r="D17">
        <v>993932</v>
      </c>
      <c r="E17">
        <v>10716675</v>
      </c>
      <c r="F17">
        <v>11710607</v>
      </c>
      <c r="G17">
        <v>-9722743</v>
      </c>
    </row>
    <row r="18" spans="1:7" x14ac:dyDescent="0.3">
      <c r="A18">
        <v>2007</v>
      </c>
      <c r="B18" t="s">
        <v>99</v>
      </c>
      <c r="C18" t="s">
        <v>6</v>
      </c>
      <c r="D18">
        <v>1262620</v>
      </c>
      <c r="E18">
        <v>15903302</v>
      </c>
      <c r="F18">
        <v>17165922</v>
      </c>
      <c r="G18">
        <v>-14640682</v>
      </c>
    </row>
    <row r="19" spans="1:7" x14ac:dyDescent="0.3">
      <c r="A19">
        <v>2008</v>
      </c>
      <c r="B19" t="s">
        <v>99</v>
      </c>
      <c r="C19" t="s">
        <v>6</v>
      </c>
      <c r="D19">
        <v>1391975</v>
      </c>
      <c r="E19">
        <v>16444066</v>
      </c>
      <c r="F19">
        <v>17836041</v>
      </c>
      <c r="G19">
        <v>-15052091</v>
      </c>
    </row>
    <row r="20" spans="1:7" x14ac:dyDescent="0.3">
      <c r="A20">
        <v>2009</v>
      </c>
      <c r="B20" t="s">
        <v>99</v>
      </c>
      <c r="C20" t="s">
        <v>6</v>
      </c>
      <c r="D20">
        <v>2410315</v>
      </c>
      <c r="E20">
        <v>11805432</v>
      </c>
      <c r="F20">
        <v>14215747</v>
      </c>
      <c r="G20">
        <v>-9395117</v>
      </c>
    </row>
    <row r="21" spans="1:7" x14ac:dyDescent="0.3">
      <c r="A21">
        <v>2010</v>
      </c>
      <c r="B21" t="s">
        <v>99</v>
      </c>
      <c r="C21" t="s">
        <v>6</v>
      </c>
      <c r="D21">
        <v>5728682</v>
      </c>
      <c r="E21">
        <v>13312790</v>
      </c>
      <c r="F21">
        <v>19041472</v>
      </c>
      <c r="G21">
        <v>-7584108</v>
      </c>
    </row>
    <row r="22" spans="1:7" x14ac:dyDescent="0.3">
      <c r="A22">
        <v>2011</v>
      </c>
      <c r="B22" t="s">
        <v>99</v>
      </c>
      <c r="C22" t="s">
        <v>6</v>
      </c>
      <c r="D22">
        <v>1857067</v>
      </c>
      <c r="E22">
        <v>35073577</v>
      </c>
      <c r="F22">
        <v>36930644</v>
      </c>
      <c r="G22">
        <v>-33216510</v>
      </c>
    </row>
    <row r="23" spans="1:7" x14ac:dyDescent="0.3">
      <c r="A23">
        <v>2012</v>
      </c>
      <c r="B23" t="s">
        <v>99</v>
      </c>
      <c r="C23" t="s">
        <v>6</v>
      </c>
      <c r="D23">
        <v>2359618</v>
      </c>
      <c r="E23">
        <v>15525066</v>
      </c>
      <c r="F23">
        <v>17884684</v>
      </c>
      <c r="G23">
        <v>-13165448</v>
      </c>
    </row>
    <row r="24" spans="1:7" x14ac:dyDescent="0.3">
      <c r="A24">
        <v>2013</v>
      </c>
      <c r="B24" t="s">
        <v>99</v>
      </c>
      <c r="C24" t="s">
        <v>6</v>
      </c>
      <c r="D24">
        <v>2003522</v>
      </c>
      <c r="E24">
        <v>51802410</v>
      </c>
      <c r="F24">
        <v>53805932</v>
      </c>
      <c r="G24">
        <v>-49798888</v>
      </c>
    </row>
    <row r="25" spans="1:7" x14ac:dyDescent="0.3">
      <c r="A25">
        <v>2014</v>
      </c>
      <c r="B25" t="s">
        <v>99</v>
      </c>
      <c r="C25" t="s">
        <v>6</v>
      </c>
      <c r="D25">
        <v>1788237</v>
      </c>
      <c r="E25">
        <v>57164015</v>
      </c>
      <c r="F25">
        <v>58952252</v>
      </c>
      <c r="G25">
        <v>-55375778</v>
      </c>
    </row>
    <row r="26" spans="1:7" x14ac:dyDescent="0.3">
      <c r="A26">
        <v>2015</v>
      </c>
      <c r="B26" t="s">
        <v>99</v>
      </c>
      <c r="C26" t="s">
        <v>6</v>
      </c>
      <c r="D26">
        <v>2324162</v>
      </c>
      <c r="E26">
        <v>68848491</v>
      </c>
      <c r="F26">
        <v>71172653</v>
      </c>
      <c r="G26">
        <v>-66524329</v>
      </c>
    </row>
    <row r="27" spans="1:7" x14ac:dyDescent="0.3">
      <c r="A27">
        <v>2016</v>
      </c>
      <c r="B27" t="s">
        <v>99</v>
      </c>
      <c r="C27" t="s">
        <v>6</v>
      </c>
      <c r="D27">
        <v>660709</v>
      </c>
      <c r="E27">
        <v>44208928</v>
      </c>
      <c r="F27">
        <v>44869637</v>
      </c>
      <c r="G27">
        <v>-43548219</v>
      </c>
    </row>
    <row r="28" spans="1:7" x14ac:dyDescent="0.3">
      <c r="A28">
        <v>2017</v>
      </c>
      <c r="B28" t="s">
        <v>99</v>
      </c>
      <c r="C28" t="s">
        <v>6</v>
      </c>
      <c r="D28">
        <v>286037</v>
      </c>
      <c r="E28">
        <v>52410880</v>
      </c>
      <c r="F28">
        <v>52696917</v>
      </c>
      <c r="G28">
        <v>-52124843</v>
      </c>
    </row>
    <row r="29" spans="1:7" x14ac:dyDescent="0.3">
      <c r="A29">
        <v>2018</v>
      </c>
      <c r="B29" t="s">
        <v>99</v>
      </c>
      <c r="C29" t="s">
        <v>6</v>
      </c>
      <c r="D29">
        <v>418400</v>
      </c>
      <c r="E29">
        <v>68380404</v>
      </c>
      <c r="F29">
        <v>68798804</v>
      </c>
      <c r="G29">
        <v>-67962004</v>
      </c>
    </row>
    <row r="30" spans="1:7" x14ac:dyDescent="0.3">
      <c r="A30">
        <v>2019</v>
      </c>
      <c r="B30" t="s">
        <v>99</v>
      </c>
      <c r="C30" t="s">
        <v>6</v>
      </c>
      <c r="D30">
        <v>385812</v>
      </c>
      <c r="E30">
        <v>49994270</v>
      </c>
      <c r="F30">
        <v>50380082</v>
      </c>
      <c r="G30">
        <v>-49608458</v>
      </c>
    </row>
    <row r="31" spans="1:7" x14ac:dyDescent="0.3">
      <c r="A31">
        <v>1991</v>
      </c>
      <c r="B31" t="s">
        <v>99</v>
      </c>
      <c r="C31" t="s">
        <v>11</v>
      </c>
    </row>
    <row r="32" spans="1:7" x14ac:dyDescent="0.3">
      <c r="A32">
        <v>1992</v>
      </c>
      <c r="B32" t="s">
        <v>99</v>
      </c>
      <c r="C32" t="s">
        <v>11</v>
      </c>
    </row>
    <row r="33" spans="1:7" x14ac:dyDescent="0.3">
      <c r="A33">
        <v>1993</v>
      </c>
      <c r="B33" t="s">
        <v>99</v>
      </c>
      <c r="C33" t="s">
        <v>11</v>
      </c>
    </row>
    <row r="34" spans="1:7" x14ac:dyDescent="0.3">
      <c r="A34">
        <v>1994</v>
      </c>
      <c r="B34" t="s">
        <v>99</v>
      </c>
      <c r="C34" t="s">
        <v>11</v>
      </c>
    </row>
    <row r="35" spans="1:7" x14ac:dyDescent="0.3">
      <c r="A35">
        <v>1995</v>
      </c>
      <c r="B35" t="s">
        <v>99</v>
      </c>
      <c r="C35" t="s">
        <v>11</v>
      </c>
    </row>
    <row r="36" spans="1:7" x14ac:dyDescent="0.3">
      <c r="A36">
        <v>1996</v>
      </c>
      <c r="B36" t="s">
        <v>99</v>
      </c>
      <c r="C36" t="s">
        <v>11</v>
      </c>
    </row>
    <row r="37" spans="1:7" x14ac:dyDescent="0.3">
      <c r="A37">
        <v>1997</v>
      </c>
      <c r="B37" t="s">
        <v>99</v>
      </c>
      <c r="C37" t="s">
        <v>11</v>
      </c>
    </row>
    <row r="38" spans="1:7" x14ac:dyDescent="0.3">
      <c r="A38">
        <v>1998</v>
      </c>
      <c r="B38" t="s">
        <v>99</v>
      </c>
      <c r="C38" t="s">
        <v>11</v>
      </c>
    </row>
    <row r="39" spans="1:7" x14ac:dyDescent="0.3">
      <c r="A39">
        <v>1999</v>
      </c>
      <c r="B39" t="s">
        <v>99</v>
      </c>
      <c r="C39" t="s">
        <v>11</v>
      </c>
      <c r="D39">
        <v>82084776</v>
      </c>
      <c r="E39">
        <v>37060118</v>
      </c>
      <c r="F39">
        <v>119144894</v>
      </c>
      <c r="G39">
        <v>45024658</v>
      </c>
    </row>
    <row r="40" spans="1:7" x14ac:dyDescent="0.3">
      <c r="A40">
        <v>2000</v>
      </c>
      <c r="B40" t="s">
        <v>99</v>
      </c>
      <c r="C40" t="s">
        <v>11</v>
      </c>
      <c r="D40">
        <v>67456023</v>
      </c>
      <c r="E40">
        <v>53489322</v>
      </c>
      <c r="F40">
        <v>120945345</v>
      </c>
      <c r="G40">
        <v>13966701</v>
      </c>
    </row>
    <row r="41" spans="1:7" x14ac:dyDescent="0.3">
      <c r="A41">
        <v>2001</v>
      </c>
      <c r="B41" t="s">
        <v>99</v>
      </c>
      <c r="C41" t="s">
        <v>11</v>
      </c>
      <c r="D41">
        <v>80883698</v>
      </c>
      <c r="E41">
        <v>100888215</v>
      </c>
      <c r="F41">
        <v>181771913</v>
      </c>
      <c r="G41">
        <v>-20004517</v>
      </c>
    </row>
    <row r="42" spans="1:7" x14ac:dyDescent="0.3">
      <c r="A42">
        <v>2002</v>
      </c>
      <c r="B42" t="s">
        <v>99</v>
      </c>
      <c r="C42" t="s">
        <v>11</v>
      </c>
      <c r="D42">
        <v>71289438</v>
      </c>
      <c r="E42">
        <v>146843713</v>
      </c>
      <c r="F42">
        <v>218133151</v>
      </c>
      <c r="G42">
        <v>-75554275</v>
      </c>
    </row>
    <row r="43" spans="1:7" x14ac:dyDescent="0.3">
      <c r="A43">
        <v>2003</v>
      </c>
      <c r="B43" t="s">
        <v>99</v>
      </c>
      <c r="C43" t="s">
        <v>11</v>
      </c>
      <c r="D43">
        <v>73530042</v>
      </c>
      <c r="E43">
        <v>47833756</v>
      </c>
      <c r="F43">
        <v>121363798</v>
      </c>
      <c r="G43">
        <v>25696286</v>
      </c>
    </row>
    <row r="44" spans="1:7" x14ac:dyDescent="0.3">
      <c r="A44">
        <v>2004</v>
      </c>
      <c r="B44" t="s">
        <v>99</v>
      </c>
      <c r="C44" t="s">
        <v>11</v>
      </c>
      <c r="D44">
        <v>74910261</v>
      </c>
      <c r="E44">
        <v>42696137</v>
      </c>
      <c r="F44">
        <v>117606398</v>
      </c>
      <c r="G44">
        <v>32214124</v>
      </c>
    </row>
    <row r="45" spans="1:7" x14ac:dyDescent="0.3">
      <c r="A45">
        <v>2005</v>
      </c>
      <c r="B45" t="s">
        <v>99</v>
      </c>
      <c r="C45" t="s">
        <v>11</v>
      </c>
      <c r="D45">
        <v>77254968</v>
      </c>
      <c r="E45">
        <v>104811858</v>
      </c>
      <c r="F45">
        <v>182066826</v>
      </c>
      <c r="G45">
        <v>-27556890</v>
      </c>
    </row>
    <row r="46" spans="1:7" x14ac:dyDescent="0.3">
      <c r="A46">
        <v>2006</v>
      </c>
      <c r="B46" t="s">
        <v>99</v>
      </c>
      <c r="C46" t="s">
        <v>11</v>
      </c>
      <c r="D46">
        <v>103129354</v>
      </c>
      <c r="E46">
        <v>105129119</v>
      </c>
      <c r="F46">
        <v>208258473</v>
      </c>
      <c r="G46">
        <v>-1999765</v>
      </c>
    </row>
    <row r="47" spans="1:7" x14ac:dyDescent="0.3">
      <c r="A47">
        <v>2007</v>
      </c>
      <c r="B47" t="s">
        <v>99</v>
      </c>
      <c r="C47" t="s">
        <v>11</v>
      </c>
      <c r="D47">
        <v>168016863</v>
      </c>
      <c r="E47">
        <v>94031812</v>
      </c>
      <c r="F47">
        <v>262048675</v>
      </c>
      <c r="G47">
        <v>73985051</v>
      </c>
    </row>
    <row r="48" spans="1:7" x14ac:dyDescent="0.3">
      <c r="A48">
        <v>2008</v>
      </c>
      <c r="B48" t="s">
        <v>99</v>
      </c>
      <c r="C48" t="s">
        <v>11</v>
      </c>
      <c r="D48">
        <v>199017824</v>
      </c>
      <c r="E48">
        <v>205483362</v>
      </c>
      <c r="F48">
        <v>404501186</v>
      </c>
      <c r="G48">
        <v>-6465538</v>
      </c>
    </row>
    <row r="49" spans="1:7" x14ac:dyDescent="0.3">
      <c r="A49">
        <v>2009</v>
      </c>
      <c r="B49" t="s">
        <v>99</v>
      </c>
      <c r="C49" t="s">
        <v>11</v>
      </c>
      <c r="D49">
        <v>190137864</v>
      </c>
      <c r="E49">
        <v>194228222</v>
      </c>
      <c r="F49">
        <v>384366086</v>
      </c>
      <c r="G49">
        <v>-4090358</v>
      </c>
    </row>
    <row r="50" spans="1:7" x14ac:dyDescent="0.3">
      <c r="A50">
        <v>2010</v>
      </c>
      <c r="B50" t="s">
        <v>99</v>
      </c>
      <c r="C50" t="s">
        <v>11</v>
      </c>
      <c r="D50">
        <v>244397510</v>
      </c>
      <c r="E50">
        <v>297114863</v>
      </c>
      <c r="F50">
        <v>541512373</v>
      </c>
      <c r="G50">
        <v>-52717353</v>
      </c>
    </row>
    <row r="51" spans="1:7" x14ac:dyDescent="0.3">
      <c r="A51">
        <v>2011</v>
      </c>
      <c r="B51" t="s">
        <v>99</v>
      </c>
      <c r="C51" t="s">
        <v>11</v>
      </c>
      <c r="D51">
        <v>264958529</v>
      </c>
      <c r="E51">
        <v>116210240</v>
      </c>
      <c r="F51">
        <v>381168769</v>
      </c>
      <c r="G51">
        <v>148748289</v>
      </c>
    </row>
    <row r="52" spans="1:7" x14ac:dyDescent="0.3">
      <c r="A52">
        <v>2012</v>
      </c>
      <c r="B52" t="s">
        <v>99</v>
      </c>
      <c r="C52" t="s">
        <v>11</v>
      </c>
      <c r="D52">
        <v>208431737</v>
      </c>
      <c r="E52">
        <v>325539674</v>
      </c>
      <c r="F52">
        <v>533971411</v>
      </c>
      <c r="G52">
        <v>-117107937</v>
      </c>
    </row>
    <row r="53" spans="1:7" x14ac:dyDescent="0.3">
      <c r="A53">
        <v>2013</v>
      </c>
      <c r="B53" t="s">
        <v>99</v>
      </c>
      <c r="C53" t="s">
        <v>11</v>
      </c>
      <c r="D53">
        <v>233780050</v>
      </c>
      <c r="E53">
        <v>135544054</v>
      </c>
      <c r="F53">
        <v>369324104</v>
      </c>
      <c r="G53">
        <v>98235996</v>
      </c>
    </row>
    <row r="54" spans="1:7" x14ac:dyDescent="0.3">
      <c r="A54">
        <v>2014</v>
      </c>
      <c r="B54" t="s">
        <v>99</v>
      </c>
      <c r="C54" t="s">
        <v>11</v>
      </c>
      <c r="D54">
        <v>221771184</v>
      </c>
      <c r="E54">
        <v>182744019</v>
      </c>
      <c r="F54">
        <v>404515203</v>
      </c>
      <c r="G54">
        <v>39027165</v>
      </c>
    </row>
    <row r="55" spans="1:7" x14ac:dyDescent="0.3">
      <c r="A55">
        <v>2015</v>
      </c>
      <c r="B55" t="s">
        <v>99</v>
      </c>
      <c r="C55" t="s">
        <v>11</v>
      </c>
      <c r="D55">
        <v>215220173</v>
      </c>
      <c r="E55">
        <v>152507243</v>
      </c>
      <c r="F55">
        <v>367727416</v>
      </c>
      <c r="G55">
        <v>62712930</v>
      </c>
    </row>
    <row r="56" spans="1:7" x14ac:dyDescent="0.3">
      <c r="A56">
        <v>2016</v>
      </c>
      <c r="B56" t="s">
        <v>99</v>
      </c>
      <c r="C56" t="s">
        <v>11</v>
      </c>
      <c r="D56">
        <v>176481889</v>
      </c>
      <c r="E56">
        <v>95482465</v>
      </c>
      <c r="F56">
        <v>271964354</v>
      </c>
      <c r="G56">
        <v>80999424</v>
      </c>
    </row>
    <row r="57" spans="1:7" x14ac:dyDescent="0.3">
      <c r="A57">
        <v>2017</v>
      </c>
      <c r="B57" t="s">
        <v>99</v>
      </c>
      <c r="C57" t="s">
        <v>11</v>
      </c>
      <c r="D57">
        <v>184055189</v>
      </c>
      <c r="E57">
        <v>104192583</v>
      </c>
      <c r="F57">
        <v>288247772</v>
      </c>
      <c r="G57">
        <v>79862606</v>
      </c>
    </row>
    <row r="58" spans="1:7" x14ac:dyDescent="0.3">
      <c r="A58">
        <v>2018</v>
      </c>
      <c r="B58" t="s">
        <v>99</v>
      </c>
      <c r="C58" t="s">
        <v>11</v>
      </c>
      <c r="D58">
        <v>209622941</v>
      </c>
      <c r="E58">
        <v>124053647</v>
      </c>
      <c r="F58">
        <v>333676588</v>
      </c>
      <c r="G58">
        <v>85569294</v>
      </c>
    </row>
    <row r="59" spans="1:7" x14ac:dyDescent="0.3">
      <c r="A59">
        <v>2019</v>
      </c>
      <c r="B59" t="s">
        <v>99</v>
      </c>
      <c r="C59" t="s">
        <v>11</v>
      </c>
      <c r="D59">
        <v>177118997</v>
      </c>
      <c r="E59">
        <v>160224409</v>
      </c>
      <c r="F59">
        <v>337343406</v>
      </c>
      <c r="G59">
        <v>16894588</v>
      </c>
    </row>
    <row r="60" spans="1:7" x14ac:dyDescent="0.3">
      <c r="A60">
        <v>1991</v>
      </c>
      <c r="B60" t="s">
        <v>99</v>
      </c>
      <c r="C60" t="s">
        <v>15</v>
      </c>
      <c r="E60">
        <v>329684</v>
      </c>
      <c r="F60">
        <v>329684</v>
      </c>
      <c r="G60">
        <v>-329684</v>
      </c>
    </row>
    <row r="61" spans="1:7" x14ac:dyDescent="0.3">
      <c r="A61">
        <v>1992</v>
      </c>
      <c r="B61" t="s">
        <v>99</v>
      </c>
      <c r="C61" t="s">
        <v>15</v>
      </c>
      <c r="D61">
        <v>79747</v>
      </c>
      <c r="E61">
        <v>48152</v>
      </c>
      <c r="F61">
        <v>127899</v>
      </c>
      <c r="G61">
        <v>31595</v>
      </c>
    </row>
    <row r="62" spans="1:7" x14ac:dyDescent="0.3">
      <c r="A62">
        <v>1993</v>
      </c>
      <c r="B62" t="s">
        <v>99</v>
      </c>
      <c r="C62" t="s">
        <v>15</v>
      </c>
      <c r="D62">
        <v>2603594</v>
      </c>
      <c r="E62">
        <v>258705</v>
      </c>
      <c r="F62">
        <v>2862299</v>
      </c>
      <c r="G62">
        <v>2344889</v>
      </c>
    </row>
    <row r="63" spans="1:7" x14ac:dyDescent="0.3">
      <c r="A63">
        <v>1994</v>
      </c>
      <c r="B63" t="s">
        <v>99</v>
      </c>
      <c r="C63" t="s">
        <v>15</v>
      </c>
      <c r="D63">
        <v>2689263</v>
      </c>
      <c r="E63">
        <v>1354963</v>
      </c>
      <c r="F63">
        <v>4044226</v>
      </c>
      <c r="G63">
        <v>1334300</v>
      </c>
    </row>
    <row r="64" spans="1:7" x14ac:dyDescent="0.3">
      <c r="A64">
        <v>1995</v>
      </c>
      <c r="B64" t="s">
        <v>99</v>
      </c>
      <c r="C64" t="s">
        <v>15</v>
      </c>
      <c r="D64">
        <v>805904</v>
      </c>
      <c r="E64">
        <v>50199</v>
      </c>
      <c r="F64">
        <v>856103</v>
      </c>
      <c r="G64">
        <v>755705</v>
      </c>
    </row>
    <row r="65" spans="1:7" x14ac:dyDescent="0.3">
      <c r="A65">
        <v>1996</v>
      </c>
      <c r="B65" t="s">
        <v>99</v>
      </c>
      <c r="C65" t="s">
        <v>15</v>
      </c>
      <c r="D65">
        <v>126684</v>
      </c>
      <c r="E65">
        <v>71417</v>
      </c>
      <c r="F65">
        <v>198101</v>
      </c>
      <c r="G65">
        <v>55267</v>
      </c>
    </row>
    <row r="66" spans="1:7" x14ac:dyDescent="0.3">
      <c r="A66">
        <v>1997</v>
      </c>
      <c r="B66" t="s">
        <v>99</v>
      </c>
      <c r="C66" t="s">
        <v>15</v>
      </c>
      <c r="E66">
        <v>3489724</v>
      </c>
      <c r="F66">
        <v>3489724</v>
      </c>
      <c r="G66">
        <v>-3489724</v>
      </c>
    </row>
    <row r="67" spans="1:7" x14ac:dyDescent="0.3">
      <c r="A67">
        <v>1998</v>
      </c>
      <c r="B67" t="s">
        <v>99</v>
      </c>
      <c r="C67" t="s">
        <v>15</v>
      </c>
      <c r="D67">
        <v>1104843</v>
      </c>
      <c r="E67">
        <v>654727</v>
      </c>
      <c r="F67">
        <v>1759570</v>
      </c>
      <c r="G67">
        <v>450116</v>
      </c>
    </row>
    <row r="68" spans="1:7" x14ac:dyDescent="0.3">
      <c r="A68">
        <v>1999</v>
      </c>
      <c r="B68" t="s">
        <v>99</v>
      </c>
      <c r="C68" t="s">
        <v>15</v>
      </c>
      <c r="D68">
        <v>725340</v>
      </c>
      <c r="E68">
        <v>33563</v>
      </c>
      <c r="F68">
        <v>758903</v>
      </c>
      <c r="G68">
        <v>691777</v>
      </c>
    </row>
    <row r="69" spans="1:7" x14ac:dyDescent="0.3">
      <c r="A69">
        <v>2000</v>
      </c>
      <c r="B69" t="s">
        <v>99</v>
      </c>
      <c r="C69" t="s">
        <v>15</v>
      </c>
      <c r="D69">
        <v>1116617</v>
      </c>
      <c r="E69">
        <v>349318</v>
      </c>
      <c r="F69">
        <v>1465935</v>
      </c>
      <c r="G69">
        <v>767299</v>
      </c>
    </row>
    <row r="70" spans="1:7" x14ac:dyDescent="0.3">
      <c r="A70">
        <v>2001</v>
      </c>
      <c r="B70" t="s">
        <v>99</v>
      </c>
      <c r="C70" t="s">
        <v>15</v>
      </c>
      <c r="D70">
        <v>606686</v>
      </c>
      <c r="E70">
        <v>589181</v>
      </c>
      <c r="F70">
        <v>1195867</v>
      </c>
      <c r="G70">
        <v>17505</v>
      </c>
    </row>
    <row r="71" spans="1:7" x14ac:dyDescent="0.3">
      <c r="A71">
        <v>2002</v>
      </c>
      <c r="B71" t="s">
        <v>99</v>
      </c>
      <c r="C71" t="s">
        <v>15</v>
      </c>
      <c r="D71">
        <v>71738</v>
      </c>
      <c r="E71">
        <v>775574</v>
      </c>
      <c r="F71">
        <v>847312</v>
      </c>
      <c r="G71">
        <v>-703836</v>
      </c>
    </row>
    <row r="72" spans="1:7" x14ac:dyDescent="0.3">
      <c r="A72">
        <v>2003</v>
      </c>
      <c r="B72" t="s">
        <v>99</v>
      </c>
      <c r="C72" t="s">
        <v>15</v>
      </c>
      <c r="D72">
        <v>1312604</v>
      </c>
      <c r="E72">
        <v>814729</v>
      </c>
      <c r="F72">
        <v>2127333</v>
      </c>
      <c r="G72">
        <v>497875</v>
      </c>
    </row>
    <row r="73" spans="1:7" x14ac:dyDescent="0.3">
      <c r="A73">
        <v>2004</v>
      </c>
      <c r="B73" t="s">
        <v>99</v>
      </c>
      <c r="C73" t="s">
        <v>15</v>
      </c>
      <c r="D73">
        <v>54838</v>
      </c>
      <c r="E73">
        <v>1768371</v>
      </c>
      <c r="F73">
        <v>1823209</v>
      </c>
      <c r="G73">
        <v>-1713533</v>
      </c>
    </row>
    <row r="74" spans="1:7" x14ac:dyDescent="0.3">
      <c r="A74">
        <v>2005</v>
      </c>
      <c r="B74" t="s">
        <v>99</v>
      </c>
      <c r="C74" t="s">
        <v>15</v>
      </c>
      <c r="D74">
        <v>121577</v>
      </c>
      <c r="E74">
        <v>1040720</v>
      </c>
      <c r="F74">
        <v>1162297</v>
      </c>
      <c r="G74">
        <v>-919143</v>
      </c>
    </row>
    <row r="75" spans="1:7" x14ac:dyDescent="0.3">
      <c r="A75">
        <v>2006</v>
      </c>
      <c r="B75" t="s">
        <v>99</v>
      </c>
      <c r="C75" t="s">
        <v>15</v>
      </c>
      <c r="D75">
        <v>369070</v>
      </c>
      <c r="E75">
        <v>1135498</v>
      </c>
      <c r="F75">
        <v>1504568</v>
      </c>
      <c r="G75">
        <v>-766428</v>
      </c>
    </row>
    <row r="76" spans="1:7" x14ac:dyDescent="0.3">
      <c r="A76">
        <v>2007</v>
      </c>
      <c r="B76" t="s">
        <v>99</v>
      </c>
      <c r="C76" t="s">
        <v>15</v>
      </c>
      <c r="D76">
        <v>2946474</v>
      </c>
      <c r="E76">
        <v>906697</v>
      </c>
      <c r="F76">
        <v>3853171</v>
      </c>
      <c r="G76">
        <v>2039777</v>
      </c>
    </row>
    <row r="77" spans="1:7" x14ac:dyDescent="0.3">
      <c r="A77">
        <v>2008</v>
      </c>
      <c r="B77" t="s">
        <v>99</v>
      </c>
      <c r="C77" t="s">
        <v>15</v>
      </c>
      <c r="D77">
        <v>2188720</v>
      </c>
      <c r="E77">
        <v>1136711</v>
      </c>
      <c r="F77">
        <v>3325431</v>
      </c>
      <c r="G77">
        <v>1052009</v>
      </c>
    </row>
    <row r="78" spans="1:7" x14ac:dyDescent="0.3">
      <c r="A78">
        <v>2009</v>
      </c>
      <c r="B78" t="s">
        <v>99</v>
      </c>
      <c r="C78" t="s">
        <v>15</v>
      </c>
      <c r="D78">
        <v>4072657</v>
      </c>
      <c r="E78">
        <v>693156</v>
      </c>
      <c r="F78">
        <v>4765813</v>
      </c>
      <c r="G78">
        <v>3379501</v>
      </c>
    </row>
    <row r="79" spans="1:7" x14ac:dyDescent="0.3">
      <c r="A79">
        <v>2010</v>
      </c>
      <c r="B79" t="s">
        <v>99</v>
      </c>
      <c r="C79" t="s">
        <v>15</v>
      </c>
      <c r="D79">
        <v>5345491</v>
      </c>
      <c r="E79">
        <v>1975691</v>
      </c>
      <c r="F79">
        <v>7321182</v>
      </c>
      <c r="G79">
        <v>3369800</v>
      </c>
    </row>
    <row r="80" spans="1:7" x14ac:dyDescent="0.3">
      <c r="A80">
        <v>2011</v>
      </c>
      <c r="B80" t="s">
        <v>99</v>
      </c>
      <c r="C80" t="s">
        <v>15</v>
      </c>
      <c r="D80">
        <v>3589722</v>
      </c>
      <c r="E80">
        <v>27818490</v>
      </c>
      <c r="F80">
        <v>31408212</v>
      </c>
      <c r="G80">
        <v>-24228768</v>
      </c>
    </row>
    <row r="81" spans="1:7" x14ac:dyDescent="0.3">
      <c r="A81">
        <v>2012</v>
      </c>
      <c r="B81" t="s">
        <v>99</v>
      </c>
      <c r="C81" t="s">
        <v>15</v>
      </c>
      <c r="D81">
        <v>11236596</v>
      </c>
      <c r="E81">
        <v>2810755</v>
      </c>
      <c r="F81">
        <v>14047351</v>
      </c>
      <c r="G81">
        <v>8425841</v>
      </c>
    </row>
    <row r="82" spans="1:7" x14ac:dyDescent="0.3">
      <c r="A82">
        <v>2013</v>
      </c>
      <c r="B82" t="s">
        <v>99</v>
      </c>
      <c r="C82" t="s">
        <v>15</v>
      </c>
      <c r="D82">
        <v>10020486</v>
      </c>
      <c r="E82">
        <v>4770861</v>
      </c>
      <c r="F82">
        <v>14791347</v>
      </c>
      <c r="G82">
        <v>5249625</v>
      </c>
    </row>
    <row r="83" spans="1:7" x14ac:dyDescent="0.3">
      <c r="A83">
        <v>2014</v>
      </c>
      <c r="B83" t="s">
        <v>99</v>
      </c>
      <c r="C83" t="s">
        <v>15</v>
      </c>
      <c r="D83">
        <v>13248848</v>
      </c>
      <c r="E83">
        <v>4093068</v>
      </c>
      <c r="F83">
        <v>17341916</v>
      </c>
      <c r="G83">
        <v>9155780</v>
      </c>
    </row>
    <row r="84" spans="1:7" x14ac:dyDescent="0.3">
      <c r="A84">
        <v>2015</v>
      </c>
      <c r="B84" t="s">
        <v>99</v>
      </c>
      <c r="C84" t="s">
        <v>15</v>
      </c>
      <c r="D84">
        <v>12087483</v>
      </c>
      <c r="E84">
        <v>4266542</v>
      </c>
      <c r="F84">
        <v>16354025</v>
      </c>
      <c r="G84">
        <v>7820941</v>
      </c>
    </row>
    <row r="85" spans="1:7" x14ac:dyDescent="0.3">
      <c r="A85">
        <v>2016</v>
      </c>
      <c r="B85" t="s">
        <v>99</v>
      </c>
      <c r="C85" t="s">
        <v>15</v>
      </c>
      <c r="D85">
        <v>11498061</v>
      </c>
      <c r="E85">
        <v>4073059</v>
      </c>
      <c r="F85">
        <v>15571120</v>
      </c>
      <c r="G85">
        <v>7425002</v>
      </c>
    </row>
    <row r="86" spans="1:7" x14ac:dyDescent="0.3">
      <c r="A86">
        <v>2017</v>
      </c>
      <c r="B86" t="s">
        <v>99</v>
      </c>
      <c r="C86" t="s">
        <v>15</v>
      </c>
      <c r="D86">
        <v>12698900</v>
      </c>
      <c r="E86">
        <v>4325728</v>
      </c>
      <c r="F86">
        <v>17024628</v>
      </c>
      <c r="G86">
        <v>8373172</v>
      </c>
    </row>
    <row r="87" spans="1:7" x14ac:dyDescent="0.3">
      <c r="A87">
        <v>2018</v>
      </c>
      <c r="B87" t="s">
        <v>99</v>
      </c>
      <c r="C87" t="s">
        <v>15</v>
      </c>
      <c r="D87">
        <v>17059671</v>
      </c>
      <c r="E87">
        <v>5434014</v>
      </c>
      <c r="F87">
        <v>22493685</v>
      </c>
      <c r="G87">
        <v>11625657</v>
      </c>
    </row>
    <row r="88" spans="1:7" x14ac:dyDescent="0.3">
      <c r="A88">
        <v>2019</v>
      </c>
      <c r="B88" t="s">
        <v>99</v>
      </c>
      <c r="C88" t="s">
        <v>15</v>
      </c>
      <c r="D88">
        <v>18125208</v>
      </c>
      <c r="E88">
        <v>5296819</v>
      </c>
      <c r="F88">
        <v>23422027</v>
      </c>
      <c r="G88">
        <v>12828389</v>
      </c>
    </row>
    <row r="89" spans="1:7" x14ac:dyDescent="0.3">
      <c r="A89">
        <v>1991</v>
      </c>
      <c r="B89" t="s">
        <v>99</v>
      </c>
      <c r="C89" t="s">
        <v>22</v>
      </c>
    </row>
    <row r="90" spans="1:7" x14ac:dyDescent="0.3">
      <c r="A90">
        <v>1992</v>
      </c>
      <c r="B90" t="s">
        <v>99</v>
      </c>
      <c r="C90" t="s">
        <v>22</v>
      </c>
    </row>
    <row r="91" spans="1:7" x14ac:dyDescent="0.3">
      <c r="A91">
        <v>1993</v>
      </c>
      <c r="B91" t="s">
        <v>99</v>
      </c>
      <c r="C91" t="s">
        <v>22</v>
      </c>
    </row>
    <row r="92" spans="1:7" x14ac:dyDescent="0.3">
      <c r="A92">
        <v>1994</v>
      </c>
      <c r="B92" t="s">
        <v>99</v>
      </c>
      <c r="C92" t="s">
        <v>22</v>
      </c>
      <c r="E92">
        <v>8599</v>
      </c>
      <c r="F92">
        <v>8599</v>
      </c>
      <c r="G92">
        <v>-8599</v>
      </c>
    </row>
    <row r="93" spans="1:7" x14ac:dyDescent="0.3">
      <c r="A93">
        <v>1995</v>
      </c>
      <c r="B93" t="s">
        <v>99</v>
      </c>
      <c r="C93" t="s">
        <v>22</v>
      </c>
    </row>
    <row r="94" spans="1:7" x14ac:dyDescent="0.3">
      <c r="A94">
        <v>1996</v>
      </c>
      <c r="B94" t="s">
        <v>99</v>
      </c>
      <c r="C94" t="s">
        <v>22</v>
      </c>
      <c r="D94">
        <v>11868287</v>
      </c>
      <c r="E94">
        <v>15422</v>
      </c>
      <c r="F94">
        <v>11883709</v>
      </c>
      <c r="G94">
        <v>11852865</v>
      </c>
    </row>
    <row r="95" spans="1:7" x14ac:dyDescent="0.3">
      <c r="A95">
        <v>1997</v>
      </c>
      <c r="B95" t="s">
        <v>99</v>
      </c>
      <c r="C95" t="s">
        <v>22</v>
      </c>
      <c r="E95">
        <v>36025</v>
      </c>
      <c r="F95">
        <v>36025</v>
      </c>
      <c r="G95">
        <v>-36025</v>
      </c>
    </row>
    <row r="96" spans="1:7" x14ac:dyDescent="0.3">
      <c r="A96">
        <v>1998</v>
      </c>
      <c r="B96" t="s">
        <v>99</v>
      </c>
      <c r="C96" t="s">
        <v>22</v>
      </c>
      <c r="D96">
        <v>10622</v>
      </c>
      <c r="E96">
        <v>52773</v>
      </c>
      <c r="F96">
        <v>63395</v>
      </c>
      <c r="G96">
        <v>-42151</v>
      </c>
    </row>
    <row r="97" spans="1:7" x14ac:dyDescent="0.3">
      <c r="A97">
        <v>1999</v>
      </c>
      <c r="B97" t="s">
        <v>99</v>
      </c>
      <c r="C97" t="s">
        <v>22</v>
      </c>
      <c r="D97">
        <v>119317</v>
      </c>
      <c r="E97">
        <v>33663</v>
      </c>
      <c r="F97">
        <v>152980</v>
      </c>
      <c r="G97">
        <v>85654</v>
      </c>
    </row>
    <row r="98" spans="1:7" x14ac:dyDescent="0.3">
      <c r="A98">
        <v>2000</v>
      </c>
      <c r="B98" t="s">
        <v>99</v>
      </c>
      <c r="C98" t="s">
        <v>22</v>
      </c>
      <c r="D98">
        <v>228424</v>
      </c>
      <c r="E98">
        <v>29462</v>
      </c>
      <c r="F98">
        <v>257886</v>
      </c>
      <c r="G98">
        <v>198962</v>
      </c>
    </row>
    <row r="99" spans="1:7" x14ac:dyDescent="0.3">
      <c r="A99">
        <v>2001</v>
      </c>
      <c r="B99" t="s">
        <v>99</v>
      </c>
      <c r="C99" t="s">
        <v>22</v>
      </c>
      <c r="D99">
        <v>164913</v>
      </c>
      <c r="E99">
        <v>78088</v>
      </c>
      <c r="F99">
        <v>243001</v>
      </c>
      <c r="G99">
        <v>86825</v>
      </c>
    </row>
    <row r="100" spans="1:7" x14ac:dyDescent="0.3">
      <c r="A100">
        <v>2002</v>
      </c>
      <c r="B100" t="s">
        <v>99</v>
      </c>
      <c r="C100" t="s">
        <v>22</v>
      </c>
      <c r="D100">
        <v>1397685</v>
      </c>
      <c r="E100">
        <v>46712</v>
      </c>
      <c r="F100">
        <v>1444397</v>
      </c>
      <c r="G100">
        <v>1350973</v>
      </c>
    </row>
    <row r="101" spans="1:7" x14ac:dyDescent="0.3">
      <c r="A101">
        <v>2003</v>
      </c>
      <c r="B101" t="s">
        <v>99</v>
      </c>
      <c r="C101" t="s">
        <v>22</v>
      </c>
      <c r="D101">
        <v>339880</v>
      </c>
      <c r="E101">
        <v>24603</v>
      </c>
      <c r="F101">
        <v>364483</v>
      </c>
      <c r="G101">
        <v>315277</v>
      </c>
    </row>
    <row r="102" spans="1:7" x14ac:dyDescent="0.3">
      <c r="A102">
        <v>2004</v>
      </c>
      <c r="B102" t="s">
        <v>99</v>
      </c>
      <c r="C102" t="s">
        <v>22</v>
      </c>
      <c r="D102">
        <v>253756</v>
      </c>
      <c r="E102">
        <v>2104</v>
      </c>
      <c r="F102">
        <v>255860</v>
      </c>
      <c r="G102">
        <v>251652</v>
      </c>
    </row>
    <row r="103" spans="1:7" x14ac:dyDescent="0.3">
      <c r="A103">
        <v>2005</v>
      </c>
      <c r="B103" t="s">
        <v>99</v>
      </c>
      <c r="C103" t="s">
        <v>22</v>
      </c>
      <c r="D103">
        <v>327706</v>
      </c>
      <c r="E103">
        <v>6850</v>
      </c>
      <c r="F103">
        <v>334556</v>
      </c>
      <c r="G103">
        <v>320856</v>
      </c>
    </row>
    <row r="104" spans="1:7" x14ac:dyDescent="0.3">
      <c r="A104">
        <v>2006</v>
      </c>
      <c r="B104" t="s">
        <v>99</v>
      </c>
      <c r="C104" t="s">
        <v>22</v>
      </c>
      <c r="D104">
        <v>728011</v>
      </c>
      <c r="E104">
        <v>13799</v>
      </c>
      <c r="F104">
        <v>741810</v>
      </c>
      <c r="G104">
        <v>714212</v>
      </c>
    </row>
    <row r="105" spans="1:7" x14ac:dyDescent="0.3">
      <c r="A105">
        <v>2007</v>
      </c>
      <c r="B105" t="s">
        <v>99</v>
      </c>
      <c r="C105" t="s">
        <v>22</v>
      </c>
      <c r="D105">
        <v>484457</v>
      </c>
      <c r="F105">
        <v>484457</v>
      </c>
      <c r="G105">
        <v>484457</v>
      </c>
    </row>
    <row r="106" spans="1:7" x14ac:dyDescent="0.3">
      <c r="A106">
        <v>2008</v>
      </c>
      <c r="B106" t="s">
        <v>99</v>
      </c>
      <c r="C106" t="s">
        <v>22</v>
      </c>
      <c r="D106">
        <v>521546</v>
      </c>
      <c r="E106">
        <v>2750</v>
      </c>
      <c r="F106">
        <v>524296</v>
      </c>
      <c r="G106">
        <v>518796</v>
      </c>
    </row>
    <row r="107" spans="1:7" x14ac:dyDescent="0.3">
      <c r="A107">
        <v>2009</v>
      </c>
      <c r="B107" t="s">
        <v>99</v>
      </c>
      <c r="C107" t="s">
        <v>22</v>
      </c>
      <c r="D107">
        <v>661694</v>
      </c>
      <c r="E107">
        <v>9781</v>
      </c>
      <c r="F107">
        <v>671475</v>
      </c>
      <c r="G107">
        <v>651913</v>
      </c>
    </row>
    <row r="108" spans="1:7" x14ac:dyDescent="0.3">
      <c r="A108">
        <v>2010</v>
      </c>
      <c r="B108" t="s">
        <v>99</v>
      </c>
      <c r="C108" t="s">
        <v>22</v>
      </c>
      <c r="D108">
        <v>1420680</v>
      </c>
      <c r="E108">
        <v>134031</v>
      </c>
      <c r="F108">
        <v>1554711</v>
      </c>
      <c r="G108">
        <v>1286649</v>
      </c>
    </row>
    <row r="109" spans="1:7" x14ac:dyDescent="0.3">
      <c r="A109">
        <v>2011</v>
      </c>
      <c r="B109" t="s">
        <v>99</v>
      </c>
      <c r="C109" t="s">
        <v>22</v>
      </c>
      <c r="D109">
        <v>2834103</v>
      </c>
      <c r="E109">
        <v>484840</v>
      </c>
      <c r="F109">
        <v>3318943</v>
      </c>
      <c r="G109">
        <v>2349263</v>
      </c>
    </row>
    <row r="110" spans="1:7" x14ac:dyDescent="0.3">
      <c r="A110">
        <v>2012</v>
      </c>
      <c r="B110" t="s">
        <v>99</v>
      </c>
      <c r="C110" t="s">
        <v>22</v>
      </c>
      <c r="D110">
        <v>9277158</v>
      </c>
      <c r="E110">
        <v>1359970</v>
      </c>
      <c r="F110">
        <v>10637128</v>
      </c>
      <c r="G110">
        <v>7917188</v>
      </c>
    </row>
    <row r="111" spans="1:7" x14ac:dyDescent="0.3">
      <c r="A111">
        <v>2013</v>
      </c>
      <c r="B111" t="s">
        <v>99</v>
      </c>
      <c r="C111" t="s">
        <v>22</v>
      </c>
      <c r="D111">
        <v>9991342</v>
      </c>
      <c r="E111">
        <v>593899</v>
      </c>
      <c r="F111">
        <v>10585241</v>
      </c>
      <c r="G111">
        <v>9397443</v>
      </c>
    </row>
    <row r="112" spans="1:7" x14ac:dyDescent="0.3">
      <c r="A112">
        <v>2014</v>
      </c>
      <c r="B112" t="s">
        <v>99</v>
      </c>
      <c r="C112" t="s">
        <v>22</v>
      </c>
      <c r="D112">
        <v>16184311</v>
      </c>
      <c r="E112">
        <v>728119</v>
      </c>
      <c r="F112">
        <v>16912430</v>
      </c>
      <c r="G112">
        <v>15456192</v>
      </c>
    </row>
    <row r="113" spans="1:7" x14ac:dyDescent="0.3">
      <c r="A113">
        <v>2015</v>
      </c>
      <c r="B113" t="s">
        <v>99</v>
      </c>
      <c r="C113" t="s">
        <v>22</v>
      </c>
      <c r="D113">
        <v>17925666</v>
      </c>
      <c r="E113">
        <v>190366</v>
      </c>
      <c r="F113">
        <v>18116032</v>
      </c>
      <c r="G113">
        <v>17735300</v>
      </c>
    </row>
    <row r="114" spans="1:7" x14ac:dyDescent="0.3">
      <c r="A114">
        <v>2016</v>
      </c>
      <c r="B114" t="s">
        <v>99</v>
      </c>
      <c r="C114" t="s">
        <v>22</v>
      </c>
      <c r="D114">
        <v>22203823</v>
      </c>
      <c r="E114">
        <v>432284</v>
      </c>
      <c r="F114">
        <v>22636107</v>
      </c>
      <c r="G114">
        <v>21771539</v>
      </c>
    </row>
    <row r="115" spans="1:7" x14ac:dyDescent="0.3">
      <c r="A115">
        <v>2017</v>
      </c>
      <c r="B115" t="s">
        <v>99</v>
      </c>
      <c r="C115" t="s">
        <v>22</v>
      </c>
      <c r="D115">
        <v>16820957</v>
      </c>
      <c r="E115">
        <v>631956</v>
      </c>
      <c r="F115">
        <v>17452913</v>
      </c>
      <c r="G115">
        <v>16189001</v>
      </c>
    </row>
    <row r="116" spans="1:7" x14ac:dyDescent="0.3">
      <c r="A116">
        <v>2018</v>
      </c>
      <c r="B116" t="s">
        <v>99</v>
      </c>
      <c r="C116" t="s">
        <v>22</v>
      </c>
      <c r="D116">
        <v>17677544</v>
      </c>
      <c r="E116">
        <v>268162</v>
      </c>
      <c r="F116">
        <v>17945706</v>
      </c>
      <c r="G116">
        <v>17409382</v>
      </c>
    </row>
    <row r="117" spans="1:7" x14ac:dyDescent="0.3">
      <c r="A117">
        <v>2019</v>
      </c>
      <c r="B117" t="s">
        <v>99</v>
      </c>
      <c r="C117" t="s">
        <v>22</v>
      </c>
      <c r="D117">
        <v>20698308</v>
      </c>
      <c r="E117">
        <v>365099</v>
      </c>
      <c r="F117">
        <v>21063407</v>
      </c>
      <c r="G117">
        <v>20333209</v>
      </c>
    </row>
    <row r="118" spans="1:7" x14ac:dyDescent="0.3">
      <c r="A118">
        <v>1991</v>
      </c>
      <c r="B118" t="s">
        <v>99</v>
      </c>
      <c r="C118" t="s">
        <v>24</v>
      </c>
    </row>
    <row r="119" spans="1:7" x14ac:dyDescent="0.3">
      <c r="A119">
        <v>1992</v>
      </c>
      <c r="B119" t="s">
        <v>99</v>
      </c>
      <c r="C119" t="s">
        <v>24</v>
      </c>
    </row>
    <row r="120" spans="1:7" x14ac:dyDescent="0.3">
      <c r="A120">
        <v>1993</v>
      </c>
      <c r="B120" t="s">
        <v>99</v>
      </c>
      <c r="C120" t="s">
        <v>24</v>
      </c>
    </row>
    <row r="121" spans="1:7" x14ac:dyDescent="0.3">
      <c r="A121">
        <v>1994</v>
      </c>
      <c r="B121" t="s">
        <v>99</v>
      </c>
      <c r="C121" t="s">
        <v>24</v>
      </c>
    </row>
    <row r="122" spans="1:7" x14ac:dyDescent="0.3">
      <c r="A122">
        <v>1995</v>
      </c>
      <c r="B122" t="s">
        <v>99</v>
      </c>
      <c r="C122" t="s">
        <v>24</v>
      </c>
      <c r="E122">
        <v>9795</v>
      </c>
      <c r="F122">
        <v>9795</v>
      </c>
      <c r="G122">
        <v>-9795</v>
      </c>
    </row>
    <row r="123" spans="1:7" x14ac:dyDescent="0.3">
      <c r="A123">
        <v>1996</v>
      </c>
      <c r="B123" t="s">
        <v>99</v>
      </c>
      <c r="C123" t="s">
        <v>24</v>
      </c>
      <c r="E123">
        <v>50958</v>
      </c>
      <c r="F123">
        <v>50958</v>
      </c>
      <c r="G123">
        <v>-50958</v>
      </c>
    </row>
    <row r="124" spans="1:7" x14ac:dyDescent="0.3">
      <c r="A124">
        <v>1997</v>
      </c>
      <c r="B124" t="s">
        <v>99</v>
      </c>
      <c r="C124" t="s">
        <v>24</v>
      </c>
      <c r="E124">
        <v>96335</v>
      </c>
      <c r="F124">
        <v>96335</v>
      </c>
      <c r="G124">
        <v>-96335</v>
      </c>
    </row>
    <row r="125" spans="1:7" x14ac:dyDescent="0.3">
      <c r="A125">
        <v>1998</v>
      </c>
      <c r="B125" t="s">
        <v>99</v>
      </c>
      <c r="C125" t="s">
        <v>24</v>
      </c>
      <c r="E125">
        <v>169388</v>
      </c>
      <c r="F125">
        <v>169388</v>
      </c>
      <c r="G125">
        <v>-169388</v>
      </c>
    </row>
    <row r="126" spans="1:7" x14ac:dyDescent="0.3">
      <c r="A126">
        <v>1999</v>
      </c>
      <c r="B126" t="s">
        <v>99</v>
      </c>
      <c r="C126" t="s">
        <v>24</v>
      </c>
      <c r="E126">
        <v>139482</v>
      </c>
      <c r="F126">
        <v>139482</v>
      </c>
      <c r="G126">
        <v>-139482</v>
      </c>
    </row>
    <row r="127" spans="1:7" x14ac:dyDescent="0.3">
      <c r="A127">
        <v>2000</v>
      </c>
      <c r="B127" t="s">
        <v>99</v>
      </c>
      <c r="C127" t="s">
        <v>24</v>
      </c>
      <c r="E127">
        <v>172544</v>
      </c>
      <c r="F127">
        <v>172544</v>
      </c>
      <c r="G127">
        <v>-172544</v>
      </c>
    </row>
    <row r="128" spans="1:7" x14ac:dyDescent="0.3">
      <c r="A128">
        <v>2001</v>
      </c>
      <c r="B128" t="s">
        <v>99</v>
      </c>
      <c r="C128" t="s">
        <v>24</v>
      </c>
      <c r="D128">
        <v>74</v>
      </c>
      <c r="E128">
        <v>143537</v>
      </c>
      <c r="F128">
        <v>143611</v>
      </c>
      <c r="G128">
        <v>-143463</v>
      </c>
    </row>
    <row r="129" spans="1:7" x14ac:dyDescent="0.3">
      <c r="A129">
        <v>2002</v>
      </c>
      <c r="B129" t="s">
        <v>99</v>
      </c>
      <c r="C129" t="s">
        <v>24</v>
      </c>
      <c r="D129">
        <v>65</v>
      </c>
      <c r="E129">
        <v>401916</v>
      </c>
      <c r="F129">
        <v>401981</v>
      </c>
      <c r="G129">
        <v>-401851</v>
      </c>
    </row>
    <row r="130" spans="1:7" x14ac:dyDescent="0.3">
      <c r="A130">
        <v>2003</v>
      </c>
      <c r="B130" t="s">
        <v>99</v>
      </c>
      <c r="C130" t="s">
        <v>24</v>
      </c>
      <c r="E130">
        <v>99448</v>
      </c>
      <c r="F130">
        <v>99448</v>
      </c>
      <c r="G130">
        <v>-99448</v>
      </c>
    </row>
    <row r="131" spans="1:7" x14ac:dyDescent="0.3">
      <c r="A131">
        <v>2004</v>
      </c>
      <c r="B131" t="s">
        <v>99</v>
      </c>
      <c r="C131" t="s">
        <v>24</v>
      </c>
      <c r="E131">
        <v>83376</v>
      </c>
      <c r="F131">
        <v>83376</v>
      </c>
      <c r="G131">
        <v>-83376</v>
      </c>
    </row>
    <row r="132" spans="1:7" x14ac:dyDescent="0.3">
      <c r="A132">
        <v>2005</v>
      </c>
      <c r="B132" t="s">
        <v>99</v>
      </c>
      <c r="C132" t="s">
        <v>24</v>
      </c>
      <c r="D132">
        <v>376</v>
      </c>
      <c r="E132">
        <v>270367</v>
      </c>
      <c r="F132">
        <v>270743</v>
      </c>
      <c r="G132">
        <v>-269991</v>
      </c>
    </row>
    <row r="133" spans="1:7" x14ac:dyDescent="0.3">
      <c r="A133">
        <v>2006</v>
      </c>
      <c r="B133" t="s">
        <v>99</v>
      </c>
      <c r="C133" t="s">
        <v>24</v>
      </c>
      <c r="D133">
        <v>776515</v>
      </c>
      <c r="E133">
        <v>133520</v>
      </c>
      <c r="F133">
        <v>910035</v>
      </c>
      <c r="G133">
        <v>642995</v>
      </c>
    </row>
    <row r="134" spans="1:7" x14ac:dyDescent="0.3">
      <c r="A134">
        <v>2007</v>
      </c>
      <c r="B134" t="s">
        <v>99</v>
      </c>
      <c r="C134" t="s">
        <v>24</v>
      </c>
      <c r="D134">
        <v>323389</v>
      </c>
      <c r="E134">
        <v>185363</v>
      </c>
      <c r="F134">
        <v>508752</v>
      </c>
      <c r="G134">
        <v>138026</v>
      </c>
    </row>
    <row r="135" spans="1:7" x14ac:dyDescent="0.3">
      <c r="A135">
        <v>2008</v>
      </c>
      <c r="B135" t="s">
        <v>99</v>
      </c>
      <c r="C135" t="s">
        <v>24</v>
      </c>
      <c r="D135">
        <v>283012</v>
      </c>
      <c r="E135">
        <v>223053</v>
      </c>
      <c r="F135">
        <v>506065</v>
      </c>
      <c r="G135">
        <v>59959</v>
      </c>
    </row>
    <row r="136" spans="1:7" x14ac:dyDescent="0.3">
      <c r="A136">
        <v>2009</v>
      </c>
      <c r="B136" t="s">
        <v>99</v>
      </c>
      <c r="C136" t="s">
        <v>24</v>
      </c>
      <c r="D136">
        <v>464733</v>
      </c>
      <c r="E136">
        <v>346762</v>
      </c>
      <c r="F136">
        <v>811495</v>
      </c>
      <c r="G136">
        <v>117971</v>
      </c>
    </row>
    <row r="137" spans="1:7" x14ac:dyDescent="0.3">
      <c r="A137">
        <v>2010</v>
      </c>
      <c r="B137" t="s">
        <v>99</v>
      </c>
      <c r="C137" t="s">
        <v>24</v>
      </c>
      <c r="D137">
        <v>104467</v>
      </c>
      <c r="E137">
        <v>363063</v>
      </c>
      <c r="F137">
        <v>467530</v>
      </c>
      <c r="G137">
        <v>-258596</v>
      </c>
    </row>
    <row r="138" spans="1:7" x14ac:dyDescent="0.3">
      <c r="A138">
        <v>2011</v>
      </c>
      <c r="B138" t="s">
        <v>99</v>
      </c>
      <c r="C138" t="s">
        <v>24</v>
      </c>
      <c r="D138">
        <v>813696</v>
      </c>
      <c r="E138">
        <v>1525159</v>
      </c>
      <c r="F138">
        <v>2338855</v>
      </c>
      <c r="G138">
        <v>-711463</v>
      </c>
    </row>
    <row r="139" spans="1:7" x14ac:dyDescent="0.3">
      <c r="A139">
        <v>2012</v>
      </c>
      <c r="B139" t="s">
        <v>99</v>
      </c>
      <c r="C139" t="s">
        <v>24</v>
      </c>
      <c r="D139">
        <v>919424</v>
      </c>
      <c r="E139">
        <v>288342</v>
      </c>
      <c r="F139">
        <v>1207766</v>
      </c>
      <c r="G139">
        <v>631082</v>
      </c>
    </row>
    <row r="140" spans="1:7" x14ac:dyDescent="0.3">
      <c r="A140">
        <v>2013</v>
      </c>
      <c r="B140" t="s">
        <v>99</v>
      </c>
      <c r="C140" t="s">
        <v>24</v>
      </c>
      <c r="D140">
        <v>1243407</v>
      </c>
      <c r="E140">
        <v>3677251</v>
      </c>
      <c r="F140">
        <v>4920658</v>
      </c>
      <c r="G140">
        <v>-2433844</v>
      </c>
    </row>
    <row r="141" spans="1:7" x14ac:dyDescent="0.3">
      <c r="A141">
        <v>2014</v>
      </c>
      <c r="B141" t="s">
        <v>99</v>
      </c>
      <c r="C141" t="s">
        <v>24</v>
      </c>
      <c r="D141">
        <v>1790130</v>
      </c>
      <c r="E141">
        <v>928844</v>
      </c>
      <c r="F141">
        <v>2718974</v>
      </c>
      <c r="G141">
        <v>861286</v>
      </c>
    </row>
    <row r="142" spans="1:7" x14ac:dyDescent="0.3">
      <c r="A142">
        <v>2015</v>
      </c>
      <c r="B142" t="s">
        <v>99</v>
      </c>
      <c r="C142" t="s">
        <v>24</v>
      </c>
      <c r="D142">
        <v>1549737</v>
      </c>
      <c r="E142">
        <v>466355</v>
      </c>
      <c r="F142">
        <v>2016092</v>
      </c>
      <c r="G142">
        <v>1083382</v>
      </c>
    </row>
    <row r="143" spans="1:7" x14ac:dyDescent="0.3">
      <c r="A143">
        <v>2016</v>
      </c>
      <c r="B143" t="s">
        <v>99</v>
      </c>
      <c r="C143" t="s">
        <v>24</v>
      </c>
      <c r="D143">
        <v>2705496</v>
      </c>
      <c r="E143">
        <v>194393</v>
      </c>
      <c r="F143">
        <v>2899889</v>
      </c>
      <c r="G143">
        <v>2511103</v>
      </c>
    </row>
    <row r="144" spans="1:7" x14ac:dyDescent="0.3">
      <c r="A144">
        <v>2017</v>
      </c>
      <c r="B144" t="s">
        <v>99</v>
      </c>
      <c r="C144" t="s">
        <v>24</v>
      </c>
      <c r="D144">
        <v>3049554</v>
      </c>
      <c r="E144">
        <v>70490</v>
      </c>
      <c r="F144">
        <v>3120044</v>
      </c>
      <c r="G144">
        <v>2979064</v>
      </c>
    </row>
    <row r="145" spans="1:7" x14ac:dyDescent="0.3">
      <c r="A145">
        <v>2018</v>
      </c>
      <c r="B145" t="s">
        <v>99</v>
      </c>
      <c r="C145" t="s">
        <v>24</v>
      </c>
      <c r="D145">
        <v>2487859</v>
      </c>
      <c r="E145">
        <v>115555</v>
      </c>
      <c r="F145">
        <v>2603414</v>
      </c>
      <c r="G145">
        <v>2372304</v>
      </c>
    </row>
    <row r="146" spans="1:7" x14ac:dyDescent="0.3">
      <c r="A146">
        <v>2019</v>
      </c>
      <c r="B146" t="s">
        <v>99</v>
      </c>
      <c r="C146" t="s">
        <v>24</v>
      </c>
      <c r="D146">
        <v>2779703</v>
      </c>
      <c r="E146">
        <v>3676050</v>
      </c>
      <c r="F146">
        <v>6455753</v>
      </c>
      <c r="G146">
        <v>-896347</v>
      </c>
    </row>
    <row r="147" spans="1:7" x14ac:dyDescent="0.3">
      <c r="A147">
        <v>1991</v>
      </c>
      <c r="B147" t="s">
        <v>99</v>
      </c>
      <c r="C147" t="s">
        <v>25</v>
      </c>
    </row>
    <row r="148" spans="1:7" x14ac:dyDescent="0.3">
      <c r="A148">
        <v>1992</v>
      </c>
      <c r="B148" t="s">
        <v>99</v>
      </c>
      <c r="C148" t="s">
        <v>25</v>
      </c>
    </row>
    <row r="149" spans="1:7" x14ac:dyDescent="0.3">
      <c r="A149">
        <v>1993</v>
      </c>
      <c r="B149" t="s">
        <v>99</v>
      </c>
      <c r="C149" t="s">
        <v>25</v>
      </c>
      <c r="D149">
        <v>2265277</v>
      </c>
      <c r="E149">
        <v>3711935</v>
      </c>
      <c r="F149">
        <v>5977212</v>
      </c>
      <c r="G149">
        <v>-1446658</v>
      </c>
    </row>
    <row r="150" spans="1:7" x14ac:dyDescent="0.3">
      <c r="A150">
        <v>1994</v>
      </c>
      <c r="B150" t="s">
        <v>99</v>
      </c>
      <c r="C150" t="s">
        <v>25</v>
      </c>
      <c r="D150">
        <v>1855100</v>
      </c>
      <c r="E150">
        <v>8371872</v>
      </c>
      <c r="F150">
        <v>10226972</v>
      </c>
      <c r="G150">
        <v>-6516772</v>
      </c>
    </row>
    <row r="151" spans="1:7" x14ac:dyDescent="0.3">
      <c r="A151">
        <v>1995</v>
      </c>
      <c r="B151" t="s">
        <v>99</v>
      </c>
      <c r="C151" t="s">
        <v>25</v>
      </c>
      <c r="D151">
        <v>121556</v>
      </c>
      <c r="F151">
        <v>121556</v>
      </c>
      <c r="G151">
        <v>121556</v>
      </c>
    </row>
    <row r="152" spans="1:7" x14ac:dyDescent="0.3">
      <c r="A152">
        <v>1996</v>
      </c>
      <c r="B152" t="s">
        <v>99</v>
      </c>
      <c r="C152" t="s">
        <v>25</v>
      </c>
      <c r="D152">
        <v>931145</v>
      </c>
      <c r="E152">
        <v>2517849</v>
      </c>
      <c r="F152">
        <v>3448994</v>
      </c>
      <c r="G152">
        <v>-1586704</v>
      </c>
    </row>
    <row r="153" spans="1:7" x14ac:dyDescent="0.3">
      <c r="A153">
        <v>1997</v>
      </c>
      <c r="B153" t="s">
        <v>99</v>
      </c>
      <c r="C153" t="s">
        <v>25</v>
      </c>
      <c r="E153">
        <v>3178657</v>
      </c>
      <c r="F153">
        <v>3178657</v>
      </c>
      <c r="G153">
        <v>-3178657</v>
      </c>
    </row>
    <row r="154" spans="1:7" x14ac:dyDescent="0.3">
      <c r="A154">
        <v>1998</v>
      </c>
      <c r="B154" t="s">
        <v>99</v>
      </c>
      <c r="C154" t="s">
        <v>25</v>
      </c>
      <c r="D154">
        <v>186470</v>
      </c>
      <c r="E154">
        <v>5406601</v>
      </c>
      <c r="F154">
        <v>5593071</v>
      </c>
      <c r="G154">
        <v>-5220131</v>
      </c>
    </row>
    <row r="155" spans="1:7" x14ac:dyDescent="0.3">
      <c r="A155">
        <v>1999</v>
      </c>
      <c r="B155" t="s">
        <v>99</v>
      </c>
      <c r="C155" t="s">
        <v>25</v>
      </c>
      <c r="D155">
        <v>3357</v>
      </c>
      <c r="E155">
        <v>1762342</v>
      </c>
      <c r="F155">
        <v>1765699</v>
      </c>
      <c r="G155">
        <v>-1758985</v>
      </c>
    </row>
    <row r="156" spans="1:7" x14ac:dyDescent="0.3">
      <c r="A156">
        <v>2000</v>
      </c>
      <c r="B156" t="s">
        <v>99</v>
      </c>
      <c r="C156" t="s">
        <v>25</v>
      </c>
      <c r="D156">
        <v>46127</v>
      </c>
      <c r="E156">
        <v>1942935</v>
      </c>
      <c r="F156">
        <v>1989062</v>
      </c>
      <c r="G156">
        <v>-1896808</v>
      </c>
    </row>
    <row r="157" spans="1:7" x14ac:dyDescent="0.3">
      <c r="A157">
        <v>2001</v>
      </c>
      <c r="B157" t="s">
        <v>99</v>
      </c>
      <c r="C157" t="s">
        <v>25</v>
      </c>
      <c r="D157">
        <v>404326</v>
      </c>
      <c r="E157">
        <v>2834496</v>
      </c>
      <c r="F157">
        <v>3238822</v>
      </c>
      <c r="G157">
        <v>-2430170</v>
      </c>
    </row>
    <row r="158" spans="1:7" x14ac:dyDescent="0.3">
      <c r="A158">
        <v>2002</v>
      </c>
      <c r="B158" t="s">
        <v>99</v>
      </c>
      <c r="C158" t="s">
        <v>25</v>
      </c>
      <c r="D158">
        <v>312898</v>
      </c>
      <c r="E158">
        <v>1268240</v>
      </c>
      <c r="F158">
        <v>1581138</v>
      </c>
      <c r="G158">
        <v>-955342</v>
      </c>
    </row>
    <row r="159" spans="1:7" x14ac:dyDescent="0.3">
      <c r="A159">
        <v>2003</v>
      </c>
      <c r="B159" t="s">
        <v>99</v>
      </c>
      <c r="C159" t="s">
        <v>25</v>
      </c>
      <c r="D159">
        <v>501965</v>
      </c>
      <c r="E159">
        <v>7157016</v>
      </c>
      <c r="F159">
        <v>7658981</v>
      </c>
      <c r="G159">
        <v>-6655051</v>
      </c>
    </row>
    <row r="160" spans="1:7" x14ac:dyDescent="0.3">
      <c r="A160">
        <v>2004</v>
      </c>
      <c r="B160" t="s">
        <v>99</v>
      </c>
      <c r="C160" t="s">
        <v>25</v>
      </c>
      <c r="D160">
        <v>1278352</v>
      </c>
      <c r="E160">
        <v>8471913</v>
      </c>
      <c r="F160">
        <v>9750265</v>
      </c>
      <c r="G160">
        <v>-7193561</v>
      </c>
    </row>
    <row r="161" spans="1:7" x14ac:dyDescent="0.3">
      <c r="A161">
        <v>2005</v>
      </c>
      <c r="B161" t="s">
        <v>99</v>
      </c>
      <c r="C161" t="s">
        <v>25</v>
      </c>
      <c r="D161">
        <v>1685430</v>
      </c>
      <c r="E161">
        <v>2987928</v>
      </c>
      <c r="F161">
        <v>4673358</v>
      </c>
      <c r="G161">
        <v>-1302498</v>
      </c>
    </row>
    <row r="162" spans="1:7" x14ac:dyDescent="0.3">
      <c r="A162">
        <v>2006</v>
      </c>
      <c r="B162" t="s">
        <v>99</v>
      </c>
      <c r="C162" t="s">
        <v>25</v>
      </c>
      <c r="D162">
        <v>494658</v>
      </c>
      <c r="E162">
        <v>3744220</v>
      </c>
      <c r="F162">
        <v>4238878</v>
      </c>
      <c r="G162">
        <v>-3249562</v>
      </c>
    </row>
    <row r="163" spans="1:7" x14ac:dyDescent="0.3">
      <c r="A163">
        <v>2007</v>
      </c>
      <c r="B163" t="s">
        <v>99</v>
      </c>
      <c r="C163" t="s">
        <v>25</v>
      </c>
      <c r="D163">
        <v>642000</v>
      </c>
      <c r="E163">
        <v>4997462</v>
      </c>
      <c r="F163">
        <v>5639462</v>
      </c>
      <c r="G163">
        <v>-4355462</v>
      </c>
    </row>
    <row r="164" spans="1:7" x14ac:dyDescent="0.3">
      <c r="A164">
        <v>2008</v>
      </c>
      <c r="B164" t="s">
        <v>99</v>
      </c>
      <c r="C164" t="s">
        <v>25</v>
      </c>
      <c r="D164">
        <v>494741</v>
      </c>
      <c r="E164">
        <v>9059413</v>
      </c>
      <c r="F164">
        <v>9554154</v>
      </c>
      <c r="G164">
        <v>-8564672</v>
      </c>
    </row>
    <row r="165" spans="1:7" x14ac:dyDescent="0.3">
      <c r="A165">
        <v>2009</v>
      </c>
      <c r="B165" t="s">
        <v>99</v>
      </c>
      <c r="C165" t="s">
        <v>25</v>
      </c>
      <c r="D165">
        <v>769948</v>
      </c>
      <c r="E165">
        <v>2860032</v>
      </c>
      <c r="F165">
        <v>3629980</v>
      </c>
      <c r="G165">
        <v>-2090084</v>
      </c>
    </row>
    <row r="166" spans="1:7" x14ac:dyDescent="0.3">
      <c r="A166">
        <v>2010</v>
      </c>
      <c r="B166" t="s">
        <v>99</v>
      </c>
      <c r="C166" t="s">
        <v>25</v>
      </c>
      <c r="D166">
        <v>573170</v>
      </c>
      <c r="E166">
        <v>5479937</v>
      </c>
      <c r="F166">
        <v>6053107</v>
      </c>
      <c r="G166">
        <v>-4906767</v>
      </c>
    </row>
    <row r="167" spans="1:7" x14ac:dyDescent="0.3">
      <c r="A167">
        <v>2011</v>
      </c>
      <c r="B167" t="s">
        <v>99</v>
      </c>
      <c r="C167" t="s">
        <v>25</v>
      </c>
      <c r="D167">
        <v>885217</v>
      </c>
      <c r="E167">
        <v>29446699</v>
      </c>
      <c r="F167">
        <v>30331916</v>
      </c>
      <c r="G167">
        <v>-28561482</v>
      </c>
    </row>
    <row r="168" spans="1:7" x14ac:dyDescent="0.3">
      <c r="A168">
        <v>2012</v>
      </c>
      <c r="B168" t="s">
        <v>99</v>
      </c>
      <c r="C168" t="s">
        <v>25</v>
      </c>
      <c r="D168">
        <v>2218392</v>
      </c>
      <c r="E168">
        <v>6524145</v>
      </c>
      <c r="F168">
        <v>8742537</v>
      </c>
      <c r="G168">
        <v>-4305753</v>
      </c>
    </row>
    <row r="169" spans="1:7" x14ac:dyDescent="0.3">
      <c r="A169">
        <v>2013</v>
      </c>
      <c r="B169" t="s">
        <v>99</v>
      </c>
      <c r="C169" t="s">
        <v>25</v>
      </c>
      <c r="D169">
        <v>2637526</v>
      </c>
      <c r="E169">
        <v>33727465</v>
      </c>
      <c r="F169">
        <v>36364991</v>
      </c>
      <c r="G169">
        <v>-31089939</v>
      </c>
    </row>
    <row r="170" spans="1:7" x14ac:dyDescent="0.3">
      <c r="A170">
        <v>2014</v>
      </c>
      <c r="B170" t="s">
        <v>99</v>
      </c>
      <c r="C170" t="s">
        <v>25</v>
      </c>
      <c r="D170">
        <v>5432463</v>
      </c>
      <c r="E170">
        <v>21342970</v>
      </c>
      <c r="F170">
        <v>26775433</v>
      </c>
      <c r="G170">
        <v>-15910507</v>
      </c>
    </row>
    <row r="171" spans="1:7" x14ac:dyDescent="0.3">
      <c r="A171">
        <v>2015</v>
      </c>
      <c r="B171" t="s">
        <v>99</v>
      </c>
      <c r="C171" t="s">
        <v>25</v>
      </c>
      <c r="D171">
        <v>9146163</v>
      </c>
      <c r="E171">
        <v>25252794</v>
      </c>
      <c r="F171">
        <v>34398957</v>
      </c>
      <c r="G171">
        <v>-16106631</v>
      </c>
    </row>
    <row r="172" spans="1:7" x14ac:dyDescent="0.3">
      <c r="A172">
        <v>2016</v>
      </c>
      <c r="B172" t="s">
        <v>99</v>
      </c>
      <c r="C172" t="s">
        <v>25</v>
      </c>
      <c r="D172">
        <v>9252052</v>
      </c>
      <c r="E172">
        <v>19059606</v>
      </c>
      <c r="F172">
        <v>28311658</v>
      </c>
      <c r="G172">
        <v>-9807554</v>
      </c>
    </row>
    <row r="173" spans="1:7" x14ac:dyDescent="0.3">
      <c r="A173">
        <v>2017</v>
      </c>
      <c r="B173" t="s">
        <v>99</v>
      </c>
      <c r="C173" t="s">
        <v>25</v>
      </c>
      <c r="D173">
        <v>10857597</v>
      </c>
      <c r="E173">
        <v>27691207</v>
      </c>
      <c r="F173">
        <v>38548804</v>
      </c>
      <c r="G173">
        <v>-16833610</v>
      </c>
    </row>
    <row r="174" spans="1:7" x14ac:dyDescent="0.3">
      <c r="A174">
        <v>2018</v>
      </c>
      <c r="B174" t="s">
        <v>99</v>
      </c>
      <c r="C174" t="s">
        <v>25</v>
      </c>
      <c r="D174">
        <v>10785366</v>
      </c>
      <c r="E174">
        <v>30920873</v>
      </c>
      <c r="F174">
        <v>41706239</v>
      </c>
      <c r="G174">
        <v>-20135507</v>
      </c>
    </row>
    <row r="175" spans="1:7" x14ac:dyDescent="0.3">
      <c r="A175">
        <v>2019</v>
      </c>
      <c r="B175" t="s">
        <v>99</v>
      </c>
      <c r="C175" t="s">
        <v>25</v>
      </c>
      <c r="D175">
        <v>12532234</v>
      </c>
      <c r="E175">
        <v>30176217</v>
      </c>
      <c r="F175">
        <v>42708451</v>
      </c>
      <c r="G175">
        <v>-17643983</v>
      </c>
    </row>
    <row r="176" spans="1:7" x14ac:dyDescent="0.3">
      <c r="A176">
        <v>1991</v>
      </c>
      <c r="B176" t="s">
        <v>99</v>
      </c>
      <c r="C176" t="s">
        <v>26</v>
      </c>
      <c r="D176">
        <v>200631</v>
      </c>
      <c r="E176">
        <v>3953590</v>
      </c>
      <c r="F176">
        <v>4154221</v>
      </c>
      <c r="G176">
        <v>-3752959</v>
      </c>
    </row>
    <row r="177" spans="1:7" x14ac:dyDescent="0.3">
      <c r="A177">
        <v>1992</v>
      </c>
      <c r="B177" t="s">
        <v>99</v>
      </c>
      <c r="C177" t="s">
        <v>26</v>
      </c>
      <c r="D177">
        <v>162198</v>
      </c>
      <c r="E177">
        <v>3865370</v>
      </c>
      <c r="F177">
        <v>4027568</v>
      </c>
      <c r="G177">
        <v>-3703172</v>
      </c>
    </row>
    <row r="178" spans="1:7" x14ac:dyDescent="0.3">
      <c r="A178">
        <v>1993</v>
      </c>
      <c r="B178" t="s">
        <v>99</v>
      </c>
      <c r="C178" t="s">
        <v>26</v>
      </c>
      <c r="D178">
        <v>348177</v>
      </c>
      <c r="E178">
        <v>3789430</v>
      </c>
      <c r="F178">
        <v>4137607</v>
      </c>
      <c r="G178">
        <v>-3441253</v>
      </c>
    </row>
    <row r="179" spans="1:7" x14ac:dyDescent="0.3">
      <c r="A179">
        <v>1994</v>
      </c>
      <c r="B179" t="s">
        <v>99</v>
      </c>
      <c r="C179" t="s">
        <v>26</v>
      </c>
      <c r="D179">
        <v>1904185</v>
      </c>
      <c r="E179">
        <v>6458545</v>
      </c>
      <c r="F179">
        <v>8362730</v>
      </c>
      <c r="G179">
        <v>-4554360</v>
      </c>
    </row>
    <row r="180" spans="1:7" x14ac:dyDescent="0.3">
      <c r="A180">
        <v>1995</v>
      </c>
      <c r="B180" t="s">
        <v>99</v>
      </c>
      <c r="C180" t="s">
        <v>26</v>
      </c>
      <c r="D180">
        <v>497207</v>
      </c>
      <c r="E180">
        <v>5929585</v>
      </c>
      <c r="F180">
        <v>6426792</v>
      </c>
      <c r="G180">
        <v>-5432378</v>
      </c>
    </row>
    <row r="181" spans="1:7" x14ac:dyDescent="0.3">
      <c r="A181">
        <v>1996</v>
      </c>
      <c r="B181" t="s">
        <v>99</v>
      </c>
      <c r="C181" t="s">
        <v>26</v>
      </c>
      <c r="D181">
        <v>932952</v>
      </c>
      <c r="E181">
        <v>6632514</v>
      </c>
      <c r="F181">
        <v>7565466</v>
      </c>
      <c r="G181">
        <v>-5699562</v>
      </c>
    </row>
    <row r="182" spans="1:7" x14ac:dyDescent="0.3">
      <c r="A182">
        <v>1997</v>
      </c>
      <c r="B182" t="s">
        <v>99</v>
      </c>
      <c r="C182" t="s">
        <v>26</v>
      </c>
      <c r="E182">
        <v>6083686</v>
      </c>
      <c r="F182">
        <v>6083686</v>
      </c>
      <c r="G182">
        <v>-6083686</v>
      </c>
    </row>
    <row r="183" spans="1:7" x14ac:dyDescent="0.3">
      <c r="A183">
        <v>1998</v>
      </c>
      <c r="B183" t="s">
        <v>99</v>
      </c>
      <c r="C183" t="s">
        <v>26</v>
      </c>
      <c r="D183">
        <v>566412</v>
      </c>
      <c r="E183">
        <v>7611110</v>
      </c>
      <c r="F183">
        <v>8177522</v>
      </c>
      <c r="G183">
        <v>-7044698</v>
      </c>
    </row>
    <row r="184" spans="1:7" x14ac:dyDescent="0.3">
      <c r="A184">
        <v>1999</v>
      </c>
      <c r="B184" t="s">
        <v>99</v>
      </c>
      <c r="C184" t="s">
        <v>26</v>
      </c>
      <c r="D184">
        <v>417845</v>
      </c>
      <c r="E184">
        <v>4924532</v>
      </c>
      <c r="F184">
        <v>5342377</v>
      </c>
      <c r="G184">
        <v>-4506687</v>
      </c>
    </row>
    <row r="185" spans="1:7" x14ac:dyDescent="0.3">
      <c r="A185">
        <v>2000</v>
      </c>
      <c r="B185" t="s">
        <v>99</v>
      </c>
      <c r="C185" t="s">
        <v>26</v>
      </c>
      <c r="D185">
        <v>1123691</v>
      </c>
      <c r="E185">
        <v>9565204</v>
      </c>
      <c r="F185">
        <v>10688895</v>
      </c>
      <c r="G185">
        <v>-8441513</v>
      </c>
    </row>
    <row r="186" spans="1:7" x14ac:dyDescent="0.3">
      <c r="A186">
        <v>2001</v>
      </c>
      <c r="B186" t="s">
        <v>99</v>
      </c>
      <c r="C186" t="s">
        <v>26</v>
      </c>
      <c r="D186">
        <v>519967</v>
      </c>
      <c r="E186">
        <v>7757928</v>
      </c>
      <c r="F186">
        <v>8277895</v>
      </c>
      <c r="G186">
        <v>-7237961</v>
      </c>
    </row>
    <row r="187" spans="1:7" x14ac:dyDescent="0.3">
      <c r="A187">
        <v>2002</v>
      </c>
      <c r="B187" t="s">
        <v>99</v>
      </c>
      <c r="C187" t="s">
        <v>26</v>
      </c>
      <c r="D187">
        <v>865569</v>
      </c>
      <c r="E187">
        <v>7577112</v>
      </c>
      <c r="F187">
        <v>8442681</v>
      </c>
      <c r="G187">
        <v>-6711543</v>
      </c>
    </row>
    <row r="188" spans="1:7" x14ac:dyDescent="0.3">
      <c r="A188">
        <v>2003</v>
      </c>
      <c r="B188" t="s">
        <v>99</v>
      </c>
      <c r="C188" t="s">
        <v>26</v>
      </c>
      <c r="D188">
        <v>1076154</v>
      </c>
      <c r="E188">
        <v>10449007</v>
      </c>
      <c r="F188">
        <v>11525161</v>
      </c>
      <c r="G188">
        <v>-9372853</v>
      </c>
    </row>
    <row r="189" spans="1:7" x14ac:dyDescent="0.3">
      <c r="A189">
        <v>2004</v>
      </c>
      <c r="B189" t="s">
        <v>99</v>
      </c>
      <c r="C189" t="s">
        <v>26</v>
      </c>
      <c r="D189">
        <v>7828797</v>
      </c>
      <c r="E189">
        <v>38547005</v>
      </c>
      <c r="F189">
        <v>46375802</v>
      </c>
      <c r="G189">
        <v>-30718208</v>
      </c>
    </row>
    <row r="190" spans="1:7" x14ac:dyDescent="0.3">
      <c r="A190">
        <v>2005</v>
      </c>
      <c r="B190" t="s">
        <v>99</v>
      </c>
      <c r="C190" t="s">
        <v>26</v>
      </c>
      <c r="D190">
        <v>10260995</v>
      </c>
      <c r="E190">
        <v>15342376</v>
      </c>
      <c r="F190">
        <v>25603371</v>
      </c>
      <c r="G190">
        <v>-5081381</v>
      </c>
    </row>
    <row r="191" spans="1:7" x14ac:dyDescent="0.3">
      <c r="A191">
        <v>2006</v>
      </c>
      <c r="B191" t="s">
        <v>99</v>
      </c>
      <c r="C191" t="s">
        <v>26</v>
      </c>
    </row>
    <row r="192" spans="1:7" x14ac:dyDescent="0.3">
      <c r="A192">
        <v>2007</v>
      </c>
      <c r="B192" t="s">
        <v>99</v>
      </c>
      <c r="C192" t="s">
        <v>26</v>
      </c>
      <c r="D192">
        <v>38419127</v>
      </c>
      <c r="E192">
        <v>20122574</v>
      </c>
      <c r="F192">
        <v>58541701</v>
      </c>
      <c r="G192">
        <v>18296553</v>
      </c>
    </row>
    <row r="193" spans="1:7" x14ac:dyDescent="0.3">
      <c r="A193">
        <v>2008</v>
      </c>
      <c r="B193" t="s">
        <v>99</v>
      </c>
      <c r="C193" t="s">
        <v>26</v>
      </c>
      <c r="D193">
        <v>30150055</v>
      </c>
      <c r="E193">
        <v>17128334</v>
      </c>
      <c r="F193">
        <v>47278389</v>
      </c>
      <c r="G193">
        <v>13021721</v>
      </c>
    </row>
    <row r="194" spans="1:7" x14ac:dyDescent="0.3">
      <c r="A194">
        <v>2009</v>
      </c>
      <c r="B194" t="s">
        <v>99</v>
      </c>
      <c r="C194" t="s">
        <v>26</v>
      </c>
      <c r="D194">
        <v>18876917</v>
      </c>
      <c r="E194">
        <v>16526122</v>
      </c>
      <c r="F194">
        <v>35403039</v>
      </c>
      <c r="G194">
        <v>2350795</v>
      </c>
    </row>
    <row r="195" spans="1:7" x14ac:dyDescent="0.3">
      <c r="A195">
        <v>2010</v>
      </c>
      <c r="B195" t="s">
        <v>99</v>
      </c>
      <c r="C195" t="s">
        <v>26</v>
      </c>
      <c r="D195">
        <v>17479609</v>
      </c>
      <c r="E195">
        <v>23562659</v>
      </c>
      <c r="F195">
        <v>41042268</v>
      </c>
      <c r="G195">
        <v>-6083050</v>
      </c>
    </row>
    <row r="196" spans="1:7" x14ac:dyDescent="0.3">
      <c r="A196">
        <v>2011</v>
      </c>
      <c r="B196" t="s">
        <v>99</v>
      </c>
      <c r="C196" t="s">
        <v>26</v>
      </c>
      <c r="D196">
        <v>12661553</v>
      </c>
      <c r="E196">
        <v>41774957</v>
      </c>
      <c r="F196">
        <v>54436510</v>
      </c>
      <c r="G196">
        <v>-29113404</v>
      </c>
    </row>
    <row r="197" spans="1:7" x14ac:dyDescent="0.3">
      <c r="A197">
        <v>2012</v>
      </c>
      <c r="B197" t="s">
        <v>99</v>
      </c>
      <c r="C197" t="s">
        <v>26</v>
      </c>
      <c r="D197">
        <v>19671435</v>
      </c>
      <c r="E197">
        <v>28077391</v>
      </c>
      <c r="F197">
        <v>47748826</v>
      </c>
      <c r="G197">
        <v>-8405956</v>
      </c>
    </row>
    <row r="198" spans="1:7" x14ac:dyDescent="0.3">
      <c r="A198">
        <v>2013</v>
      </c>
      <c r="B198" t="s">
        <v>99</v>
      </c>
      <c r="C198" t="s">
        <v>26</v>
      </c>
      <c r="D198">
        <v>21413340</v>
      </c>
      <c r="E198">
        <v>41034908</v>
      </c>
      <c r="F198">
        <v>62448248</v>
      </c>
      <c r="G198">
        <v>-19621568</v>
      </c>
    </row>
    <row r="199" spans="1:7" x14ac:dyDescent="0.3">
      <c r="A199">
        <v>2014</v>
      </c>
      <c r="B199" t="s">
        <v>99</v>
      </c>
      <c r="C199" t="s">
        <v>26</v>
      </c>
      <c r="D199">
        <v>15094044</v>
      </c>
      <c r="E199">
        <v>34839906</v>
      </c>
      <c r="F199">
        <v>49933950</v>
      </c>
      <c r="G199">
        <v>-19745862</v>
      </c>
    </row>
    <row r="200" spans="1:7" x14ac:dyDescent="0.3">
      <c r="A200">
        <v>2015</v>
      </c>
      <c r="B200" t="s">
        <v>99</v>
      </c>
      <c r="C200" t="s">
        <v>26</v>
      </c>
      <c r="D200">
        <v>10873451</v>
      </c>
      <c r="E200">
        <v>42308293</v>
      </c>
      <c r="F200">
        <v>53181744</v>
      </c>
      <c r="G200">
        <v>-31434842</v>
      </c>
    </row>
    <row r="201" spans="1:7" x14ac:dyDescent="0.3">
      <c r="A201">
        <v>2016</v>
      </c>
      <c r="B201" t="s">
        <v>99</v>
      </c>
      <c r="C201" t="s">
        <v>26</v>
      </c>
      <c r="D201">
        <v>13470033</v>
      </c>
      <c r="E201">
        <v>43343926</v>
      </c>
      <c r="F201">
        <v>56813959</v>
      </c>
      <c r="G201">
        <v>-29873893</v>
      </c>
    </row>
    <row r="202" spans="1:7" x14ac:dyDescent="0.3">
      <c r="A202">
        <v>2017</v>
      </c>
      <c r="B202" t="s">
        <v>99</v>
      </c>
      <c r="C202" t="s">
        <v>26</v>
      </c>
      <c r="D202">
        <v>13661701</v>
      </c>
      <c r="E202">
        <v>43290337</v>
      </c>
      <c r="F202">
        <v>56952038</v>
      </c>
      <c r="G202">
        <v>-29628636</v>
      </c>
    </row>
    <row r="203" spans="1:7" x14ac:dyDescent="0.3">
      <c r="A203">
        <v>2018</v>
      </c>
      <c r="B203" t="s">
        <v>99</v>
      </c>
      <c r="C203" t="s">
        <v>26</v>
      </c>
      <c r="D203">
        <v>13853793</v>
      </c>
      <c r="E203">
        <v>34868546</v>
      </c>
      <c r="F203">
        <v>48722339</v>
      </c>
      <c r="G203">
        <v>-21014753</v>
      </c>
    </row>
    <row r="204" spans="1:7" x14ac:dyDescent="0.3">
      <c r="A204">
        <v>2019</v>
      </c>
      <c r="B204" t="s">
        <v>99</v>
      </c>
      <c r="C204" t="s">
        <v>26</v>
      </c>
      <c r="D204">
        <v>14316553</v>
      </c>
      <c r="E204">
        <v>38990520</v>
      </c>
      <c r="F204">
        <v>53307073</v>
      </c>
      <c r="G204">
        <v>-24673967</v>
      </c>
    </row>
    <row r="205" spans="1:7" x14ac:dyDescent="0.3">
      <c r="A205">
        <v>1991</v>
      </c>
      <c r="B205" t="s">
        <v>99</v>
      </c>
      <c r="C205" t="s">
        <v>30</v>
      </c>
    </row>
    <row r="206" spans="1:7" x14ac:dyDescent="0.3">
      <c r="A206">
        <v>1992</v>
      </c>
      <c r="B206" t="s">
        <v>99</v>
      </c>
      <c r="C206" t="s">
        <v>30</v>
      </c>
    </row>
    <row r="207" spans="1:7" x14ac:dyDescent="0.3">
      <c r="A207">
        <v>1993</v>
      </c>
      <c r="B207" t="s">
        <v>99</v>
      </c>
      <c r="C207" t="s">
        <v>30</v>
      </c>
    </row>
    <row r="208" spans="1:7" x14ac:dyDescent="0.3">
      <c r="A208">
        <v>1994</v>
      </c>
      <c r="B208" t="s">
        <v>99</v>
      </c>
      <c r="C208" t="s">
        <v>30</v>
      </c>
    </row>
    <row r="209" spans="1:7" x14ac:dyDescent="0.3">
      <c r="A209">
        <v>1995</v>
      </c>
      <c r="B209" t="s">
        <v>99</v>
      </c>
      <c r="C209" t="s">
        <v>30</v>
      </c>
    </row>
    <row r="210" spans="1:7" x14ac:dyDescent="0.3">
      <c r="A210">
        <v>1996</v>
      </c>
      <c r="B210" t="s">
        <v>99</v>
      </c>
      <c r="C210" t="s">
        <v>30</v>
      </c>
    </row>
    <row r="211" spans="1:7" x14ac:dyDescent="0.3">
      <c r="A211">
        <v>1997</v>
      </c>
      <c r="B211" t="s">
        <v>99</v>
      </c>
      <c r="C211" t="s">
        <v>30</v>
      </c>
    </row>
    <row r="212" spans="1:7" x14ac:dyDescent="0.3">
      <c r="A212">
        <v>1998</v>
      </c>
      <c r="B212" t="s">
        <v>99</v>
      </c>
      <c r="C212" t="s">
        <v>30</v>
      </c>
      <c r="D212">
        <v>165223</v>
      </c>
      <c r="E212">
        <v>103111</v>
      </c>
      <c r="F212">
        <v>268334</v>
      </c>
      <c r="G212">
        <v>62112</v>
      </c>
    </row>
    <row r="213" spans="1:7" x14ac:dyDescent="0.3">
      <c r="A213">
        <v>1999</v>
      </c>
      <c r="B213" t="s">
        <v>99</v>
      </c>
      <c r="C213" t="s">
        <v>30</v>
      </c>
    </row>
    <row r="214" spans="1:7" x14ac:dyDescent="0.3">
      <c r="A214">
        <v>2000</v>
      </c>
      <c r="B214" t="s">
        <v>99</v>
      </c>
      <c r="C214" t="s">
        <v>30</v>
      </c>
      <c r="D214">
        <v>33265</v>
      </c>
      <c r="E214">
        <v>5024722</v>
      </c>
      <c r="F214">
        <v>5057987</v>
      </c>
      <c r="G214">
        <v>-4991457</v>
      </c>
    </row>
    <row r="215" spans="1:7" x14ac:dyDescent="0.3">
      <c r="A215">
        <v>2001</v>
      </c>
      <c r="B215" t="s">
        <v>99</v>
      </c>
      <c r="C215" t="s">
        <v>30</v>
      </c>
      <c r="D215">
        <v>21184</v>
      </c>
      <c r="E215">
        <v>465761</v>
      </c>
      <c r="F215">
        <v>486945</v>
      </c>
      <c r="G215">
        <v>-444577</v>
      </c>
    </row>
    <row r="216" spans="1:7" x14ac:dyDescent="0.3">
      <c r="A216">
        <v>2002</v>
      </c>
      <c r="B216" t="s">
        <v>99</v>
      </c>
      <c r="C216" t="s">
        <v>30</v>
      </c>
      <c r="D216">
        <v>4217</v>
      </c>
      <c r="E216">
        <v>443381</v>
      </c>
      <c r="F216">
        <v>447598</v>
      </c>
      <c r="G216">
        <v>-439164</v>
      </c>
    </row>
    <row r="217" spans="1:7" x14ac:dyDescent="0.3">
      <c r="A217">
        <v>2003</v>
      </c>
      <c r="B217" t="s">
        <v>99</v>
      </c>
      <c r="C217" t="s">
        <v>30</v>
      </c>
      <c r="D217">
        <v>70403</v>
      </c>
      <c r="E217">
        <v>15967</v>
      </c>
      <c r="F217">
        <v>86370</v>
      </c>
      <c r="G217">
        <v>54436</v>
      </c>
    </row>
    <row r="218" spans="1:7" x14ac:dyDescent="0.3">
      <c r="A218">
        <v>2004</v>
      </c>
      <c r="B218" t="s">
        <v>99</v>
      </c>
      <c r="C218" t="s">
        <v>30</v>
      </c>
      <c r="D218">
        <v>263098</v>
      </c>
      <c r="E218">
        <v>93378</v>
      </c>
      <c r="F218">
        <v>356476</v>
      </c>
      <c r="G218">
        <v>169720</v>
      </c>
    </row>
    <row r="219" spans="1:7" x14ac:dyDescent="0.3">
      <c r="A219">
        <v>2005</v>
      </c>
      <c r="B219" t="s">
        <v>99</v>
      </c>
      <c r="C219" t="s">
        <v>30</v>
      </c>
      <c r="D219">
        <v>205590</v>
      </c>
      <c r="E219">
        <v>8193929</v>
      </c>
      <c r="F219">
        <v>8399519</v>
      </c>
      <c r="G219">
        <v>-7988339</v>
      </c>
    </row>
    <row r="220" spans="1:7" x14ac:dyDescent="0.3">
      <c r="A220">
        <v>2006</v>
      </c>
      <c r="B220" t="s">
        <v>99</v>
      </c>
      <c r="C220" t="s">
        <v>30</v>
      </c>
      <c r="D220">
        <v>97009</v>
      </c>
      <c r="E220">
        <v>17805269</v>
      </c>
      <c r="F220">
        <v>17902278</v>
      </c>
      <c r="G220">
        <v>-17708260</v>
      </c>
    </row>
    <row r="221" spans="1:7" x14ac:dyDescent="0.3">
      <c r="A221">
        <v>2007</v>
      </c>
      <c r="B221" t="s">
        <v>99</v>
      </c>
      <c r="C221" t="s">
        <v>30</v>
      </c>
      <c r="D221">
        <v>204078</v>
      </c>
      <c r="E221">
        <v>5267138</v>
      </c>
      <c r="F221">
        <v>5471216</v>
      </c>
      <c r="G221">
        <v>-5063060</v>
      </c>
    </row>
    <row r="222" spans="1:7" x14ac:dyDescent="0.3">
      <c r="A222">
        <v>2008</v>
      </c>
      <c r="B222" t="s">
        <v>99</v>
      </c>
      <c r="C222" t="s">
        <v>30</v>
      </c>
      <c r="D222">
        <v>188381</v>
      </c>
      <c r="E222">
        <v>3265675</v>
      </c>
      <c r="F222">
        <v>3454056</v>
      </c>
      <c r="G222">
        <v>-3077294</v>
      </c>
    </row>
    <row r="223" spans="1:7" x14ac:dyDescent="0.3">
      <c r="A223">
        <v>2009</v>
      </c>
      <c r="B223" t="s">
        <v>99</v>
      </c>
      <c r="C223" t="s">
        <v>30</v>
      </c>
      <c r="D223">
        <v>389670</v>
      </c>
      <c r="E223">
        <v>57986783</v>
      </c>
      <c r="F223">
        <v>58376453</v>
      </c>
      <c r="G223">
        <v>-57597113</v>
      </c>
    </row>
    <row r="224" spans="1:7" x14ac:dyDescent="0.3">
      <c r="A224">
        <v>2010</v>
      </c>
      <c r="B224" t="s">
        <v>99</v>
      </c>
      <c r="C224" t="s">
        <v>30</v>
      </c>
      <c r="D224">
        <v>331166</v>
      </c>
      <c r="E224">
        <v>1099526</v>
      </c>
      <c r="F224">
        <v>1430692</v>
      </c>
      <c r="G224">
        <v>-768360</v>
      </c>
    </row>
    <row r="225" spans="1:7" x14ac:dyDescent="0.3">
      <c r="A225">
        <v>2011</v>
      </c>
      <c r="B225" t="s">
        <v>99</v>
      </c>
      <c r="C225" t="s">
        <v>30</v>
      </c>
      <c r="D225">
        <v>120619</v>
      </c>
      <c r="E225">
        <v>22431456</v>
      </c>
      <c r="F225">
        <v>22552075</v>
      </c>
      <c r="G225">
        <v>-22310837</v>
      </c>
    </row>
    <row r="226" spans="1:7" x14ac:dyDescent="0.3">
      <c r="A226">
        <v>2012</v>
      </c>
      <c r="B226" t="s">
        <v>99</v>
      </c>
      <c r="C226" t="s">
        <v>30</v>
      </c>
      <c r="D226">
        <v>270160</v>
      </c>
      <c r="E226">
        <v>1050586</v>
      </c>
      <c r="F226">
        <v>1320746</v>
      </c>
      <c r="G226">
        <v>-780426</v>
      </c>
    </row>
    <row r="227" spans="1:7" x14ac:dyDescent="0.3">
      <c r="A227">
        <v>2013</v>
      </c>
      <c r="B227" t="s">
        <v>99</v>
      </c>
      <c r="C227" t="s">
        <v>30</v>
      </c>
      <c r="D227">
        <v>488094</v>
      </c>
      <c r="E227">
        <v>1097396</v>
      </c>
      <c r="F227">
        <v>1585490</v>
      </c>
      <c r="G227">
        <v>-609302</v>
      </c>
    </row>
    <row r="228" spans="1:7" x14ac:dyDescent="0.3">
      <c r="A228">
        <v>2014</v>
      </c>
      <c r="B228" t="s">
        <v>99</v>
      </c>
      <c r="C228" t="s">
        <v>30</v>
      </c>
      <c r="D228">
        <v>7647201</v>
      </c>
      <c r="E228">
        <v>41022427</v>
      </c>
      <c r="F228">
        <v>48669628</v>
      </c>
      <c r="G228">
        <v>-33375226</v>
      </c>
    </row>
    <row r="229" spans="1:7" x14ac:dyDescent="0.3">
      <c r="A229">
        <v>2015</v>
      </c>
      <c r="B229" t="s">
        <v>99</v>
      </c>
      <c r="C229" t="s">
        <v>30</v>
      </c>
      <c r="D229">
        <v>19474082</v>
      </c>
      <c r="E229">
        <v>540535</v>
      </c>
      <c r="F229">
        <v>20014617</v>
      </c>
      <c r="G229">
        <v>18933547</v>
      </c>
    </row>
    <row r="230" spans="1:7" x14ac:dyDescent="0.3">
      <c r="A230">
        <v>2016</v>
      </c>
      <c r="B230" t="s">
        <v>99</v>
      </c>
      <c r="C230" t="s">
        <v>30</v>
      </c>
      <c r="D230">
        <v>4604126</v>
      </c>
      <c r="E230">
        <v>3831128</v>
      </c>
      <c r="F230">
        <v>8435254</v>
      </c>
      <c r="G230">
        <v>772998</v>
      </c>
    </row>
    <row r="231" spans="1:7" x14ac:dyDescent="0.3">
      <c r="A231">
        <v>2017</v>
      </c>
      <c r="B231" t="s">
        <v>99</v>
      </c>
      <c r="C231" t="s">
        <v>30</v>
      </c>
      <c r="D231">
        <v>12588555</v>
      </c>
      <c r="E231">
        <v>3740296</v>
      </c>
      <c r="F231">
        <v>16328851</v>
      </c>
      <c r="G231">
        <v>8848259</v>
      </c>
    </row>
    <row r="232" spans="1:7" x14ac:dyDescent="0.3">
      <c r="A232">
        <v>2018</v>
      </c>
      <c r="B232" t="s">
        <v>99</v>
      </c>
      <c r="C232" t="s">
        <v>30</v>
      </c>
      <c r="D232">
        <v>34355260</v>
      </c>
      <c r="E232">
        <v>26885884</v>
      </c>
      <c r="F232">
        <v>61241144</v>
      </c>
      <c r="G232">
        <v>7469376</v>
      </c>
    </row>
    <row r="233" spans="1:7" x14ac:dyDescent="0.3">
      <c r="A233">
        <v>2019</v>
      </c>
      <c r="B233" t="s">
        <v>99</v>
      </c>
      <c r="C233" t="s">
        <v>30</v>
      </c>
      <c r="D233">
        <v>12866860</v>
      </c>
      <c r="E233">
        <v>80340006</v>
      </c>
      <c r="F233">
        <v>93206866</v>
      </c>
      <c r="G233">
        <v>-67473146</v>
      </c>
    </row>
    <row r="234" spans="1:7" x14ac:dyDescent="0.3">
      <c r="A234">
        <v>1991</v>
      </c>
      <c r="B234" t="s">
        <v>99</v>
      </c>
      <c r="C234" t="s">
        <v>32</v>
      </c>
      <c r="D234">
        <v>3006402</v>
      </c>
      <c r="E234">
        <v>2125434</v>
      </c>
      <c r="F234">
        <v>5131836</v>
      </c>
      <c r="G234">
        <v>880968</v>
      </c>
    </row>
    <row r="235" spans="1:7" x14ac:dyDescent="0.3">
      <c r="A235">
        <v>1992</v>
      </c>
      <c r="B235" t="s">
        <v>99</v>
      </c>
      <c r="C235" t="s">
        <v>32</v>
      </c>
      <c r="D235">
        <v>16425723</v>
      </c>
      <c r="E235">
        <v>2133719</v>
      </c>
      <c r="F235">
        <v>18559442</v>
      </c>
      <c r="G235">
        <v>14292004</v>
      </c>
    </row>
    <row r="236" spans="1:7" x14ac:dyDescent="0.3">
      <c r="A236">
        <v>1993</v>
      </c>
      <c r="B236" t="s">
        <v>99</v>
      </c>
      <c r="C236" t="s">
        <v>32</v>
      </c>
      <c r="D236">
        <v>6675029</v>
      </c>
      <c r="E236">
        <v>2506374</v>
      </c>
      <c r="F236">
        <v>9181403</v>
      </c>
      <c r="G236">
        <v>4168655</v>
      </c>
    </row>
    <row r="237" spans="1:7" x14ac:dyDescent="0.3">
      <c r="A237">
        <v>1994</v>
      </c>
      <c r="B237" t="s">
        <v>99</v>
      </c>
      <c r="C237" t="s">
        <v>32</v>
      </c>
      <c r="D237">
        <v>4961769</v>
      </c>
      <c r="E237">
        <v>5761070</v>
      </c>
      <c r="F237">
        <v>10722839</v>
      </c>
      <c r="G237">
        <v>-799301</v>
      </c>
    </row>
    <row r="238" spans="1:7" x14ac:dyDescent="0.3">
      <c r="A238">
        <v>1995</v>
      </c>
      <c r="B238" t="s">
        <v>99</v>
      </c>
      <c r="C238" t="s">
        <v>32</v>
      </c>
      <c r="D238">
        <v>1956887</v>
      </c>
      <c r="E238">
        <v>5111098</v>
      </c>
      <c r="F238">
        <v>7067985</v>
      </c>
      <c r="G238">
        <v>-3154211</v>
      </c>
    </row>
    <row r="239" spans="1:7" x14ac:dyDescent="0.3">
      <c r="A239">
        <v>1996</v>
      </c>
      <c r="B239" t="s">
        <v>99</v>
      </c>
      <c r="C239" t="s">
        <v>32</v>
      </c>
      <c r="D239">
        <v>4900773</v>
      </c>
      <c r="E239">
        <v>3904512</v>
      </c>
      <c r="F239">
        <v>8805285</v>
      </c>
      <c r="G239">
        <v>996261</v>
      </c>
    </row>
    <row r="240" spans="1:7" x14ac:dyDescent="0.3">
      <c r="A240">
        <v>1997</v>
      </c>
      <c r="B240" t="s">
        <v>99</v>
      </c>
      <c r="C240" t="s">
        <v>32</v>
      </c>
      <c r="E240">
        <v>2635798</v>
      </c>
      <c r="F240">
        <v>2635798</v>
      </c>
      <c r="G240">
        <v>-2635798</v>
      </c>
    </row>
    <row r="241" spans="1:7" x14ac:dyDescent="0.3">
      <c r="A241">
        <v>1998</v>
      </c>
      <c r="B241" t="s">
        <v>99</v>
      </c>
      <c r="C241" t="s">
        <v>32</v>
      </c>
      <c r="D241">
        <v>1306100</v>
      </c>
      <c r="E241">
        <v>3925092</v>
      </c>
      <c r="F241">
        <v>5231192</v>
      </c>
      <c r="G241">
        <v>-2618992</v>
      </c>
    </row>
    <row r="242" spans="1:7" x14ac:dyDescent="0.3">
      <c r="A242">
        <v>1999</v>
      </c>
      <c r="B242" t="s">
        <v>99</v>
      </c>
      <c r="C242" t="s">
        <v>32</v>
      </c>
      <c r="D242">
        <v>1096463</v>
      </c>
      <c r="E242">
        <v>3747145</v>
      </c>
      <c r="F242">
        <v>4843608</v>
      </c>
      <c r="G242">
        <v>-2650682</v>
      </c>
    </row>
    <row r="243" spans="1:7" x14ac:dyDescent="0.3">
      <c r="A243">
        <v>2000</v>
      </c>
      <c r="B243" t="s">
        <v>99</v>
      </c>
      <c r="C243" t="s">
        <v>32</v>
      </c>
      <c r="D243">
        <v>1466020</v>
      </c>
      <c r="E243">
        <v>2571788</v>
      </c>
      <c r="F243">
        <v>4037808</v>
      </c>
      <c r="G243">
        <v>-1105768</v>
      </c>
    </row>
    <row r="244" spans="1:7" x14ac:dyDescent="0.3">
      <c r="A244">
        <v>2001</v>
      </c>
      <c r="B244" t="s">
        <v>99</v>
      </c>
      <c r="C244" t="s">
        <v>32</v>
      </c>
      <c r="D244">
        <v>1528182</v>
      </c>
      <c r="E244">
        <v>3214526</v>
      </c>
      <c r="F244">
        <v>4742708</v>
      </c>
      <c r="G244">
        <v>-1686344</v>
      </c>
    </row>
    <row r="245" spans="1:7" x14ac:dyDescent="0.3">
      <c r="A245">
        <v>2002</v>
      </c>
      <c r="B245" t="s">
        <v>99</v>
      </c>
      <c r="C245" t="s">
        <v>32</v>
      </c>
      <c r="D245">
        <v>861261</v>
      </c>
      <c r="E245">
        <v>71326863</v>
      </c>
      <c r="F245">
        <v>72188124</v>
      </c>
      <c r="G245">
        <v>-70465602</v>
      </c>
    </row>
    <row r="246" spans="1:7" x14ac:dyDescent="0.3">
      <c r="A246">
        <v>2003</v>
      </c>
      <c r="B246" t="s">
        <v>99</v>
      </c>
      <c r="C246" t="s">
        <v>32</v>
      </c>
      <c r="D246">
        <v>773716</v>
      </c>
      <c r="E246">
        <v>87728246</v>
      </c>
      <c r="F246">
        <v>88501962</v>
      </c>
      <c r="G246">
        <v>-86954530</v>
      </c>
    </row>
    <row r="247" spans="1:7" x14ac:dyDescent="0.3">
      <c r="A247">
        <v>2004</v>
      </c>
      <c r="B247" t="s">
        <v>99</v>
      </c>
      <c r="C247" t="s">
        <v>32</v>
      </c>
      <c r="D247">
        <v>967888</v>
      </c>
      <c r="E247">
        <v>83472409</v>
      </c>
      <c r="F247">
        <v>84440297</v>
      </c>
      <c r="G247">
        <v>-82504521</v>
      </c>
    </row>
    <row r="248" spans="1:7" x14ac:dyDescent="0.3">
      <c r="A248">
        <v>2005</v>
      </c>
      <c r="B248" t="s">
        <v>99</v>
      </c>
      <c r="C248" t="s">
        <v>32</v>
      </c>
      <c r="D248">
        <v>1004755</v>
      </c>
      <c r="E248">
        <v>69360362</v>
      </c>
      <c r="F248">
        <v>70365117</v>
      </c>
      <c r="G248">
        <v>-68355607</v>
      </c>
    </row>
    <row r="249" spans="1:7" x14ac:dyDescent="0.3">
      <c r="A249">
        <v>2006</v>
      </c>
      <c r="B249" t="s">
        <v>99</v>
      </c>
      <c r="C249" t="s">
        <v>32</v>
      </c>
      <c r="D249">
        <v>1248121</v>
      </c>
      <c r="E249">
        <v>53138943</v>
      </c>
      <c r="F249">
        <v>54387064</v>
      </c>
      <c r="G249">
        <v>-51890822</v>
      </c>
    </row>
    <row r="250" spans="1:7" x14ac:dyDescent="0.3">
      <c r="A250">
        <v>2007</v>
      </c>
      <c r="B250" t="s">
        <v>99</v>
      </c>
      <c r="C250" t="s">
        <v>32</v>
      </c>
      <c r="D250">
        <v>2024199</v>
      </c>
      <c r="E250">
        <v>34581530</v>
      </c>
      <c r="F250">
        <v>36605729</v>
      </c>
      <c r="G250">
        <v>-32557331</v>
      </c>
    </row>
    <row r="251" spans="1:7" x14ac:dyDescent="0.3">
      <c r="A251">
        <v>2008</v>
      </c>
      <c r="B251" t="s">
        <v>99</v>
      </c>
      <c r="C251" t="s">
        <v>32</v>
      </c>
      <c r="D251">
        <v>1818422</v>
      </c>
      <c r="E251">
        <v>74903668</v>
      </c>
      <c r="F251">
        <v>76722090</v>
      </c>
      <c r="G251">
        <v>-73085246</v>
      </c>
    </row>
    <row r="252" spans="1:7" x14ac:dyDescent="0.3">
      <c r="A252">
        <v>2009</v>
      </c>
      <c r="B252" t="s">
        <v>99</v>
      </c>
      <c r="C252" t="s">
        <v>32</v>
      </c>
      <c r="D252">
        <v>2466992</v>
      </c>
      <c r="E252">
        <v>36134966</v>
      </c>
      <c r="F252">
        <v>38601958</v>
      </c>
      <c r="G252">
        <v>-33667974</v>
      </c>
    </row>
    <row r="253" spans="1:7" x14ac:dyDescent="0.3">
      <c r="A253">
        <v>2010</v>
      </c>
      <c r="B253" t="s">
        <v>99</v>
      </c>
      <c r="C253" t="s">
        <v>32</v>
      </c>
      <c r="D253">
        <v>3482077</v>
      </c>
      <c r="E253">
        <v>33526375</v>
      </c>
      <c r="F253">
        <v>37008452</v>
      </c>
      <c r="G253">
        <v>-30044298</v>
      </c>
    </row>
    <row r="254" spans="1:7" x14ac:dyDescent="0.3">
      <c r="A254">
        <v>2011</v>
      </c>
      <c r="B254" t="s">
        <v>99</v>
      </c>
      <c r="C254" t="s">
        <v>32</v>
      </c>
    </row>
    <row r="255" spans="1:7" x14ac:dyDescent="0.3">
      <c r="A255">
        <v>2012</v>
      </c>
      <c r="B255" t="s">
        <v>99</v>
      </c>
      <c r="C255" t="s">
        <v>32</v>
      </c>
    </row>
    <row r="256" spans="1:7" x14ac:dyDescent="0.3">
      <c r="A256">
        <v>2013</v>
      </c>
      <c r="B256" t="s">
        <v>99</v>
      </c>
      <c r="C256" t="s">
        <v>32</v>
      </c>
      <c r="D256">
        <v>6258211</v>
      </c>
      <c r="E256">
        <v>41593140</v>
      </c>
      <c r="F256">
        <v>47851351</v>
      </c>
      <c r="G256">
        <v>-35334929</v>
      </c>
    </row>
    <row r="257" spans="1:7" x14ac:dyDescent="0.3">
      <c r="A257">
        <v>2014</v>
      </c>
      <c r="B257" t="s">
        <v>99</v>
      </c>
      <c r="C257" t="s">
        <v>32</v>
      </c>
    </row>
    <row r="258" spans="1:7" x14ac:dyDescent="0.3">
      <c r="A258">
        <v>2015</v>
      </c>
      <c r="B258" t="s">
        <v>99</v>
      </c>
      <c r="C258" t="s">
        <v>32</v>
      </c>
    </row>
    <row r="259" spans="1:7" x14ac:dyDescent="0.3">
      <c r="A259">
        <v>2016</v>
      </c>
      <c r="B259" t="s">
        <v>99</v>
      </c>
      <c r="C259" t="s">
        <v>32</v>
      </c>
      <c r="D259">
        <v>9584984</v>
      </c>
      <c r="E259">
        <v>21886787</v>
      </c>
      <c r="F259">
        <v>31471771</v>
      </c>
      <c r="G259">
        <v>-12301803</v>
      </c>
    </row>
    <row r="260" spans="1:7" x14ac:dyDescent="0.3">
      <c r="A260">
        <v>2017</v>
      </c>
      <c r="B260" t="s">
        <v>99</v>
      </c>
      <c r="C260" t="s">
        <v>32</v>
      </c>
      <c r="D260">
        <v>8626174</v>
      </c>
      <c r="E260">
        <v>21001713</v>
      </c>
      <c r="F260">
        <v>29627887</v>
      </c>
      <c r="G260">
        <v>-12375539</v>
      </c>
    </row>
    <row r="261" spans="1:7" x14ac:dyDescent="0.3">
      <c r="A261">
        <v>2018</v>
      </c>
      <c r="B261" t="s">
        <v>99</v>
      </c>
      <c r="C261" t="s">
        <v>32</v>
      </c>
      <c r="D261">
        <v>8676479</v>
      </c>
      <c r="E261">
        <v>27802676</v>
      </c>
      <c r="F261">
        <v>36479155</v>
      </c>
      <c r="G261">
        <v>-19126197</v>
      </c>
    </row>
    <row r="262" spans="1:7" x14ac:dyDescent="0.3">
      <c r="A262">
        <v>2019</v>
      </c>
      <c r="B262" t="s">
        <v>99</v>
      </c>
      <c r="C262" t="s">
        <v>32</v>
      </c>
      <c r="D262">
        <v>31033273</v>
      </c>
      <c r="E262">
        <v>25201281</v>
      </c>
      <c r="F262">
        <v>56234554</v>
      </c>
      <c r="G262">
        <v>5831992</v>
      </c>
    </row>
    <row r="263" spans="1:7" x14ac:dyDescent="0.3">
      <c r="A263">
        <v>1991</v>
      </c>
      <c r="B263" t="s">
        <v>99</v>
      </c>
      <c r="C263" t="s">
        <v>33</v>
      </c>
      <c r="D263">
        <v>26088384</v>
      </c>
      <c r="E263">
        <v>91478848</v>
      </c>
      <c r="F263">
        <v>117567232</v>
      </c>
      <c r="G263">
        <v>-65390464</v>
      </c>
    </row>
    <row r="264" spans="1:7" x14ac:dyDescent="0.3">
      <c r="A264">
        <v>1992</v>
      </c>
      <c r="B264" t="s">
        <v>99</v>
      </c>
      <c r="C264" t="s">
        <v>33</v>
      </c>
      <c r="D264">
        <v>33135612</v>
      </c>
      <c r="E264">
        <v>71830880</v>
      </c>
      <c r="F264">
        <v>104966492</v>
      </c>
      <c r="G264">
        <v>-38695268</v>
      </c>
    </row>
    <row r="265" spans="1:7" x14ac:dyDescent="0.3">
      <c r="A265">
        <v>1993</v>
      </c>
      <c r="B265" t="s">
        <v>99</v>
      </c>
      <c r="C265" t="s">
        <v>33</v>
      </c>
      <c r="D265">
        <v>45664416</v>
      </c>
      <c r="E265">
        <v>49291260</v>
      </c>
      <c r="F265">
        <v>94955676</v>
      </c>
      <c r="G265">
        <v>-3626844</v>
      </c>
    </row>
    <row r="266" spans="1:7" x14ac:dyDescent="0.3">
      <c r="A266">
        <v>1994</v>
      </c>
      <c r="B266" t="s">
        <v>99</v>
      </c>
      <c r="C266" t="s">
        <v>33</v>
      </c>
      <c r="D266">
        <v>63983800</v>
      </c>
      <c r="E266">
        <v>37500860</v>
      </c>
      <c r="F266">
        <v>101484660</v>
      </c>
      <c r="G266">
        <v>26482940</v>
      </c>
    </row>
    <row r="267" spans="1:7" x14ac:dyDescent="0.3">
      <c r="A267">
        <v>1995</v>
      </c>
      <c r="B267" t="s">
        <v>99</v>
      </c>
      <c r="C267" t="s">
        <v>33</v>
      </c>
      <c r="D267">
        <v>79074016</v>
      </c>
      <c r="E267">
        <v>59253336</v>
      </c>
      <c r="F267">
        <v>138327352</v>
      </c>
      <c r="G267">
        <v>19820680</v>
      </c>
    </row>
    <row r="268" spans="1:7" x14ac:dyDescent="0.3">
      <c r="A268">
        <v>1996</v>
      </c>
      <c r="B268" t="s">
        <v>99</v>
      </c>
      <c r="C268" t="s">
        <v>33</v>
      </c>
      <c r="D268">
        <v>82890408</v>
      </c>
      <c r="E268">
        <v>34551396</v>
      </c>
      <c r="F268">
        <v>117441804</v>
      </c>
      <c r="G268">
        <v>48339012</v>
      </c>
    </row>
    <row r="269" spans="1:7" x14ac:dyDescent="0.3">
      <c r="A269">
        <v>1997</v>
      </c>
      <c r="B269" t="s">
        <v>99</v>
      </c>
      <c r="C269" t="s">
        <v>33</v>
      </c>
      <c r="E269">
        <v>81018840</v>
      </c>
      <c r="F269">
        <v>81018840</v>
      </c>
      <c r="G269">
        <v>-81018840</v>
      </c>
    </row>
    <row r="270" spans="1:7" x14ac:dyDescent="0.3">
      <c r="A270">
        <v>1998</v>
      </c>
      <c r="B270" t="s">
        <v>99</v>
      </c>
      <c r="C270" t="s">
        <v>33</v>
      </c>
      <c r="D270">
        <v>94660792</v>
      </c>
      <c r="E270">
        <v>47769040</v>
      </c>
      <c r="F270">
        <v>142429832</v>
      </c>
      <c r="G270">
        <v>46891752</v>
      </c>
    </row>
    <row r="271" spans="1:7" x14ac:dyDescent="0.3">
      <c r="A271">
        <v>1999</v>
      </c>
      <c r="B271" t="s">
        <v>99</v>
      </c>
      <c r="C271" t="s">
        <v>33</v>
      </c>
      <c r="D271">
        <v>75089027</v>
      </c>
      <c r="E271">
        <v>36428867</v>
      </c>
      <c r="F271">
        <v>111517894</v>
      </c>
      <c r="G271">
        <v>38660160</v>
      </c>
    </row>
    <row r="272" spans="1:7" x14ac:dyDescent="0.3">
      <c r="A272">
        <v>2000</v>
      </c>
      <c r="B272" t="s">
        <v>99</v>
      </c>
      <c r="C272" t="s">
        <v>33</v>
      </c>
      <c r="D272">
        <v>30797705</v>
      </c>
      <c r="E272">
        <v>30410556</v>
      </c>
      <c r="F272">
        <v>61208261</v>
      </c>
      <c r="G272">
        <v>387149</v>
      </c>
    </row>
    <row r="273" spans="1:7" x14ac:dyDescent="0.3">
      <c r="A273">
        <v>2001</v>
      </c>
      <c r="B273" t="s">
        <v>99</v>
      </c>
      <c r="C273" t="s">
        <v>33</v>
      </c>
      <c r="D273">
        <v>32748517</v>
      </c>
      <c r="E273">
        <v>42577409</v>
      </c>
      <c r="F273">
        <v>75325926</v>
      </c>
      <c r="G273">
        <v>-9828892</v>
      </c>
    </row>
    <row r="274" spans="1:7" x14ac:dyDescent="0.3">
      <c r="A274">
        <v>2002</v>
      </c>
      <c r="B274" t="s">
        <v>99</v>
      </c>
      <c r="C274" t="s">
        <v>33</v>
      </c>
      <c r="D274">
        <v>44837577</v>
      </c>
      <c r="E274">
        <v>59170158</v>
      </c>
      <c r="F274">
        <v>104007735</v>
      </c>
      <c r="G274">
        <v>-14332581</v>
      </c>
    </row>
    <row r="275" spans="1:7" x14ac:dyDescent="0.3">
      <c r="A275">
        <v>2003</v>
      </c>
      <c r="B275" t="s">
        <v>99</v>
      </c>
      <c r="C275" t="s">
        <v>33</v>
      </c>
      <c r="D275">
        <v>55068262</v>
      </c>
      <c r="E275">
        <v>70093143</v>
      </c>
      <c r="F275">
        <v>125161405</v>
      </c>
      <c r="G275">
        <v>-15024881</v>
      </c>
    </row>
    <row r="276" spans="1:7" x14ac:dyDescent="0.3">
      <c r="A276">
        <v>2004</v>
      </c>
      <c r="B276" t="s">
        <v>99</v>
      </c>
      <c r="C276" t="s">
        <v>33</v>
      </c>
      <c r="D276">
        <v>61054838</v>
      </c>
      <c r="E276">
        <v>68917885</v>
      </c>
      <c r="F276">
        <v>129972723</v>
      </c>
      <c r="G276">
        <v>-7863047</v>
      </c>
    </row>
    <row r="277" spans="1:7" x14ac:dyDescent="0.3">
      <c r="A277">
        <v>2005</v>
      </c>
      <c r="B277" t="s">
        <v>99</v>
      </c>
      <c r="C277" t="s">
        <v>33</v>
      </c>
      <c r="D277">
        <v>89901047</v>
      </c>
      <c r="E277">
        <v>63637125</v>
      </c>
      <c r="F277">
        <v>153538172</v>
      </c>
      <c r="G277">
        <v>26263922</v>
      </c>
    </row>
    <row r="278" spans="1:7" x14ac:dyDescent="0.3">
      <c r="A278">
        <v>2006</v>
      </c>
      <c r="B278" t="s">
        <v>99</v>
      </c>
      <c r="C278" t="s">
        <v>33</v>
      </c>
      <c r="D278">
        <v>110276210</v>
      </c>
      <c r="E278">
        <v>70070322</v>
      </c>
      <c r="F278">
        <v>180346532</v>
      </c>
      <c r="G278">
        <v>40205888</v>
      </c>
    </row>
    <row r="279" spans="1:7" x14ac:dyDescent="0.3">
      <c r="A279">
        <v>2007</v>
      </c>
      <c r="B279" t="s">
        <v>99</v>
      </c>
      <c r="C279" t="s">
        <v>33</v>
      </c>
      <c r="D279">
        <v>140523154</v>
      </c>
      <c r="E279">
        <v>75821008</v>
      </c>
      <c r="F279">
        <v>216344162</v>
      </c>
      <c r="G279">
        <v>64702146</v>
      </c>
    </row>
    <row r="280" spans="1:7" x14ac:dyDescent="0.3">
      <c r="A280">
        <v>2008</v>
      </c>
      <c r="B280" t="s">
        <v>99</v>
      </c>
      <c r="C280" t="s">
        <v>33</v>
      </c>
      <c r="D280">
        <v>161972111</v>
      </c>
      <c r="E280">
        <v>89874481</v>
      </c>
      <c r="F280">
        <v>251846592</v>
      </c>
      <c r="G280">
        <v>72097630</v>
      </c>
    </row>
    <row r="281" spans="1:7" x14ac:dyDescent="0.3">
      <c r="A281">
        <v>2009</v>
      </c>
      <c r="B281" t="s">
        <v>99</v>
      </c>
      <c r="C281" t="s">
        <v>33</v>
      </c>
      <c r="D281">
        <v>157261615</v>
      </c>
      <c r="E281">
        <v>98692193</v>
      </c>
      <c r="F281">
        <v>255953808</v>
      </c>
      <c r="G281">
        <v>58569422</v>
      </c>
    </row>
    <row r="282" spans="1:7" x14ac:dyDescent="0.3">
      <c r="A282">
        <v>2010</v>
      </c>
      <c r="B282" t="s">
        <v>99</v>
      </c>
      <c r="C282" t="s">
        <v>33</v>
      </c>
      <c r="D282">
        <v>206359298</v>
      </c>
      <c r="E282">
        <v>89601331</v>
      </c>
      <c r="F282">
        <v>295960629</v>
      </c>
      <c r="G282">
        <v>116757967</v>
      </c>
    </row>
    <row r="283" spans="1:7" x14ac:dyDescent="0.3">
      <c r="A283">
        <v>2011</v>
      </c>
      <c r="B283" t="s">
        <v>99</v>
      </c>
      <c r="C283" t="s">
        <v>33</v>
      </c>
      <c r="D283">
        <v>211781532</v>
      </c>
      <c r="E283">
        <v>230427828</v>
      </c>
      <c r="F283">
        <v>442209360</v>
      </c>
      <c r="G283">
        <v>-18646296</v>
      </c>
    </row>
    <row r="284" spans="1:7" x14ac:dyDescent="0.3">
      <c r="A284">
        <v>2012</v>
      </c>
      <c r="B284" t="s">
        <v>99</v>
      </c>
      <c r="C284" t="s">
        <v>33</v>
      </c>
      <c r="D284">
        <v>239770275</v>
      </c>
      <c r="E284">
        <v>163476133</v>
      </c>
      <c r="F284">
        <v>403246408</v>
      </c>
      <c r="G284">
        <v>76294142</v>
      </c>
    </row>
    <row r="285" spans="1:7" x14ac:dyDescent="0.3">
      <c r="A285">
        <v>2013</v>
      </c>
      <c r="B285" t="s">
        <v>99</v>
      </c>
      <c r="C285" t="s">
        <v>33</v>
      </c>
      <c r="D285">
        <v>318699833</v>
      </c>
      <c r="E285">
        <v>211273008</v>
      </c>
      <c r="F285">
        <v>529972841</v>
      </c>
      <c r="G285">
        <v>107426825</v>
      </c>
    </row>
    <row r="286" spans="1:7" x14ac:dyDescent="0.3">
      <c r="A286">
        <v>2014</v>
      </c>
      <c r="B286" t="s">
        <v>99</v>
      </c>
      <c r="C286" t="s">
        <v>33</v>
      </c>
      <c r="D286">
        <v>315043447</v>
      </c>
      <c r="E286">
        <v>240249389</v>
      </c>
      <c r="F286">
        <v>555292836</v>
      </c>
      <c r="G286">
        <v>74794058</v>
      </c>
    </row>
    <row r="287" spans="1:7" x14ac:dyDescent="0.3">
      <c r="A287">
        <v>2015</v>
      </c>
      <c r="B287" t="s">
        <v>99</v>
      </c>
      <c r="C287" t="s">
        <v>33</v>
      </c>
      <c r="D287">
        <v>271754317</v>
      </c>
      <c r="E287">
        <v>260036303</v>
      </c>
      <c r="F287">
        <v>531790620</v>
      </c>
      <c r="G287">
        <v>11718014</v>
      </c>
    </row>
    <row r="288" spans="1:7" x14ac:dyDescent="0.3">
      <c r="A288">
        <v>2016</v>
      </c>
      <c r="B288" t="s">
        <v>99</v>
      </c>
      <c r="C288" t="s">
        <v>33</v>
      </c>
      <c r="D288">
        <v>282078664</v>
      </c>
      <c r="E288">
        <v>185537892</v>
      </c>
      <c r="F288">
        <v>467616556</v>
      </c>
      <c r="G288">
        <v>96540772</v>
      </c>
    </row>
    <row r="289" spans="1:7" x14ac:dyDescent="0.3">
      <c r="A289">
        <v>2017</v>
      </c>
      <c r="B289" t="s">
        <v>99</v>
      </c>
      <c r="C289" t="s">
        <v>33</v>
      </c>
      <c r="D289">
        <v>282061650</v>
      </c>
      <c r="E289">
        <v>159480897</v>
      </c>
      <c r="F289">
        <v>441542547</v>
      </c>
      <c r="G289">
        <v>122580753</v>
      </c>
    </row>
    <row r="290" spans="1:7" x14ac:dyDescent="0.3">
      <c r="A290">
        <v>2018</v>
      </c>
      <c r="B290" t="s">
        <v>99</v>
      </c>
      <c r="C290" t="s">
        <v>33</v>
      </c>
      <c r="D290">
        <v>268514416</v>
      </c>
      <c r="E290">
        <v>228032919</v>
      </c>
      <c r="F290">
        <v>496547335</v>
      </c>
      <c r="G290">
        <v>40481497</v>
      </c>
    </row>
    <row r="291" spans="1:7" x14ac:dyDescent="0.3">
      <c r="A291">
        <v>2019</v>
      </c>
      <c r="B291" t="s">
        <v>99</v>
      </c>
      <c r="C291" t="s">
        <v>33</v>
      </c>
      <c r="D291">
        <v>280658621</v>
      </c>
      <c r="E291">
        <v>204519236</v>
      </c>
      <c r="F291">
        <v>485177857</v>
      </c>
      <c r="G291">
        <v>76139385</v>
      </c>
    </row>
    <row r="292" spans="1:7" x14ac:dyDescent="0.3">
      <c r="A292">
        <v>1991</v>
      </c>
      <c r="B292" t="s">
        <v>99</v>
      </c>
      <c r="C292" t="s">
        <v>34</v>
      </c>
      <c r="D292">
        <v>136968800</v>
      </c>
      <c r="E292">
        <v>142753984</v>
      </c>
      <c r="F292">
        <v>279722784</v>
      </c>
      <c r="G292">
        <v>-5785184</v>
      </c>
    </row>
    <row r="293" spans="1:7" x14ac:dyDescent="0.3">
      <c r="A293">
        <v>1992</v>
      </c>
      <c r="B293" t="s">
        <v>99</v>
      </c>
      <c r="C293" t="s">
        <v>34</v>
      </c>
      <c r="D293">
        <v>107913240</v>
      </c>
      <c r="E293">
        <v>133472424</v>
      </c>
      <c r="F293">
        <v>241385664</v>
      </c>
      <c r="G293">
        <v>-25559184</v>
      </c>
    </row>
    <row r="294" spans="1:7" x14ac:dyDescent="0.3">
      <c r="A294">
        <v>1993</v>
      </c>
      <c r="B294" t="s">
        <v>99</v>
      </c>
      <c r="C294" t="s">
        <v>34</v>
      </c>
      <c r="D294">
        <v>70541328</v>
      </c>
      <c r="E294">
        <v>131186160</v>
      </c>
      <c r="F294">
        <v>201727488</v>
      </c>
      <c r="G294">
        <v>-60644832</v>
      </c>
    </row>
    <row r="295" spans="1:7" x14ac:dyDescent="0.3">
      <c r="A295">
        <v>1994</v>
      </c>
      <c r="B295" t="s">
        <v>99</v>
      </c>
      <c r="C295" t="s">
        <v>34</v>
      </c>
      <c r="D295">
        <v>188783488</v>
      </c>
      <c r="E295">
        <v>216923088</v>
      </c>
      <c r="F295">
        <v>405706576</v>
      </c>
      <c r="G295">
        <v>-28139600</v>
      </c>
    </row>
    <row r="296" spans="1:7" x14ac:dyDescent="0.3">
      <c r="A296">
        <v>1995</v>
      </c>
      <c r="B296" t="s">
        <v>99</v>
      </c>
      <c r="C296" t="s">
        <v>34</v>
      </c>
      <c r="D296">
        <v>167224688</v>
      </c>
      <c r="E296">
        <v>190399024</v>
      </c>
      <c r="F296">
        <v>357623712</v>
      </c>
      <c r="G296">
        <v>-23174336</v>
      </c>
    </row>
    <row r="297" spans="1:7" x14ac:dyDescent="0.3">
      <c r="A297">
        <v>1996</v>
      </c>
      <c r="B297" t="s">
        <v>99</v>
      </c>
      <c r="C297" t="s">
        <v>34</v>
      </c>
      <c r="D297">
        <v>175965344</v>
      </c>
      <c r="E297">
        <v>155428224</v>
      </c>
      <c r="F297">
        <v>331393568</v>
      </c>
      <c r="G297">
        <v>20537120</v>
      </c>
    </row>
    <row r="298" spans="1:7" x14ac:dyDescent="0.3">
      <c r="A298">
        <v>1997</v>
      </c>
      <c r="B298" t="s">
        <v>99</v>
      </c>
      <c r="C298" t="s">
        <v>34</v>
      </c>
      <c r="E298">
        <v>188102432</v>
      </c>
      <c r="F298">
        <v>188102432</v>
      </c>
      <c r="G298">
        <v>-188102432</v>
      </c>
    </row>
    <row r="299" spans="1:7" x14ac:dyDescent="0.3">
      <c r="A299">
        <v>1998</v>
      </c>
      <c r="B299" t="s">
        <v>99</v>
      </c>
      <c r="C299" t="s">
        <v>34</v>
      </c>
      <c r="D299">
        <v>129975960</v>
      </c>
      <c r="E299">
        <v>228320336</v>
      </c>
      <c r="F299">
        <v>358296296</v>
      </c>
      <c r="G299">
        <v>-98344376</v>
      </c>
    </row>
    <row r="300" spans="1:7" x14ac:dyDescent="0.3">
      <c r="A300">
        <v>1999</v>
      </c>
      <c r="B300" t="s">
        <v>99</v>
      </c>
      <c r="C300" t="s">
        <v>34</v>
      </c>
      <c r="D300">
        <v>124299232</v>
      </c>
      <c r="E300">
        <v>125907945</v>
      </c>
      <c r="F300">
        <v>250207177</v>
      </c>
      <c r="G300">
        <v>-1608713</v>
      </c>
    </row>
    <row r="301" spans="1:7" x14ac:dyDescent="0.3">
      <c r="A301">
        <v>2000</v>
      </c>
      <c r="B301" t="s">
        <v>99</v>
      </c>
      <c r="C301" t="s">
        <v>34</v>
      </c>
      <c r="D301">
        <v>123437266</v>
      </c>
      <c r="E301">
        <v>117444035</v>
      </c>
      <c r="F301">
        <v>240881301</v>
      </c>
      <c r="G301">
        <v>5993231</v>
      </c>
    </row>
    <row r="302" spans="1:7" x14ac:dyDescent="0.3">
      <c r="A302">
        <v>2001</v>
      </c>
      <c r="B302" t="s">
        <v>99</v>
      </c>
      <c r="C302" t="s">
        <v>34</v>
      </c>
      <c r="D302">
        <v>151860769</v>
      </c>
      <c r="E302">
        <v>178197453</v>
      </c>
      <c r="F302">
        <v>330058222</v>
      </c>
      <c r="G302">
        <v>-26336684</v>
      </c>
    </row>
    <row r="303" spans="1:7" x14ac:dyDescent="0.3">
      <c r="A303">
        <v>2002</v>
      </c>
      <c r="B303" t="s">
        <v>99</v>
      </c>
      <c r="C303" t="s">
        <v>34</v>
      </c>
      <c r="D303">
        <v>171001683</v>
      </c>
      <c r="E303">
        <v>181497781</v>
      </c>
      <c r="F303">
        <v>352499464</v>
      </c>
      <c r="G303">
        <v>-10496098</v>
      </c>
    </row>
    <row r="304" spans="1:7" x14ac:dyDescent="0.3">
      <c r="A304">
        <v>2003</v>
      </c>
      <c r="B304" t="s">
        <v>99</v>
      </c>
      <c r="C304" t="s">
        <v>34</v>
      </c>
      <c r="D304">
        <v>206865101</v>
      </c>
      <c r="E304">
        <v>178988977</v>
      </c>
      <c r="F304">
        <v>385854078</v>
      </c>
      <c r="G304">
        <v>27876124</v>
      </c>
    </row>
    <row r="305" spans="1:7" x14ac:dyDescent="0.3">
      <c r="A305">
        <v>2004</v>
      </c>
      <c r="B305" t="s">
        <v>99</v>
      </c>
      <c r="C305" t="s">
        <v>34</v>
      </c>
      <c r="D305">
        <v>193222139</v>
      </c>
      <c r="E305">
        <v>201420375</v>
      </c>
      <c r="F305">
        <v>394642514</v>
      </c>
      <c r="G305">
        <v>-8198236</v>
      </c>
    </row>
    <row r="306" spans="1:7" x14ac:dyDescent="0.3">
      <c r="A306">
        <v>2005</v>
      </c>
      <c r="B306" t="s">
        <v>99</v>
      </c>
      <c r="C306" t="s">
        <v>34</v>
      </c>
      <c r="D306">
        <v>197961246</v>
      </c>
      <c r="E306">
        <v>232161591</v>
      </c>
      <c r="F306">
        <v>430122837</v>
      </c>
      <c r="G306">
        <v>-34200345</v>
      </c>
    </row>
    <row r="307" spans="1:7" x14ac:dyDescent="0.3">
      <c r="A307">
        <v>2006</v>
      </c>
      <c r="B307" t="s">
        <v>99</v>
      </c>
      <c r="C307" t="s">
        <v>34</v>
      </c>
      <c r="D307">
        <v>223218752</v>
      </c>
      <c r="E307">
        <v>237301576</v>
      </c>
      <c r="F307">
        <v>460520328</v>
      </c>
      <c r="G307">
        <v>-14082824</v>
      </c>
    </row>
    <row r="308" spans="1:7" x14ac:dyDescent="0.3">
      <c r="A308">
        <v>2007</v>
      </c>
      <c r="B308" t="s">
        <v>99</v>
      </c>
      <c r="C308" t="s">
        <v>34</v>
      </c>
      <c r="D308">
        <v>238909413</v>
      </c>
      <c r="E308">
        <v>276831160</v>
      </c>
      <c r="F308">
        <v>515740573</v>
      </c>
      <c r="G308">
        <v>-37921747</v>
      </c>
    </row>
    <row r="309" spans="1:7" x14ac:dyDescent="0.3">
      <c r="A309">
        <v>2008</v>
      </c>
      <c r="B309" t="s">
        <v>99</v>
      </c>
      <c r="C309" t="s">
        <v>34</v>
      </c>
      <c r="D309">
        <v>314976939</v>
      </c>
      <c r="E309">
        <v>375738499</v>
      </c>
      <c r="F309">
        <v>690715438</v>
      </c>
      <c r="G309">
        <v>-60761560</v>
      </c>
    </row>
    <row r="310" spans="1:7" x14ac:dyDescent="0.3">
      <c r="A310">
        <v>2009</v>
      </c>
      <c r="B310" t="s">
        <v>99</v>
      </c>
      <c r="C310" t="s">
        <v>34</v>
      </c>
      <c r="D310">
        <v>326865439</v>
      </c>
      <c r="E310">
        <v>384293172</v>
      </c>
      <c r="F310">
        <v>711158611</v>
      </c>
      <c r="G310">
        <v>-57427733</v>
      </c>
    </row>
    <row r="311" spans="1:7" x14ac:dyDescent="0.3">
      <c r="A311">
        <v>2010</v>
      </c>
      <c r="B311" t="s">
        <v>99</v>
      </c>
      <c r="C311" t="s">
        <v>34</v>
      </c>
      <c r="D311">
        <v>320263685</v>
      </c>
      <c r="E311">
        <v>475646573</v>
      </c>
      <c r="F311">
        <v>795910258</v>
      </c>
      <c r="G311">
        <v>-155382888</v>
      </c>
    </row>
    <row r="312" spans="1:7" x14ac:dyDescent="0.3">
      <c r="A312">
        <v>2011</v>
      </c>
      <c r="B312" t="s">
        <v>99</v>
      </c>
      <c r="C312" t="s">
        <v>34</v>
      </c>
      <c r="D312">
        <v>491940506</v>
      </c>
      <c r="E312">
        <v>650255064</v>
      </c>
      <c r="F312">
        <v>1142195570</v>
      </c>
      <c r="G312">
        <v>-158314558</v>
      </c>
    </row>
    <row r="313" spans="1:7" x14ac:dyDescent="0.3">
      <c r="A313">
        <v>2012</v>
      </c>
      <c r="B313" t="s">
        <v>99</v>
      </c>
      <c r="C313" t="s">
        <v>34</v>
      </c>
      <c r="D313">
        <v>378373897</v>
      </c>
      <c r="E313">
        <v>589166793</v>
      </c>
      <c r="F313">
        <v>967540690</v>
      </c>
      <c r="G313">
        <v>-210792896</v>
      </c>
    </row>
    <row r="314" spans="1:7" x14ac:dyDescent="0.3">
      <c r="A314">
        <v>2013</v>
      </c>
      <c r="B314" t="s">
        <v>99</v>
      </c>
      <c r="C314" t="s">
        <v>34</v>
      </c>
      <c r="D314">
        <v>415138117</v>
      </c>
      <c r="E314">
        <v>665980564</v>
      </c>
      <c r="F314">
        <v>1081118681</v>
      </c>
      <c r="G314">
        <v>-250842447</v>
      </c>
    </row>
    <row r="315" spans="1:7" x14ac:dyDescent="0.3">
      <c r="A315">
        <v>2014</v>
      </c>
      <c r="B315" t="s">
        <v>99</v>
      </c>
      <c r="C315" t="s">
        <v>34</v>
      </c>
      <c r="D315">
        <v>525637387</v>
      </c>
      <c r="E315">
        <v>657452240</v>
      </c>
      <c r="F315">
        <v>1183089627</v>
      </c>
      <c r="G315">
        <v>-131814853</v>
      </c>
    </row>
    <row r="316" spans="1:7" x14ac:dyDescent="0.3">
      <c r="A316">
        <v>2015</v>
      </c>
      <c r="B316" t="s">
        <v>99</v>
      </c>
      <c r="C316" t="s">
        <v>34</v>
      </c>
      <c r="D316">
        <v>548916548</v>
      </c>
      <c r="E316">
        <v>546316286</v>
      </c>
      <c r="F316">
        <v>1095232834</v>
      </c>
      <c r="G316">
        <v>2600262</v>
      </c>
    </row>
    <row r="317" spans="1:7" x14ac:dyDescent="0.3">
      <c r="A317">
        <v>2016</v>
      </c>
      <c r="B317" t="s">
        <v>99</v>
      </c>
      <c r="C317" t="s">
        <v>34</v>
      </c>
      <c r="D317">
        <v>530649798</v>
      </c>
      <c r="E317">
        <v>438224499</v>
      </c>
      <c r="F317">
        <v>968874297</v>
      </c>
      <c r="G317">
        <v>92425299</v>
      </c>
    </row>
    <row r="318" spans="1:7" x14ac:dyDescent="0.3">
      <c r="A318">
        <v>2017</v>
      </c>
      <c r="B318" t="s">
        <v>99</v>
      </c>
      <c r="C318" t="s">
        <v>34</v>
      </c>
      <c r="D318">
        <v>501953629</v>
      </c>
      <c r="E318">
        <v>530473446</v>
      </c>
      <c r="F318">
        <v>1032427075</v>
      </c>
      <c r="G318">
        <v>-28519817</v>
      </c>
    </row>
    <row r="319" spans="1:7" x14ac:dyDescent="0.3">
      <c r="A319">
        <v>2018</v>
      </c>
      <c r="B319" t="s">
        <v>99</v>
      </c>
      <c r="C319" t="s">
        <v>34</v>
      </c>
      <c r="D319">
        <v>494352202</v>
      </c>
      <c r="E319">
        <v>597829745</v>
      </c>
      <c r="F319">
        <v>1092181947</v>
      </c>
      <c r="G319">
        <v>-103477543</v>
      </c>
    </row>
    <row r="320" spans="1:7" x14ac:dyDescent="0.3">
      <c r="A320">
        <v>2019</v>
      </c>
      <c r="B320" t="s">
        <v>99</v>
      </c>
      <c r="C320" t="s">
        <v>34</v>
      </c>
      <c r="D320">
        <v>331664382</v>
      </c>
      <c r="E320">
        <v>461005082</v>
      </c>
      <c r="F320">
        <v>792669464</v>
      </c>
      <c r="G320">
        <v>-129340700</v>
      </c>
    </row>
    <row r="321" spans="1:7" x14ac:dyDescent="0.3">
      <c r="A321">
        <v>1991</v>
      </c>
      <c r="B321" t="s">
        <v>99</v>
      </c>
      <c r="C321" t="s">
        <v>36</v>
      </c>
      <c r="D321">
        <v>21146004</v>
      </c>
      <c r="F321">
        <v>21146004</v>
      </c>
      <c r="G321">
        <v>21146004</v>
      </c>
    </row>
    <row r="322" spans="1:7" x14ac:dyDescent="0.3">
      <c r="A322">
        <v>1992</v>
      </c>
      <c r="B322" t="s">
        <v>99</v>
      </c>
      <c r="C322" t="s">
        <v>36</v>
      </c>
      <c r="D322">
        <v>3704179</v>
      </c>
      <c r="E322">
        <v>7916</v>
      </c>
      <c r="F322">
        <v>3712095</v>
      </c>
      <c r="G322">
        <v>3696263</v>
      </c>
    </row>
    <row r="323" spans="1:7" x14ac:dyDescent="0.3">
      <c r="A323">
        <v>1993</v>
      </c>
      <c r="B323" t="s">
        <v>99</v>
      </c>
      <c r="C323" t="s">
        <v>36</v>
      </c>
      <c r="D323">
        <v>791608</v>
      </c>
      <c r="E323">
        <v>24895</v>
      </c>
      <c r="F323">
        <v>816503</v>
      </c>
      <c r="G323">
        <v>766713</v>
      </c>
    </row>
    <row r="324" spans="1:7" x14ac:dyDescent="0.3">
      <c r="A324">
        <v>1994</v>
      </c>
      <c r="B324" t="s">
        <v>99</v>
      </c>
      <c r="C324" t="s">
        <v>36</v>
      </c>
      <c r="D324">
        <v>153505</v>
      </c>
      <c r="E324">
        <v>89850</v>
      </c>
      <c r="F324">
        <v>243355</v>
      </c>
      <c r="G324">
        <v>63655</v>
      </c>
    </row>
    <row r="325" spans="1:7" x14ac:dyDescent="0.3">
      <c r="A325">
        <v>1995</v>
      </c>
      <c r="B325" t="s">
        <v>99</v>
      </c>
      <c r="C325" t="s">
        <v>36</v>
      </c>
      <c r="D325">
        <v>1594387</v>
      </c>
      <c r="E325">
        <v>165119</v>
      </c>
      <c r="F325">
        <v>1759506</v>
      </c>
      <c r="G325">
        <v>1429268</v>
      </c>
    </row>
    <row r="326" spans="1:7" x14ac:dyDescent="0.3">
      <c r="A326">
        <v>1996</v>
      </c>
      <c r="B326" t="s">
        <v>99</v>
      </c>
      <c r="C326" t="s">
        <v>36</v>
      </c>
      <c r="D326">
        <v>16665443</v>
      </c>
      <c r="E326">
        <v>235624</v>
      </c>
      <c r="F326">
        <v>16901067</v>
      </c>
      <c r="G326">
        <v>16429819</v>
      </c>
    </row>
    <row r="327" spans="1:7" x14ac:dyDescent="0.3">
      <c r="A327">
        <v>1997</v>
      </c>
      <c r="B327" t="s">
        <v>99</v>
      </c>
      <c r="C327" t="s">
        <v>36</v>
      </c>
      <c r="E327">
        <v>525956</v>
      </c>
      <c r="F327">
        <v>525956</v>
      </c>
      <c r="G327">
        <v>-525956</v>
      </c>
    </row>
    <row r="328" spans="1:7" x14ac:dyDescent="0.3">
      <c r="A328">
        <v>1998</v>
      </c>
      <c r="B328" t="s">
        <v>99</v>
      </c>
      <c r="C328" t="s">
        <v>36</v>
      </c>
      <c r="D328">
        <v>3751504</v>
      </c>
      <c r="E328">
        <v>1687479</v>
      </c>
      <c r="F328">
        <v>5438983</v>
      </c>
      <c r="G328">
        <v>2064025</v>
      </c>
    </row>
    <row r="329" spans="1:7" x14ac:dyDescent="0.3">
      <c r="A329">
        <v>1999</v>
      </c>
      <c r="B329" t="s">
        <v>99</v>
      </c>
      <c r="C329" t="s">
        <v>36</v>
      </c>
      <c r="D329">
        <v>9325054</v>
      </c>
      <c r="E329">
        <v>96984</v>
      </c>
      <c r="F329">
        <v>9422038</v>
      </c>
      <c r="G329">
        <v>9228070</v>
      </c>
    </row>
    <row r="330" spans="1:7" x14ac:dyDescent="0.3">
      <c r="A330">
        <v>2000</v>
      </c>
      <c r="B330" t="s">
        <v>99</v>
      </c>
      <c r="C330" t="s">
        <v>36</v>
      </c>
      <c r="D330">
        <v>325125</v>
      </c>
      <c r="E330">
        <v>472266</v>
      </c>
      <c r="F330">
        <v>797391</v>
      </c>
      <c r="G330">
        <v>-147141</v>
      </c>
    </row>
    <row r="331" spans="1:7" x14ac:dyDescent="0.3">
      <c r="A331">
        <v>2001</v>
      </c>
      <c r="B331" t="s">
        <v>99</v>
      </c>
      <c r="C331" t="s">
        <v>36</v>
      </c>
      <c r="D331">
        <v>545847</v>
      </c>
      <c r="E331">
        <v>9167207</v>
      </c>
      <c r="F331">
        <v>9713054</v>
      </c>
      <c r="G331">
        <v>-8621360</v>
      </c>
    </row>
    <row r="332" spans="1:7" x14ac:dyDescent="0.3">
      <c r="A332">
        <v>2002</v>
      </c>
      <c r="B332" t="s">
        <v>99</v>
      </c>
      <c r="C332" t="s">
        <v>36</v>
      </c>
      <c r="D332">
        <v>1080730</v>
      </c>
      <c r="E332">
        <v>962114</v>
      </c>
      <c r="F332">
        <v>2042844</v>
      </c>
      <c r="G332">
        <v>118616</v>
      </c>
    </row>
    <row r="333" spans="1:7" x14ac:dyDescent="0.3">
      <c r="A333">
        <v>2003</v>
      </c>
      <c r="B333" t="s">
        <v>99</v>
      </c>
      <c r="C333" t="s">
        <v>36</v>
      </c>
      <c r="D333">
        <v>876601</v>
      </c>
      <c r="E333">
        <v>8006967</v>
      </c>
      <c r="F333">
        <v>8883568</v>
      </c>
      <c r="G333">
        <v>-7130366</v>
      </c>
    </row>
    <row r="334" spans="1:7" x14ac:dyDescent="0.3">
      <c r="A334">
        <v>2004</v>
      </c>
      <c r="B334" t="s">
        <v>99</v>
      </c>
      <c r="C334" t="s">
        <v>36</v>
      </c>
      <c r="D334">
        <v>8072436</v>
      </c>
      <c r="E334">
        <v>746357</v>
      </c>
      <c r="F334">
        <v>8818793</v>
      </c>
      <c r="G334">
        <v>7326079</v>
      </c>
    </row>
    <row r="335" spans="1:7" x14ac:dyDescent="0.3">
      <c r="A335">
        <v>2005</v>
      </c>
      <c r="B335" t="s">
        <v>99</v>
      </c>
      <c r="C335" t="s">
        <v>36</v>
      </c>
      <c r="D335">
        <v>741375</v>
      </c>
      <c r="E335">
        <v>1388185</v>
      </c>
      <c r="F335">
        <v>2129560</v>
      </c>
      <c r="G335">
        <v>-646810</v>
      </c>
    </row>
    <row r="336" spans="1:7" x14ac:dyDescent="0.3">
      <c r="A336">
        <v>2006</v>
      </c>
      <c r="B336" t="s">
        <v>99</v>
      </c>
      <c r="C336" t="s">
        <v>36</v>
      </c>
      <c r="D336">
        <v>1847272</v>
      </c>
      <c r="E336">
        <v>1364679</v>
      </c>
      <c r="F336">
        <v>3211951</v>
      </c>
      <c r="G336">
        <v>482593</v>
      </c>
    </row>
    <row r="337" spans="1:7" x14ac:dyDescent="0.3">
      <c r="A337">
        <v>2007</v>
      </c>
      <c r="B337" t="s">
        <v>99</v>
      </c>
      <c r="C337" t="s">
        <v>36</v>
      </c>
      <c r="D337">
        <v>10644683</v>
      </c>
      <c r="E337">
        <v>2135041</v>
      </c>
      <c r="F337">
        <v>12779724</v>
      </c>
      <c r="G337">
        <v>8509642</v>
      </c>
    </row>
    <row r="338" spans="1:7" x14ac:dyDescent="0.3">
      <c r="A338">
        <v>2008</v>
      </c>
      <c r="B338" t="s">
        <v>99</v>
      </c>
      <c r="C338" t="s">
        <v>36</v>
      </c>
      <c r="D338">
        <v>16310515</v>
      </c>
      <c r="E338">
        <v>2729577</v>
      </c>
      <c r="F338">
        <v>19040092</v>
      </c>
      <c r="G338">
        <v>13580938</v>
      </c>
    </row>
    <row r="339" spans="1:7" x14ac:dyDescent="0.3">
      <c r="A339">
        <v>2009</v>
      </c>
      <c r="B339" t="s">
        <v>99</v>
      </c>
      <c r="C339" t="s">
        <v>36</v>
      </c>
      <c r="D339">
        <v>17244926</v>
      </c>
      <c r="E339">
        <v>1242112</v>
      </c>
      <c r="F339">
        <v>18487038</v>
      </c>
      <c r="G339">
        <v>16002814</v>
      </c>
    </row>
    <row r="340" spans="1:7" x14ac:dyDescent="0.3">
      <c r="A340">
        <v>2010</v>
      </c>
      <c r="B340" t="s">
        <v>99</v>
      </c>
      <c r="C340" t="s">
        <v>36</v>
      </c>
      <c r="D340">
        <v>8888040</v>
      </c>
      <c r="E340">
        <v>902725</v>
      </c>
      <c r="F340">
        <v>9790765</v>
      </c>
      <c r="G340">
        <v>7985315</v>
      </c>
    </row>
    <row r="341" spans="1:7" x14ac:dyDescent="0.3">
      <c r="A341">
        <v>2011</v>
      </c>
      <c r="B341" t="s">
        <v>99</v>
      </c>
      <c r="C341" t="s">
        <v>36</v>
      </c>
      <c r="D341">
        <v>37785948</v>
      </c>
      <c r="E341">
        <v>2222180</v>
      </c>
      <c r="F341">
        <v>40008128</v>
      </c>
      <c r="G341">
        <v>35563768</v>
      </c>
    </row>
    <row r="342" spans="1:7" x14ac:dyDescent="0.3">
      <c r="A342">
        <v>2012</v>
      </c>
      <c r="B342" t="s">
        <v>99</v>
      </c>
      <c r="C342" t="s">
        <v>36</v>
      </c>
      <c r="D342">
        <v>39079546</v>
      </c>
      <c r="E342">
        <v>1627835</v>
      </c>
      <c r="F342">
        <v>40707381</v>
      </c>
      <c r="G342">
        <v>37451711</v>
      </c>
    </row>
    <row r="343" spans="1:7" x14ac:dyDescent="0.3">
      <c r="A343">
        <v>2013</v>
      </c>
      <c r="B343" t="s">
        <v>99</v>
      </c>
      <c r="C343" t="s">
        <v>36</v>
      </c>
      <c r="D343">
        <v>44814979</v>
      </c>
      <c r="E343">
        <v>3127726</v>
      </c>
      <c r="F343">
        <v>47942705</v>
      </c>
      <c r="G343">
        <v>41687253</v>
      </c>
    </row>
    <row r="344" spans="1:7" x14ac:dyDescent="0.3">
      <c r="A344">
        <v>2014</v>
      </c>
      <c r="B344" t="s">
        <v>99</v>
      </c>
      <c r="C344" t="s">
        <v>36</v>
      </c>
      <c r="D344">
        <v>42058201</v>
      </c>
      <c r="E344">
        <v>6491526</v>
      </c>
      <c r="F344">
        <v>48549727</v>
      </c>
      <c r="G344">
        <v>35566675</v>
      </c>
    </row>
    <row r="345" spans="1:7" x14ac:dyDescent="0.3">
      <c r="A345">
        <v>2015</v>
      </c>
      <c r="B345" t="s">
        <v>99</v>
      </c>
      <c r="C345" t="s">
        <v>36</v>
      </c>
      <c r="D345">
        <v>41761396</v>
      </c>
      <c r="E345">
        <v>5003040</v>
      </c>
      <c r="F345">
        <v>46764436</v>
      </c>
      <c r="G345">
        <v>36758356</v>
      </c>
    </row>
    <row r="346" spans="1:7" x14ac:dyDescent="0.3">
      <c r="A346">
        <v>2016</v>
      </c>
      <c r="B346" t="s">
        <v>99</v>
      </c>
      <c r="C346" t="s">
        <v>36</v>
      </c>
      <c r="D346">
        <v>53175897</v>
      </c>
      <c r="E346">
        <v>2412773</v>
      </c>
      <c r="F346">
        <v>55588670</v>
      </c>
      <c r="G346">
        <v>50763124</v>
      </c>
    </row>
    <row r="347" spans="1:7" x14ac:dyDescent="0.3">
      <c r="A347">
        <v>2017</v>
      </c>
      <c r="B347" t="s">
        <v>99</v>
      </c>
      <c r="C347" t="s">
        <v>36</v>
      </c>
      <c r="D347">
        <v>68144025</v>
      </c>
      <c r="E347">
        <v>2939195</v>
      </c>
      <c r="F347">
        <v>71083220</v>
      </c>
      <c r="G347">
        <v>65204830</v>
      </c>
    </row>
    <row r="348" spans="1:7" x14ac:dyDescent="0.3">
      <c r="A348">
        <v>2018</v>
      </c>
      <c r="B348" t="s">
        <v>99</v>
      </c>
      <c r="C348" t="s">
        <v>36</v>
      </c>
      <c r="D348">
        <v>82687897</v>
      </c>
      <c r="E348">
        <v>5795669</v>
      </c>
      <c r="F348">
        <v>88483566</v>
      </c>
      <c r="G348">
        <v>76892228</v>
      </c>
    </row>
    <row r="349" spans="1:7" x14ac:dyDescent="0.3">
      <c r="A349">
        <v>2019</v>
      </c>
      <c r="B349" t="s">
        <v>99</v>
      </c>
      <c r="C349" t="s">
        <v>36</v>
      </c>
      <c r="D349">
        <v>98879858</v>
      </c>
      <c r="E349">
        <v>8219658</v>
      </c>
      <c r="F349">
        <v>107099516</v>
      </c>
      <c r="G349">
        <v>90660200</v>
      </c>
    </row>
    <row r="350" spans="1:7" x14ac:dyDescent="0.3">
      <c r="A350">
        <v>1991</v>
      </c>
      <c r="B350" t="s">
        <v>99</v>
      </c>
      <c r="C350" t="s">
        <v>41</v>
      </c>
      <c r="D350">
        <v>2490620</v>
      </c>
      <c r="E350">
        <v>18399008</v>
      </c>
      <c r="F350">
        <v>20889628</v>
      </c>
      <c r="G350">
        <v>-15908388</v>
      </c>
    </row>
    <row r="351" spans="1:7" x14ac:dyDescent="0.3">
      <c r="A351">
        <v>1992</v>
      </c>
      <c r="B351" t="s">
        <v>99</v>
      </c>
      <c r="C351" t="s">
        <v>41</v>
      </c>
      <c r="D351">
        <v>14972236</v>
      </c>
      <c r="E351">
        <v>4631676</v>
      </c>
      <c r="F351">
        <v>19603912</v>
      </c>
      <c r="G351">
        <v>10340560</v>
      </c>
    </row>
    <row r="352" spans="1:7" x14ac:dyDescent="0.3">
      <c r="A352">
        <v>1993</v>
      </c>
      <c r="B352" t="s">
        <v>99</v>
      </c>
      <c r="C352" t="s">
        <v>41</v>
      </c>
      <c r="D352">
        <v>9996288</v>
      </c>
      <c r="E352">
        <v>3902267</v>
      </c>
      <c r="F352">
        <v>13898555</v>
      </c>
      <c r="G352">
        <v>6094021</v>
      </c>
    </row>
    <row r="353" spans="1:7" x14ac:dyDescent="0.3">
      <c r="A353">
        <v>1994</v>
      </c>
      <c r="B353" t="s">
        <v>99</v>
      </c>
      <c r="C353" t="s">
        <v>41</v>
      </c>
      <c r="D353">
        <v>8077804</v>
      </c>
      <c r="E353">
        <v>2817344</v>
      </c>
      <c r="F353">
        <v>10895148</v>
      </c>
      <c r="G353">
        <v>5260460</v>
      </c>
    </row>
    <row r="354" spans="1:7" x14ac:dyDescent="0.3">
      <c r="A354">
        <v>1995</v>
      </c>
      <c r="B354" t="s">
        <v>99</v>
      </c>
      <c r="C354" t="s">
        <v>41</v>
      </c>
      <c r="D354">
        <v>2168060</v>
      </c>
      <c r="E354">
        <v>1103767</v>
      </c>
      <c r="F354">
        <v>3271827</v>
      </c>
      <c r="G354">
        <v>1064293</v>
      </c>
    </row>
    <row r="355" spans="1:7" x14ac:dyDescent="0.3">
      <c r="A355">
        <v>1996</v>
      </c>
      <c r="B355" t="s">
        <v>99</v>
      </c>
      <c r="C355" t="s">
        <v>41</v>
      </c>
      <c r="D355">
        <v>1049922</v>
      </c>
      <c r="E355">
        <v>87696</v>
      </c>
      <c r="F355">
        <v>1137618</v>
      </c>
      <c r="G355">
        <v>962226</v>
      </c>
    </row>
    <row r="356" spans="1:7" x14ac:dyDescent="0.3">
      <c r="A356">
        <v>1997</v>
      </c>
      <c r="B356" t="s">
        <v>99</v>
      </c>
      <c r="C356" t="s">
        <v>41</v>
      </c>
      <c r="E356">
        <v>213135</v>
      </c>
      <c r="F356">
        <v>213135</v>
      </c>
      <c r="G356">
        <v>-213135</v>
      </c>
    </row>
    <row r="357" spans="1:7" x14ac:dyDescent="0.3">
      <c r="A357">
        <v>1998</v>
      </c>
      <c r="B357" t="s">
        <v>99</v>
      </c>
      <c r="C357" t="s">
        <v>41</v>
      </c>
      <c r="D357">
        <v>282268</v>
      </c>
      <c r="E357">
        <v>1032908</v>
      </c>
      <c r="F357">
        <v>1315176</v>
      </c>
      <c r="G357">
        <v>-750640</v>
      </c>
    </row>
    <row r="358" spans="1:7" x14ac:dyDescent="0.3">
      <c r="A358">
        <v>1999</v>
      </c>
      <c r="B358" t="s">
        <v>99</v>
      </c>
      <c r="C358" t="s">
        <v>41</v>
      </c>
      <c r="D358">
        <v>51490</v>
      </c>
      <c r="E358">
        <v>297228</v>
      </c>
      <c r="F358">
        <v>348718</v>
      </c>
      <c r="G358">
        <v>-245738</v>
      </c>
    </row>
    <row r="359" spans="1:7" x14ac:dyDescent="0.3">
      <c r="A359">
        <v>2000</v>
      </c>
      <c r="B359" t="s">
        <v>99</v>
      </c>
      <c r="C359" t="s">
        <v>41</v>
      </c>
      <c r="D359">
        <v>1941584</v>
      </c>
      <c r="E359">
        <v>530733</v>
      </c>
      <c r="F359">
        <v>2472317</v>
      </c>
      <c r="G359">
        <v>1410851</v>
      </c>
    </row>
    <row r="360" spans="1:7" x14ac:dyDescent="0.3">
      <c r="A360">
        <v>2001</v>
      </c>
      <c r="B360" t="s">
        <v>99</v>
      </c>
      <c r="C360" t="s">
        <v>41</v>
      </c>
      <c r="D360">
        <v>176513</v>
      </c>
      <c r="E360">
        <v>584532</v>
      </c>
      <c r="F360">
        <v>761045</v>
      </c>
      <c r="G360">
        <v>-408019</v>
      </c>
    </row>
    <row r="361" spans="1:7" x14ac:dyDescent="0.3">
      <c r="A361">
        <v>2002</v>
      </c>
      <c r="B361" t="s">
        <v>99</v>
      </c>
      <c r="C361" t="s">
        <v>41</v>
      </c>
      <c r="D361">
        <v>83742</v>
      </c>
      <c r="E361">
        <v>435478</v>
      </c>
      <c r="F361">
        <v>519220</v>
      </c>
      <c r="G361">
        <v>-351736</v>
      </c>
    </row>
    <row r="362" spans="1:7" x14ac:dyDescent="0.3">
      <c r="A362">
        <v>2003</v>
      </c>
      <c r="B362" t="s">
        <v>99</v>
      </c>
      <c r="C362" t="s">
        <v>41</v>
      </c>
      <c r="D362">
        <v>49421</v>
      </c>
      <c r="E362">
        <v>1787609</v>
      </c>
      <c r="F362">
        <v>1837030</v>
      </c>
      <c r="G362">
        <v>-1738188</v>
      </c>
    </row>
    <row r="363" spans="1:7" x14ac:dyDescent="0.3">
      <c r="A363">
        <v>2004</v>
      </c>
      <c r="B363" t="s">
        <v>99</v>
      </c>
      <c r="C363" t="s">
        <v>41</v>
      </c>
      <c r="D363">
        <v>57554</v>
      </c>
      <c r="E363">
        <v>14884405</v>
      </c>
      <c r="F363">
        <v>14941959</v>
      </c>
      <c r="G363">
        <v>-14826851</v>
      </c>
    </row>
    <row r="364" spans="1:7" x14ac:dyDescent="0.3">
      <c r="A364">
        <v>2005</v>
      </c>
      <c r="B364" t="s">
        <v>99</v>
      </c>
      <c r="C364" t="s">
        <v>41</v>
      </c>
      <c r="D364">
        <v>13465</v>
      </c>
      <c r="E364">
        <v>231349</v>
      </c>
      <c r="F364">
        <v>244814</v>
      </c>
      <c r="G364">
        <v>-217884</v>
      </c>
    </row>
    <row r="365" spans="1:7" x14ac:dyDescent="0.3">
      <c r="A365">
        <v>2006</v>
      </c>
      <c r="B365" t="s">
        <v>99</v>
      </c>
      <c r="C365" t="s">
        <v>41</v>
      </c>
      <c r="D365">
        <v>28777</v>
      </c>
      <c r="E365">
        <v>442754</v>
      </c>
      <c r="F365">
        <v>471531</v>
      </c>
      <c r="G365">
        <v>-413977</v>
      </c>
    </row>
    <row r="366" spans="1:7" x14ac:dyDescent="0.3">
      <c r="A366">
        <v>2007</v>
      </c>
      <c r="B366" t="s">
        <v>99</v>
      </c>
      <c r="C366" t="s">
        <v>41</v>
      </c>
      <c r="D366">
        <v>47454</v>
      </c>
      <c r="E366">
        <v>1058078</v>
      </c>
      <c r="F366">
        <v>1105532</v>
      </c>
      <c r="G366">
        <v>-1010624</v>
      </c>
    </row>
    <row r="367" spans="1:7" x14ac:dyDescent="0.3">
      <c r="A367">
        <v>2008</v>
      </c>
      <c r="B367" t="s">
        <v>99</v>
      </c>
      <c r="C367" t="s">
        <v>41</v>
      </c>
      <c r="D367">
        <v>110820</v>
      </c>
      <c r="E367">
        <v>369242</v>
      </c>
      <c r="F367">
        <v>480062</v>
      </c>
      <c r="G367">
        <v>-258422</v>
      </c>
    </row>
    <row r="368" spans="1:7" x14ac:dyDescent="0.3">
      <c r="A368">
        <v>2009</v>
      </c>
      <c r="B368" t="s">
        <v>99</v>
      </c>
      <c r="C368" t="s">
        <v>41</v>
      </c>
      <c r="D368">
        <v>66216</v>
      </c>
      <c r="E368">
        <v>747344</v>
      </c>
      <c r="F368">
        <v>813560</v>
      </c>
      <c r="G368">
        <v>-681128</v>
      </c>
    </row>
    <row r="369" spans="1:7" x14ac:dyDescent="0.3">
      <c r="A369">
        <v>2010</v>
      </c>
      <c r="B369" t="s">
        <v>99</v>
      </c>
      <c r="C369" t="s">
        <v>41</v>
      </c>
      <c r="D369">
        <v>146027</v>
      </c>
      <c r="E369">
        <v>1193068</v>
      </c>
      <c r="F369">
        <v>1339095</v>
      </c>
      <c r="G369">
        <v>-1047041</v>
      </c>
    </row>
    <row r="370" spans="1:7" x14ac:dyDescent="0.3">
      <c r="A370">
        <v>2011</v>
      </c>
      <c r="B370" t="s">
        <v>99</v>
      </c>
      <c r="C370" t="s">
        <v>41</v>
      </c>
      <c r="D370">
        <v>372028</v>
      </c>
      <c r="E370">
        <v>6536941</v>
      </c>
      <c r="F370">
        <v>6908969</v>
      </c>
      <c r="G370">
        <v>-6164913</v>
      </c>
    </row>
    <row r="371" spans="1:7" x14ac:dyDescent="0.3">
      <c r="A371">
        <v>2012</v>
      </c>
      <c r="B371" t="s">
        <v>99</v>
      </c>
      <c r="C371" t="s">
        <v>41</v>
      </c>
      <c r="D371">
        <v>391329</v>
      </c>
      <c r="E371">
        <v>2828434</v>
      </c>
      <c r="F371">
        <v>3219763</v>
      </c>
      <c r="G371">
        <v>-2437105</v>
      </c>
    </row>
    <row r="372" spans="1:7" x14ac:dyDescent="0.3">
      <c r="A372">
        <v>2013</v>
      </c>
      <c r="B372" t="s">
        <v>99</v>
      </c>
      <c r="C372" t="s">
        <v>41</v>
      </c>
      <c r="D372">
        <v>767128</v>
      </c>
      <c r="E372">
        <v>7193766</v>
      </c>
      <c r="F372">
        <v>7960894</v>
      </c>
      <c r="G372">
        <v>-6426638</v>
      </c>
    </row>
    <row r="373" spans="1:7" x14ac:dyDescent="0.3">
      <c r="A373">
        <v>2014</v>
      </c>
      <c r="B373" t="s">
        <v>99</v>
      </c>
      <c r="C373" t="s">
        <v>41</v>
      </c>
      <c r="D373">
        <v>924509</v>
      </c>
      <c r="E373">
        <v>14013817</v>
      </c>
      <c r="F373">
        <v>14938326</v>
      </c>
      <c r="G373">
        <v>-13089308</v>
      </c>
    </row>
    <row r="374" spans="1:7" x14ac:dyDescent="0.3">
      <c r="A374">
        <v>2015</v>
      </c>
      <c r="B374" t="s">
        <v>99</v>
      </c>
      <c r="C374" t="s">
        <v>41</v>
      </c>
      <c r="D374">
        <v>1928935</v>
      </c>
      <c r="E374">
        <v>13096578</v>
      </c>
      <c r="F374">
        <v>15025513</v>
      </c>
      <c r="G374">
        <v>-11167643</v>
      </c>
    </row>
    <row r="375" spans="1:7" x14ac:dyDescent="0.3">
      <c r="A375">
        <v>2016</v>
      </c>
      <c r="B375" t="s">
        <v>99</v>
      </c>
      <c r="C375" t="s">
        <v>41</v>
      </c>
      <c r="D375">
        <v>661236</v>
      </c>
      <c r="E375">
        <v>10814032</v>
      </c>
      <c r="F375">
        <v>11475268</v>
      </c>
      <c r="G375">
        <v>-10152796</v>
      </c>
    </row>
    <row r="376" spans="1:7" x14ac:dyDescent="0.3">
      <c r="A376">
        <v>2017</v>
      </c>
      <c r="B376" t="s">
        <v>99</v>
      </c>
      <c r="C376" t="s">
        <v>41</v>
      </c>
      <c r="D376">
        <v>900760</v>
      </c>
      <c r="E376">
        <v>31190901</v>
      </c>
      <c r="F376">
        <v>32091661</v>
      </c>
      <c r="G376">
        <v>-30290141</v>
      </c>
    </row>
    <row r="377" spans="1:7" x14ac:dyDescent="0.3">
      <c r="A377">
        <v>2018</v>
      </c>
      <c r="B377" t="s">
        <v>99</v>
      </c>
      <c r="C377" t="s">
        <v>41</v>
      </c>
      <c r="D377">
        <v>1351590</v>
      </c>
      <c r="E377">
        <v>48448876</v>
      </c>
      <c r="F377">
        <v>49800466</v>
      </c>
      <c r="G377">
        <v>-47097286</v>
      </c>
    </row>
    <row r="378" spans="1:7" x14ac:dyDescent="0.3">
      <c r="A378">
        <v>2019</v>
      </c>
      <c r="B378" t="s">
        <v>99</v>
      </c>
      <c r="C378" t="s">
        <v>41</v>
      </c>
      <c r="D378">
        <v>726602</v>
      </c>
      <c r="E378">
        <v>30798813</v>
      </c>
      <c r="F378">
        <v>31525415</v>
      </c>
      <c r="G378">
        <v>-30072211</v>
      </c>
    </row>
    <row r="379" spans="1:7" x14ac:dyDescent="0.3">
      <c r="A379">
        <v>1991</v>
      </c>
      <c r="B379" t="s">
        <v>99</v>
      </c>
      <c r="C379" t="s">
        <v>46</v>
      </c>
      <c r="D379">
        <v>6419771</v>
      </c>
      <c r="E379">
        <v>3107420</v>
      </c>
      <c r="F379">
        <v>9527191</v>
      </c>
      <c r="G379">
        <v>3312351</v>
      </c>
    </row>
    <row r="380" spans="1:7" x14ac:dyDescent="0.3">
      <c r="A380">
        <v>1992</v>
      </c>
      <c r="B380" t="s">
        <v>99</v>
      </c>
      <c r="C380" t="s">
        <v>46</v>
      </c>
      <c r="D380">
        <v>5842518</v>
      </c>
      <c r="E380">
        <v>5313776</v>
      </c>
      <c r="F380">
        <v>11156294</v>
      </c>
      <c r="G380">
        <v>528742</v>
      </c>
    </row>
    <row r="381" spans="1:7" x14ac:dyDescent="0.3">
      <c r="A381">
        <v>1993</v>
      </c>
      <c r="B381" t="s">
        <v>99</v>
      </c>
      <c r="C381" t="s">
        <v>46</v>
      </c>
      <c r="D381">
        <v>4446891</v>
      </c>
      <c r="E381">
        <v>3963262</v>
      </c>
      <c r="F381">
        <v>8410153</v>
      </c>
      <c r="G381">
        <v>483629</v>
      </c>
    </row>
    <row r="382" spans="1:7" x14ac:dyDescent="0.3">
      <c r="A382">
        <v>1994</v>
      </c>
      <c r="B382" t="s">
        <v>99</v>
      </c>
      <c r="C382" t="s">
        <v>46</v>
      </c>
      <c r="D382">
        <v>5179074</v>
      </c>
      <c r="E382">
        <v>4849866</v>
      </c>
      <c r="F382">
        <v>10028940</v>
      </c>
      <c r="G382">
        <v>329208</v>
      </c>
    </row>
    <row r="383" spans="1:7" x14ac:dyDescent="0.3">
      <c r="A383">
        <v>1995</v>
      </c>
      <c r="B383" t="s">
        <v>99</v>
      </c>
      <c r="C383" t="s">
        <v>46</v>
      </c>
      <c r="D383">
        <v>195399</v>
      </c>
      <c r="E383">
        <v>6141406</v>
      </c>
      <c r="F383">
        <v>6336805</v>
      </c>
      <c r="G383">
        <v>-5946007</v>
      </c>
    </row>
    <row r="384" spans="1:7" x14ac:dyDescent="0.3">
      <c r="A384">
        <v>1996</v>
      </c>
      <c r="B384" t="s">
        <v>99</v>
      </c>
      <c r="C384" t="s">
        <v>46</v>
      </c>
      <c r="D384">
        <v>485112</v>
      </c>
      <c r="E384">
        <v>2940884</v>
      </c>
      <c r="F384">
        <v>3425996</v>
      </c>
      <c r="G384">
        <v>-2455772</v>
      </c>
    </row>
    <row r="385" spans="1:7" x14ac:dyDescent="0.3">
      <c r="A385">
        <v>1997</v>
      </c>
      <c r="B385" t="s">
        <v>99</v>
      </c>
      <c r="C385" t="s">
        <v>46</v>
      </c>
      <c r="E385">
        <v>2993138</v>
      </c>
      <c r="F385">
        <v>2993138</v>
      </c>
      <c r="G385">
        <v>-2993138</v>
      </c>
    </row>
    <row r="386" spans="1:7" x14ac:dyDescent="0.3">
      <c r="A386">
        <v>1998</v>
      </c>
      <c r="B386" t="s">
        <v>99</v>
      </c>
      <c r="C386" t="s">
        <v>46</v>
      </c>
      <c r="D386">
        <v>572437</v>
      </c>
      <c r="E386">
        <v>1446947</v>
      </c>
      <c r="F386">
        <v>2019384</v>
      </c>
      <c r="G386">
        <v>-874510</v>
      </c>
    </row>
    <row r="387" spans="1:7" x14ac:dyDescent="0.3">
      <c r="A387">
        <v>1999</v>
      </c>
      <c r="B387" t="s">
        <v>99</v>
      </c>
      <c r="C387" t="s">
        <v>46</v>
      </c>
      <c r="D387">
        <v>773911</v>
      </c>
      <c r="E387">
        <v>1758191</v>
      </c>
      <c r="F387">
        <v>2532102</v>
      </c>
      <c r="G387">
        <v>-984280</v>
      </c>
    </row>
    <row r="388" spans="1:7" x14ac:dyDescent="0.3">
      <c r="A388">
        <v>2000</v>
      </c>
      <c r="B388" t="s">
        <v>99</v>
      </c>
      <c r="C388" t="s">
        <v>46</v>
      </c>
      <c r="D388">
        <v>448025</v>
      </c>
      <c r="E388">
        <v>1275877</v>
      </c>
      <c r="F388">
        <v>1723902</v>
      </c>
      <c r="G388">
        <v>-827852</v>
      </c>
    </row>
    <row r="389" spans="1:7" x14ac:dyDescent="0.3">
      <c r="A389">
        <v>2001</v>
      </c>
      <c r="B389" t="s">
        <v>99</v>
      </c>
      <c r="C389" t="s">
        <v>46</v>
      </c>
      <c r="D389">
        <v>282112</v>
      </c>
      <c r="E389">
        <v>1843929</v>
      </c>
      <c r="F389">
        <v>2126041</v>
      </c>
      <c r="G389">
        <v>-1561817</v>
      </c>
    </row>
    <row r="390" spans="1:7" x14ac:dyDescent="0.3">
      <c r="A390">
        <v>2002</v>
      </c>
      <c r="B390" t="s">
        <v>99</v>
      </c>
      <c r="C390" t="s">
        <v>46</v>
      </c>
      <c r="D390">
        <v>214834</v>
      </c>
      <c r="E390">
        <v>5161745</v>
      </c>
      <c r="F390">
        <v>5376579</v>
      </c>
      <c r="G390">
        <v>-4946911</v>
      </c>
    </row>
    <row r="391" spans="1:7" x14ac:dyDescent="0.3">
      <c r="A391">
        <v>2003</v>
      </c>
      <c r="B391" t="s">
        <v>99</v>
      </c>
      <c r="C391" t="s">
        <v>46</v>
      </c>
      <c r="D391">
        <v>409456</v>
      </c>
      <c r="E391">
        <v>7034944</v>
      </c>
      <c r="F391">
        <v>7444400</v>
      </c>
      <c r="G391">
        <v>-6625488</v>
      </c>
    </row>
    <row r="392" spans="1:7" x14ac:dyDescent="0.3">
      <c r="A392">
        <v>2004</v>
      </c>
      <c r="B392" t="s">
        <v>99</v>
      </c>
      <c r="C392" t="s">
        <v>46</v>
      </c>
      <c r="D392">
        <v>595118</v>
      </c>
      <c r="E392">
        <v>5971929</v>
      </c>
      <c r="F392">
        <v>6567047</v>
      </c>
      <c r="G392">
        <v>-5376811</v>
      </c>
    </row>
    <row r="393" spans="1:7" x14ac:dyDescent="0.3">
      <c r="A393">
        <v>2005</v>
      </c>
      <c r="B393" t="s">
        <v>99</v>
      </c>
      <c r="C393" t="s">
        <v>46</v>
      </c>
      <c r="D393">
        <v>808637</v>
      </c>
      <c r="E393">
        <v>14519454</v>
      </c>
      <c r="F393">
        <v>15328091</v>
      </c>
      <c r="G393">
        <v>-13710817</v>
      </c>
    </row>
    <row r="394" spans="1:7" x14ac:dyDescent="0.3">
      <c r="A394">
        <v>2006</v>
      </c>
      <c r="B394" t="s">
        <v>99</v>
      </c>
      <c r="C394" t="s">
        <v>46</v>
      </c>
      <c r="D394">
        <v>1333717</v>
      </c>
      <c r="E394">
        <v>11666565</v>
      </c>
      <c r="F394">
        <v>13000282</v>
      </c>
      <c r="G394">
        <v>-10332848</v>
      </c>
    </row>
    <row r="395" spans="1:7" x14ac:dyDescent="0.3">
      <c r="A395">
        <v>2007</v>
      </c>
      <c r="B395" t="s">
        <v>99</v>
      </c>
      <c r="C395" t="s">
        <v>46</v>
      </c>
      <c r="D395">
        <v>1641783</v>
      </c>
      <c r="E395">
        <v>7089540</v>
      </c>
      <c r="F395">
        <v>8731323</v>
      </c>
      <c r="G395">
        <v>-5447757</v>
      </c>
    </row>
    <row r="396" spans="1:7" x14ac:dyDescent="0.3">
      <c r="A396">
        <v>2008</v>
      </c>
      <c r="B396" t="s">
        <v>99</v>
      </c>
      <c r="C396" t="s">
        <v>46</v>
      </c>
      <c r="D396">
        <v>2456610</v>
      </c>
      <c r="E396">
        <v>41954885</v>
      </c>
      <c r="F396">
        <v>44411495</v>
      </c>
      <c r="G396">
        <v>-39498275</v>
      </c>
    </row>
    <row r="397" spans="1:7" x14ac:dyDescent="0.3">
      <c r="A397">
        <v>2009</v>
      </c>
      <c r="B397" t="s">
        <v>99</v>
      </c>
      <c r="C397" t="s">
        <v>46</v>
      </c>
      <c r="D397">
        <v>1177982</v>
      </c>
      <c r="E397">
        <v>24656327</v>
      </c>
      <c r="F397">
        <v>25834309</v>
      </c>
      <c r="G397">
        <v>-23478345</v>
      </c>
    </row>
    <row r="398" spans="1:7" x14ac:dyDescent="0.3">
      <c r="A398">
        <v>2010</v>
      </c>
      <c r="B398" t="s">
        <v>99</v>
      </c>
      <c r="C398" t="s">
        <v>46</v>
      </c>
      <c r="D398">
        <v>1958973</v>
      </c>
      <c r="E398">
        <v>13575757</v>
      </c>
      <c r="F398">
        <v>15534730</v>
      </c>
      <c r="G398">
        <v>-11616784</v>
      </c>
    </row>
    <row r="399" spans="1:7" x14ac:dyDescent="0.3">
      <c r="A399">
        <v>2011</v>
      </c>
      <c r="B399" t="s">
        <v>99</v>
      </c>
      <c r="C399" t="s">
        <v>46</v>
      </c>
      <c r="D399">
        <v>1085642</v>
      </c>
      <c r="E399">
        <v>23753619</v>
      </c>
      <c r="F399">
        <v>24839261</v>
      </c>
      <c r="G399">
        <v>-22667977</v>
      </c>
    </row>
    <row r="400" spans="1:7" x14ac:dyDescent="0.3">
      <c r="A400">
        <v>2012</v>
      </c>
      <c r="B400" t="s">
        <v>99</v>
      </c>
      <c r="C400" t="s">
        <v>46</v>
      </c>
      <c r="D400">
        <v>549331</v>
      </c>
      <c r="E400">
        <v>13901378</v>
      </c>
      <c r="F400">
        <v>14450709</v>
      </c>
      <c r="G400">
        <v>-13352047</v>
      </c>
    </row>
    <row r="401" spans="1:7" x14ac:dyDescent="0.3">
      <c r="A401">
        <v>2013</v>
      </c>
      <c r="B401" t="s">
        <v>99</v>
      </c>
      <c r="C401" t="s">
        <v>46</v>
      </c>
      <c r="D401">
        <v>1966178</v>
      </c>
      <c r="E401">
        <v>30469666</v>
      </c>
      <c r="F401">
        <v>32435844</v>
      </c>
      <c r="G401">
        <v>-28503488</v>
      </c>
    </row>
    <row r="402" spans="1:7" x14ac:dyDescent="0.3">
      <c r="A402">
        <v>2014</v>
      </c>
      <c r="B402" t="s">
        <v>99</v>
      </c>
      <c r="C402" t="s">
        <v>46</v>
      </c>
      <c r="D402">
        <v>2086220</v>
      </c>
      <c r="E402">
        <v>38981976</v>
      </c>
      <c r="F402">
        <v>41068196</v>
      </c>
      <c r="G402">
        <v>-36895756</v>
      </c>
    </row>
    <row r="403" spans="1:7" x14ac:dyDescent="0.3">
      <c r="A403">
        <v>2015</v>
      </c>
      <c r="B403" t="s">
        <v>99</v>
      </c>
      <c r="C403" t="s">
        <v>46</v>
      </c>
      <c r="D403">
        <v>4532720</v>
      </c>
      <c r="E403">
        <v>29339486</v>
      </c>
      <c r="F403">
        <v>33872206</v>
      </c>
      <c r="G403">
        <v>-24806766</v>
      </c>
    </row>
    <row r="404" spans="1:7" x14ac:dyDescent="0.3">
      <c r="A404">
        <v>2016</v>
      </c>
      <c r="B404" t="s">
        <v>99</v>
      </c>
      <c r="C404" t="s">
        <v>46</v>
      </c>
      <c r="D404">
        <v>3704236</v>
      </c>
      <c r="E404">
        <v>31759439</v>
      </c>
      <c r="F404">
        <v>35463675</v>
      </c>
      <c r="G404">
        <v>-28055203</v>
      </c>
    </row>
    <row r="405" spans="1:7" x14ac:dyDescent="0.3">
      <c r="A405">
        <v>2017</v>
      </c>
      <c r="B405" t="s">
        <v>99</v>
      </c>
      <c r="C405" t="s">
        <v>46</v>
      </c>
      <c r="D405">
        <v>3811588</v>
      </c>
      <c r="E405">
        <v>25310302</v>
      </c>
      <c r="F405">
        <v>29121890</v>
      </c>
      <c r="G405">
        <v>-21498714</v>
      </c>
    </row>
    <row r="406" spans="1:7" x14ac:dyDescent="0.3">
      <c r="A406">
        <v>2018</v>
      </c>
      <c r="B406" t="s">
        <v>99</v>
      </c>
      <c r="C406" t="s">
        <v>46</v>
      </c>
      <c r="D406">
        <v>3269885</v>
      </c>
      <c r="E406">
        <v>37725601</v>
      </c>
      <c r="F406">
        <v>40995486</v>
      </c>
      <c r="G406">
        <v>-34455716</v>
      </c>
    </row>
    <row r="407" spans="1:7" x14ac:dyDescent="0.3">
      <c r="A407">
        <v>2019</v>
      </c>
      <c r="B407" t="s">
        <v>99</v>
      </c>
      <c r="C407" t="s">
        <v>46</v>
      </c>
      <c r="D407">
        <v>7086061</v>
      </c>
      <c r="E407">
        <v>28086424</v>
      </c>
      <c r="F407">
        <v>35172485</v>
      </c>
      <c r="G407">
        <v>-21000363</v>
      </c>
    </row>
    <row r="408" spans="1:7" x14ac:dyDescent="0.3">
      <c r="A408">
        <v>1991</v>
      </c>
      <c r="B408" t="s">
        <v>99</v>
      </c>
      <c r="C408" t="s">
        <v>47</v>
      </c>
      <c r="D408">
        <v>59227224</v>
      </c>
      <c r="E408">
        <v>144913680</v>
      </c>
      <c r="F408">
        <v>204140904</v>
      </c>
      <c r="G408">
        <v>-85686456</v>
      </c>
    </row>
    <row r="409" spans="1:7" x14ac:dyDescent="0.3">
      <c r="A409">
        <v>1992</v>
      </c>
      <c r="B409" t="s">
        <v>99</v>
      </c>
      <c r="C409" t="s">
        <v>47</v>
      </c>
      <c r="D409">
        <v>93458240</v>
      </c>
      <c r="E409">
        <v>127953968</v>
      </c>
      <c r="F409">
        <v>221412208</v>
      </c>
      <c r="G409">
        <v>-34495728</v>
      </c>
    </row>
    <row r="410" spans="1:7" x14ac:dyDescent="0.3">
      <c r="A410">
        <v>1993</v>
      </c>
      <c r="B410" t="s">
        <v>99</v>
      </c>
      <c r="C410" t="s">
        <v>47</v>
      </c>
      <c r="D410">
        <v>120960520</v>
      </c>
      <c r="E410">
        <v>227346368</v>
      </c>
      <c r="F410">
        <v>348306888</v>
      </c>
      <c r="G410">
        <v>-106385848</v>
      </c>
    </row>
    <row r="411" spans="1:7" x14ac:dyDescent="0.3">
      <c r="A411">
        <v>1994</v>
      </c>
      <c r="B411" t="s">
        <v>99</v>
      </c>
      <c r="C411" t="s">
        <v>47</v>
      </c>
      <c r="D411">
        <v>155315056</v>
      </c>
      <c r="E411">
        <v>138153968</v>
      </c>
      <c r="F411">
        <v>293469024</v>
      </c>
      <c r="G411">
        <v>17161088</v>
      </c>
    </row>
    <row r="412" spans="1:7" x14ac:dyDescent="0.3">
      <c r="A412">
        <v>1995</v>
      </c>
      <c r="B412" t="s">
        <v>99</v>
      </c>
      <c r="C412" t="s">
        <v>47</v>
      </c>
      <c r="D412">
        <v>173343232</v>
      </c>
      <c r="E412">
        <v>103111112</v>
      </c>
      <c r="F412">
        <v>276454344</v>
      </c>
      <c r="G412">
        <v>70232120</v>
      </c>
    </row>
    <row r="413" spans="1:7" x14ac:dyDescent="0.3">
      <c r="A413">
        <v>1996</v>
      </c>
      <c r="B413" t="s">
        <v>99</v>
      </c>
      <c r="C413" t="s">
        <v>47</v>
      </c>
      <c r="D413">
        <v>195427392</v>
      </c>
      <c r="E413">
        <v>98005768</v>
      </c>
      <c r="F413">
        <v>293433160</v>
      </c>
      <c r="G413">
        <v>97421624</v>
      </c>
    </row>
    <row r="414" spans="1:7" x14ac:dyDescent="0.3">
      <c r="A414">
        <v>1997</v>
      </c>
      <c r="B414" t="s">
        <v>99</v>
      </c>
      <c r="C414" t="s">
        <v>47</v>
      </c>
      <c r="E414">
        <v>124482408</v>
      </c>
      <c r="F414">
        <v>124482408</v>
      </c>
      <c r="G414">
        <v>-124482408</v>
      </c>
    </row>
    <row r="415" spans="1:7" x14ac:dyDescent="0.3">
      <c r="A415">
        <v>1998</v>
      </c>
      <c r="B415" t="s">
        <v>99</v>
      </c>
      <c r="C415" t="s">
        <v>47</v>
      </c>
      <c r="D415">
        <v>257155600</v>
      </c>
      <c r="E415">
        <v>175282128</v>
      </c>
      <c r="F415">
        <v>432437728</v>
      </c>
      <c r="G415">
        <v>81873472</v>
      </c>
    </row>
    <row r="416" spans="1:7" x14ac:dyDescent="0.3">
      <c r="A416">
        <v>1999</v>
      </c>
      <c r="B416" t="s">
        <v>99</v>
      </c>
      <c r="C416" t="s">
        <v>47</v>
      </c>
      <c r="D416">
        <v>208110684</v>
      </c>
      <c r="E416">
        <v>55929183</v>
      </c>
      <c r="F416">
        <v>264039867</v>
      </c>
      <c r="G416">
        <v>152181501</v>
      </c>
    </row>
    <row r="417" spans="1:7" x14ac:dyDescent="0.3">
      <c r="A417">
        <v>2000</v>
      </c>
      <c r="B417" t="s">
        <v>99</v>
      </c>
      <c r="C417" t="s">
        <v>47</v>
      </c>
      <c r="D417">
        <v>159591172</v>
      </c>
      <c r="E417">
        <v>54085746</v>
      </c>
      <c r="F417">
        <v>213676918</v>
      </c>
      <c r="G417">
        <v>105505426</v>
      </c>
    </row>
    <row r="418" spans="1:7" x14ac:dyDescent="0.3">
      <c r="A418">
        <v>2001</v>
      </c>
      <c r="B418" t="s">
        <v>99</v>
      </c>
      <c r="C418" t="s">
        <v>47</v>
      </c>
      <c r="D418">
        <v>197850639</v>
      </c>
      <c r="E418">
        <v>109768019</v>
      </c>
      <c r="F418">
        <v>307618658</v>
      </c>
      <c r="G418">
        <v>88082620</v>
      </c>
    </row>
    <row r="419" spans="1:7" x14ac:dyDescent="0.3">
      <c r="A419">
        <v>2002</v>
      </c>
      <c r="B419" t="s">
        <v>99</v>
      </c>
      <c r="C419" t="s">
        <v>47</v>
      </c>
      <c r="D419">
        <v>289251727</v>
      </c>
      <c r="E419">
        <v>142545847</v>
      </c>
      <c r="F419">
        <v>431797574</v>
      </c>
      <c r="G419">
        <v>146705880</v>
      </c>
    </row>
    <row r="420" spans="1:7" x14ac:dyDescent="0.3">
      <c r="A420">
        <v>2003</v>
      </c>
      <c r="B420" t="s">
        <v>99</v>
      </c>
      <c r="C420" t="s">
        <v>47</v>
      </c>
      <c r="D420">
        <v>377418602</v>
      </c>
      <c r="E420">
        <v>124572826</v>
      </c>
      <c r="F420">
        <v>501991428</v>
      </c>
      <c r="G420">
        <v>252845776</v>
      </c>
    </row>
    <row r="421" spans="1:7" x14ac:dyDescent="0.3">
      <c r="A421">
        <v>2004</v>
      </c>
      <c r="B421" t="s">
        <v>99</v>
      </c>
      <c r="C421" t="s">
        <v>47</v>
      </c>
      <c r="D421">
        <v>354261831</v>
      </c>
      <c r="E421">
        <v>111211183</v>
      </c>
      <c r="F421">
        <v>465473014</v>
      </c>
      <c r="G421">
        <v>243050648</v>
      </c>
    </row>
    <row r="422" spans="1:7" x14ac:dyDescent="0.3">
      <c r="A422">
        <v>2005</v>
      </c>
      <c r="B422" t="s">
        <v>99</v>
      </c>
      <c r="C422" t="s">
        <v>47</v>
      </c>
      <c r="D422">
        <v>381165423</v>
      </c>
      <c r="E422">
        <v>115922955</v>
      </c>
      <c r="F422">
        <v>497088378</v>
      </c>
      <c r="G422">
        <v>265242468</v>
      </c>
    </row>
    <row r="423" spans="1:7" x14ac:dyDescent="0.3">
      <c r="A423">
        <v>2006</v>
      </c>
      <c r="B423" t="s">
        <v>99</v>
      </c>
      <c r="C423" t="s">
        <v>47</v>
      </c>
      <c r="D423">
        <v>426727546</v>
      </c>
      <c r="E423">
        <v>170711417</v>
      </c>
      <c r="F423">
        <v>597438963</v>
      </c>
      <c r="G423">
        <v>256016129</v>
      </c>
    </row>
    <row r="424" spans="1:7" x14ac:dyDescent="0.3">
      <c r="A424">
        <v>2007</v>
      </c>
      <c r="B424" t="s">
        <v>99</v>
      </c>
      <c r="C424" t="s">
        <v>47</v>
      </c>
      <c r="D424">
        <v>448284534</v>
      </c>
      <c r="E424">
        <v>159867291</v>
      </c>
      <c r="F424">
        <v>608151825</v>
      </c>
      <c r="G424">
        <v>288417243</v>
      </c>
    </row>
    <row r="425" spans="1:7" x14ac:dyDescent="0.3">
      <c r="A425">
        <v>2008</v>
      </c>
      <c r="B425" t="s">
        <v>99</v>
      </c>
      <c r="C425" t="s">
        <v>47</v>
      </c>
      <c r="D425">
        <v>522147303</v>
      </c>
      <c r="E425">
        <v>201701553</v>
      </c>
      <c r="F425">
        <v>723848856</v>
      </c>
      <c r="G425">
        <v>320445750</v>
      </c>
    </row>
    <row r="426" spans="1:7" x14ac:dyDescent="0.3">
      <c r="A426">
        <v>2009</v>
      </c>
      <c r="B426" t="s">
        <v>99</v>
      </c>
      <c r="C426" t="s">
        <v>47</v>
      </c>
      <c r="D426">
        <v>578799472</v>
      </c>
      <c r="E426">
        <v>242127611</v>
      </c>
      <c r="F426">
        <v>820927083</v>
      </c>
      <c r="G426">
        <v>336671861</v>
      </c>
    </row>
    <row r="427" spans="1:7" x14ac:dyDescent="0.3">
      <c r="A427">
        <v>2010</v>
      </c>
      <c r="B427" t="s">
        <v>99</v>
      </c>
      <c r="C427" t="s">
        <v>47</v>
      </c>
      <c r="D427">
        <v>582412324</v>
      </c>
      <c r="E427">
        <v>274639532</v>
      </c>
      <c r="F427">
        <v>857051856</v>
      </c>
      <c r="G427">
        <v>307772792</v>
      </c>
    </row>
    <row r="428" spans="1:7" x14ac:dyDescent="0.3">
      <c r="A428">
        <v>2011</v>
      </c>
      <c r="B428" t="s">
        <v>99</v>
      </c>
      <c r="C428" t="s">
        <v>47</v>
      </c>
      <c r="D428">
        <v>580380117</v>
      </c>
      <c r="E428">
        <v>331645702</v>
      </c>
      <c r="F428">
        <v>912025819</v>
      </c>
      <c r="G428">
        <v>248734415</v>
      </c>
    </row>
    <row r="429" spans="1:7" x14ac:dyDescent="0.3">
      <c r="A429">
        <v>2012</v>
      </c>
      <c r="B429" t="s">
        <v>99</v>
      </c>
      <c r="C429" t="s">
        <v>47</v>
      </c>
      <c r="D429">
        <v>489283402</v>
      </c>
      <c r="E429">
        <v>282273493</v>
      </c>
      <c r="F429">
        <v>771556895</v>
      </c>
      <c r="G429">
        <v>207009909</v>
      </c>
    </row>
    <row r="430" spans="1:7" x14ac:dyDescent="0.3">
      <c r="A430">
        <v>2013</v>
      </c>
      <c r="B430" t="s">
        <v>99</v>
      </c>
      <c r="C430" t="s">
        <v>47</v>
      </c>
      <c r="D430">
        <v>422168121</v>
      </c>
      <c r="E430">
        <v>341772623</v>
      </c>
      <c r="F430">
        <v>763940744</v>
      </c>
      <c r="G430">
        <v>80395498</v>
      </c>
    </row>
    <row r="431" spans="1:7" x14ac:dyDescent="0.3">
      <c r="A431">
        <v>2014</v>
      </c>
      <c r="B431" t="s">
        <v>99</v>
      </c>
      <c r="C431" t="s">
        <v>47</v>
      </c>
      <c r="D431">
        <v>431101832</v>
      </c>
      <c r="E431">
        <v>373808353</v>
      </c>
      <c r="F431">
        <v>804910185</v>
      </c>
      <c r="G431">
        <v>57293479</v>
      </c>
    </row>
    <row r="432" spans="1:7" x14ac:dyDescent="0.3">
      <c r="A432">
        <v>2015</v>
      </c>
      <c r="B432" t="s">
        <v>99</v>
      </c>
      <c r="C432" t="s">
        <v>47</v>
      </c>
      <c r="D432">
        <v>325959061</v>
      </c>
      <c r="E432">
        <v>380335166</v>
      </c>
      <c r="F432">
        <v>706294227</v>
      </c>
      <c r="G432">
        <v>-54376105</v>
      </c>
    </row>
    <row r="433" spans="1:7" x14ac:dyDescent="0.3">
      <c r="A433">
        <v>2016</v>
      </c>
      <c r="B433" t="s">
        <v>99</v>
      </c>
      <c r="C433" t="s">
        <v>47</v>
      </c>
      <c r="D433">
        <v>460932857</v>
      </c>
      <c r="E433">
        <v>286380996</v>
      </c>
      <c r="F433">
        <v>747313853</v>
      </c>
      <c r="G433">
        <v>174551861</v>
      </c>
    </row>
    <row r="434" spans="1:7" x14ac:dyDescent="0.3">
      <c r="A434">
        <v>2017</v>
      </c>
      <c r="B434" t="s">
        <v>99</v>
      </c>
      <c r="C434" t="s">
        <v>47</v>
      </c>
      <c r="D434">
        <v>589655013</v>
      </c>
      <c r="E434">
        <v>288726176</v>
      </c>
      <c r="F434">
        <v>878381189</v>
      </c>
      <c r="G434">
        <v>300928837</v>
      </c>
    </row>
    <row r="435" spans="1:7" x14ac:dyDescent="0.3">
      <c r="A435">
        <v>2018</v>
      </c>
      <c r="B435" t="s">
        <v>99</v>
      </c>
      <c r="C435" t="s">
        <v>47</v>
      </c>
      <c r="D435">
        <v>646802297</v>
      </c>
      <c r="E435">
        <v>345635325</v>
      </c>
      <c r="F435">
        <v>992437622</v>
      </c>
      <c r="G435">
        <v>301166972</v>
      </c>
    </row>
    <row r="436" spans="1:7" x14ac:dyDescent="0.3">
      <c r="A436">
        <v>2019</v>
      </c>
      <c r="B436" t="s">
        <v>99</v>
      </c>
      <c r="C436" t="s">
        <v>47</v>
      </c>
      <c r="D436">
        <v>472466772</v>
      </c>
      <c r="E436">
        <v>261352882</v>
      </c>
      <c r="F436">
        <v>733819654</v>
      </c>
      <c r="G436">
        <v>211113890</v>
      </c>
    </row>
    <row r="437" spans="1:7" x14ac:dyDescent="0.3">
      <c r="A437">
        <v>1991</v>
      </c>
      <c r="B437" t="s">
        <v>99</v>
      </c>
      <c r="C437" t="s">
        <v>54</v>
      </c>
    </row>
    <row r="438" spans="1:7" x14ac:dyDescent="0.3">
      <c r="A438">
        <v>1992</v>
      </c>
      <c r="B438" t="s">
        <v>99</v>
      </c>
      <c r="C438" t="s">
        <v>54</v>
      </c>
    </row>
    <row r="439" spans="1:7" x14ac:dyDescent="0.3">
      <c r="A439">
        <v>1993</v>
      </c>
      <c r="B439" t="s">
        <v>99</v>
      </c>
      <c r="C439" t="s">
        <v>54</v>
      </c>
    </row>
    <row r="440" spans="1:7" x14ac:dyDescent="0.3">
      <c r="A440">
        <v>1994</v>
      </c>
      <c r="B440" t="s">
        <v>99</v>
      </c>
      <c r="C440" t="s">
        <v>54</v>
      </c>
    </row>
    <row r="441" spans="1:7" x14ac:dyDescent="0.3">
      <c r="A441">
        <v>1995</v>
      </c>
      <c r="B441" t="s">
        <v>99</v>
      </c>
      <c r="C441" t="s">
        <v>54</v>
      </c>
      <c r="D441">
        <v>17028610</v>
      </c>
      <c r="F441">
        <v>17028610</v>
      </c>
      <c r="G441">
        <v>17028610</v>
      </c>
    </row>
    <row r="442" spans="1:7" x14ac:dyDescent="0.3">
      <c r="A442">
        <v>1996</v>
      </c>
      <c r="B442" t="s">
        <v>99</v>
      </c>
      <c r="C442" t="s">
        <v>54</v>
      </c>
      <c r="D442">
        <v>2817274</v>
      </c>
      <c r="F442">
        <v>2817274</v>
      </c>
      <c r="G442">
        <v>2817274</v>
      </c>
    </row>
    <row r="443" spans="1:7" x14ac:dyDescent="0.3">
      <c r="A443">
        <v>1997</v>
      </c>
      <c r="B443" t="s">
        <v>99</v>
      </c>
      <c r="C443" t="s">
        <v>54</v>
      </c>
      <c r="E443">
        <v>1411031</v>
      </c>
      <c r="F443">
        <v>1411031</v>
      </c>
      <c r="G443">
        <v>-1411031</v>
      </c>
    </row>
    <row r="444" spans="1:7" x14ac:dyDescent="0.3">
      <c r="A444">
        <v>1998</v>
      </c>
      <c r="B444" t="s">
        <v>99</v>
      </c>
      <c r="C444" t="s">
        <v>54</v>
      </c>
      <c r="D444">
        <v>12510</v>
      </c>
      <c r="E444">
        <v>612868</v>
      </c>
      <c r="F444">
        <v>625378</v>
      </c>
      <c r="G444">
        <v>-600358</v>
      </c>
    </row>
    <row r="445" spans="1:7" x14ac:dyDescent="0.3">
      <c r="A445">
        <v>1999</v>
      </c>
      <c r="B445" t="s">
        <v>99</v>
      </c>
      <c r="C445" t="s">
        <v>54</v>
      </c>
      <c r="D445">
        <v>28186</v>
      </c>
      <c r="E445">
        <v>2637015</v>
      </c>
      <c r="F445">
        <v>2665201</v>
      </c>
      <c r="G445">
        <v>-2608829</v>
      </c>
    </row>
    <row r="446" spans="1:7" x14ac:dyDescent="0.3">
      <c r="A446">
        <v>2000</v>
      </c>
      <c r="B446" t="s">
        <v>99</v>
      </c>
      <c r="C446" t="s">
        <v>54</v>
      </c>
      <c r="D446">
        <v>28723</v>
      </c>
      <c r="E446">
        <v>5484701</v>
      </c>
      <c r="F446">
        <v>5513424</v>
      </c>
      <c r="G446">
        <v>-5455978</v>
      </c>
    </row>
    <row r="447" spans="1:7" x14ac:dyDescent="0.3">
      <c r="A447">
        <v>2001</v>
      </c>
      <c r="B447" t="s">
        <v>99</v>
      </c>
      <c r="C447" t="s">
        <v>54</v>
      </c>
      <c r="D447">
        <v>1042460</v>
      </c>
      <c r="E447">
        <v>2325752</v>
      </c>
      <c r="F447">
        <v>3368212</v>
      </c>
      <c r="G447">
        <v>-1283292</v>
      </c>
    </row>
    <row r="448" spans="1:7" x14ac:dyDescent="0.3">
      <c r="A448">
        <v>2002</v>
      </c>
      <c r="B448" t="s">
        <v>99</v>
      </c>
      <c r="C448" t="s">
        <v>54</v>
      </c>
      <c r="D448">
        <v>16675</v>
      </c>
      <c r="E448">
        <v>1597762</v>
      </c>
      <c r="F448">
        <v>1614437</v>
      </c>
      <c r="G448">
        <v>-1581087</v>
      </c>
    </row>
    <row r="449" spans="1:7" x14ac:dyDescent="0.3">
      <c r="A449">
        <v>2003</v>
      </c>
      <c r="B449" t="s">
        <v>99</v>
      </c>
      <c r="C449" t="s">
        <v>54</v>
      </c>
      <c r="D449">
        <v>46427</v>
      </c>
      <c r="E449">
        <v>74386</v>
      </c>
      <c r="F449">
        <v>120813</v>
      </c>
      <c r="G449">
        <v>-27959</v>
      </c>
    </row>
    <row r="450" spans="1:7" x14ac:dyDescent="0.3">
      <c r="A450">
        <v>2004</v>
      </c>
      <c r="B450" t="s">
        <v>99</v>
      </c>
      <c r="C450" t="s">
        <v>54</v>
      </c>
      <c r="D450">
        <v>178286</v>
      </c>
      <c r="E450">
        <v>11823698</v>
      </c>
      <c r="F450">
        <v>12001984</v>
      </c>
      <c r="G450">
        <v>-11645412</v>
      </c>
    </row>
    <row r="451" spans="1:7" x14ac:dyDescent="0.3">
      <c r="A451">
        <v>2005</v>
      </c>
      <c r="B451" t="s">
        <v>99</v>
      </c>
      <c r="C451" t="s">
        <v>54</v>
      </c>
      <c r="D451">
        <v>177789</v>
      </c>
      <c r="E451">
        <v>154186</v>
      </c>
      <c r="F451">
        <v>331975</v>
      </c>
      <c r="G451">
        <v>23603</v>
      </c>
    </row>
    <row r="452" spans="1:7" x14ac:dyDescent="0.3">
      <c r="A452">
        <v>2006</v>
      </c>
      <c r="B452" t="s">
        <v>99</v>
      </c>
      <c r="C452" t="s">
        <v>54</v>
      </c>
      <c r="D452">
        <v>447259</v>
      </c>
      <c r="E452">
        <v>11570404</v>
      </c>
      <c r="F452">
        <v>12017663</v>
      </c>
      <c r="G452">
        <v>-11123145</v>
      </c>
    </row>
    <row r="453" spans="1:7" x14ac:dyDescent="0.3">
      <c r="A453">
        <v>2007</v>
      </c>
      <c r="B453" t="s">
        <v>99</v>
      </c>
      <c r="C453" t="s">
        <v>54</v>
      </c>
      <c r="D453">
        <v>397990</v>
      </c>
      <c r="E453">
        <v>18028979</v>
      </c>
      <c r="F453">
        <v>18426969</v>
      </c>
      <c r="G453">
        <v>-17630989</v>
      </c>
    </row>
    <row r="454" spans="1:7" x14ac:dyDescent="0.3">
      <c r="A454">
        <v>2008</v>
      </c>
      <c r="B454" t="s">
        <v>99</v>
      </c>
      <c r="C454" t="s">
        <v>54</v>
      </c>
      <c r="D454">
        <v>298364</v>
      </c>
      <c r="E454">
        <v>30469948</v>
      </c>
      <c r="F454">
        <v>30768312</v>
      </c>
      <c r="G454">
        <v>-30171584</v>
      </c>
    </row>
    <row r="455" spans="1:7" x14ac:dyDescent="0.3">
      <c r="A455">
        <v>2009</v>
      </c>
      <c r="B455" t="s">
        <v>99</v>
      </c>
      <c r="C455" t="s">
        <v>54</v>
      </c>
      <c r="D455">
        <v>126142</v>
      </c>
      <c r="E455">
        <v>19954647</v>
      </c>
      <c r="F455">
        <v>20080789</v>
      </c>
      <c r="G455">
        <v>-19828505</v>
      </c>
    </row>
    <row r="456" spans="1:7" x14ac:dyDescent="0.3">
      <c r="A456">
        <v>2010</v>
      </c>
      <c r="B456" t="s">
        <v>99</v>
      </c>
      <c r="C456" t="s">
        <v>54</v>
      </c>
      <c r="D456">
        <v>3075262</v>
      </c>
      <c r="E456">
        <v>25154376</v>
      </c>
      <c r="F456">
        <v>28229638</v>
      </c>
      <c r="G456">
        <v>-22079114</v>
      </c>
    </row>
    <row r="457" spans="1:7" x14ac:dyDescent="0.3">
      <c r="A457">
        <v>2011</v>
      </c>
      <c r="B457" t="s">
        <v>99</v>
      </c>
      <c r="C457" t="s">
        <v>54</v>
      </c>
      <c r="D457">
        <v>11548119</v>
      </c>
      <c r="E457">
        <v>14664987</v>
      </c>
      <c r="F457">
        <v>26213106</v>
      </c>
      <c r="G457">
        <v>-3116868</v>
      </c>
    </row>
    <row r="458" spans="1:7" x14ac:dyDescent="0.3">
      <c r="A458">
        <v>2012</v>
      </c>
      <c r="B458" t="s">
        <v>99</v>
      </c>
      <c r="C458" t="s">
        <v>54</v>
      </c>
      <c r="D458">
        <v>7605605</v>
      </c>
      <c r="E458">
        <v>3817193</v>
      </c>
      <c r="F458">
        <v>11422798</v>
      </c>
      <c r="G458">
        <v>3788412</v>
      </c>
    </row>
    <row r="459" spans="1:7" x14ac:dyDescent="0.3">
      <c r="A459">
        <v>2013</v>
      </c>
      <c r="B459" t="s">
        <v>99</v>
      </c>
      <c r="C459" t="s">
        <v>54</v>
      </c>
      <c r="D459">
        <v>16586923</v>
      </c>
      <c r="E459">
        <v>3189143</v>
      </c>
      <c r="F459">
        <v>19776066</v>
      </c>
      <c r="G459">
        <v>13397780</v>
      </c>
    </row>
    <row r="460" spans="1:7" x14ac:dyDescent="0.3">
      <c r="A460">
        <v>2014</v>
      </c>
      <c r="B460" t="s">
        <v>99</v>
      </c>
      <c r="C460" t="s">
        <v>54</v>
      </c>
      <c r="D460">
        <v>16073935</v>
      </c>
      <c r="E460">
        <v>5013059</v>
      </c>
      <c r="F460">
        <v>21086994</v>
      </c>
      <c r="G460">
        <v>11060876</v>
      </c>
    </row>
    <row r="461" spans="1:7" x14ac:dyDescent="0.3">
      <c r="A461">
        <v>2015</v>
      </c>
      <c r="B461" t="s">
        <v>99</v>
      </c>
      <c r="C461" t="s">
        <v>54</v>
      </c>
      <c r="D461">
        <v>14910608</v>
      </c>
      <c r="E461">
        <v>3669746</v>
      </c>
      <c r="F461">
        <v>18580354</v>
      </c>
      <c r="G461">
        <v>11240862</v>
      </c>
    </row>
    <row r="462" spans="1:7" x14ac:dyDescent="0.3">
      <c r="A462">
        <v>2016</v>
      </c>
      <c r="B462" t="s">
        <v>99</v>
      </c>
      <c r="C462" t="s">
        <v>54</v>
      </c>
      <c r="D462">
        <v>15574173</v>
      </c>
      <c r="E462">
        <v>3258751</v>
      </c>
      <c r="F462">
        <v>18832924</v>
      </c>
      <c r="G462">
        <v>12315422</v>
      </c>
    </row>
    <row r="463" spans="1:7" x14ac:dyDescent="0.3">
      <c r="A463">
        <v>2017</v>
      </c>
      <c r="B463" t="s">
        <v>99</v>
      </c>
      <c r="C463" t="s">
        <v>54</v>
      </c>
      <c r="D463">
        <v>16044414</v>
      </c>
      <c r="E463">
        <v>4026243</v>
      </c>
      <c r="F463">
        <v>20070657</v>
      </c>
      <c r="G463">
        <v>12018171</v>
      </c>
    </row>
    <row r="464" spans="1:7" x14ac:dyDescent="0.3">
      <c r="A464">
        <v>2018</v>
      </c>
      <c r="B464" t="s">
        <v>99</v>
      </c>
      <c r="C464" t="s">
        <v>54</v>
      </c>
      <c r="D464">
        <v>21840821</v>
      </c>
      <c r="E464">
        <v>30226750</v>
      </c>
      <c r="F464">
        <v>52067571</v>
      </c>
      <c r="G464">
        <v>-8385929</v>
      </c>
    </row>
    <row r="465" spans="1:7" x14ac:dyDescent="0.3">
      <c r="A465">
        <v>2019</v>
      </c>
      <c r="B465" t="s">
        <v>99</v>
      </c>
      <c r="C465" t="s">
        <v>54</v>
      </c>
      <c r="D465">
        <v>22234026</v>
      </c>
      <c r="E465">
        <v>4658038</v>
      </c>
      <c r="F465">
        <v>26892064</v>
      </c>
      <c r="G465">
        <v>17575988</v>
      </c>
    </row>
    <row r="466" spans="1:7" x14ac:dyDescent="0.3">
      <c r="A466">
        <v>1991</v>
      </c>
      <c r="B466" t="s">
        <v>99</v>
      </c>
      <c r="C466" t="s">
        <v>55</v>
      </c>
    </row>
    <row r="467" spans="1:7" x14ac:dyDescent="0.3">
      <c r="A467">
        <v>1992</v>
      </c>
      <c r="B467" t="s">
        <v>99</v>
      </c>
      <c r="C467" t="s">
        <v>55</v>
      </c>
    </row>
    <row r="468" spans="1:7" x14ac:dyDescent="0.3">
      <c r="A468">
        <v>1993</v>
      </c>
      <c r="B468" t="s">
        <v>99</v>
      </c>
      <c r="C468" t="s">
        <v>55</v>
      </c>
    </row>
    <row r="469" spans="1:7" x14ac:dyDescent="0.3">
      <c r="A469">
        <v>1994</v>
      </c>
      <c r="B469" t="s">
        <v>99</v>
      </c>
      <c r="C469" t="s">
        <v>55</v>
      </c>
    </row>
    <row r="470" spans="1:7" x14ac:dyDescent="0.3">
      <c r="A470">
        <v>1995</v>
      </c>
      <c r="B470" t="s">
        <v>99</v>
      </c>
      <c r="C470" t="s">
        <v>55</v>
      </c>
    </row>
    <row r="471" spans="1:7" x14ac:dyDescent="0.3">
      <c r="A471">
        <v>1996</v>
      </c>
      <c r="B471" t="s">
        <v>99</v>
      </c>
      <c r="C471" t="s">
        <v>55</v>
      </c>
    </row>
    <row r="472" spans="1:7" x14ac:dyDescent="0.3">
      <c r="A472">
        <v>1997</v>
      </c>
      <c r="B472" t="s">
        <v>99</v>
      </c>
      <c r="C472" t="s">
        <v>55</v>
      </c>
    </row>
    <row r="473" spans="1:7" x14ac:dyDescent="0.3">
      <c r="A473">
        <v>1998</v>
      </c>
      <c r="B473" t="s">
        <v>99</v>
      </c>
      <c r="C473" t="s">
        <v>55</v>
      </c>
    </row>
    <row r="474" spans="1:7" x14ac:dyDescent="0.3">
      <c r="A474">
        <v>1999</v>
      </c>
      <c r="B474" t="s">
        <v>99</v>
      </c>
      <c r="C474" t="s">
        <v>55</v>
      </c>
      <c r="D474">
        <v>99603</v>
      </c>
      <c r="F474">
        <v>99603</v>
      </c>
      <c r="G474">
        <v>99603</v>
      </c>
    </row>
    <row r="475" spans="1:7" x14ac:dyDescent="0.3">
      <c r="A475">
        <v>2000</v>
      </c>
      <c r="B475" t="s">
        <v>99</v>
      </c>
      <c r="C475" t="s">
        <v>55</v>
      </c>
      <c r="D475">
        <v>170646</v>
      </c>
      <c r="F475">
        <v>170646</v>
      </c>
      <c r="G475">
        <v>170646</v>
      </c>
    </row>
    <row r="476" spans="1:7" x14ac:dyDescent="0.3">
      <c r="A476">
        <v>2001</v>
      </c>
      <c r="B476" t="s">
        <v>99</v>
      </c>
      <c r="C476" t="s">
        <v>55</v>
      </c>
      <c r="D476">
        <v>187086</v>
      </c>
      <c r="F476">
        <v>187086</v>
      </c>
      <c r="G476">
        <v>187086</v>
      </c>
    </row>
    <row r="477" spans="1:7" x14ac:dyDescent="0.3">
      <c r="A477">
        <v>2002</v>
      </c>
      <c r="B477" t="s">
        <v>99</v>
      </c>
      <c r="C477" t="s">
        <v>55</v>
      </c>
      <c r="D477">
        <v>279582</v>
      </c>
      <c r="E477">
        <v>100121</v>
      </c>
      <c r="F477">
        <v>379703</v>
      </c>
      <c r="G477">
        <v>179461</v>
      </c>
    </row>
    <row r="478" spans="1:7" x14ac:dyDescent="0.3">
      <c r="A478">
        <v>2003</v>
      </c>
      <c r="B478" t="s">
        <v>99</v>
      </c>
      <c r="C478" t="s">
        <v>55</v>
      </c>
      <c r="D478">
        <v>368222</v>
      </c>
      <c r="E478">
        <v>5503522</v>
      </c>
      <c r="F478">
        <v>5871744</v>
      </c>
      <c r="G478">
        <v>-5135300</v>
      </c>
    </row>
    <row r="479" spans="1:7" x14ac:dyDescent="0.3">
      <c r="A479">
        <v>2004</v>
      </c>
      <c r="B479" t="s">
        <v>99</v>
      </c>
      <c r="C479" t="s">
        <v>55</v>
      </c>
      <c r="D479">
        <v>146376</v>
      </c>
      <c r="E479">
        <v>11011346</v>
      </c>
      <c r="F479">
        <v>11157722</v>
      </c>
      <c r="G479">
        <v>-10864970</v>
      </c>
    </row>
    <row r="480" spans="1:7" x14ac:dyDescent="0.3">
      <c r="A480">
        <v>2005</v>
      </c>
      <c r="B480" t="s">
        <v>99</v>
      </c>
      <c r="C480" t="s">
        <v>55</v>
      </c>
      <c r="D480">
        <v>128665</v>
      </c>
      <c r="E480">
        <v>77640</v>
      </c>
      <c r="F480">
        <v>206305</v>
      </c>
      <c r="G480">
        <v>51025</v>
      </c>
    </row>
    <row r="481" spans="1:7" x14ac:dyDescent="0.3">
      <c r="A481">
        <v>2006</v>
      </c>
      <c r="B481" t="s">
        <v>99</v>
      </c>
      <c r="C481" t="s">
        <v>55</v>
      </c>
      <c r="D481">
        <v>411363</v>
      </c>
      <c r="E481">
        <v>29951</v>
      </c>
      <c r="F481">
        <v>441314</v>
      </c>
      <c r="G481">
        <v>381412</v>
      </c>
    </row>
    <row r="482" spans="1:7" x14ac:dyDescent="0.3">
      <c r="A482">
        <v>2007</v>
      </c>
      <c r="B482" t="s">
        <v>99</v>
      </c>
      <c r="C482" t="s">
        <v>55</v>
      </c>
      <c r="D482">
        <v>192404</v>
      </c>
      <c r="E482">
        <v>47313</v>
      </c>
      <c r="F482">
        <v>239717</v>
      </c>
      <c r="G482">
        <v>145091</v>
      </c>
    </row>
    <row r="483" spans="1:7" x14ac:dyDescent="0.3">
      <c r="A483">
        <v>2008</v>
      </c>
      <c r="B483" t="s">
        <v>99</v>
      </c>
      <c r="C483" t="s">
        <v>55</v>
      </c>
      <c r="D483">
        <v>2260920</v>
      </c>
      <c r="E483">
        <v>2092477</v>
      </c>
      <c r="F483">
        <v>4353397</v>
      </c>
      <c r="G483">
        <v>168443</v>
      </c>
    </row>
    <row r="484" spans="1:7" x14ac:dyDescent="0.3">
      <c r="A484">
        <v>2009</v>
      </c>
      <c r="B484" t="s">
        <v>99</v>
      </c>
      <c r="C484" t="s">
        <v>55</v>
      </c>
      <c r="D484">
        <v>378938</v>
      </c>
      <c r="E484">
        <v>4338237</v>
      </c>
      <c r="F484">
        <v>4717175</v>
      </c>
      <c r="G484">
        <v>-3959299</v>
      </c>
    </row>
    <row r="485" spans="1:7" x14ac:dyDescent="0.3">
      <c r="A485">
        <v>2010</v>
      </c>
      <c r="B485" t="s">
        <v>99</v>
      </c>
      <c r="C485" t="s">
        <v>55</v>
      </c>
      <c r="D485">
        <v>107358</v>
      </c>
      <c r="E485">
        <v>3417494</v>
      </c>
      <c r="F485">
        <v>3524852</v>
      </c>
      <c r="G485">
        <v>-3310136</v>
      </c>
    </row>
    <row r="486" spans="1:7" x14ac:dyDescent="0.3">
      <c r="A486">
        <v>2011</v>
      </c>
      <c r="B486" t="s">
        <v>99</v>
      </c>
      <c r="C486" t="s">
        <v>55</v>
      </c>
      <c r="D486">
        <v>144433</v>
      </c>
      <c r="E486">
        <v>5618736</v>
      </c>
      <c r="F486">
        <v>5763169</v>
      </c>
      <c r="G486">
        <v>-5474303</v>
      </c>
    </row>
    <row r="487" spans="1:7" x14ac:dyDescent="0.3">
      <c r="A487">
        <v>2012</v>
      </c>
      <c r="B487" t="s">
        <v>99</v>
      </c>
      <c r="C487" t="s">
        <v>55</v>
      </c>
      <c r="D487">
        <v>312762</v>
      </c>
      <c r="E487">
        <v>8433491</v>
      </c>
      <c r="F487">
        <v>8746253</v>
      </c>
      <c r="G487">
        <v>-8120729</v>
      </c>
    </row>
    <row r="488" spans="1:7" x14ac:dyDescent="0.3">
      <c r="A488">
        <v>2013</v>
      </c>
      <c r="B488" t="s">
        <v>99</v>
      </c>
      <c r="C488" t="s">
        <v>55</v>
      </c>
      <c r="D488">
        <v>255355</v>
      </c>
      <c r="E488">
        <v>17260154</v>
      </c>
      <c r="F488">
        <v>17515509</v>
      </c>
      <c r="G488">
        <v>-17004799</v>
      </c>
    </row>
    <row r="489" spans="1:7" x14ac:dyDescent="0.3">
      <c r="A489">
        <v>2014</v>
      </c>
      <c r="B489" t="s">
        <v>99</v>
      </c>
      <c r="C489" t="s">
        <v>55</v>
      </c>
      <c r="D489">
        <v>45535</v>
      </c>
      <c r="E489">
        <v>21232337</v>
      </c>
      <c r="F489">
        <v>21277872</v>
      </c>
      <c r="G489">
        <v>-21186802</v>
      </c>
    </row>
    <row r="490" spans="1:7" x14ac:dyDescent="0.3">
      <c r="A490">
        <v>2015</v>
      </c>
      <c r="B490" t="s">
        <v>99</v>
      </c>
      <c r="C490" t="s">
        <v>55</v>
      </c>
      <c r="D490">
        <v>26476</v>
      </c>
      <c r="E490">
        <v>10079639</v>
      </c>
      <c r="F490">
        <v>10106115</v>
      </c>
      <c r="G490">
        <v>-10053163</v>
      </c>
    </row>
    <row r="491" spans="1:7" x14ac:dyDescent="0.3">
      <c r="A491">
        <v>2016</v>
      </c>
      <c r="B491" t="s">
        <v>99</v>
      </c>
      <c r="C491" t="s">
        <v>55</v>
      </c>
      <c r="D491">
        <v>17199</v>
      </c>
      <c r="E491">
        <v>7327042</v>
      </c>
      <c r="F491">
        <v>7344241</v>
      </c>
      <c r="G491">
        <v>-7309843</v>
      </c>
    </row>
    <row r="492" spans="1:7" x14ac:dyDescent="0.3">
      <c r="A492">
        <v>2017</v>
      </c>
      <c r="B492" t="s">
        <v>99</v>
      </c>
      <c r="C492" t="s">
        <v>55</v>
      </c>
      <c r="D492">
        <v>53705</v>
      </c>
      <c r="E492">
        <v>5852447</v>
      </c>
      <c r="F492">
        <v>5906152</v>
      </c>
      <c r="G492">
        <v>-5798742</v>
      </c>
    </row>
    <row r="493" spans="1:7" x14ac:dyDescent="0.3">
      <c r="A493">
        <v>2018</v>
      </c>
      <c r="B493" t="s">
        <v>99</v>
      </c>
      <c r="C493" t="s">
        <v>55</v>
      </c>
      <c r="D493">
        <v>14020</v>
      </c>
      <c r="E493">
        <v>9144117</v>
      </c>
      <c r="F493">
        <v>9158137</v>
      </c>
      <c r="G493">
        <v>-9130097</v>
      </c>
    </row>
    <row r="494" spans="1:7" x14ac:dyDescent="0.3">
      <c r="A494">
        <v>2019</v>
      </c>
      <c r="B494" t="s">
        <v>99</v>
      </c>
      <c r="C494" t="s">
        <v>55</v>
      </c>
      <c r="D494">
        <v>10664</v>
      </c>
      <c r="E494">
        <v>12841357</v>
      </c>
      <c r="F494">
        <v>12852021</v>
      </c>
      <c r="G494">
        <v>-12830693</v>
      </c>
    </row>
    <row r="495" spans="1:7" x14ac:dyDescent="0.3">
      <c r="A495">
        <v>1991</v>
      </c>
      <c r="B495" t="s">
        <v>99</v>
      </c>
      <c r="C495" t="s">
        <v>57</v>
      </c>
      <c r="D495">
        <v>18395</v>
      </c>
      <c r="E495">
        <v>74539</v>
      </c>
      <c r="F495">
        <v>92934</v>
      </c>
      <c r="G495">
        <v>-56144</v>
      </c>
    </row>
    <row r="496" spans="1:7" x14ac:dyDescent="0.3">
      <c r="A496">
        <v>1992</v>
      </c>
      <c r="B496" t="s">
        <v>99</v>
      </c>
      <c r="C496" t="s">
        <v>57</v>
      </c>
      <c r="E496">
        <v>7766</v>
      </c>
      <c r="F496">
        <v>7766</v>
      </c>
      <c r="G496">
        <v>-7766</v>
      </c>
    </row>
    <row r="497" spans="1:7" x14ac:dyDescent="0.3">
      <c r="A497">
        <v>1993</v>
      </c>
      <c r="B497" t="s">
        <v>99</v>
      </c>
      <c r="C497" t="s">
        <v>57</v>
      </c>
      <c r="E497">
        <v>37734</v>
      </c>
      <c r="F497">
        <v>37734</v>
      </c>
      <c r="G497">
        <v>-37734</v>
      </c>
    </row>
    <row r="498" spans="1:7" x14ac:dyDescent="0.3">
      <c r="A498">
        <v>1994</v>
      </c>
      <c r="B498" t="s">
        <v>99</v>
      </c>
      <c r="C498" t="s">
        <v>57</v>
      </c>
      <c r="D498">
        <v>2182</v>
      </c>
      <c r="E498">
        <v>81523</v>
      </c>
      <c r="F498">
        <v>83705</v>
      </c>
      <c r="G498">
        <v>-79341</v>
      </c>
    </row>
    <row r="499" spans="1:7" x14ac:dyDescent="0.3">
      <c r="A499">
        <v>1995</v>
      </c>
      <c r="B499" t="s">
        <v>99</v>
      </c>
      <c r="C499" t="s">
        <v>57</v>
      </c>
      <c r="D499">
        <v>734543</v>
      </c>
      <c r="E499">
        <v>19620</v>
      </c>
      <c r="F499">
        <v>754163</v>
      </c>
      <c r="G499">
        <v>714923</v>
      </c>
    </row>
    <row r="500" spans="1:7" x14ac:dyDescent="0.3">
      <c r="A500">
        <v>1996</v>
      </c>
      <c r="B500" t="s">
        <v>99</v>
      </c>
      <c r="C500" t="s">
        <v>57</v>
      </c>
      <c r="D500">
        <v>24857</v>
      </c>
      <c r="F500">
        <v>24857</v>
      </c>
      <c r="G500">
        <v>24857</v>
      </c>
    </row>
    <row r="501" spans="1:7" x14ac:dyDescent="0.3">
      <c r="A501">
        <v>1997</v>
      </c>
      <c r="B501" t="s">
        <v>99</v>
      </c>
      <c r="C501" t="s">
        <v>57</v>
      </c>
    </row>
    <row r="502" spans="1:7" x14ac:dyDescent="0.3">
      <c r="A502">
        <v>1998</v>
      </c>
      <c r="B502" t="s">
        <v>99</v>
      </c>
      <c r="C502" t="s">
        <v>57</v>
      </c>
      <c r="E502">
        <v>102368</v>
      </c>
      <c r="F502">
        <v>102368</v>
      </c>
      <c r="G502">
        <v>-102368</v>
      </c>
    </row>
    <row r="503" spans="1:7" x14ac:dyDescent="0.3">
      <c r="A503">
        <v>1999</v>
      </c>
      <c r="B503" t="s">
        <v>99</v>
      </c>
      <c r="C503" t="s">
        <v>57</v>
      </c>
      <c r="E503">
        <v>44085</v>
      </c>
      <c r="F503">
        <v>44085</v>
      </c>
      <c r="G503">
        <v>-44085</v>
      </c>
    </row>
    <row r="504" spans="1:7" x14ac:dyDescent="0.3">
      <c r="A504">
        <v>2000</v>
      </c>
      <c r="B504" t="s">
        <v>99</v>
      </c>
      <c r="C504" t="s">
        <v>57</v>
      </c>
      <c r="D504">
        <v>3780</v>
      </c>
      <c r="E504">
        <v>16098</v>
      </c>
      <c r="F504">
        <v>19878</v>
      </c>
      <c r="G504">
        <v>-12318</v>
      </c>
    </row>
    <row r="505" spans="1:7" x14ac:dyDescent="0.3">
      <c r="A505">
        <v>2001</v>
      </c>
      <c r="B505" t="s">
        <v>99</v>
      </c>
      <c r="C505" t="s">
        <v>57</v>
      </c>
      <c r="E505">
        <v>52955</v>
      </c>
      <c r="F505">
        <v>52955</v>
      </c>
      <c r="G505">
        <v>-52955</v>
      </c>
    </row>
    <row r="506" spans="1:7" x14ac:dyDescent="0.3">
      <c r="A506">
        <v>2002</v>
      </c>
      <c r="B506" t="s">
        <v>99</v>
      </c>
      <c r="C506" t="s">
        <v>57</v>
      </c>
      <c r="E506">
        <v>42174</v>
      </c>
      <c r="F506">
        <v>42174</v>
      </c>
      <c r="G506">
        <v>-42174</v>
      </c>
    </row>
    <row r="507" spans="1:7" x14ac:dyDescent="0.3">
      <c r="A507">
        <v>2003</v>
      </c>
      <c r="B507" t="s">
        <v>99</v>
      </c>
      <c r="C507" t="s">
        <v>57</v>
      </c>
      <c r="E507">
        <v>48009</v>
      </c>
      <c r="F507">
        <v>48009</v>
      </c>
      <c r="G507">
        <v>-48009</v>
      </c>
    </row>
    <row r="508" spans="1:7" x14ac:dyDescent="0.3">
      <c r="A508">
        <v>2004</v>
      </c>
      <c r="B508" t="s">
        <v>99</v>
      </c>
      <c r="C508" t="s">
        <v>57</v>
      </c>
      <c r="D508">
        <v>42052</v>
      </c>
      <c r="E508">
        <v>76050</v>
      </c>
      <c r="F508">
        <v>118102</v>
      </c>
      <c r="G508">
        <v>-33998</v>
      </c>
    </row>
    <row r="509" spans="1:7" x14ac:dyDescent="0.3">
      <c r="A509">
        <v>2005</v>
      </c>
      <c r="B509" t="s">
        <v>99</v>
      </c>
      <c r="C509" t="s">
        <v>57</v>
      </c>
      <c r="D509">
        <v>43479</v>
      </c>
      <c r="E509">
        <v>58607</v>
      </c>
      <c r="F509">
        <v>102086</v>
      </c>
      <c r="G509">
        <v>-15128</v>
      </c>
    </row>
    <row r="510" spans="1:7" x14ac:dyDescent="0.3">
      <c r="A510">
        <v>2006</v>
      </c>
      <c r="B510" t="s">
        <v>99</v>
      </c>
      <c r="C510" t="s">
        <v>57</v>
      </c>
      <c r="E510">
        <v>2712519</v>
      </c>
      <c r="F510">
        <v>2712519</v>
      </c>
      <c r="G510">
        <v>-2712519</v>
      </c>
    </row>
    <row r="511" spans="1:7" x14ac:dyDescent="0.3">
      <c r="A511">
        <v>2007</v>
      </c>
      <c r="B511" t="s">
        <v>99</v>
      </c>
      <c r="C511" t="s">
        <v>57</v>
      </c>
      <c r="E511">
        <v>32963253</v>
      </c>
      <c r="F511">
        <v>32963253</v>
      </c>
      <c r="G511">
        <v>-32963253</v>
      </c>
    </row>
    <row r="512" spans="1:7" x14ac:dyDescent="0.3">
      <c r="A512">
        <v>2008</v>
      </c>
      <c r="B512" t="s">
        <v>99</v>
      </c>
      <c r="C512" t="s">
        <v>57</v>
      </c>
      <c r="D512">
        <v>98549</v>
      </c>
      <c r="E512">
        <v>24068</v>
      </c>
      <c r="F512">
        <v>122617</v>
      </c>
      <c r="G512">
        <v>74481</v>
      </c>
    </row>
    <row r="513" spans="1:7" x14ac:dyDescent="0.3">
      <c r="A513">
        <v>2009</v>
      </c>
      <c r="B513" t="s">
        <v>99</v>
      </c>
      <c r="C513" t="s">
        <v>57</v>
      </c>
      <c r="D513">
        <v>119443</v>
      </c>
      <c r="E513">
        <v>26409</v>
      </c>
      <c r="F513">
        <v>145852</v>
      </c>
      <c r="G513">
        <v>93034</v>
      </c>
    </row>
    <row r="514" spans="1:7" x14ac:dyDescent="0.3">
      <c r="A514">
        <v>2010</v>
      </c>
      <c r="B514" t="s">
        <v>99</v>
      </c>
      <c r="C514" t="s">
        <v>57</v>
      </c>
      <c r="D514">
        <v>174571</v>
      </c>
      <c r="F514">
        <v>174571</v>
      </c>
      <c r="G514">
        <v>174571</v>
      </c>
    </row>
    <row r="515" spans="1:7" x14ac:dyDescent="0.3">
      <c r="A515">
        <v>2011</v>
      </c>
      <c r="B515" t="s">
        <v>99</v>
      </c>
      <c r="C515" t="s">
        <v>57</v>
      </c>
      <c r="D515">
        <v>316997</v>
      </c>
      <c r="E515">
        <v>37463</v>
      </c>
      <c r="F515">
        <v>354460</v>
      </c>
      <c r="G515">
        <v>279534</v>
      </c>
    </row>
    <row r="516" spans="1:7" x14ac:dyDescent="0.3">
      <c r="A516">
        <v>2012</v>
      </c>
      <c r="B516" t="s">
        <v>99</v>
      </c>
      <c r="C516" t="s">
        <v>57</v>
      </c>
      <c r="D516">
        <v>699164</v>
      </c>
      <c r="E516">
        <v>40492</v>
      </c>
      <c r="F516">
        <v>739656</v>
      </c>
      <c r="G516">
        <v>658672</v>
      </c>
    </row>
    <row r="517" spans="1:7" x14ac:dyDescent="0.3">
      <c r="A517">
        <v>2013</v>
      </c>
      <c r="B517" t="s">
        <v>99</v>
      </c>
      <c r="C517" t="s">
        <v>57</v>
      </c>
      <c r="D517">
        <v>1230438</v>
      </c>
      <c r="E517">
        <v>84905</v>
      </c>
      <c r="F517">
        <v>1315343</v>
      </c>
      <c r="G517">
        <v>1145533</v>
      </c>
    </row>
    <row r="518" spans="1:7" x14ac:dyDescent="0.3">
      <c r="A518">
        <v>2014</v>
      </c>
      <c r="B518" t="s">
        <v>99</v>
      </c>
      <c r="C518" t="s">
        <v>57</v>
      </c>
      <c r="D518">
        <v>1754746</v>
      </c>
      <c r="E518">
        <v>978103</v>
      </c>
      <c r="F518">
        <v>2732849</v>
      </c>
      <c r="G518">
        <v>776643</v>
      </c>
    </row>
    <row r="519" spans="1:7" x14ac:dyDescent="0.3">
      <c r="A519">
        <v>2015</v>
      </c>
      <c r="B519" t="s">
        <v>99</v>
      </c>
      <c r="C519" t="s">
        <v>57</v>
      </c>
      <c r="D519">
        <v>1615175</v>
      </c>
      <c r="E519">
        <v>133974</v>
      </c>
      <c r="F519">
        <v>1749149</v>
      </c>
      <c r="G519">
        <v>1481201</v>
      </c>
    </row>
    <row r="520" spans="1:7" x14ac:dyDescent="0.3">
      <c r="A520">
        <v>2016</v>
      </c>
      <c r="B520" t="s">
        <v>99</v>
      </c>
      <c r="C520" t="s">
        <v>57</v>
      </c>
      <c r="D520">
        <v>2334578</v>
      </c>
      <c r="E520">
        <v>74310</v>
      </c>
      <c r="F520">
        <v>2408888</v>
      </c>
      <c r="G520">
        <v>2260268</v>
      </c>
    </row>
    <row r="521" spans="1:7" x14ac:dyDescent="0.3">
      <c r="A521">
        <v>2017</v>
      </c>
      <c r="B521" t="s">
        <v>99</v>
      </c>
      <c r="C521" t="s">
        <v>57</v>
      </c>
      <c r="D521">
        <v>2387604</v>
      </c>
      <c r="E521">
        <v>31703</v>
      </c>
      <c r="F521">
        <v>2419307</v>
      </c>
      <c r="G521">
        <v>2355901</v>
      </c>
    </row>
    <row r="522" spans="1:7" x14ac:dyDescent="0.3">
      <c r="A522">
        <v>2018</v>
      </c>
      <c r="B522" t="s">
        <v>99</v>
      </c>
      <c r="C522" t="s">
        <v>57</v>
      </c>
      <c r="D522">
        <v>3431343</v>
      </c>
      <c r="E522">
        <v>61312</v>
      </c>
      <c r="F522">
        <v>3492655</v>
      </c>
      <c r="G522">
        <v>3370031</v>
      </c>
    </row>
    <row r="523" spans="1:7" x14ac:dyDescent="0.3">
      <c r="A523">
        <v>2019</v>
      </c>
      <c r="B523" t="s">
        <v>99</v>
      </c>
      <c r="C523" t="s">
        <v>57</v>
      </c>
      <c r="D523">
        <v>5132245</v>
      </c>
      <c r="E523">
        <v>196770</v>
      </c>
      <c r="F523">
        <v>5329015</v>
      </c>
      <c r="G523">
        <v>4935475</v>
      </c>
    </row>
    <row r="524" spans="1:7" x14ac:dyDescent="0.3">
      <c r="A524">
        <v>1991</v>
      </c>
      <c r="B524" t="s">
        <v>99</v>
      </c>
      <c r="C524" t="s">
        <v>62</v>
      </c>
      <c r="D524">
        <v>30292352</v>
      </c>
      <c r="E524">
        <v>22351420</v>
      </c>
      <c r="F524">
        <v>52643772</v>
      </c>
      <c r="G524">
        <v>7940932</v>
      </c>
    </row>
    <row r="525" spans="1:7" x14ac:dyDescent="0.3">
      <c r="A525">
        <v>1992</v>
      </c>
      <c r="B525" t="s">
        <v>99</v>
      </c>
      <c r="C525" t="s">
        <v>62</v>
      </c>
      <c r="D525">
        <v>40291256</v>
      </c>
      <c r="E525">
        <v>15096601</v>
      </c>
      <c r="F525">
        <v>55387857</v>
      </c>
      <c r="G525">
        <v>25194655</v>
      </c>
    </row>
    <row r="526" spans="1:7" x14ac:dyDescent="0.3">
      <c r="A526">
        <v>1993</v>
      </c>
      <c r="B526" t="s">
        <v>99</v>
      </c>
      <c r="C526" t="s">
        <v>62</v>
      </c>
      <c r="D526">
        <v>43332132</v>
      </c>
      <c r="E526">
        <v>13757878</v>
      </c>
      <c r="F526">
        <v>57090010</v>
      </c>
      <c r="G526">
        <v>29574254</v>
      </c>
    </row>
    <row r="527" spans="1:7" x14ac:dyDescent="0.3">
      <c r="A527">
        <v>1994</v>
      </c>
      <c r="B527" t="s">
        <v>99</v>
      </c>
      <c r="C527" t="s">
        <v>62</v>
      </c>
      <c r="D527">
        <v>49327364</v>
      </c>
      <c r="E527">
        <v>23953752</v>
      </c>
      <c r="F527">
        <v>73281116</v>
      </c>
      <c r="G527">
        <v>25373612</v>
      </c>
    </row>
    <row r="528" spans="1:7" x14ac:dyDescent="0.3">
      <c r="A528">
        <v>1995</v>
      </c>
      <c r="B528" t="s">
        <v>99</v>
      </c>
      <c r="C528" t="s">
        <v>62</v>
      </c>
      <c r="D528">
        <v>57301908</v>
      </c>
      <c r="E528">
        <v>39650280</v>
      </c>
      <c r="F528">
        <v>96952188</v>
      </c>
      <c r="G528">
        <v>17651628</v>
      </c>
    </row>
    <row r="529" spans="1:7" x14ac:dyDescent="0.3">
      <c r="A529">
        <v>1996</v>
      </c>
      <c r="B529" t="s">
        <v>99</v>
      </c>
      <c r="C529" t="s">
        <v>62</v>
      </c>
      <c r="D529">
        <v>77384592</v>
      </c>
      <c r="E529">
        <v>49734104</v>
      </c>
      <c r="F529">
        <v>127118696</v>
      </c>
      <c r="G529">
        <v>27650488</v>
      </c>
    </row>
    <row r="530" spans="1:7" x14ac:dyDescent="0.3">
      <c r="A530">
        <v>1997</v>
      </c>
      <c r="B530" t="s">
        <v>99</v>
      </c>
      <c r="C530" t="s">
        <v>62</v>
      </c>
      <c r="E530">
        <v>49151392</v>
      </c>
      <c r="F530">
        <v>49151392</v>
      </c>
      <c r="G530">
        <v>-49151392</v>
      </c>
    </row>
    <row r="531" spans="1:7" x14ac:dyDescent="0.3">
      <c r="A531">
        <v>1998</v>
      </c>
      <c r="B531" t="s">
        <v>99</v>
      </c>
      <c r="C531" t="s">
        <v>62</v>
      </c>
      <c r="D531">
        <v>83088152</v>
      </c>
      <c r="E531">
        <v>57672096</v>
      </c>
      <c r="F531">
        <v>140760248</v>
      </c>
      <c r="G531">
        <v>25416056</v>
      </c>
    </row>
    <row r="532" spans="1:7" x14ac:dyDescent="0.3">
      <c r="A532">
        <v>1999</v>
      </c>
      <c r="B532" t="s">
        <v>99</v>
      </c>
      <c r="C532" t="s">
        <v>62</v>
      </c>
      <c r="D532">
        <v>123182092</v>
      </c>
      <c r="E532">
        <v>32266594</v>
      </c>
      <c r="F532">
        <v>155448686</v>
      </c>
      <c r="G532">
        <v>90915498</v>
      </c>
    </row>
    <row r="533" spans="1:7" x14ac:dyDescent="0.3">
      <c r="A533">
        <v>2000</v>
      </c>
      <c r="B533" t="s">
        <v>99</v>
      </c>
      <c r="C533" t="s">
        <v>62</v>
      </c>
      <c r="D533">
        <v>82495974</v>
      </c>
      <c r="E533">
        <v>35119849</v>
      </c>
      <c r="F533">
        <v>117615823</v>
      </c>
      <c r="G533">
        <v>47376125</v>
      </c>
    </row>
    <row r="534" spans="1:7" x14ac:dyDescent="0.3">
      <c r="A534">
        <v>2001</v>
      </c>
      <c r="B534" t="s">
        <v>99</v>
      </c>
      <c r="C534" t="s">
        <v>62</v>
      </c>
      <c r="D534">
        <v>76427853</v>
      </c>
      <c r="E534">
        <v>43435449</v>
      </c>
      <c r="F534">
        <v>119863302</v>
      </c>
      <c r="G534">
        <v>32992404</v>
      </c>
    </row>
    <row r="535" spans="1:7" x14ac:dyDescent="0.3">
      <c r="A535">
        <v>2002</v>
      </c>
      <c r="B535" t="s">
        <v>99</v>
      </c>
      <c r="C535" t="s">
        <v>62</v>
      </c>
      <c r="D535">
        <v>89608765</v>
      </c>
      <c r="E535">
        <v>51410571</v>
      </c>
      <c r="F535">
        <v>141019336</v>
      </c>
      <c r="G535">
        <v>38198194</v>
      </c>
    </row>
    <row r="536" spans="1:7" x14ac:dyDescent="0.3">
      <c r="A536">
        <v>2003</v>
      </c>
      <c r="B536" t="s">
        <v>99</v>
      </c>
      <c r="C536" t="s">
        <v>62</v>
      </c>
      <c r="D536">
        <v>113090150</v>
      </c>
      <c r="E536">
        <v>53910712</v>
      </c>
      <c r="F536">
        <v>167000862</v>
      </c>
      <c r="G536">
        <v>59179438</v>
      </c>
    </row>
    <row r="537" spans="1:7" x14ac:dyDescent="0.3">
      <c r="A537">
        <v>2004</v>
      </c>
      <c r="B537" t="s">
        <v>99</v>
      </c>
      <c r="C537" t="s">
        <v>62</v>
      </c>
      <c r="D537">
        <v>122816294</v>
      </c>
      <c r="E537">
        <v>75387716</v>
      </c>
      <c r="F537">
        <v>198204010</v>
      </c>
      <c r="G537">
        <v>47428578</v>
      </c>
    </row>
    <row r="538" spans="1:7" x14ac:dyDescent="0.3">
      <c r="A538">
        <v>2005</v>
      </c>
      <c r="B538" t="s">
        <v>99</v>
      </c>
      <c r="C538" t="s">
        <v>62</v>
      </c>
      <c r="D538">
        <v>196545129</v>
      </c>
      <c r="E538">
        <v>161839188</v>
      </c>
      <c r="F538">
        <v>358384317</v>
      </c>
      <c r="G538">
        <v>34705941</v>
      </c>
    </row>
    <row r="539" spans="1:7" x14ac:dyDescent="0.3">
      <c r="A539">
        <v>2006</v>
      </c>
      <c r="B539" t="s">
        <v>99</v>
      </c>
      <c r="C539" t="s">
        <v>62</v>
      </c>
      <c r="D539">
        <v>203675728</v>
      </c>
      <c r="E539">
        <v>237920676</v>
      </c>
      <c r="F539">
        <v>441596404</v>
      </c>
      <c r="G539">
        <v>-34244948</v>
      </c>
    </row>
    <row r="540" spans="1:7" x14ac:dyDescent="0.3">
      <c r="A540">
        <v>2007</v>
      </c>
      <c r="B540" t="s">
        <v>99</v>
      </c>
      <c r="C540" t="s">
        <v>62</v>
      </c>
      <c r="D540">
        <v>250611431</v>
      </c>
      <c r="E540">
        <v>216629166</v>
      </c>
      <c r="F540">
        <v>467240597</v>
      </c>
      <c r="G540">
        <v>33982265</v>
      </c>
    </row>
    <row r="541" spans="1:7" x14ac:dyDescent="0.3">
      <c r="A541">
        <v>2008</v>
      </c>
      <c r="B541" t="s">
        <v>99</v>
      </c>
      <c r="C541" t="s">
        <v>62</v>
      </c>
      <c r="D541">
        <v>272022349</v>
      </c>
      <c r="E541">
        <v>141437346</v>
      </c>
      <c r="F541">
        <v>413459695</v>
      </c>
      <c r="G541">
        <v>130585003</v>
      </c>
    </row>
    <row r="542" spans="1:7" x14ac:dyDescent="0.3">
      <c r="A542">
        <v>2009</v>
      </c>
      <c r="B542" t="s">
        <v>99</v>
      </c>
      <c r="C542" t="s">
        <v>62</v>
      </c>
      <c r="D542">
        <v>303893663</v>
      </c>
      <c r="E542">
        <v>156305465</v>
      </c>
      <c r="F542">
        <v>460199128</v>
      </c>
      <c r="G542">
        <v>147588198</v>
      </c>
    </row>
    <row r="543" spans="1:7" x14ac:dyDescent="0.3">
      <c r="A543">
        <v>2010</v>
      </c>
      <c r="B543" t="s">
        <v>99</v>
      </c>
      <c r="C543" t="s">
        <v>62</v>
      </c>
      <c r="D543">
        <v>331553471</v>
      </c>
      <c r="E543">
        <v>133939969</v>
      </c>
      <c r="F543">
        <v>465493440</v>
      </c>
      <c r="G543">
        <v>197613502</v>
      </c>
    </row>
    <row r="544" spans="1:7" x14ac:dyDescent="0.3">
      <c r="A544">
        <v>2011</v>
      </c>
      <c r="B544" t="s">
        <v>99</v>
      </c>
      <c r="C544" t="s">
        <v>62</v>
      </c>
      <c r="D544">
        <v>349163542</v>
      </c>
      <c r="E544">
        <v>196775572</v>
      </c>
      <c r="F544">
        <v>545939114</v>
      </c>
      <c r="G544">
        <v>152387970</v>
      </c>
    </row>
    <row r="545" spans="1:7" x14ac:dyDescent="0.3">
      <c r="A545">
        <v>2012</v>
      </c>
      <c r="B545" t="s">
        <v>99</v>
      </c>
      <c r="C545" t="s">
        <v>62</v>
      </c>
      <c r="D545">
        <v>333459011</v>
      </c>
      <c r="E545">
        <v>210635923</v>
      </c>
      <c r="F545">
        <v>544094934</v>
      </c>
      <c r="G545">
        <v>122823088</v>
      </c>
    </row>
    <row r="546" spans="1:7" x14ac:dyDescent="0.3">
      <c r="A546">
        <v>2013</v>
      </c>
      <c r="B546" t="s">
        <v>99</v>
      </c>
      <c r="C546" t="s">
        <v>62</v>
      </c>
      <c r="D546">
        <v>430455461</v>
      </c>
      <c r="E546">
        <v>224327227</v>
      </c>
      <c r="F546">
        <v>654782688</v>
      </c>
      <c r="G546">
        <v>206128234</v>
      </c>
    </row>
    <row r="547" spans="1:7" x14ac:dyDescent="0.3">
      <c r="A547">
        <v>2014</v>
      </c>
      <c r="B547" t="s">
        <v>99</v>
      </c>
      <c r="C547" t="s">
        <v>62</v>
      </c>
      <c r="D547">
        <v>521614244</v>
      </c>
      <c r="E547">
        <v>373604707</v>
      </c>
      <c r="F547">
        <v>895218951</v>
      </c>
      <c r="G547">
        <v>148009537</v>
      </c>
    </row>
    <row r="548" spans="1:7" x14ac:dyDescent="0.3">
      <c r="A548">
        <v>2015</v>
      </c>
      <c r="B548" t="s">
        <v>99</v>
      </c>
      <c r="C548" t="s">
        <v>62</v>
      </c>
      <c r="D548">
        <v>460294924</v>
      </c>
      <c r="E548">
        <v>289025867</v>
      </c>
      <c r="F548">
        <v>749320791</v>
      </c>
      <c r="G548">
        <v>171269057</v>
      </c>
    </row>
    <row r="549" spans="1:7" x14ac:dyDescent="0.3">
      <c r="A549">
        <v>2016</v>
      </c>
      <c r="B549" t="s">
        <v>99</v>
      </c>
      <c r="C549" t="s">
        <v>62</v>
      </c>
      <c r="D549">
        <v>422630662</v>
      </c>
      <c r="E549">
        <v>181264608</v>
      </c>
      <c r="F549">
        <v>603895270</v>
      </c>
      <c r="G549">
        <v>241366054</v>
      </c>
    </row>
    <row r="550" spans="1:7" x14ac:dyDescent="0.3">
      <c r="A550">
        <v>2017</v>
      </c>
      <c r="B550" t="s">
        <v>99</v>
      </c>
      <c r="C550" t="s">
        <v>62</v>
      </c>
      <c r="D550">
        <v>460844738</v>
      </c>
      <c r="E550">
        <v>444816413</v>
      </c>
      <c r="F550">
        <v>905661151</v>
      </c>
      <c r="G550">
        <v>16028325</v>
      </c>
    </row>
    <row r="551" spans="1:7" x14ac:dyDescent="0.3">
      <c r="A551">
        <v>2018</v>
      </c>
      <c r="B551" t="s">
        <v>99</v>
      </c>
      <c r="C551" t="s">
        <v>62</v>
      </c>
      <c r="D551">
        <v>435614367</v>
      </c>
      <c r="E551">
        <v>447863037</v>
      </c>
      <c r="F551">
        <v>883477404</v>
      </c>
      <c r="G551">
        <v>-12248670</v>
      </c>
    </row>
    <row r="552" spans="1:7" x14ac:dyDescent="0.3">
      <c r="A552">
        <v>2019</v>
      </c>
      <c r="B552" t="s">
        <v>99</v>
      </c>
      <c r="C552" t="s">
        <v>62</v>
      </c>
      <c r="D552">
        <v>571502289</v>
      </c>
      <c r="E552">
        <v>322545050</v>
      </c>
      <c r="F552">
        <v>894047339</v>
      </c>
      <c r="G552">
        <v>248957239</v>
      </c>
    </row>
    <row r="553" spans="1:7" x14ac:dyDescent="0.3">
      <c r="A553">
        <v>1991</v>
      </c>
      <c r="B553" t="s">
        <v>99</v>
      </c>
      <c r="C553" t="s">
        <v>72</v>
      </c>
      <c r="D553">
        <v>6457032</v>
      </c>
      <c r="E553">
        <v>1715728</v>
      </c>
      <c r="F553">
        <v>8172760</v>
      </c>
      <c r="G553">
        <v>4741304</v>
      </c>
    </row>
    <row r="554" spans="1:7" x14ac:dyDescent="0.3">
      <c r="A554">
        <v>1992</v>
      </c>
      <c r="B554" t="s">
        <v>99</v>
      </c>
      <c r="C554" t="s">
        <v>72</v>
      </c>
      <c r="D554">
        <v>27610098</v>
      </c>
      <c r="E554">
        <v>1348842</v>
      </c>
      <c r="F554">
        <v>28958940</v>
      </c>
      <c r="G554">
        <v>26261256</v>
      </c>
    </row>
    <row r="555" spans="1:7" x14ac:dyDescent="0.3">
      <c r="A555">
        <v>1993</v>
      </c>
      <c r="B555" t="s">
        <v>99</v>
      </c>
      <c r="C555" t="s">
        <v>72</v>
      </c>
      <c r="D555">
        <v>14337402</v>
      </c>
      <c r="E555">
        <v>2810345</v>
      </c>
      <c r="F555">
        <v>17147747</v>
      </c>
      <c r="G555">
        <v>11527057</v>
      </c>
    </row>
    <row r="556" spans="1:7" x14ac:dyDescent="0.3">
      <c r="A556">
        <v>1994</v>
      </c>
      <c r="B556" t="s">
        <v>99</v>
      </c>
      <c r="C556" t="s">
        <v>72</v>
      </c>
      <c r="D556">
        <v>41690756</v>
      </c>
      <c r="E556">
        <v>7276618</v>
      </c>
      <c r="F556">
        <v>48967374</v>
      </c>
      <c r="G556">
        <v>34414138</v>
      </c>
    </row>
    <row r="557" spans="1:7" x14ac:dyDescent="0.3">
      <c r="A557">
        <v>1995</v>
      </c>
      <c r="B557" t="s">
        <v>99</v>
      </c>
      <c r="C557" t="s">
        <v>72</v>
      </c>
      <c r="D557">
        <v>28307670</v>
      </c>
      <c r="E557">
        <v>13392073</v>
      </c>
      <c r="F557">
        <v>41699743</v>
      </c>
      <c r="G557">
        <v>14915597</v>
      </c>
    </row>
    <row r="558" spans="1:7" x14ac:dyDescent="0.3">
      <c r="A558">
        <v>1996</v>
      </c>
      <c r="B558" t="s">
        <v>99</v>
      </c>
      <c r="C558" t="s">
        <v>72</v>
      </c>
      <c r="D558">
        <v>32007560</v>
      </c>
      <c r="E558">
        <v>13061510</v>
      </c>
      <c r="F558">
        <v>45069070</v>
      </c>
      <c r="G558">
        <v>18946050</v>
      </c>
    </row>
    <row r="559" spans="1:7" x14ac:dyDescent="0.3">
      <c r="A559">
        <v>1997</v>
      </c>
      <c r="B559" t="s">
        <v>99</v>
      </c>
      <c r="C559" t="s">
        <v>72</v>
      </c>
      <c r="E559">
        <v>8598720</v>
      </c>
      <c r="F559">
        <v>8598720</v>
      </c>
      <c r="G559">
        <v>-8598720</v>
      </c>
    </row>
    <row r="560" spans="1:7" x14ac:dyDescent="0.3">
      <c r="A560">
        <v>1998</v>
      </c>
      <c r="B560" t="s">
        <v>99</v>
      </c>
      <c r="C560" t="s">
        <v>72</v>
      </c>
      <c r="D560">
        <v>26623884</v>
      </c>
      <c r="E560">
        <v>4394621</v>
      </c>
      <c r="F560">
        <v>31018505</v>
      </c>
      <c r="G560">
        <v>22229263</v>
      </c>
    </row>
    <row r="561" spans="1:7" x14ac:dyDescent="0.3">
      <c r="A561">
        <v>1999</v>
      </c>
      <c r="B561" t="s">
        <v>99</v>
      </c>
      <c r="C561" t="s">
        <v>72</v>
      </c>
      <c r="D561">
        <v>31099711</v>
      </c>
      <c r="E561">
        <v>2772318</v>
      </c>
      <c r="F561">
        <v>33872029</v>
      </c>
      <c r="G561">
        <v>28327393</v>
      </c>
    </row>
    <row r="562" spans="1:7" x14ac:dyDescent="0.3">
      <c r="A562">
        <v>2000</v>
      </c>
      <c r="B562" t="s">
        <v>99</v>
      </c>
      <c r="C562" t="s">
        <v>72</v>
      </c>
      <c r="D562">
        <v>22259188</v>
      </c>
      <c r="E562">
        <v>2636158</v>
      </c>
      <c r="F562">
        <v>24895346</v>
      </c>
      <c r="G562">
        <v>19623030</v>
      </c>
    </row>
    <row r="563" spans="1:7" x14ac:dyDescent="0.3">
      <c r="A563">
        <v>2001</v>
      </c>
      <c r="B563" t="s">
        <v>99</v>
      </c>
      <c r="C563" t="s">
        <v>72</v>
      </c>
      <c r="D563">
        <v>24977341</v>
      </c>
      <c r="E563">
        <v>4961489</v>
      </c>
      <c r="F563">
        <v>29938830</v>
      </c>
      <c r="G563">
        <v>20015852</v>
      </c>
    </row>
    <row r="564" spans="1:7" x14ac:dyDescent="0.3">
      <c r="A564">
        <v>2002</v>
      </c>
      <c r="B564" t="s">
        <v>99</v>
      </c>
      <c r="C564" t="s">
        <v>72</v>
      </c>
      <c r="D564">
        <v>11592648</v>
      </c>
      <c r="E564">
        <v>9535003</v>
      </c>
      <c r="F564">
        <v>21127651</v>
      </c>
      <c r="G564">
        <v>2057645</v>
      </c>
    </row>
    <row r="565" spans="1:7" x14ac:dyDescent="0.3">
      <c r="A565">
        <v>2003</v>
      </c>
      <c r="B565" t="s">
        <v>99</v>
      </c>
      <c r="C565" t="s">
        <v>72</v>
      </c>
      <c r="D565">
        <v>19470122</v>
      </c>
      <c r="E565">
        <v>5949580</v>
      </c>
      <c r="F565">
        <v>25419702</v>
      </c>
      <c r="G565">
        <v>13520542</v>
      </c>
    </row>
    <row r="566" spans="1:7" x14ac:dyDescent="0.3">
      <c r="A566">
        <v>2004</v>
      </c>
      <c r="B566" t="s">
        <v>99</v>
      </c>
      <c r="C566" t="s">
        <v>72</v>
      </c>
      <c r="D566">
        <v>9817870</v>
      </c>
      <c r="E566">
        <v>6732031</v>
      </c>
      <c r="F566">
        <v>16549901</v>
      </c>
      <c r="G566">
        <v>3085839</v>
      </c>
    </row>
    <row r="567" spans="1:7" x14ac:dyDescent="0.3">
      <c r="A567">
        <v>2005</v>
      </c>
      <c r="B567" t="s">
        <v>99</v>
      </c>
      <c r="C567" t="s">
        <v>72</v>
      </c>
      <c r="D567">
        <v>15092064</v>
      </c>
      <c r="E567">
        <v>9401908</v>
      </c>
      <c r="F567">
        <v>24493972</v>
      </c>
      <c r="G567">
        <v>5690156</v>
      </c>
    </row>
    <row r="568" spans="1:7" x14ac:dyDescent="0.3">
      <c r="A568">
        <v>2006</v>
      </c>
      <c r="B568" t="s">
        <v>99</v>
      </c>
      <c r="C568" t="s">
        <v>72</v>
      </c>
      <c r="D568">
        <v>19223958</v>
      </c>
      <c r="E568">
        <v>7099691</v>
      </c>
      <c r="F568">
        <v>26323649</v>
      </c>
      <c r="G568">
        <v>12124267</v>
      </c>
    </row>
    <row r="569" spans="1:7" x14ac:dyDescent="0.3">
      <c r="A569">
        <v>2007</v>
      </c>
      <c r="B569" t="s">
        <v>99</v>
      </c>
      <c r="C569" t="s">
        <v>72</v>
      </c>
      <c r="D569">
        <v>24174620</v>
      </c>
      <c r="E569">
        <v>6084316</v>
      </c>
      <c r="F569">
        <v>30258936</v>
      </c>
      <c r="G569">
        <v>18090304</v>
      </c>
    </row>
    <row r="570" spans="1:7" x14ac:dyDescent="0.3">
      <c r="A570">
        <v>2008</v>
      </c>
      <c r="B570" t="s">
        <v>99</v>
      </c>
      <c r="C570" t="s">
        <v>72</v>
      </c>
      <c r="D570">
        <v>36396918</v>
      </c>
      <c r="E570">
        <v>7910022</v>
      </c>
      <c r="F570">
        <v>44306940</v>
      </c>
      <c r="G570">
        <v>28486896</v>
      </c>
    </row>
    <row r="571" spans="1:7" x14ac:dyDescent="0.3">
      <c r="A571">
        <v>2009</v>
      </c>
      <c r="B571" t="s">
        <v>99</v>
      </c>
      <c r="C571" t="s">
        <v>72</v>
      </c>
      <c r="D571">
        <v>41041539</v>
      </c>
      <c r="E571">
        <v>4196175</v>
      </c>
      <c r="F571">
        <v>45237714</v>
      </c>
      <c r="G571">
        <v>36845364</v>
      </c>
    </row>
    <row r="572" spans="1:7" x14ac:dyDescent="0.3">
      <c r="A572">
        <v>2010</v>
      </c>
      <c r="B572" t="s">
        <v>99</v>
      </c>
      <c r="C572" t="s">
        <v>72</v>
      </c>
      <c r="D572">
        <v>58180194</v>
      </c>
      <c r="E572">
        <v>11274688</v>
      </c>
      <c r="F572">
        <v>69454882</v>
      </c>
      <c r="G572">
        <v>46905506</v>
      </c>
    </row>
    <row r="573" spans="1:7" x14ac:dyDescent="0.3">
      <c r="A573">
        <v>2011</v>
      </c>
      <c r="B573" t="s">
        <v>99</v>
      </c>
      <c r="C573" t="s">
        <v>72</v>
      </c>
      <c r="D573">
        <v>56611531</v>
      </c>
      <c r="E573">
        <v>13381381</v>
      </c>
      <c r="F573">
        <v>69992912</v>
      </c>
      <c r="G573">
        <v>43230150</v>
      </c>
    </row>
    <row r="574" spans="1:7" x14ac:dyDescent="0.3">
      <c r="A574">
        <v>2012</v>
      </c>
      <c r="B574" t="s">
        <v>99</v>
      </c>
      <c r="C574" t="s">
        <v>72</v>
      </c>
      <c r="D574">
        <v>70989702</v>
      </c>
      <c r="E574">
        <v>12785334</v>
      </c>
      <c r="F574">
        <v>83775036</v>
      </c>
      <c r="G574">
        <v>58204368</v>
      </c>
    </row>
    <row r="575" spans="1:7" x14ac:dyDescent="0.3">
      <c r="A575">
        <v>2013</v>
      </c>
      <c r="B575" t="s">
        <v>99</v>
      </c>
      <c r="C575" t="s">
        <v>72</v>
      </c>
      <c r="D575">
        <v>90962936</v>
      </c>
      <c r="E575">
        <v>14633221</v>
      </c>
      <c r="F575">
        <v>105596157</v>
      </c>
      <c r="G575">
        <v>76329715</v>
      </c>
    </row>
    <row r="576" spans="1:7" x14ac:dyDescent="0.3">
      <c r="A576">
        <v>2014</v>
      </c>
      <c r="B576" t="s">
        <v>99</v>
      </c>
      <c r="C576" t="s">
        <v>72</v>
      </c>
      <c r="D576">
        <v>68517709</v>
      </c>
      <c r="E576">
        <v>15558372</v>
      </c>
      <c r="F576">
        <v>84076081</v>
      </c>
      <c r="G576">
        <v>52959337</v>
      </c>
    </row>
    <row r="577" spans="1:7" x14ac:dyDescent="0.3">
      <c r="A577">
        <v>2015</v>
      </c>
      <c r="B577" t="s">
        <v>99</v>
      </c>
      <c r="C577" t="s">
        <v>72</v>
      </c>
      <c r="D577">
        <v>66515515</v>
      </c>
      <c r="E577">
        <v>17510707</v>
      </c>
      <c r="F577">
        <v>84026222</v>
      </c>
      <c r="G577">
        <v>49004808</v>
      </c>
    </row>
    <row r="578" spans="1:7" x14ac:dyDescent="0.3">
      <c r="A578">
        <v>2016</v>
      </c>
      <c r="B578" t="s">
        <v>99</v>
      </c>
      <c r="C578" t="s">
        <v>72</v>
      </c>
      <c r="D578">
        <v>36499396</v>
      </c>
      <c r="E578">
        <v>16846917</v>
      </c>
      <c r="F578">
        <v>53346313</v>
      </c>
      <c r="G578">
        <v>19652479</v>
      </c>
    </row>
    <row r="579" spans="1:7" x14ac:dyDescent="0.3">
      <c r="A579">
        <v>2017</v>
      </c>
      <c r="B579" t="s">
        <v>99</v>
      </c>
      <c r="C579" t="s">
        <v>72</v>
      </c>
      <c r="D579">
        <v>44984189</v>
      </c>
      <c r="E579">
        <v>27417531</v>
      </c>
      <c r="F579">
        <v>72401720</v>
      </c>
      <c r="G579">
        <v>17566658</v>
      </c>
    </row>
    <row r="580" spans="1:7" x14ac:dyDescent="0.3">
      <c r="A580">
        <v>2018</v>
      </c>
      <c r="B580" t="s">
        <v>99</v>
      </c>
      <c r="C580" t="s">
        <v>72</v>
      </c>
      <c r="D580">
        <v>63244565</v>
      </c>
      <c r="E580">
        <v>33387615</v>
      </c>
      <c r="F580">
        <v>96632180</v>
      </c>
      <c r="G580">
        <v>29856950</v>
      </c>
    </row>
    <row r="581" spans="1:7" x14ac:dyDescent="0.3">
      <c r="A581">
        <v>2019</v>
      </c>
      <c r="B581" t="s">
        <v>99</v>
      </c>
      <c r="C581" t="s">
        <v>72</v>
      </c>
      <c r="D581">
        <v>58145597</v>
      </c>
      <c r="E581">
        <v>34244802</v>
      </c>
      <c r="F581">
        <v>92390399</v>
      </c>
      <c r="G581">
        <v>23900795</v>
      </c>
    </row>
    <row r="582" spans="1:7" x14ac:dyDescent="0.3">
      <c r="A582">
        <v>1991</v>
      </c>
      <c r="B582" t="s">
        <v>99</v>
      </c>
      <c r="C582" t="s">
        <v>73</v>
      </c>
      <c r="D582">
        <v>5233137</v>
      </c>
      <c r="E582">
        <v>1270796</v>
      </c>
      <c r="F582">
        <v>6503933</v>
      </c>
      <c r="G582">
        <v>3962341</v>
      </c>
    </row>
    <row r="583" spans="1:7" x14ac:dyDescent="0.3">
      <c r="A583">
        <v>1992</v>
      </c>
      <c r="B583" t="s">
        <v>99</v>
      </c>
      <c r="C583" t="s">
        <v>73</v>
      </c>
      <c r="D583">
        <v>2652435</v>
      </c>
      <c r="E583">
        <v>1233579</v>
      </c>
      <c r="F583">
        <v>3886014</v>
      </c>
      <c r="G583">
        <v>1418856</v>
      </c>
    </row>
    <row r="584" spans="1:7" x14ac:dyDescent="0.3">
      <c r="A584">
        <v>1993</v>
      </c>
      <c r="B584" t="s">
        <v>99</v>
      </c>
      <c r="C584" t="s">
        <v>73</v>
      </c>
      <c r="D584">
        <v>11147511</v>
      </c>
      <c r="E584">
        <v>498495</v>
      </c>
      <c r="F584">
        <v>11646006</v>
      </c>
      <c r="G584">
        <v>10649016</v>
      </c>
    </row>
    <row r="585" spans="1:7" x14ac:dyDescent="0.3">
      <c r="A585">
        <v>1994</v>
      </c>
      <c r="B585" t="s">
        <v>99</v>
      </c>
      <c r="C585" t="s">
        <v>73</v>
      </c>
      <c r="D585">
        <v>18075018</v>
      </c>
      <c r="E585">
        <v>889975</v>
      </c>
      <c r="F585">
        <v>18964993</v>
      </c>
      <c r="G585">
        <v>17185043</v>
      </c>
    </row>
    <row r="586" spans="1:7" x14ac:dyDescent="0.3">
      <c r="A586">
        <v>1995</v>
      </c>
      <c r="B586" t="s">
        <v>99</v>
      </c>
      <c r="C586" t="s">
        <v>73</v>
      </c>
      <c r="D586">
        <v>16504055</v>
      </c>
      <c r="E586">
        <v>6557879</v>
      </c>
      <c r="F586">
        <v>23061934</v>
      </c>
      <c r="G586">
        <v>9946176</v>
      </c>
    </row>
    <row r="587" spans="1:7" x14ac:dyDescent="0.3">
      <c r="A587">
        <v>1996</v>
      </c>
      <c r="B587" t="s">
        <v>99</v>
      </c>
      <c r="C587" t="s">
        <v>73</v>
      </c>
      <c r="D587">
        <v>19621024</v>
      </c>
      <c r="E587">
        <v>3828611</v>
      </c>
      <c r="F587">
        <v>23449635</v>
      </c>
      <c r="G587">
        <v>15792413</v>
      </c>
    </row>
    <row r="588" spans="1:7" x14ac:dyDescent="0.3">
      <c r="A588">
        <v>1997</v>
      </c>
      <c r="B588" t="s">
        <v>99</v>
      </c>
      <c r="C588" t="s">
        <v>73</v>
      </c>
      <c r="E588">
        <v>2203587</v>
      </c>
      <c r="F588">
        <v>2203587</v>
      </c>
      <c r="G588">
        <v>-2203587</v>
      </c>
    </row>
    <row r="589" spans="1:7" x14ac:dyDescent="0.3">
      <c r="A589">
        <v>1998</v>
      </c>
      <c r="B589" t="s">
        <v>99</v>
      </c>
      <c r="C589" t="s">
        <v>73</v>
      </c>
      <c r="D589">
        <v>10087028</v>
      </c>
      <c r="E589">
        <v>1417062</v>
      </c>
      <c r="F589">
        <v>11504090</v>
      </c>
      <c r="G589">
        <v>8669966</v>
      </c>
    </row>
    <row r="590" spans="1:7" x14ac:dyDescent="0.3">
      <c r="A590">
        <v>1999</v>
      </c>
      <c r="B590" t="s">
        <v>99</v>
      </c>
      <c r="C590" t="s">
        <v>73</v>
      </c>
      <c r="D590">
        <v>13708562</v>
      </c>
      <c r="E590">
        <v>1045185</v>
      </c>
      <c r="F590">
        <v>14753747</v>
      </c>
      <c r="G590">
        <v>12663377</v>
      </c>
    </row>
    <row r="591" spans="1:7" x14ac:dyDescent="0.3">
      <c r="A591">
        <v>2000</v>
      </c>
      <c r="B591" t="s">
        <v>99</v>
      </c>
      <c r="C591" t="s">
        <v>73</v>
      </c>
      <c r="D591">
        <v>22897238</v>
      </c>
      <c r="E591">
        <v>1078459</v>
      </c>
      <c r="F591">
        <v>23975697</v>
      </c>
      <c r="G591">
        <v>21818779</v>
      </c>
    </row>
    <row r="592" spans="1:7" x14ac:dyDescent="0.3">
      <c r="A592">
        <v>2001</v>
      </c>
      <c r="B592" t="s">
        <v>99</v>
      </c>
      <c r="C592" t="s">
        <v>73</v>
      </c>
      <c r="D592">
        <v>5998404</v>
      </c>
      <c r="E592">
        <v>1297922</v>
      </c>
      <c r="F592">
        <v>7296326</v>
      </c>
      <c r="G592">
        <v>4700482</v>
      </c>
    </row>
    <row r="593" spans="1:7" x14ac:dyDescent="0.3">
      <c r="A593">
        <v>2002</v>
      </c>
      <c r="B593" t="s">
        <v>99</v>
      </c>
      <c r="C593" t="s">
        <v>73</v>
      </c>
      <c r="D593">
        <v>5870244</v>
      </c>
      <c r="E593">
        <v>3119459</v>
      </c>
      <c r="F593">
        <v>8989703</v>
      </c>
      <c r="G593">
        <v>2750785</v>
      </c>
    </row>
    <row r="594" spans="1:7" x14ac:dyDescent="0.3">
      <c r="A594">
        <v>2003</v>
      </c>
      <c r="B594" t="s">
        <v>99</v>
      </c>
      <c r="C594" t="s">
        <v>73</v>
      </c>
      <c r="D594">
        <v>4189208</v>
      </c>
      <c r="E594">
        <v>4345048</v>
      </c>
      <c r="F594">
        <v>8534256</v>
      </c>
      <c r="G594">
        <v>-155840</v>
      </c>
    </row>
    <row r="595" spans="1:7" x14ac:dyDescent="0.3">
      <c r="A595">
        <v>2004</v>
      </c>
      <c r="B595" t="s">
        <v>99</v>
      </c>
      <c r="C595" t="s">
        <v>73</v>
      </c>
      <c r="D595">
        <v>3278491</v>
      </c>
      <c r="E595">
        <v>4469350</v>
      </c>
      <c r="F595">
        <v>7747841</v>
      </c>
      <c r="G595">
        <v>-1190859</v>
      </c>
    </row>
    <row r="596" spans="1:7" x14ac:dyDescent="0.3">
      <c r="A596">
        <v>2005</v>
      </c>
      <c r="B596" t="s">
        <v>99</v>
      </c>
      <c r="C596" t="s">
        <v>73</v>
      </c>
      <c r="D596">
        <v>5271012</v>
      </c>
      <c r="E596">
        <v>5189988</v>
      </c>
      <c r="F596">
        <v>10461000</v>
      </c>
      <c r="G596">
        <v>81024</v>
      </c>
    </row>
    <row r="597" spans="1:7" x14ac:dyDescent="0.3">
      <c r="A597">
        <v>2006</v>
      </c>
      <c r="B597" t="s">
        <v>99</v>
      </c>
      <c r="C597" t="s">
        <v>73</v>
      </c>
      <c r="D597">
        <v>16481316</v>
      </c>
      <c r="E597">
        <v>12506744</v>
      </c>
      <c r="F597">
        <v>28988060</v>
      </c>
      <c r="G597">
        <v>3974572</v>
      </c>
    </row>
    <row r="598" spans="1:7" x14ac:dyDescent="0.3">
      <c r="A598">
        <v>2007</v>
      </c>
      <c r="B598" t="s">
        <v>99</v>
      </c>
      <c r="C598" t="s">
        <v>73</v>
      </c>
      <c r="D598">
        <v>11051210</v>
      </c>
      <c r="E598">
        <v>9402042</v>
      </c>
      <c r="F598">
        <v>20453252</v>
      </c>
      <c r="G598">
        <v>1649168</v>
      </c>
    </row>
    <row r="599" spans="1:7" x14ac:dyDescent="0.3">
      <c r="A599">
        <v>2008</v>
      </c>
      <c r="B599" t="s">
        <v>99</v>
      </c>
      <c r="C599" t="s">
        <v>73</v>
      </c>
      <c r="D599">
        <v>15291470</v>
      </c>
      <c r="E599">
        <v>7036438</v>
      </c>
      <c r="F599">
        <v>22327908</v>
      </c>
      <c r="G599">
        <v>8255032</v>
      </c>
    </row>
    <row r="600" spans="1:7" x14ac:dyDescent="0.3">
      <c r="A600">
        <v>2009</v>
      </c>
      <c r="B600" t="s">
        <v>99</v>
      </c>
      <c r="C600" t="s">
        <v>73</v>
      </c>
      <c r="D600">
        <v>17614747</v>
      </c>
      <c r="E600">
        <v>6605037</v>
      </c>
      <c r="F600">
        <v>24219784</v>
      </c>
      <c r="G600">
        <v>11009710</v>
      </c>
    </row>
    <row r="601" spans="1:7" x14ac:dyDescent="0.3">
      <c r="A601">
        <v>2010</v>
      </c>
      <c r="B601" t="s">
        <v>99</v>
      </c>
      <c r="C601" t="s">
        <v>73</v>
      </c>
      <c r="D601">
        <v>17428892</v>
      </c>
      <c r="E601">
        <v>10528176</v>
      </c>
      <c r="F601">
        <v>27957068</v>
      </c>
      <c r="G601">
        <v>6900716</v>
      </c>
    </row>
    <row r="602" spans="1:7" x14ac:dyDescent="0.3">
      <c r="A602">
        <v>2011</v>
      </c>
      <c r="B602" t="s">
        <v>99</v>
      </c>
      <c r="C602" t="s">
        <v>73</v>
      </c>
      <c r="D602">
        <v>14120512</v>
      </c>
      <c r="E602">
        <v>17623080</v>
      </c>
      <c r="F602">
        <v>31743592</v>
      </c>
      <c r="G602">
        <v>-3502568</v>
      </c>
    </row>
    <row r="603" spans="1:7" x14ac:dyDescent="0.3">
      <c r="A603">
        <v>2012</v>
      </c>
      <c r="B603" t="s">
        <v>99</v>
      </c>
      <c r="C603" t="s">
        <v>73</v>
      </c>
      <c r="D603">
        <v>18319958</v>
      </c>
      <c r="E603">
        <v>11490028</v>
      </c>
      <c r="F603">
        <v>29809986</v>
      </c>
      <c r="G603">
        <v>6829930</v>
      </c>
    </row>
    <row r="604" spans="1:7" x14ac:dyDescent="0.3">
      <c r="A604">
        <v>2013</v>
      </c>
      <c r="B604" t="s">
        <v>99</v>
      </c>
      <c r="C604" t="s">
        <v>73</v>
      </c>
      <c r="D604">
        <v>27828017</v>
      </c>
      <c r="E604">
        <v>37688787</v>
      </c>
      <c r="F604">
        <v>65516804</v>
      </c>
      <c r="G604">
        <v>-9860770</v>
      </c>
    </row>
    <row r="605" spans="1:7" x14ac:dyDescent="0.3">
      <c r="A605">
        <v>2014</v>
      </c>
      <c r="B605" t="s">
        <v>99</v>
      </c>
      <c r="C605" t="s">
        <v>73</v>
      </c>
      <c r="D605">
        <v>22074306</v>
      </c>
      <c r="E605">
        <v>31915776</v>
      </c>
      <c r="F605">
        <v>53990082</v>
      </c>
      <c r="G605">
        <v>-9841470</v>
      </c>
    </row>
    <row r="606" spans="1:7" x14ac:dyDescent="0.3">
      <c r="A606">
        <v>2015</v>
      </c>
      <c r="B606" t="s">
        <v>99</v>
      </c>
      <c r="C606" t="s">
        <v>73</v>
      </c>
      <c r="D606">
        <v>19714590</v>
      </c>
      <c r="E606">
        <v>49538781</v>
      </c>
      <c r="F606">
        <v>69253371</v>
      </c>
      <c r="G606">
        <v>-29824191</v>
      </c>
    </row>
    <row r="607" spans="1:7" x14ac:dyDescent="0.3">
      <c r="A607">
        <v>2016</v>
      </c>
      <c r="B607" t="s">
        <v>99</v>
      </c>
      <c r="C607" t="s">
        <v>73</v>
      </c>
      <c r="D607">
        <v>23519502</v>
      </c>
      <c r="E607">
        <v>37505676</v>
      </c>
      <c r="F607">
        <v>61025178</v>
      </c>
      <c r="G607">
        <v>-13986174</v>
      </c>
    </row>
    <row r="608" spans="1:7" x14ac:dyDescent="0.3">
      <c r="A608">
        <v>2017</v>
      </c>
      <c r="B608" t="s">
        <v>99</v>
      </c>
      <c r="C608" t="s">
        <v>73</v>
      </c>
      <c r="D608">
        <v>46493233</v>
      </c>
      <c r="E608">
        <v>21220332</v>
      </c>
      <c r="F608">
        <v>67713565</v>
      </c>
      <c r="G608">
        <v>25272901</v>
      </c>
    </row>
    <row r="609" spans="1:7" x14ac:dyDescent="0.3">
      <c r="A609">
        <v>2018</v>
      </c>
      <c r="B609" t="s">
        <v>99</v>
      </c>
      <c r="C609" t="s">
        <v>73</v>
      </c>
      <c r="D609">
        <v>65475675</v>
      </c>
      <c r="E609">
        <v>25395317</v>
      </c>
      <c r="F609">
        <v>90870992</v>
      </c>
      <c r="G609">
        <v>40080358</v>
      </c>
    </row>
    <row r="610" spans="1:7" x14ac:dyDescent="0.3">
      <c r="A610">
        <v>2019</v>
      </c>
      <c r="B610" t="s">
        <v>99</v>
      </c>
      <c r="C610" t="s">
        <v>73</v>
      </c>
      <c r="D610">
        <v>43257337</v>
      </c>
      <c r="E610">
        <v>24050147</v>
      </c>
      <c r="F610">
        <v>67307484</v>
      </c>
      <c r="G610">
        <v>19207190</v>
      </c>
    </row>
    <row r="611" spans="1:7" x14ac:dyDescent="0.3">
      <c r="A611">
        <v>1991</v>
      </c>
      <c r="B611" t="s">
        <v>99</v>
      </c>
      <c r="C611" t="s">
        <v>75</v>
      </c>
      <c r="D611">
        <v>271122</v>
      </c>
      <c r="E611">
        <v>362059</v>
      </c>
      <c r="F611">
        <v>633181</v>
      </c>
      <c r="G611">
        <v>-90937</v>
      </c>
    </row>
    <row r="612" spans="1:7" x14ac:dyDescent="0.3">
      <c r="A612">
        <v>1992</v>
      </c>
      <c r="B612" t="s">
        <v>99</v>
      </c>
      <c r="C612" t="s">
        <v>75</v>
      </c>
      <c r="D612">
        <v>538776</v>
      </c>
      <c r="F612">
        <v>538776</v>
      </c>
      <c r="G612">
        <v>538776</v>
      </c>
    </row>
    <row r="613" spans="1:7" x14ac:dyDescent="0.3">
      <c r="A613">
        <v>1993</v>
      </c>
      <c r="B613" t="s">
        <v>99</v>
      </c>
      <c r="C613" t="s">
        <v>75</v>
      </c>
      <c r="D613">
        <v>932029</v>
      </c>
      <c r="E613">
        <v>3789678</v>
      </c>
      <c r="F613">
        <v>4721707</v>
      </c>
      <c r="G613">
        <v>-2857649</v>
      </c>
    </row>
    <row r="614" spans="1:7" x14ac:dyDescent="0.3">
      <c r="A614">
        <v>1994</v>
      </c>
      <c r="B614" t="s">
        <v>99</v>
      </c>
      <c r="C614" t="s">
        <v>75</v>
      </c>
      <c r="D614">
        <v>1853663</v>
      </c>
      <c r="E614">
        <v>6496723</v>
      </c>
      <c r="F614">
        <v>8350386</v>
      </c>
      <c r="G614">
        <v>-4643060</v>
      </c>
    </row>
    <row r="615" spans="1:7" x14ac:dyDescent="0.3">
      <c r="A615">
        <v>1995</v>
      </c>
      <c r="B615" t="s">
        <v>99</v>
      </c>
      <c r="C615" t="s">
        <v>75</v>
      </c>
      <c r="D615">
        <v>699037</v>
      </c>
      <c r="E615">
        <v>4090161</v>
      </c>
      <c r="F615">
        <v>4789198</v>
      </c>
      <c r="G615">
        <v>-3391124</v>
      </c>
    </row>
    <row r="616" spans="1:7" x14ac:dyDescent="0.3">
      <c r="A616">
        <v>1996</v>
      </c>
      <c r="B616" t="s">
        <v>99</v>
      </c>
      <c r="C616" t="s">
        <v>75</v>
      </c>
      <c r="D616">
        <v>712189</v>
      </c>
      <c r="E616">
        <v>12498887</v>
      </c>
      <c r="F616">
        <v>13211076</v>
      </c>
      <c r="G616">
        <v>-11786698</v>
      </c>
    </row>
    <row r="617" spans="1:7" x14ac:dyDescent="0.3">
      <c r="A617">
        <v>1997</v>
      </c>
      <c r="B617" t="s">
        <v>99</v>
      </c>
      <c r="C617" t="s">
        <v>75</v>
      </c>
      <c r="E617">
        <v>3973476</v>
      </c>
      <c r="F617">
        <v>3973476</v>
      </c>
      <c r="G617">
        <v>-3973476</v>
      </c>
    </row>
    <row r="618" spans="1:7" x14ac:dyDescent="0.3">
      <c r="A618">
        <v>1998</v>
      </c>
      <c r="B618" t="s">
        <v>99</v>
      </c>
      <c r="C618" t="s">
        <v>75</v>
      </c>
      <c r="D618">
        <v>14723335</v>
      </c>
      <c r="E618">
        <v>759049</v>
      </c>
      <c r="F618">
        <v>15482384</v>
      </c>
      <c r="G618">
        <v>13964286</v>
      </c>
    </row>
    <row r="619" spans="1:7" x14ac:dyDescent="0.3">
      <c r="A619">
        <v>1999</v>
      </c>
      <c r="B619" t="s">
        <v>99</v>
      </c>
      <c r="C619" t="s">
        <v>75</v>
      </c>
      <c r="D619">
        <v>3233716</v>
      </c>
      <c r="E619">
        <v>117829</v>
      </c>
      <c r="F619">
        <v>3351545</v>
      </c>
      <c r="G619">
        <v>3115887</v>
      </c>
    </row>
    <row r="620" spans="1:7" x14ac:dyDescent="0.3">
      <c r="A620">
        <v>2000</v>
      </c>
      <c r="B620" t="s">
        <v>99</v>
      </c>
      <c r="C620" t="s">
        <v>75</v>
      </c>
      <c r="D620">
        <v>146169</v>
      </c>
      <c r="E620">
        <v>83051</v>
      </c>
      <c r="F620">
        <v>229220</v>
      </c>
      <c r="G620">
        <v>63118</v>
      </c>
    </row>
    <row r="621" spans="1:7" x14ac:dyDescent="0.3">
      <c r="A621">
        <v>2001</v>
      </c>
      <c r="B621" t="s">
        <v>99</v>
      </c>
      <c r="C621" t="s">
        <v>75</v>
      </c>
      <c r="D621">
        <v>322821</v>
      </c>
      <c r="E621">
        <v>491172</v>
      </c>
      <c r="F621">
        <v>813993</v>
      </c>
      <c r="G621">
        <v>-168351</v>
      </c>
    </row>
    <row r="622" spans="1:7" x14ac:dyDescent="0.3">
      <c r="A622">
        <v>2002</v>
      </c>
      <c r="B622" t="s">
        <v>99</v>
      </c>
      <c r="C622" t="s">
        <v>75</v>
      </c>
      <c r="D622">
        <v>1662748</v>
      </c>
      <c r="E622">
        <v>413423</v>
      </c>
      <c r="F622">
        <v>2076171</v>
      </c>
      <c r="G622">
        <v>1249325</v>
      </c>
    </row>
    <row r="623" spans="1:7" x14ac:dyDescent="0.3">
      <c r="A623">
        <v>2003</v>
      </c>
      <c r="B623" t="s">
        <v>99</v>
      </c>
      <c r="C623" t="s">
        <v>75</v>
      </c>
      <c r="D623">
        <v>136178</v>
      </c>
      <c r="E623">
        <v>1632276</v>
      </c>
      <c r="F623">
        <v>1768454</v>
      </c>
      <c r="G623">
        <v>-1496098</v>
      </c>
    </row>
    <row r="624" spans="1:7" x14ac:dyDescent="0.3">
      <c r="A624">
        <v>2004</v>
      </c>
      <c r="B624" t="s">
        <v>99</v>
      </c>
      <c r="C624" t="s">
        <v>75</v>
      </c>
      <c r="D624">
        <v>203767</v>
      </c>
      <c r="E624">
        <v>809812</v>
      </c>
      <c r="F624">
        <v>1013579</v>
      </c>
      <c r="G624">
        <v>-606045</v>
      </c>
    </row>
    <row r="625" spans="1:7" x14ac:dyDescent="0.3">
      <c r="A625">
        <v>2005</v>
      </c>
      <c r="B625" t="s">
        <v>99</v>
      </c>
      <c r="C625" t="s">
        <v>75</v>
      </c>
      <c r="D625">
        <v>201807</v>
      </c>
      <c r="E625">
        <v>2548238</v>
      </c>
      <c r="F625">
        <v>2750045</v>
      </c>
      <c r="G625">
        <v>-2346431</v>
      </c>
    </row>
    <row r="626" spans="1:7" x14ac:dyDescent="0.3">
      <c r="A626">
        <v>2006</v>
      </c>
      <c r="B626" t="s">
        <v>99</v>
      </c>
      <c r="C626" t="s">
        <v>75</v>
      </c>
      <c r="D626">
        <v>5821868</v>
      </c>
      <c r="E626">
        <v>1451375</v>
      </c>
      <c r="F626">
        <v>7273243</v>
      </c>
      <c r="G626">
        <v>4370493</v>
      </c>
    </row>
    <row r="627" spans="1:7" x14ac:dyDescent="0.3">
      <c r="A627">
        <v>2007</v>
      </c>
      <c r="B627" t="s">
        <v>99</v>
      </c>
      <c r="C627" t="s">
        <v>75</v>
      </c>
      <c r="D627">
        <v>482563</v>
      </c>
      <c r="E627">
        <v>866856</v>
      </c>
      <c r="F627">
        <v>1349419</v>
      </c>
      <c r="G627">
        <v>-384293</v>
      </c>
    </row>
    <row r="628" spans="1:7" x14ac:dyDescent="0.3">
      <c r="A628">
        <v>2008</v>
      </c>
      <c r="B628" t="s">
        <v>99</v>
      </c>
      <c r="C628" t="s">
        <v>75</v>
      </c>
      <c r="D628">
        <v>2684088</v>
      </c>
      <c r="E628">
        <v>1131730</v>
      </c>
      <c r="F628">
        <v>3815818</v>
      </c>
      <c r="G628">
        <v>1552358</v>
      </c>
    </row>
    <row r="629" spans="1:7" x14ac:dyDescent="0.3">
      <c r="A629">
        <v>2009</v>
      </c>
      <c r="B629" t="s">
        <v>99</v>
      </c>
      <c r="C629" t="s">
        <v>75</v>
      </c>
      <c r="D629">
        <v>8395790</v>
      </c>
      <c r="E629">
        <v>10371455</v>
      </c>
      <c r="F629">
        <v>18767245</v>
      </c>
      <c r="G629">
        <v>-1975665</v>
      </c>
    </row>
    <row r="630" spans="1:7" x14ac:dyDescent="0.3">
      <c r="A630">
        <v>2010</v>
      </c>
      <c r="B630" t="s">
        <v>99</v>
      </c>
      <c r="C630" t="s">
        <v>75</v>
      </c>
      <c r="D630">
        <v>10700390</v>
      </c>
      <c r="E630">
        <v>20249620</v>
      </c>
      <c r="F630">
        <v>30950010</v>
      </c>
      <c r="G630">
        <v>-9549230</v>
      </c>
    </row>
    <row r="631" spans="1:7" x14ac:dyDescent="0.3">
      <c r="A631">
        <v>2011</v>
      </c>
      <c r="B631" t="s">
        <v>99</v>
      </c>
      <c r="C631" t="s">
        <v>75</v>
      </c>
      <c r="D631">
        <v>2393509</v>
      </c>
      <c r="E631">
        <v>11824331</v>
      </c>
      <c r="F631">
        <v>14217840</v>
      </c>
      <c r="G631">
        <v>-9430822</v>
      </c>
    </row>
    <row r="632" spans="1:7" x14ac:dyDescent="0.3">
      <c r="A632">
        <v>2012</v>
      </c>
      <c r="B632" t="s">
        <v>99</v>
      </c>
      <c r="C632" t="s">
        <v>75</v>
      </c>
      <c r="D632">
        <v>3221092</v>
      </c>
      <c r="E632">
        <v>27642379</v>
      </c>
      <c r="F632">
        <v>30863471</v>
      </c>
      <c r="G632">
        <v>-24421287</v>
      </c>
    </row>
    <row r="633" spans="1:7" x14ac:dyDescent="0.3">
      <c r="A633">
        <v>2013</v>
      </c>
      <c r="B633" t="s">
        <v>99</v>
      </c>
      <c r="C633" t="s">
        <v>75</v>
      </c>
      <c r="D633">
        <v>3621952</v>
      </c>
      <c r="E633">
        <v>35551307</v>
      </c>
      <c r="F633">
        <v>39173259</v>
      </c>
      <c r="G633">
        <v>-31929355</v>
      </c>
    </row>
    <row r="634" spans="1:7" x14ac:dyDescent="0.3">
      <c r="A634">
        <v>2014</v>
      </c>
      <c r="B634" t="s">
        <v>99</v>
      </c>
      <c r="C634" t="s">
        <v>75</v>
      </c>
      <c r="D634">
        <v>5609904</v>
      </c>
      <c r="E634">
        <v>67759990</v>
      </c>
      <c r="F634">
        <v>73369894</v>
      </c>
      <c r="G634">
        <v>-62150086</v>
      </c>
    </row>
    <row r="635" spans="1:7" x14ac:dyDescent="0.3">
      <c r="A635">
        <v>2015</v>
      </c>
      <c r="B635" t="s">
        <v>99</v>
      </c>
      <c r="C635" t="s">
        <v>75</v>
      </c>
      <c r="D635">
        <v>6857434</v>
      </c>
      <c r="E635">
        <v>16714907</v>
      </c>
      <c r="F635">
        <v>23572341</v>
      </c>
      <c r="G635">
        <v>-9857473</v>
      </c>
    </row>
    <row r="636" spans="1:7" x14ac:dyDescent="0.3">
      <c r="A636">
        <v>2016</v>
      </c>
      <c r="B636" t="s">
        <v>99</v>
      </c>
      <c r="C636" t="s">
        <v>75</v>
      </c>
      <c r="D636">
        <v>6972882</v>
      </c>
      <c r="E636">
        <v>9389605</v>
      </c>
      <c r="F636">
        <v>16362487</v>
      </c>
      <c r="G636">
        <v>-2416723</v>
      </c>
    </row>
    <row r="637" spans="1:7" x14ac:dyDescent="0.3">
      <c r="A637">
        <v>2017</v>
      </c>
      <c r="B637" t="s">
        <v>99</v>
      </c>
      <c r="C637" t="s">
        <v>75</v>
      </c>
      <c r="D637">
        <v>7214970</v>
      </c>
      <c r="E637">
        <v>18216275</v>
      </c>
      <c r="F637">
        <v>25431245</v>
      </c>
      <c r="G637">
        <v>-11001305</v>
      </c>
    </row>
    <row r="638" spans="1:7" x14ac:dyDescent="0.3">
      <c r="A638">
        <v>2018</v>
      </c>
      <c r="B638" t="s">
        <v>99</v>
      </c>
      <c r="C638" t="s">
        <v>75</v>
      </c>
      <c r="D638">
        <v>7416789</v>
      </c>
      <c r="E638">
        <v>15502825</v>
      </c>
      <c r="F638">
        <v>22919614</v>
      </c>
      <c r="G638">
        <v>-8086036</v>
      </c>
    </row>
    <row r="639" spans="1:7" x14ac:dyDescent="0.3">
      <c r="A639">
        <v>2019</v>
      </c>
      <c r="B639" t="s">
        <v>99</v>
      </c>
      <c r="C639" t="s">
        <v>75</v>
      </c>
      <c r="D639">
        <v>7096221</v>
      </c>
      <c r="E639">
        <v>22734504</v>
      </c>
      <c r="F639">
        <v>29830725</v>
      </c>
      <c r="G639">
        <v>-15638283</v>
      </c>
    </row>
    <row r="640" spans="1:7" x14ac:dyDescent="0.3">
      <c r="A640">
        <v>1991</v>
      </c>
      <c r="B640" t="s">
        <v>99</v>
      </c>
      <c r="C640" t="s">
        <v>78</v>
      </c>
    </row>
    <row r="641" spans="1:7" x14ac:dyDescent="0.3">
      <c r="A641">
        <v>1992</v>
      </c>
      <c r="B641" t="s">
        <v>99</v>
      </c>
      <c r="C641" t="s">
        <v>78</v>
      </c>
    </row>
    <row r="642" spans="1:7" x14ac:dyDescent="0.3">
      <c r="A642">
        <v>1993</v>
      </c>
      <c r="B642" t="s">
        <v>99</v>
      </c>
      <c r="C642" t="s">
        <v>78</v>
      </c>
    </row>
    <row r="643" spans="1:7" x14ac:dyDescent="0.3">
      <c r="A643">
        <v>1994</v>
      </c>
      <c r="B643" t="s">
        <v>99</v>
      </c>
      <c r="C643" t="s">
        <v>78</v>
      </c>
      <c r="E643">
        <v>12988</v>
      </c>
      <c r="F643">
        <v>12988</v>
      </c>
      <c r="G643">
        <v>-12988</v>
      </c>
    </row>
    <row r="644" spans="1:7" x14ac:dyDescent="0.3">
      <c r="A644">
        <v>1995</v>
      </c>
      <c r="B644" t="s">
        <v>99</v>
      </c>
      <c r="C644" t="s">
        <v>78</v>
      </c>
    </row>
    <row r="645" spans="1:7" x14ac:dyDescent="0.3">
      <c r="A645">
        <v>1996</v>
      </c>
      <c r="B645" t="s">
        <v>99</v>
      </c>
      <c r="C645" t="s">
        <v>78</v>
      </c>
      <c r="D645">
        <v>1781657</v>
      </c>
      <c r="E645">
        <v>223403</v>
      </c>
      <c r="F645">
        <v>2005060</v>
      </c>
      <c r="G645">
        <v>1558254</v>
      </c>
    </row>
    <row r="646" spans="1:7" x14ac:dyDescent="0.3">
      <c r="A646">
        <v>1997</v>
      </c>
      <c r="B646" t="s">
        <v>99</v>
      </c>
      <c r="C646" t="s">
        <v>78</v>
      </c>
      <c r="E646">
        <v>1686460</v>
      </c>
      <c r="F646">
        <v>1686460</v>
      </c>
      <c r="G646">
        <v>-1686460</v>
      </c>
    </row>
    <row r="647" spans="1:7" x14ac:dyDescent="0.3">
      <c r="A647">
        <v>1998</v>
      </c>
      <c r="B647" t="s">
        <v>99</v>
      </c>
      <c r="C647" t="s">
        <v>78</v>
      </c>
      <c r="D647">
        <v>170391</v>
      </c>
      <c r="E647">
        <v>1554890</v>
      </c>
      <c r="F647">
        <v>1725281</v>
      </c>
      <c r="G647">
        <v>-1384499</v>
      </c>
    </row>
    <row r="648" spans="1:7" x14ac:dyDescent="0.3">
      <c r="A648">
        <v>1999</v>
      </c>
      <c r="B648" t="s">
        <v>99</v>
      </c>
      <c r="C648" t="s">
        <v>78</v>
      </c>
      <c r="D648">
        <v>148818</v>
      </c>
      <c r="E648">
        <v>122270</v>
      </c>
      <c r="F648">
        <v>271088</v>
      </c>
      <c r="G648">
        <v>26548</v>
      </c>
    </row>
    <row r="649" spans="1:7" x14ac:dyDescent="0.3">
      <c r="A649">
        <v>2000</v>
      </c>
      <c r="B649" t="s">
        <v>99</v>
      </c>
      <c r="C649" t="s">
        <v>78</v>
      </c>
      <c r="D649">
        <v>53008</v>
      </c>
      <c r="E649">
        <v>771917</v>
      </c>
      <c r="F649">
        <v>824925</v>
      </c>
      <c r="G649">
        <v>-718909</v>
      </c>
    </row>
    <row r="650" spans="1:7" x14ac:dyDescent="0.3">
      <c r="A650">
        <v>2001</v>
      </c>
      <c r="B650" t="s">
        <v>99</v>
      </c>
      <c r="C650" t="s">
        <v>78</v>
      </c>
      <c r="D650">
        <v>5662</v>
      </c>
      <c r="E650">
        <v>750803</v>
      </c>
      <c r="F650">
        <v>756465</v>
      </c>
      <c r="G650">
        <v>-745141</v>
      </c>
    </row>
    <row r="651" spans="1:7" x14ac:dyDescent="0.3">
      <c r="A651">
        <v>2002</v>
      </c>
      <c r="B651" t="s">
        <v>99</v>
      </c>
      <c r="C651" t="s">
        <v>78</v>
      </c>
      <c r="D651">
        <v>117024</v>
      </c>
      <c r="E651">
        <v>624928</v>
      </c>
      <c r="F651">
        <v>741952</v>
      </c>
      <c r="G651">
        <v>-507904</v>
      </c>
    </row>
    <row r="652" spans="1:7" x14ac:dyDescent="0.3">
      <c r="A652">
        <v>2003</v>
      </c>
      <c r="B652" t="s">
        <v>99</v>
      </c>
      <c r="C652" t="s">
        <v>78</v>
      </c>
      <c r="D652">
        <v>308592</v>
      </c>
      <c r="E652">
        <v>1277641</v>
      </c>
      <c r="F652">
        <v>1586233</v>
      </c>
      <c r="G652">
        <v>-969049</v>
      </c>
    </row>
    <row r="653" spans="1:7" x14ac:dyDescent="0.3">
      <c r="A653">
        <v>2004</v>
      </c>
      <c r="B653" t="s">
        <v>99</v>
      </c>
      <c r="C653" t="s">
        <v>78</v>
      </c>
      <c r="D653">
        <v>281941</v>
      </c>
      <c r="E653">
        <v>1638040</v>
      </c>
      <c r="F653">
        <v>1919981</v>
      </c>
      <c r="G653">
        <v>-1356099</v>
      </c>
    </row>
    <row r="654" spans="1:7" x14ac:dyDescent="0.3">
      <c r="A654">
        <v>2005</v>
      </c>
      <c r="B654" t="s">
        <v>99</v>
      </c>
      <c r="C654" t="s">
        <v>78</v>
      </c>
      <c r="D654">
        <v>433358</v>
      </c>
      <c r="E654">
        <v>173997</v>
      </c>
      <c r="F654">
        <v>607355</v>
      </c>
      <c r="G654">
        <v>259361</v>
      </c>
    </row>
    <row r="655" spans="1:7" x14ac:dyDescent="0.3">
      <c r="A655">
        <v>2006</v>
      </c>
      <c r="B655" t="s">
        <v>99</v>
      </c>
      <c r="C655" t="s">
        <v>78</v>
      </c>
      <c r="D655">
        <v>318127</v>
      </c>
      <c r="E655">
        <v>650146</v>
      </c>
      <c r="F655">
        <v>968273</v>
      </c>
      <c r="G655">
        <v>-332019</v>
      </c>
    </row>
    <row r="656" spans="1:7" x14ac:dyDescent="0.3">
      <c r="A656">
        <v>2007</v>
      </c>
      <c r="B656" t="s">
        <v>99</v>
      </c>
      <c r="C656" t="s">
        <v>78</v>
      </c>
      <c r="D656">
        <v>3341332</v>
      </c>
      <c r="E656">
        <v>173429</v>
      </c>
      <c r="F656">
        <v>3514761</v>
      </c>
      <c r="G656">
        <v>3167903</v>
      </c>
    </row>
    <row r="657" spans="1:7" x14ac:dyDescent="0.3">
      <c r="A657">
        <v>2008</v>
      </c>
      <c r="B657" t="s">
        <v>99</v>
      </c>
      <c r="C657" t="s">
        <v>78</v>
      </c>
      <c r="D657">
        <v>181812</v>
      </c>
      <c r="E657">
        <v>754148</v>
      </c>
      <c r="F657">
        <v>935960</v>
      </c>
      <c r="G657">
        <v>-572336</v>
      </c>
    </row>
    <row r="658" spans="1:7" x14ac:dyDescent="0.3">
      <c r="A658">
        <v>2009</v>
      </c>
      <c r="B658" t="s">
        <v>99</v>
      </c>
      <c r="C658" t="s">
        <v>78</v>
      </c>
      <c r="D658">
        <v>297396</v>
      </c>
      <c r="E658">
        <v>178304</v>
      </c>
      <c r="F658">
        <v>475700</v>
      </c>
      <c r="G658">
        <v>119092</v>
      </c>
    </row>
    <row r="659" spans="1:7" x14ac:dyDescent="0.3">
      <c r="A659">
        <v>2010</v>
      </c>
      <c r="B659" t="s">
        <v>99</v>
      </c>
      <c r="C659" t="s">
        <v>78</v>
      </c>
      <c r="D659">
        <v>2233582</v>
      </c>
      <c r="E659">
        <v>979306</v>
      </c>
      <c r="F659">
        <v>3212888</v>
      </c>
      <c r="G659">
        <v>1254276</v>
      </c>
    </row>
    <row r="660" spans="1:7" x14ac:dyDescent="0.3">
      <c r="A660">
        <v>2011</v>
      </c>
      <c r="B660" t="s">
        <v>99</v>
      </c>
      <c r="C660" t="s">
        <v>78</v>
      </c>
      <c r="D660">
        <v>3536033</v>
      </c>
      <c r="E660">
        <v>5047435</v>
      </c>
      <c r="F660">
        <v>8583468</v>
      </c>
      <c r="G660">
        <v>-1511402</v>
      </c>
    </row>
    <row r="661" spans="1:7" x14ac:dyDescent="0.3">
      <c r="A661">
        <v>2012</v>
      </c>
      <c r="B661" t="s">
        <v>99</v>
      </c>
      <c r="C661" t="s">
        <v>78</v>
      </c>
      <c r="D661">
        <v>3328813</v>
      </c>
      <c r="E661">
        <v>568470</v>
      </c>
      <c r="F661">
        <v>3897283</v>
      </c>
      <c r="G661">
        <v>2760343</v>
      </c>
    </row>
    <row r="662" spans="1:7" x14ac:dyDescent="0.3">
      <c r="A662">
        <v>2013</v>
      </c>
      <c r="B662" t="s">
        <v>99</v>
      </c>
      <c r="C662" t="s">
        <v>78</v>
      </c>
      <c r="D662">
        <v>678652</v>
      </c>
      <c r="E662">
        <v>3261288</v>
      </c>
      <c r="F662">
        <v>3939940</v>
      </c>
      <c r="G662">
        <v>-2582636</v>
      </c>
    </row>
    <row r="663" spans="1:7" x14ac:dyDescent="0.3">
      <c r="A663">
        <v>2014</v>
      </c>
      <c r="B663" t="s">
        <v>99</v>
      </c>
      <c r="C663" t="s">
        <v>78</v>
      </c>
      <c r="D663">
        <v>76267</v>
      </c>
      <c r="E663">
        <v>3463789</v>
      </c>
      <c r="F663">
        <v>3540056</v>
      </c>
      <c r="G663">
        <v>-3387522</v>
      </c>
    </row>
    <row r="664" spans="1:7" x14ac:dyDescent="0.3">
      <c r="A664">
        <v>2015</v>
      </c>
      <c r="B664" t="s">
        <v>99</v>
      </c>
      <c r="C664" t="s">
        <v>78</v>
      </c>
      <c r="D664">
        <v>667774</v>
      </c>
      <c r="E664">
        <v>4537631</v>
      </c>
      <c r="F664">
        <v>5205405</v>
      </c>
      <c r="G664">
        <v>-3869857</v>
      </c>
    </row>
    <row r="665" spans="1:7" x14ac:dyDescent="0.3">
      <c r="A665">
        <v>2016</v>
      </c>
      <c r="B665" t="s">
        <v>99</v>
      </c>
      <c r="C665" t="s">
        <v>78</v>
      </c>
      <c r="D665">
        <v>1325857</v>
      </c>
      <c r="E665">
        <v>2827068</v>
      </c>
      <c r="F665">
        <v>4152925</v>
      </c>
      <c r="G665">
        <v>-1501211</v>
      </c>
    </row>
    <row r="666" spans="1:7" x14ac:dyDescent="0.3">
      <c r="A666">
        <v>2017</v>
      </c>
      <c r="B666" t="s">
        <v>99</v>
      </c>
      <c r="C666" t="s">
        <v>78</v>
      </c>
      <c r="D666">
        <v>2057677</v>
      </c>
      <c r="E666">
        <v>8049348</v>
      </c>
      <c r="F666">
        <v>10107025</v>
      </c>
      <c r="G666">
        <v>-5991671</v>
      </c>
    </row>
    <row r="667" spans="1:7" x14ac:dyDescent="0.3">
      <c r="A667">
        <v>2018</v>
      </c>
      <c r="B667" t="s">
        <v>99</v>
      </c>
      <c r="C667" t="s">
        <v>78</v>
      </c>
      <c r="D667">
        <v>2771222</v>
      </c>
      <c r="E667">
        <v>8448295</v>
      </c>
      <c r="F667">
        <v>11219517</v>
      </c>
      <c r="G667">
        <v>-5677073</v>
      </c>
    </row>
    <row r="668" spans="1:7" x14ac:dyDescent="0.3">
      <c r="A668">
        <v>2019</v>
      </c>
      <c r="B668" t="s">
        <v>99</v>
      </c>
      <c r="C668" t="s">
        <v>78</v>
      </c>
      <c r="D668">
        <v>1980400</v>
      </c>
      <c r="E668">
        <v>17365927</v>
      </c>
      <c r="F668">
        <v>19346327</v>
      </c>
      <c r="G668">
        <v>-15385527</v>
      </c>
    </row>
    <row r="669" spans="1:7" x14ac:dyDescent="0.3">
      <c r="A669">
        <v>1991</v>
      </c>
      <c r="B669" t="s">
        <v>99</v>
      </c>
      <c r="C669" t="s">
        <v>79</v>
      </c>
    </row>
    <row r="670" spans="1:7" x14ac:dyDescent="0.3">
      <c r="A670">
        <v>1992</v>
      </c>
      <c r="B670" t="s">
        <v>99</v>
      </c>
      <c r="C670" t="s">
        <v>79</v>
      </c>
    </row>
    <row r="671" spans="1:7" x14ac:dyDescent="0.3">
      <c r="A671">
        <v>1993</v>
      </c>
      <c r="B671" t="s">
        <v>99</v>
      </c>
      <c r="C671" t="s">
        <v>79</v>
      </c>
    </row>
    <row r="672" spans="1:7" x14ac:dyDescent="0.3">
      <c r="A672">
        <v>1994</v>
      </c>
      <c r="B672" t="s">
        <v>99</v>
      </c>
      <c r="C672" t="s">
        <v>79</v>
      </c>
      <c r="E672">
        <v>57698</v>
      </c>
      <c r="F672">
        <v>57698</v>
      </c>
      <c r="G672">
        <v>-57698</v>
      </c>
    </row>
    <row r="673" spans="1:7" x14ac:dyDescent="0.3">
      <c r="A673">
        <v>1995</v>
      </c>
      <c r="B673" t="s">
        <v>99</v>
      </c>
      <c r="C673" t="s">
        <v>79</v>
      </c>
      <c r="D673">
        <v>254893</v>
      </c>
      <c r="F673">
        <v>254893</v>
      </c>
      <c r="G673">
        <v>254893</v>
      </c>
    </row>
    <row r="674" spans="1:7" x14ac:dyDescent="0.3">
      <c r="A674">
        <v>1996</v>
      </c>
      <c r="B674" t="s">
        <v>99</v>
      </c>
      <c r="C674" t="s">
        <v>79</v>
      </c>
      <c r="D674">
        <v>3458674</v>
      </c>
      <c r="E674">
        <v>211558</v>
      </c>
      <c r="F674">
        <v>3670232</v>
      </c>
      <c r="G674">
        <v>3247116</v>
      </c>
    </row>
    <row r="675" spans="1:7" x14ac:dyDescent="0.3">
      <c r="A675">
        <v>1997</v>
      </c>
      <c r="B675" t="s">
        <v>99</v>
      </c>
      <c r="C675" t="s">
        <v>79</v>
      </c>
      <c r="E675">
        <v>454433</v>
      </c>
      <c r="F675">
        <v>454433</v>
      </c>
      <c r="G675">
        <v>-454433</v>
      </c>
    </row>
    <row r="676" spans="1:7" x14ac:dyDescent="0.3">
      <c r="A676">
        <v>1998</v>
      </c>
      <c r="B676" t="s">
        <v>99</v>
      </c>
      <c r="C676" t="s">
        <v>79</v>
      </c>
      <c r="D676">
        <v>175542</v>
      </c>
      <c r="E676">
        <v>877941</v>
      </c>
      <c r="F676">
        <v>1053483</v>
      </c>
      <c r="G676">
        <v>-702399</v>
      </c>
    </row>
    <row r="677" spans="1:7" x14ac:dyDescent="0.3">
      <c r="A677">
        <v>1999</v>
      </c>
      <c r="B677" t="s">
        <v>99</v>
      </c>
      <c r="C677" t="s">
        <v>79</v>
      </c>
      <c r="D677">
        <v>283170</v>
      </c>
      <c r="E677">
        <v>523747</v>
      </c>
      <c r="F677">
        <v>806917</v>
      </c>
      <c r="G677">
        <v>-240577</v>
      </c>
    </row>
    <row r="678" spans="1:7" x14ac:dyDescent="0.3">
      <c r="A678">
        <v>2000</v>
      </c>
      <c r="B678" t="s">
        <v>99</v>
      </c>
      <c r="C678" t="s">
        <v>79</v>
      </c>
      <c r="D678">
        <v>301175</v>
      </c>
      <c r="E678">
        <v>837661</v>
      </c>
      <c r="F678">
        <v>1138836</v>
      </c>
      <c r="G678">
        <v>-536486</v>
      </c>
    </row>
    <row r="679" spans="1:7" x14ac:dyDescent="0.3">
      <c r="A679">
        <v>2001</v>
      </c>
      <c r="B679" t="s">
        <v>99</v>
      </c>
      <c r="C679" t="s">
        <v>79</v>
      </c>
      <c r="D679">
        <v>93115</v>
      </c>
      <c r="E679">
        <v>2863982</v>
      </c>
      <c r="F679">
        <v>2957097</v>
      </c>
      <c r="G679">
        <v>-2770867</v>
      </c>
    </row>
    <row r="680" spans="1:7" x14ac:dyDescent="0.3">
      <c r="A680">
        <v>2002</v>
      </c>
      <c r="B680" t="s">
        <v>99</v>
      </c>
      <c r="C680" t="s">
        <v>79</v>
      </c>
      <c r="D680">
        <v>59240</v>
      </c>
      <c r="E680">
        <v>835852</v>
      </c>
      <c r="F680">
        <v>895092</v>
      </c>
      <c r="G680">
        <v>-776612</v>
      </c>
    </row>
    <row r="681" spans="1:7" x14ac:dyDescent="0.3">
      <c r="A681">
        <v>2003</v>
      </c>
      <c r="B681" t="s">
        <v>99</v>
      </c>
      <c r="C681" t="s">
        <v>79</v>
      </c>
      <c r="D681">
        <v>259284</v>
      </c>
      <c r="E681">
        <v>1371146</v>
      </c>
      <c r="F681">
        <v>1630430</v>
      </c>
      <c r="G681">
        <v>-1111862</v>
      </c>
    </row>
    <row r="682" spans="1:7" x14ac:dyDescent="0.3">
      <c r="A682">
        <v>2004</v>
      </c>
      <c r="B682" t="s">
        <v>99</v>
      </c>
      <c r="C682" t="s">
        <v>79</v>
      </c>
      <c r="D682">
        <v>25568</v>
      </c>
      <c r="E682">
        <v>2199470</v>
      </c>
      <c r="F682">
        <v>2225038</v>
      </c>
      <c r="G682">
        <v>-2173902</v>
      </c>
    </row>
    <row r="683" spans="1:7" x14ac:dyDescent="0.3">
      <c r="A683">
        <v>2005</v>
      </c>
      <c r="B683" t="s">
        <v>99</v>
      </c>
      <c r="C683" t="s">
        <v>79</v>
      </c>
      <c r="D683">
        <v>3154855</v>
      </c>
      <c r="E683">
        <v>2377984</v>
      </c>
      <c r="F683">
        <v>5532839</v>
      </c>
      <c r="G683">
        <v>776871</v>
      </c>
    </row>
    <row r="684" spans="1:7" x14ac:dyDescent="0.3">
      <c r="A684">
        <v>2006</v>
      </c>
      <c r="B684" t="s">
        <v>99</v>
      </c>
      <c r="C684" t="s">
        <v>79</v>
      </c>
      <c r="D684">
        <v>4386752</v>
      </c>
      <c r="E684">
        <v>2685327</v>
      </c>
      <c r="F684">
        <v>7072079</v>
      </c>
      <c r="G684">
        <v>1701425</v>
      </c>
    </row>
    <row r="685" spans="1:7" x14ac:dyDescent="0.3">
      <c r="A685">
        <v>2007</v>
      </c>
      <c r="B685" t="s">
        <v>99</v>
      </c>
      <c r="C685" t="s">
        <v>79</v>
      </c>
      <c r="D685">
        <v>49185</v>
      </c>
      <c r="E685">
        <v>2839735</v>
      </c>
      <c r="F685">
        <v>2888920</v>
      </c>
      <c r="G685">
        <v>-2790550</v>
      </c>
    </row>
    <row r="686" spans="1:7" x14ac:dyDescent="0.3">
      <c r="A686">
        <v>2008</v>
      </c>
      <c r="B686" t="s">
        <v>99</v>
      </c>
      <c r="C686" t="s">
        <v>79</v>
      </c>
      <c r="D686">
        <v>910631</v>
      </c>
      <c r="E686">
        <v>2744260</v>
      </c>
      <c r="F686">
        <v>3654891</v>
      </c>
      <c r="G686">
        <v>-1833629</v>
      </c>
    </row>
    <row r="687" spans="1:7" x14ac:dyDescent="0.3">
      <c r="A687">
        <v>2009</v>
      </c>
      <c r="B687" t="s">
        <v>99</v>
      </c>
      <c r="C687" t="s">
        <v>79</v>
      </c>
      <c r="D687">
        <v>6050087</v>
      </c>
      <c r="E687">
        <v>1185349</v>
      </c>
      <c r="F687">
        <v>7235436</v>
      </c>
      <c r="G687">
        <v>4864738</v>
      </c>
    </row>
    <row r="688" spans="1:7" x14ac:dyDescent="0.3">
      <c r="A688">
        <v>2010</v>
      </c>
      <c r="B688" t="s">
        <v>99</v>
      </c>
      <c r="C688" t="s">
        <v>79</v>
      </c>
      <c r="D688">
        <v>4107663</v>
      </c>
      <c r="E688">
        <v>2388675</v>
      </c>
      <c r="F688">
        <v>6496338</v>
      </c>
      <c r="G688">
        <v>1718988</v>
      </c>
    </row>
    <row r="689" spans="1:7" x14ac:dyDescent="0.3">
      <c r="A689">
        <v>2011</v>
      </c>
      <c r="B689" t="s">
        <v>99</v>
      </c>
      <c r="C689" t="s">
        <v>79</v>
      </c>
      <c r="D689">
        <v>13451692</v>
      </c>
      <c r="E689">
        <v>3619567</v>
      </c>
      <c r="F689">
        <v>17071259</v>
      </c>
      <c r="G689">
        <v>9832125</v>
      </c>
    </row>
    <row r="690" spans="1:7" x14ac:dyDescent="0.3">
      <c r="A690">
        <v>2012</v>
      </c>
      <c r="B690" t="s">
        <v>99</v>
      </c>
      <c r="C690" t="s">
        <v>79</v>
      </c>
      <c r="D690">
        <v>1949531</v>
      </c>
      <c r="E690">
        <v>3150823</v>
      </c>
      <c r="F690">
        <v>5100354</v>
      </c>
      <c r="G690">
        <v>-1201292</v>
      </c>
    </row>
    <row r="691" spans="1:7" x14ac:dyDescent="0.3">
      <c r="A691">
        <v>2013</v>
      </c>
      <c r="B691" t="s">
        <v>99</v>
      </c>
      <c r="C691" t="s">
        <v>79</v>
      </c>
      <c r="D691">
        <v>5967889</v>
      </c>
      <c r="E691">
        <v>3877360</v>
      </c>
      <c r="F691">
        <v>9845249</v>
      </c>
      <c r="G691">
        <v>2090529</v>
      </c>
    </row>
    <row r="692" spans="1:7" x14ac:dyDescent="0.3">
      <c r="A692">
        <v>2014</v>
      </c>
      <c r="B692" t="s">
        <v>99</v>
      </c>
      <c r="C692" t="s">
        <v>79</v>
      </c>
      <c r="D692">
        <v>23687347</v>
      </c>
      <c r="E692">
        <v>4511621</v>
      </c>
      <c r="F692">
        <v>28198968</v>
      </c>
      <c r="G692">
        <v>19175726</v>
      </c>
    </row>
    <row r="693" spans="1:7" x14ac:dyDescent="0.3">
      <c r="A693">
        <v>2015</v>
      </c>
      <c r="B693" t="s">
        <v>99</v>
      </c>
      <c r="C693" t="s">
        <v>79</v>
      </c>
      <c r="D693">
        <v>34142289</v>
      </c>
      <c r="E693">
        <v>5117364</v>
      </c>
      <c r="F693">
        <v>39259653</v>
      </c>
      <c r="G693">
        <v>29024925</v>
      </c>
    </row>
    <row r="694" spans="1:7" x14ac:dyDescent="0.3">
      <c r="A694">
        <v>2016</v>
      </c>
      <c r="B694" t="s">
        <v>99</v>
      </c>
      <c r="C694" t="s">
        <v>79</v>
      </c>
      <c r="D694">
        <v>24863183</v>
      </c>
      <c r="E694">
        <v>5094438</v>
      </c>
      <c r="F694">
        <v>29957621</v>
      </c>
      <c r="G694">
        <v>19768745</v>
      </c>
    </row>
    <row r="695" spans="1:7" x14ac:dyDescent="0.3">
      <c r="A695">
        <v>2017</v>
      </c>
      <c r="B695" t="s">
        <v>99</v>
      </c>
      <c r="C695" t="s">
        <v>79</v>
      </c>
      <c r="D695">
        <v>19220091</v>
      </c>
      <c r="E695">
        <v>6975218</v>
      </c>
      <c r="F695">
        <v>26195309</v>
      </c>
      <c r="G695">
        <v>12244873</v>
      </c>
    </row>
    <row r="696" spans="1:7" x14ac:dyDescent="0.3">
      <c r="A696">
        <v>2018</v>
      </c>
      <c r="B696" t="s">
        <v>99</v>
      </c>
      <c r="C696" t="s">
        <v>79</v>
      </c>
      <c r="D696">
        <v>27959673</v>
      </c>
      <c r="E696">
        <v>7551024</v>
      </c>
      <c r="F696">
        <v>35510697</v>
      </c>
      <c r="G696">
        <v>20408649</v>
      </c>
    </row>
    <row r="697" spans="1:7" x14ac:dyDescent="0.3">
      <c r="A697">
        <v>2019</v>
      </c>
      <c r="B697" t="s">
        <v>99</v>
      </c>
      <c r="C697" t="s">
        <v>79</v>
      </c>
      <c r="D697">
        <v>50107724</v>
      </c>
      <c r="E697">
        <v>7578154</v>
      </c>
      <c r="F697">
        <v>57685878</v>
      </c>
      <c r="G697">
        <v>42529570</v>
      </c>
    </row>
    <row r="698" spans="1:7" x14ac:dyDescent="0.3">
      <c r="A698">
        <v>1991</v>
      </c>
      <c r="B698" t="s">
        <v>99</v>
      </c>
      <c r="C698" t="s">
        <v>82</v>
      </c>
      <c r="D698">
        <v>113080720</v>
      </c>
      <c r="E698">
        <v>53486056</v>
      </c>
      <c r="F698">
        <v>166566776</v>
      </c>
      <c r="G698">
        <v>59594664</v>
      </c>
    </row>
    <row r="699" spans="1:7" x14ac:dyDescent="0.3">
      <c r="A699">
        <v>1992</v>
      </c>
      <c r="B699" t="s">
        <v>99</v>
      </c>
      <c r="C699" t="s">
        <v>82</v>
      </c>
      <c r="D699">
        <v>113210424</v>
      </c>
      <c r="E699">
        <v>131333888</v>
      </c>
      <c r="F699">
        <v>244544312</v>
      </c>
      <c r="G699">
        <v>-18123464</v>
      </c>
    </row>
    <row r="700" spans="1:7" x14ac:dyDescent="0.3">
      <c r="A700">
        <v>1993</v>
      </c>
      <c r="B700" t="s">
        <v>99</v>
      </c>
      <c r="C700" t="s">
        <v>82</v>
      </c>
      <c r="D700">
        <v>82141424</v>
      </c>
      <c r="E700">
        <v>119195192</v>
      </c>
      <c r="F700">
        <v>201336616</v>
      </c>
      <c r="G700">
        <v>-37053768</v>
      </c>
    </row>
    <row r="701" spans="1:7" x14ac:dyDescent="0.3">
      <c r="A701">
        <v>1994</v>
      </c>
      <c r="B701" t="s">
        <v>99</v>
      </c>
      <c r="C701" t="s">
        <v>82</v>
      </c>
      <c r="D701">
        <v>114565824</v>
      </c>
      <c r="E701">
        <v>82909968</v>
      </c>
      <c r="F701">
        <v>197475792</v>
      </c>
      <c r="G701">
        <v>31655856</v>
      </c>
    </row>
    <row r="702" spans="1:7" x14ac:dyDescent="0.3">
      <c r="A702">
        <v>1995</v>
      </c>
      <c r="B702" t="s">
        <v>99</v>
      </c>
      <c r="C702" t="s">
        <v>82</v>
      </c>
      <c r="D702">
        <v>150080976</v>
      </c>
      <c r="E702">
        <v>93024192</v>
      </c>
      <c r="F702">
        <v>243105168</v>
      </c>
      <c r="G702">
        <v>57056784</v>
      </c>
    </row>
    <row r="703" spans="1:7" x14ac:dyDescent="0.3">
      <c r="A703">
        <v>1996</v>
      </c>
      <c r="B703" t="s">
        <v>99</v>
      </c>
      <c r="C703" t="s">
        <v>82</v>
      </c>
      <c r="D703">
        <v>133158320</v>
      </c>
      <c r="E703">
        <v>170019664</v>
      </c>
      <c r="F703">
        <v>303177984</v>
      </c>
      <c r="G703">
        <v>-36861344</v>
      </c>
    </row>
    <row r="704" spans="1:7" x14ac:dyDescent="0.3">
      <c r="A704">
        <v>1997</v>
      </c>
      <c r="B704" t="s">
        <v>99</v>
      </c>
      <c r="C704" t="s">
        <v>82</v>
      </c>
      <c r="E704">
        <v>161093920</v>
      </c>
      <c r="F704">
        <v>161093920</v>
      </c>
      <c r="G704">
        <v>-161093920</v>
      </c>
    </row>
    <row r="705" spans="1:7" x14ac:dyDescent="0.3">
      <c r="A705">
        <v>1998</v>
      </c>
      <c r="B705" t="s">
        <v>99</v>
      </c>
      <c r="C705" t="s">
        <v>82</v>
      </c>
      <c r="D705">
        <v>140108576</v>
      </c>
      <c r="E705">
        <v>112287896</v>
      </c>
      <c r="F705">
        <v>252396472</v>
      </c>
      <c r="G705">
        <v>27820680</v>
      </c>
    </row>
    <row r="706" spans="1:7" x14ac:dyDescent="0.3">
      <c r="A706">
        <v>1999</v>
      </c>
      <c r="B706" t="s">
        <v>99</v>
      </c>
      <c r="C706" t="s">
        <v>82</v>
      </c>
      <c r="D706">
        <v>122395855</v>
      </c>
      <c r="E706">
        <v>76427194</v>
      </c>
      <c r="F706">
        <v>198823049</v>
      </c>
      <c r="G706">
        <v>45968661</v>
      </c>
    </row>
    <row r="707" spans="1:7" x14ac:dyDescent="0.3">
      <c r="A707">
        <v>2000</v>
      </c>
      <c r="B707" t="s">
        <v>99</v>
      </c>
      <c r="C707" t="s">
        <v>82</v>
      </c>
      <c r="D707">
        <v>70482860</v>
      </c>
      <c r="E707">
        <v>58569587</v>
      </c>
      <c r="F707">
        <v>129052447</v>
      </c>
      <c r="G707">
        <v>11913273</v>
      </c>
    </row>
    <row r="708" spans="1:7" x14ac:dyDescent="0.3">
      <c r="A708">
        <v>2001</v>
      </c>
      <c r="B708" t="s">
        <v>99</v>
      </c>
      <c r="C708" t="s">
        <v>82</v>
      </c>
      <c r="D708">
        <v>70542767</v>
      </c>
      <c r="E708">
        <v>101243405</v>
      </c>
      <c r="F708">
        <v>171786172</v>
      </c>
      <c r="G708">
        <v>-30700638</v>
      </c>
    </row>
    <row r="709" spans="1:7" x14ac:dyDescent="0.3">
      <c r="A709">
        <v>2002</v>
      </c>
      <c r="B709" t="s">
        <v>99</v>
      </c>
      <c r="C709" t="s">
        <v>82</v>
      </c>
      <c r="D709">
        <v>65232158</v>
      </c>
      <c r="E709">
        <v>137669611</v>
      </c>
      <c r="F709">
        <v>202901769</v>
      </c>
      <c r="G709">
        <v>-72437453</v>
      </c>
    </row>
    <row r="710" spans="1:7" x14ac:dyDescent="0.3">
      <c r="A710">
        <v>2003</v>
      </c>
      <c r="B710" t="s">
        <v>99</v>
      </c>
      <c r="C710" t="s">
        <v>82</v>
      </c>
      <c r="D710">
        <v>145811049</v>
      </c>
      <c r="E710">
        <v>143166017</v>
      </c>
      <c r="F710">
        <v>288977066</v>
      </c>
      <c r="G710">
        <v>2645032</v>
      </c>
    </row>
    <row r="711" spans="1:7" x14ac:dyDescent="0.3">
      <c r="A711">
        <v>2004</v>
      </c>
      <c r="B711" t="s">
        <v>99</v>
      </c>
      <c r="C711" t="s">
        <v>82</v>
      </c>
      <c r="D711">
        <v>108802512</v>
      </c>
      <c r="E711">
        <v>122913127</v>
      </c>
      <c r="F711">
        <v>231715639</v>
      </c>
      <c r="G711">
        <v>-14110615</v>
      </c>
    </row>
    <row r="712" spans="1:7" x14ac:dyDescent="0.3">
      <c r="A712">
        <v>2005</v>
      </c>
      <c r="B712" t="s">
        <v>99</v>
      </c>
      <c r="C712" t="s">
        <v>82</v>
      </c>
      <c r="D712">
        <v>209560150</v>
      </c>
      <c r="E712">
        <v>139857760</v>
      </c>
      <c r="F712">
        <v>349417910</v>
      </c>
      <c r="G712">
        <v>69702390</v>
      </c>
    </row>
    <row r="713" spans="1:7" x14ac:dyDescent="0.3">
      <c r="A713">
        <v>2006</v>
      </c>
      <c r="B713" t="s">
        <v>99</v>
      </c>
      <c r="C713" t="s">
        <v>82</v>
      </c>
      <c r="D713">
        <v>296446510</v>
      </c>
      <c r="E713">
        <v>146878653</v>
      </c>
      <c r="F713">
        <v>443325163</v>
      </c>
      <c r="G713">
        <v>149567857</v>
      </c>
    </row>
    <row r="714" spans="1:7" x14ac:dyDescent="0.3">
      <c r="A714">
        <v>2007</v>
      </c>
      <c r="B714" t="s">
        <v>99</v>
      </c>
      <c r="C714" t="s">
        <v>82</v>
      </c>
      <c r="D714">
        <v>335395694</v>
      </c>
      <c r="E714">
        <v>176802173</v>
      </c>
      <c r="F714">
        <v>512197867</v>
      </c>
      <c r="G714">
        <v>158593521</v>
      </c>
    </row>
    <row r="715" spans="1:7" x14ac:dyDescent="0.3">
      <c r="A715">
        <v>2008</v>
      </c>
      <c r="B715" t="s">
        <v>99</v>
      </c>
      <c r="C715" t="s">
        <v>82</v>
      </c>
      <c r="D715">
        <v>464068209</v>
      </c>
      <c r="E715">
        <v>222318111</v>
      </c>
      <c r="F715">
        <v>686386320</v>
      </c>
      <c r="G715">
        <v>241750098</v>
      </c>
    </row>
    <row r="716" spans="1:7" x14ac:dyDescent="0.3">
      <c r="A716">
        <v>2009</v>
      </c>
      <c r="B716" t="s">
        <v>99</v>
      </c>
      <c r="C716" t="s">
        <v>82</v>
      </c>
      <c r="D716">
        <v>317036650</v>
      </c>
      <c r="E716">
        <v>167850725</v>
      </c>
      <c r="F716">
        <v>484887375</v>
      </c>
      <c r="G716">
        <v>149185925</v>
      </c>
    </row>
    <row r="717" spans="1:7" x14ac:dyDescent="0.3">
      <c r="A717">
        <v>2010</v>
      </c>
      <c r="B717" t="s">
        <v>99</v>
      </c>
      <c r="C717" t="s">
        <v>82</v>
      </c>
      <c r="D717">
        <v>354200315</v>
      </c>
      <c r="E717">
        <v>268830542</v>
      </c>
      <c r="F717">
        <v>623030857</v>
      </c>
      <c r="G717">
        <v>85369773</v>
      </c>
    </row>
    <row r="718" spans="1:7" x14ac:dyDescent="0.3">
      <c r="A718">
        <v>2011</v>
      </c>
      <c r="B718" t="s">
        <v>99</v>
      </c>
      <c r="C718" t="s">
        <v>82</v>
      </c>
      <c r="D718">
        <v>467730476</v>
      </c>
      <c r="E718">
        <v>322079726</v>
      </c>
      <c r="F718">
        <v>789810202</v>
      </c>
      <c r="G718">
        <v>145650750</v>
      </c>
    </row>
    <row r="719" spans="1:7" x14ac:dyDescent="0.3">
      <c r="A719">
        <v>2012</v>
      </c>
      <c r="B719" t="s">
        <v>99</v>
      </c>
      <c r="C719" t="s">
        <v>82</v>
      </c>
      <c r="D719">
        <v>444001225</v>
      </c>
      <c r="E719">
        <v>610835804</v>
      </c>
      <c r="F719">
        <v>1054837029</v>
      </c>
      <c r="G719">
        <v>-166834579</v>
      </c>
    </row>
    <row r="720" spans="1:7" x14ac:dyDescent="0.3">
      <c r="A720">
        <v>2013</v>
      </c>
      <c r="B720" t="s">
        <v>99</v>
      </c>
      <c r="C720" t="s">
        <v>82</v>
      </c>
      <c r="D720">
        <v>781758019</v>
      </c>
      <c r="E720">
        <v>698519429</v>
      </c>
      <c r="F720">
        <v>1480277448</v>
      </c>
      <c r="G720">
        <v>83238590</v>
      </c>
    </row>
    <row r="721" spans="1:7" x14ac:dyDescent="0.3">
      <c r="A721">
        <v>2014</v>
      </c>
      <c r="B721" t="s">
        <v>99</v>
      </c>
      <c r="C721" t="s">
        <v>82</v>
      </c>
      <c r="D721">
        <v>525072113</v>
      </c>
      <c r="E721">
        <v>618930980</v>
      </c>
      <c r="F721">
        <v>1144003093</v>
      </c>
      <c r="G721">
        <v>-93858867</v>
      </c>
    </row>
    <row r="722" spans="1:7" x14ac:dyDescent="0.3">
      <c r="A722">
        <v>2015</v>
      </c>
      <c r="B722" t="s">
        <v>99</v>
      </c>
      <c r="C722" t="s">
        <v>82</v>
      </c>
      <c r="D722">
        <v>483490262</v>
      </c>
      <c r="E722">
        <v>378536218</v>
      </c>
      <c r="F722">
        <v>862026480</v>
      </c>
      <c r="G722">
        <v>104954044</v>
      </c>
    </row>
    <row r="723" spans="1:7" x14ac:dyDescent="0.3">
      <c r="A723">
        <v>2016</v>
      </c>
      <c r="B723" t="s">
        <v>99</v>
      </c>
      <c r="C723" t="s">
        <v>82</v>
      </c>
      <c r="D723">
        <v>547332597</v>
      </c>
      <c r="E723">
        <v>323307187</v>
      </c>
      <c r="F723">
        <v>870639784</v>
      </c>
      <c r="G723">
        <v>224025410</v>
      </c>
    </row>
    <row r="724" spans="1:7" x14ac:dyDescent="0.3">
      <c r="A724">
        <v>2017</v>
      </c>
      <c r="B724" t="s">
        <v>99</v>
      </c>
      <c r="C724" t="s">
        <v>82</v>
      </c>
      <c r="D724">
        <v>613261210</v>
      </c>
      <c r="E724">
        <v>594624745</v>
      </c>
      <c r="F724">
        <v>1207885955</v>
      </c>
      <c r="G724">
        <v>18636465</v>
      </c>
    </row>
    <row r="725" spans="1:7" x14ac:dyDescent="0.3">
      <c r="A725">
        <v>2018</v>
      </c>
      <c r="B725" t="s">
        <v>99</v>
      </c>
      <c r="C725" t="s">
        <v>82</v>
      </c>
      <c r="D725">
        <v>582050653</v>
      </c>
      <c r="E725">
        <v>508628519</v>
      </c>
      <c r="F725">
        <v>1090679172</v>
      </c>
      <c r="G725">
        <v>73422134</v>
      </c>
    </row>
    <row r="726" spans="1:7" x14ac:dyDescent="0.3">
      <c r="A726">
        <v>2019</v>
      </c>
      <c r="B726" t="s">
        <v>99</v>
      </c>
      <c r="C726" t="s">
        <v>82</v>
      </c>
      <c r="D726">
        <v>639124319</v>
      </c>
      <c r="E726">
        <v>513331638</v>
      </c>
      <c r="F726">
        <v>1152455957</v>
      </c>
      <c r="G726">
        <v>125792681</v>
      </c>
    </row>
    <row r="727" spans="1:7" x14ac:dyDescent="0.3">
      <c r="A727">
        <v>1991</v>
      </c>
      <c r="B727" t="s">
        <v>99</v>
      </c>
      <c r="C727" t="s">
        <v>85</v>
      </c>
      <c r="D727">
        <v>274419</v>
      </c>
      <c r="E727">
        <v>9973340</v>
      </c>
      <c r="F727">
        <v>10247759</v>
      </c>
      <c r="G727">
        <v>-9698921</v>
      </c>
    </row>
    <row r="728" spans="1:7" x14ac:dyDescent="0.3">
      <c r="A728">
        <v>1992</v>
      </c>
      <c r="B728" t="s">
        <v>99</v>
      </c>
      <c r="C728" t="s">
        <v>85</v>
      </c>
      <c r="D728">
        <v>251252</v>
      </c>
      <c r="E728">
        <v>9082186</v>
      </c>
      <c r="F728">
        <v>9333438</v>
      </c>
      <c r="G728">
        <v>-8830934</v>
      </c>
    </row>
    <row r="729" spans="1:7" x14ac:dyDescent="0.3">
      <c r="A729">
        <v>1993</v>
      </c>
      <c r="B729" t="s">
        <v>99</v>
      </c>
      <c r="C729" t="s">
        <v>85</v>
      </c>
      <c r="D729">
        <v>451570</v>
      </c>
      <c r="E729">
        <v>9995229</v>
      </c>
      <c r="F729">
        <v>10446799</v>
      </c>
      <c r="G729">
        <v>-9543659</v>
      </c>
    </row>
    <row r="730" spans="1:7" x14ac:dyDescent="0.3">
      <c r="A730">
        <v>1994</v>
      </c>
      <c r="B730" t="s">
        <v>99</v>
      </c>
      <c r="C730" t="s">
        <v>85</v>
      </c>
      <c r="D730">
        <v>738456</v>
      </c>
      <c r="E730">
        <v>16911276</v>
      </c>
      <c r="F730">
        <v>17649732</v>
      </c>
      <c r="G730">
        <v>-16172820</v>
      </c>
    </row>
    <row r="731" spans="1:7" x14ac:dyDescent="0.3">
      <c r="A731">
        <v>1995</v>
      </c>
      <c r="B731" t="s">
        <v>99</v>
      </c>
      <c r="C731" t="s">
        <v>85</v>
      </c>
      <c r="D731">
        <v>5032070</v>
      </c>
      <c r="E731">
        <v>19226812</v>
      </c>
      <c r="F731">
        <v>24258882</v>
      </c>
      <c r="G731">
        <v>-14194742</v>
      </c>
    </row>
    <row r="732" spans="1:7" x14ac:dyDescent="0.3">
      <c r="A732">
        <v>1996</v>
      </c>
      <c r="B732" t="s">
        <v>99</v>
      </c>
      <c r="C732" t="s">
        <v>85</v>
      </c>
      <c r="D732">
        <v>1070099</v>
      </c>
      <c r="E732">
        <v>13443244</v>
      </c>
      <c r="F732">
        <v>14513343</v>
      </c>
      <c r="G732">
        <v>-12373145</v>
      </c>
    </row>
    <row r="733" spans="1:7" x14ac:dyDescent="0.3">
      <c r="A733">
        <v>1997</v>
      </c>
      <c r="B733" t="s">
        <v>99</v>
      </c>
      <c r="C733" t="s">
        <v>85</v>
      </c>
      <c r="E733">
        <v>29541680</v>
      </c>
      <c r="F733">
        <v>29541680</v>
      </c>
      <c r="G733">
        <v>-29541680</v>
      </c>
    </row>
    <row r="734" spans="1:7" x14ac:dyDescent="0.3">
      <c r="A734">
        <v>1998</v>
      </c>
      <c r="B734" t="s">
        <v>99</v>
      </c>
      <c r="C734" t="s">
        <v>85</v>
      </c>
      <c r="D734">
        <v>957316</v>
      </c>
      <c r="E734">
        <v>51157944</v>
      </c>
      <c r="F734">
        <v>52115260</v>
      </c>
      <c r="G734">
        <v>-50200628</v>
      </c>
    </row>
    <row r="735" spans="1:7" x14ac:dyDescent="0.3">
      <c r="A735">
        <v>1999</v>
      </c>
      <c r="B735" t="s">
        <v>99</v>
      </c>
      <c r="C735" t="s">
        <v>85</v>
      </c>
      <c r="D735">
        <v>1459195</v>
      </c>
      <c r="E735">
        <v>18797162</v>
      </c>
      <c r="F735">
        <v>20256357</v>
      </c>
      <c r="G735">
        <v>-17337967</v>
      </c>
    </row>
    <row r="736" spans="1:7" x14ac:dyDescent="0.3">
      <c r="A736">
        <v>2000</v>
      </c>
      <c r="B736" t="s">
        <v>99</v>
      </c>
      <c r="C736" t="s">
        <v>85</v>
      </c>
      <c r="D736">
        <v>1312578</v>
      </c>
      <c r="E736">
        <v>5785288</v>
      </c>
      <c r="F736">
        <v>7097866</v>
      </c>
      <c r="G736">
        <v>-4472710</v>
      </c>
    </row>
    <row r="737" spans="1:7" x14ac:dyDescent="0.3">
      <c r="A737">
        <v>2001</v>
      </c>
      <c r="B737" t="s">
        <v>99</v>
      </c>
      <c r="C737" t="s">
        <v>85</v>
      </c>
      <c r="D737">
        <v>2102960</v>
      </c>
      <c r="E737">
        <v>19464503</v>
      </c>
      <c r="F737">
        <v>21567463</v>
      </c>
      <c r="G737">
        <v>-17361543</v>
      </c>
    </row>
    <row r="738" spans="1:7" x14ac:dyDescent="0.3">
      <c r="A738">
        <v>2002</v>
      </c>
      <c r="B738" t="s">
        <v>99</v>
      </c>
      <c r="C738" t="s">
        <v>85</v>
      </c>
      <c r="D738">
        <v>2033235</v>
      </c>
      <c r="E738">
        <v>16419409</v>
      </c>
      <c r="F738">
        <v>18452644</v>
      </c>
      <c r="G738">
        <v>-14386174</v>
      </c>
    </row>
    <row r="739" spans="1:7" x14ac:dyDescent="0.3">
      <c r="A739">
        <v>2003</v>
      </c>
      <c r="B739" t="s">
        <v>99</v>
      </c>
      <c r="C739" t="s">
        <v>85</v>
      </c>
      <c r="D739">
        <v>1220489</v>
      </c>
      <c r="E739">
        <v>28603237</v>
      </c>
      <c r="F739">
        <v>29823726</v>
      </c>
      <c r="G739">
        <v>-27382748</v>
      </c>
    </row>
    <row r="740" spans="1:7" x14ac:dyDescent="0.3">
      <c r="A740">
        <v>2004</v>
      </c>
      <c r="B740" t="s">
        <v>99</v>
      </c>
      <c r="C740" t="s">
        <v>85</v>
      </c>
      <c r="D740">
        <v>1906566</v>
      </c>
      <c r="E740">
        <v>24871576</v>
      </c>
      <c r="F740">
        <v>26778142</v>
      </c>
      <c r="G740">
        <v>-22965010</v>
      </c>
    </row>
    <row r="741" spans="1:7" x14ac:dyDescent="0.3">
      <c r="A741">
        <v>2005</v>
      </c>
      <c r="B741" t="s">
        <v>99</v>
      </c>
      <c r="C741" t="s">
        <v>85</v>
      </c>
      <c r="D741">
        <v>3148490</v>
      </c>
      <c r="E741">
        <v>16716202</v>
      </c>
      <c r="F741">
        <v>19864692</v>
      </c>
      <c r="G741">
        <v>-13567712</v>
      </c>
    </row>
    <row r="742" spans="1:7" x14ac:dyDescent="0.3">
      <c r="A742">
        <v>2006</v>
      </c>
      <c r="B742" t="s">
        <v>99</v>
      </c>
      <c r="C742" t="s">
        <v>85</v>
      </c>
      <c r="D742">
        <v>4180597</v>
      </c>
      <c r="E742">
        <v>23663182</v>
      </c>
      <c r="F742">
        <v>27843779</v>
      </c>
      <c r="G742">
        <v>-19482585</v>
      </c>
    </row>
    <row r="743" spans="1:7" x14ac:dyDescent="0.3">
      <c r="A743">
        <v>2007</v>
      </c>
      <c r="B743" t="s">
        <v>99</v>
      </c>
      <c r="C743" t="s">
        <v>85</v>
      </c>
      <c r="D743">
        <v>5838730</v>
      </c>
      <c r="E743">
        <v>15734097</v>
      </c>
      <c r="F743">
        <v>21572827</v>
      </c>
      <c r="G743">
        <v>-9895367</v>
      </c>
    </row>
    <row r="744" spans="1:7" x14ac:dyDescent="0.3">
      <c r="A744">
        <v>2008</v>
      </c>
      <c r="B744" t="s">
        <v>99</v>
      </c>
      <c r="C744" t="s">
        <v>85</v>
      </c>
      <c r="D744">
        <v>8460802</v>
      </c>
      <c r="E744">
        <v>20686650</v>
      </c>
      <c r="F744">
        <v>29147452</v>
      </c>
      <c r="G744">
        <v>-12225848</v>
      </c>
    </row>
    <row r="745" spans="1:7" x14ac:dyDescent="0.3">
      <c r="A745">
        <v>2009</v>
      </c>
      <c r="B745" t="s">
        <v>99</v>
      </c>
      <c r="C745" t="s">
        <v>85</v>
      </c>
      <c r="D745">
        <v>7213671</v>
      </c>
      <c r="E745">
        <v>14060739</v>
      </c>
      <c r="F745">
        <v>21274410</v>
      </c>
      <c r="G745">
        <v>-6847068</v>
      </c>
    </row>
    <row r="746" spans="1:7" x14ac:dyDescent="0.3">
      <c r="A746">
        <v>2010</v>
      </c>
      <c r="B746" t="s">
        <v>99</v>
      </c>
      <c r="C746" t="s">
        <v>85</v>
      </c>
      <c r="D746">
        <v>7650535</v>
      </c>
      <c r="E746">
        <v>17268387</v>
      </c>
      <c r="F746">
        <v>24918922</v>
      </c>
      <c r="G746">
        <v>-9617852</v>
      </c>
    </row>
    <row r="747" spans="1:7" x14ac:dyDescent="0.3">
      <c r="A747">
        <v>2011</v>
      </c>
      <c r="B747" t="s">
        <v>99</v>
      </c>
      <c r="C747" t="s">
        <v>85</v>
      </c>
      <c r="D747">
        <v>16644722</v>
      </c>
      <c r="E747">
        <v>39674125</v>
      </c>
      <c r="F747">
        <v>56318847</v>
      </c>
      <c r="G747">
        <v>-23029403</v>
      </c>
    </row>
    <row r="748" spans="1:7" x14ac:dyDescent="0.3">
      <c r="A748">
        <v>2012</v>
      </c>
      <c r="B748" t="s">
        <v>99</v>
      </c>
      <c r="C748" t="s">
        <v>85</v>
      </c>
      <c r="D748">
        <v>14778720</v>
      </c>
      <c r="E748">
        <v>28245140</v>
      </c>
      <c r="F748">
        <v>43023860</v>
      </c>
      <c r="G748">
        <v>-13466420</v>
      </c>
    </row>
    <row r="749" spans="1:7" x14ac:dyDescent="0.3">
      <c r="A749">
        <v>2013</v>
      </c>
      <c r="B749" t="s">
        <v>99</v>
      </c>
      <c r="C749" t="s">
        <v>85</v>
      </c>
      <c r="D749">
        <v>14897350</v>
      </c>
      <c r="E749">
        <v>48273235</v>
      </c>
      <c r="F749">
        <v>63170585</v>
      </c>
      <c r="G749">
        <v>-33375885</v>
      </c>
    </row>
    <row r="750" spans="1:7" x14ac:dyDescent="0.3">
      <c r="A750">
        <v>2014</v>
      </c>
      <c r="B750" t="s">
        <v>99</v>
      </c>
      <c r="C750" t="s">
        <v>85</v>
      </c>
      <c r="D750">
        <v>18145949</v>
      </c>
      <c r="E750">
        <v>39713411</v>
      </c>
      <c r="F750">
        <v>57859360</v>
      </c>
      <c r="G750">
        <v>-21567462</v>
      </c>
    </row>
    <row r="751" spans="1:7" x14ac:dyDescent="0.3">
      <c r="A751">
        <v>2015</v>
      </c>
      <c r="B751" t="s">
        <v>99</v>
      </c>
      <c r="C751" t="s">
        <v>85</v>
      </c>
      <c r="D751">
        <v>33696974</v>
      </c>
      <c r="E751">
        <v>46403686</v>
      </c>
      <c r="F751">
        <v>80100660</v>
      </c>
      <c r="G751">
        <v>-12706712</v>
      </c>
    </row>
    <row r="752" spans="1:7" x14ac:dyDescent="0.3">
      <c r="A752">
        <v>2016</v>
      </c>
      <c r="B752" t="s">
        <v>99</v>
      </c>
      <c r="C752" t="s">
        <v>85</v>
      </c>
      <c r="D752">
        <v>26404508</v>
      </c>
      <c r="E752">
        <v>37353639</v>
      </c>
      <c r="F752">
        <v>63758147</v>
      </c>
      <c r="G752">
        <v>-10949131</v>
      </c>
    </row>
    <row r="753" spans="1:7" x14ac:dyDescent="0.3">
      <c r="A753">
        <v>2017</v>
      </c>
      <c r="B753" t="s">
        <v>99</v>
      </c>
      <c r="C753" t="s">
        <v>85</v>
      </c>
      <c r="D753">
        <v>44455964</v>
      </c>
      <c r="E753">
        <v>42017961</v>
      </c>
      <c r="F753">
        <v>86473925</v>
      </c>
      <c r="G753">
        <v>2438003</v>
      </c>
    </row>
    <row r="754" spans="1:7" x14ac:dyDescent="0.3">
      <c r="A754">
        <v>2018</v>
      </c>
      <c r="B754" t="s">
        <v>99</v>
      </c>
      <c r="C754" t="s">
        <v>85</v>
      </c>
      <c r="D754">
        <v>57490538</v>
      </c>
      <c r="E754">
        <v>53954516</v>
      </c>
      <c r="F754">
        <v>111445054</v>
      </c>
      <c r="G754">
        <v>3536022</v>
      </c>
    </row>
    <row r="755" spans="1:7" x14ac:dyDescent="0.3">
      <c r="A755">
        <v>2019</v>
      </c>
      <c r="B755" t="s">
        <v>99</v>
      </c>
      <c r="C755" t="s">
        <v>85</v>
      </c>
      <c r="D755">
        <v>62163038</v>
      </c>
      <c r="E755">
        <v>79689183</v>
      </c>
      <c r="F755">
        <v>141852221</v>
      </c>
      <c r="G755">
        <v>-17526145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2BEB-A983-4EFE-B745-CDFA5A2888D9}">
  <dimension ref="A1:G146"/>
  <sheetViews>
    <sheetView workbookViewId="0">
      <selection activeCell="H10" sqref="H10"/>
    </sheetView>
  </sheetViews>
  <sheetFormatPr baseColWidth="10" defaultRowHeight="14.4" x14ac:dyDescent="0.3"/>
  <sheetData>
    <row r="1" spans="1:7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1991</v>
      </c>
      <c r="B2" t="s">
        <v>99</v>
      </c>
      <c r="C2" t="s">
        <v>29</v>
      </c>
      <c r="D2">
        <v>722016</v>
      </c>
      <c r="E2">
        <v>100972</v>
      </c>
      <c r="F2">
        <v>822988</v>
      </c>
      <c r="G2">
        <v>621044</v>
      </c>
    </row>
    <row r="3" spans="1:7" x14ac:dyDescent="0.3">
      <c r="A3">
        <v>1992</v>
      </c>
      <c r="B3" t="s">
        <v>99</v>
      </c>
      <c r="C3" t="s">
        <v>29</v>
      </c>
      <c r="D3">
        <v>5318175</v>
      </c>
      <c r="E3">
        <v>245445</v>
      </c>
      <c r="F3">
        <v>5563620</v>
      </c>
      <c r="G3">
        <v>5072730</v>
      </c>
    </row>
    <row r="4" spans="1:7" x14ac:dyDescent="0.3">
      <c r="A4">
        <v>1993</v>
      </c>
      <c r="B4" t="s">
        <v>99</v>
      </c>
      <c r="C4" t="s">
        <v>29</v>
      </c>
      <c r="D4">
        <v>744475</v>
      </c>
      <c r="E4">
        <v>118190</v>
      </c>
      <c r="F4">
        <v>862665</v>
      </c>
      <c r="G4">
        <v>626285</v>
      </c>
    </row>
    <row r="5" spans="1:7" x14ac:dyDescent="0.3">
      <c r="A5">
        <v>1994</v>
      </c>
      <c r="B5" t="s">
        <v>99</v>
      </c>
      <c r="C5" t="s">
        <v>29</v>
      </c>
      <c r="D5">
        <v>6606913</v>
      </c>
      <c r="E5">
        <v>426472</v>
      </c>
      <c r="F5">
        <v>7033385</v>
      </c>
      <c r="G5">
        <v>6180441</v>
      </c>
    </row>
    <row r="6" spans="1:7" x14ac:dyDescent="0.3">
      <c r="A6">
        <v>1995</v>
      </c>
      <c r="B6" t="s">
        <v>99</v>
      </c>
      <c r="C6" t="s">
        <v>29</v>
      </c>
      <c r="D6">
        <v>2133481</v>
      </c>
      <c r="E6">
        <v>1387538</v>
      </c>
      <c r="F6">
        <v>3521019</v>
      </c>
      <c r="G6">
        <v>745943</v>
      </c>
    </row>
    <row r="7" spans="1:7" x14ac:dyDescent="0.3">
      <c r="A7">
        <v>1996</v>
      </c>
      <c r="B7" t="s">
        <v>99</v>
      </c>
      <c r="C7" t="s">
        <v>29</v>
      </c>
      <c r="D7">
        <v>53449637</v>
      </c>
      <c r="E7">
        <v>2586158</v>
      </c>
      <c r="F7">
        <v>56035795</v>
      </c>
      <c r="G7">
        <v>50863479</v>
      </c>
    </row>
    <row r="8" spans="1:7" x14ac:dyDescent="0.3">
      <c r="A8">
        <v>1997</v>
      </c>
      <c r="B8" t="s">
        <v>99</v>
      </c>
      <c r="C8" t="s">
        <v>29</v>
      </c>
      <c r="E8">
        <v>2205352</v>
      </c>
      <c r="F8">
        <v>2205352</v>
      </c>
      <c r="G8">
        <v>-2205352</v>
      </c>
    </row>
    <row r="9" spans="1:7" x14ac:dyDescent="0.3">
      <c r="A9">
        <v>1998</v>
      </c>
      <c r="B9" t="s">
        <v>99</v>
      </c>
      <c r="C9" t="s">
        <v>29</v>
      </c>
      <c r="D9">
        <v>42811116</v>
      </c>
      <c r="E9">
        <v>2368283</v>
      </c>
      <c r="F9">
        <v>45179399</v>
      </c>
      <c r="G9">
        <v>40442833</v>
      </c>
    </row>
    <row r="10" spans="1:7" x14ac:dyDescent="0.3">
      <c r="A10">
        <v>1999</v>
      </c>
      <c r="B10" t="s">
        <v>99</v>
      </c>
      <c r="C10" t="s">
        <v>29</v>
      </c>
      <c r="D10">
        <v>61267826</v>
      </c>
      <c r="E10">
        <v>1046293</v>
      </c>
      <c r="F10">
        <v>62314119</v>
      </c>
      <c r="G10">
        <v>60221533</v>
      </c>
    </row>
    <row r="11" spans="1:7" x14ac:dyDescent="0.3">
      <c r="A11">
        <v>2000</v>
      </c>
      <c r="B11" t="s">
        <v>99</v>
      </c>
      <c r="C11" t="s">
        <v>29</v>
      </c>
      <c r="D11">
        <v>115011370</v>
      </c>
      <c r="E11">
        <v>791402</v>
      </c>
      <c r="F11">
        <v>115802772</v>
      </c>
      <c r="G11">
        <v>114219968</v>
      </c>
    </row>
    <row r="12" spans="1:7" x14ac:dyDescent="0.3">
      <c r="A12">
        <v>2001</v>
      </c>
      <c r="B12" t="s">
        <v>99</v>
      </c>
      <c r="C12" t="s">
        <v>29</v>
      </c>
      <c r="D12">
        <v>65331020</v>
      </c>
      <c r="E12">
        <v>15776779</v>
      </c>
      <c r="F12">
        <v>81107799</v>
      </c>
      <c r="G12">
        <v>49554241</v>
      </c>
    </row>
    <row r="13" spans="1:7" x14ac:dyDescent="0.3">
      <c r="A13">
        <v>2002</v>
      </c>
      <c r="B13" t="s">
        <v>99</v>
      </c>
      <c r="C13" t="s">
        <v>29</v>
      </c>
      <c r="D13">
        <v>84170509</v>
      </c>
      <c r="E13">
        <v>418568</v>
      </c>
      <c r="F13">
        <v>84589077</v>
      </c>
      <c r="G13">
        <v>83751941</v>
      </c>
    </row>
    <row r="14" spans="1:7" x14ac:dyDescent="0.3">
      <c r="A14">
        <v>2003</v>
      </c>
      <c r="B14" t="s">
        <v>99</v>
      </c>
      <c r="C14" t="s">
        <v>29</v>
      </c>
      <c r="D14">
        <v>113422969</v>
      </c>
      <c r="E14">
        <v>7693445</v>
      </c>
      <c r="F14">
        <v>121116414</v>
      </c>
      <c r="G14">
        <v>105729524</v>
      </c>
    </row>
    <row r="15" spans="1:7" x14ac:dyDescent="0.3">
      <c r="A15">
        <v>2004</v>
      </c>
      <c r="B15" t="s">
        <v>99</v>
      </c>
      <c r="C15" t="s">
        <v>29</v>
      </c>
      <c r="D15">
        <v>70194515</v>
      </c>
      <c r="E15">
        <v>668759</v>
      </c>
      <c r="F15">
        <v>70863274</v>
      </c>
      <c r="G15">
        <v>69525756</v>
      </c>
    </row>
    <row r="16" spans="1:7" x14ac:dyDescent="0.3">
      <c r="A16">
        <v>2005</v>
      </c>
      <c r="B16" t="s">
        <v>99</v>
      </c>
      <c r="C16" t="s">
        <v>29</v>
      </c>
      <c r="D16">
        <v>74943874</v>
      </c>
      <c r="E16">
        <v>568111</v>
      </c>
      <c r="F16">
        <v>75511985</v>
      </c>
      <c r="G16">
        <v>74375763</v>
      </c>
    </row>
    <row r="17" spans="1:7" x14ac:dyDescent="0.3">
      <c r="A17">
        <v>2006</v>
      </c>
      <c r="B17" t="s">
        <v>99</v>
      </c>
      <c r="C17" t="s">
        <v>29</v>
      </c>
      <c r="D17">
        <v>76924286</v>
      </c>
      <c r="E17">
        <v>662428</v>
      </c>
      <c r="F17">
        <v>77586714</v>
      </c>
      <c r="G17">
        <v>76261858</v>
      </c>
    </row>
    <row r="18" spans="1:7" x14ac:dyDescent="0.3">
      <c r="A18">
        <v>2007</v>
      </c>
      <c r="B18" t="s">
        <v>99</v>
      </c>
      <c r="C18" t="s">
        <v>29</v>
      </c>
      <c r="D18">
        <v>178426989</v>
      </c>
      <c r="E18">
        <v>1543456</v>
      </c>
      <c r="F18">
        <v>179970445</v>
      </c>
      <c r="G18">
        <v>176883533</v>
      </c>
    </row>
    <row r="19" spans="1:7" x14ac:dyDescent="0.3">
      <c r="A19">
        <v>2008</v>
      </c>
      <c r="B19" t="s">
        <v>99</v>
      </c>
      <c r="C19" t="s">
        <v>29</v>
      </c>
      <c r="D19">
        <v>312251316</v>
      </c>
      <c r="E19">
        <v>10770436</v>
      </c>
      <c r="F19">
        <v>323021752</v>
      </c>
      <c r="G19">
        <v>301480880</v>
      </c>
    </row>
    <row r="20" spans="1:7" x14ac:dyDescent="0.3">
      <c r="A20">
        <v>2009</v>
      </c>
      <c r="B20" t="s">
        <v>99</v>
      </c>
      <c r="C20" t="s">
        <v>29</v>
      </c>
      <c r="D20">
        <v>158278272</v>
      </c>
      <c r="E20">
        <v>3111264</v>
      </c>
      <c r="F20">
        <v>161389536</v>
      </c>
      <c r="G20">
        <v>155167008</v>
      </c>
    </row>
    <row r="21" spans="1:7" x14ac:dyDescent="0.3">
      <c r="A21">
        <v>2010</v>
      </c>
      <c r="B21" t="s">
        <v>99</v>
      </c>
      <c r="C21" t="s">
        <v>29</v>
      </c>
      <c r="D21">
        <v>185846793</v>
      </c>
      <c r="E21">
        <v>4241495</v>
      </c>
      <c r="F21">
        <v>190088288</v>
      </c>
      <c r="G21">
        <v>181605298</v>
      </c>
    </row>
    <row r="22" spans="1:7" x14ac:dyDescent="0.3">
      <c r="A22">
        <v>2011</v>
      </c>
      <c r="B22" t="s">
        <v>99</v>
      </c>
      <c r="C22" t="s">
        <v>29</v>
      </c>
      <c r="D22">
        <v>227642114</v>
      </c>
      <c r="E22">
        <v>9606973</v>
      </c>
      <c r="F22">
        <v>237249087</v>
      </c>
      <c r="G22">
        <v>218035141</v>
      </c>
    </row>
    <row r="23" spans="1:7" x14ac:dyDescent="0.3">
      <c r="A23">
        <v>2012</v>
      </c>
      <c r="B23" t="s">
        <v>99</v>
      </c>
      <c r="C23" t="s">
        <v>29</v>
      </c>
      <c r="D23">
        <v>152269758</v>
      </c>
      <c r="E23">
        <v>4280737</v>
      </c>
      <c r="F23">
        <v>156550495</v>
      </c>
      <c r="G23">
        <v>147989021</v>
      </c>
    </row>
    <row r="24" spans="1:7" x14ac:dyDescent="0.3">
      <c r="A24">
        <v>2013</v>
      </c>
      <c r="B24" t="s">
        <v>99</v>
      </c>
      <c r="C24" t="s">
        <v>29</v>
      </c>
      <c r="D24">
        <v>99049187</v>
      </c>
      <c r="E24">
        <v>6521937</v>
      </c>
      <c r="F24">
        <v>105571124</v>
      </c>
      <c r="G24">
        <v>92527250</v>
      </c>
    </row>
    <row r="25" spans="1:7" x14ac:dyDescent="0.3">
      <c r="A25">
        <v>2014</v>
      </c>
      <c r="B25" t="s">
        <v>99</v>
      </c>
      <c r="C25" t="s">
        <v>29</v>
      </c>
      <c r="D25">
        <v>42586099</v>
      </c>
      <c r="E25">
        <v>5620505</v>
      </c>
      <c r="F25">
        <v>48206604</v>
      </c>
      <c r="G25">
        <v>36965594</v>
      </c>
    </row>
    <row r="26" spans="1:7" x14ac:dyDescent="0.3">
      <c r="A26">
        <v>2015</v>
      </c>
      <c r="B26" t="s">
        <v>99</v>
      </c>
      <c r="C26" t="s">
        <v>29</v>
      </c>
      <c r="D26">
        <v>14608793</v>
      </c>
      <c r="E26">
        <v>5346039</v>
      </c>
      <c r="F26">
        <v>19954832</v>
      </c>
      <c r="G26">
        <v>9262754</v>
      </c>
    </row>
    <row r="27" spans="1:7" x14ac:dyDescent="0.3">
      <c r="A27">
        <v>2016</v>
      </c>
      <c r="B27" t="s">
        <v>99</v>
      </c>
      <c r="C27" t="s">
        <v>29</v>
      </c>
      <c r="D27">
        <v>14757661</v>
      </c>
      <c r="E27">
        <v>5303000</v>
      </c>
      <c r="F27">
        <v>20060661</v>
      </c>
      <c r="G27">
        <v>9454661</v>
      </c>
    </row>
    <row r="28" spans="1:7" x14ac:dyDescent="0.3">
      <c r="A28">
        <v>2017</v>
      </c>
      <c r="B28" t="s">
        <v>99</v>
      </c>
      <c r="C28" t="s">
        <v>29</v>
      </c>
      <c r="D28">
        <v>26797488</v>
      </c>
      <c r="E28">
        <v>7011553</v>
      </c>
      <c r="F28">
        <v>33809041</v>
      </c>
      <c r="G28">
        <v>19785935</v>
      </c>
    </row>
    <row r="29" spans="1:7" x14ac:dyDescent="0.3">
      <c r="A29">
        <v>2018</v>
      </c>
      <c r="B29" t="s">
        <v>99</v>
      </c>
      <c r="C29" t="s">
        <v>29</v>
      </c>
      <c r="D29">
        <v>80914307</v>
      </c>
      <c r="E29">
        <v>8127485</v>
      </c>
      <c r="F29">
        <v>89041792</v>
      </c>
      <c r="G29">
        <v>72786822</v>
      </c>
    </row>
    <row r="30" spans="1:7" x14ac:dyDescent="0.3">
      <c r="A30">
        <v>2019</v>
      </c>
      <c r="B30" t="s">
        <v>99</v>
      </c>
      <c r="C30" t="s">
        <v>29</v>
      </c>
      <c r="D30">
        <v>112641254</v>
      </c>
      <c r="E30">
        <v>8698935</v>
      </c>
      <c r="F30">
        <v>121340189</v>
      </c>
      <c r="G30">
        <v>103942319</v>
      </c>
    </row>
    <row r="31" spans="1:7" x14ac:dyDescent="0.3">
      <c r="A31">
        <v>1991</v>
      </c>
      <c r="B31" t="s">
        <v>99</v>
      </c>
      <c r="C31" t="s">
        <v>95</v>
      </c>
      <c r="D31">
        <v>22723552</v>
      </c>
      <c r="E31">
        <v>18852336</v>
      </c>
      <c r="F31">
        <v>41575888</v>
      </c>
      <c r="G31">
        <v>3871216</v>
      </c>
    </row>
    <row r="32" spans="1:7" x14ac:dyDescent="0.3">
      <c r="A32">
        <v>1992</v>
      </c>
      <c r="B32" t="s">
        <v>99</v>
      </c>
      <c r="C32" t="s">
        <v>95</v>
      </c>
      <c r="D32">
        <v>23061068</v>
      </c>
      <c r="E32">
        <v>20018552</v>
      </c>
      <c r="F32">
        <v>43079620</v>
      </c>
      <c r="G32">
        <v>3042516</v>
      </c>
    </row>
    <row r="33" spans="1:7" x14ac:dyDescent="0.3">
      <c r="A33">
        <v>1993</v>
      </c>
      <c r="B33" t="s">
        <v>99</v>
      </c>
      <c r="C33" t="s">
        <v>95</v>
      </c>
      <c r="D33">
        <v>15214311</v>
      </c>
      <c r="E33">
        <v>1139983</v>
      </c>
      <c r="F33">
        <v>16354294</v>
      </c>
      <c r="G33">
        <v>14074328</v>
      </c>
    </row>
    <row r="34" spans="1:7" x14ac:dyDescent="0.3">
      <c r="A34">
        <v>1994</v>
      </c>
      <c r="B34" t="s">
        <v>99</v>
      </c>
      <c r="C34" t="s">
        <v>95</v>
      </c>
      <c r="D34">
        <v>17864520</v>
      </c>
      <c r="E34">
        <v>1390454</v>
      </c>
      <c r="F34">
        <v>19254974</v>
      </c>
      <c r="G34">
        <v>16474066</v>
      </c>
    </row>
    <row r="35" spans="1:7" x14ac:dyDescent="0.3">
      <c r="A35">
        <v>1995</v>
      </c>
      <c r="B35" t="s">
        <v>99</v>
      </c>
      <c r="C35" t="s">
        <v>95</v>
      </c>
      <c r="D35">
        <v>17345504</v>
      </c>
      <c r="E35">
        <v>2610033</v>
      </c>
      <c r="F35">
        <v>19955537</v>
      </c>
      <c r="G35">
        <v>14735471</v>
      </c>
    </row>
    <row r="36" spans="1:7" x14ac:dyDescent="0.3">
      <c r="A36">
        <v>1996</v>
      </c>
      <c r="B36" t="s">
        <v>99</v>
      </c>
      <c r="C36" t="s">
        <v>95</v>
      </c>
      <c r="D36">
        <v>21781318</v>
      </c>
      <c r="E36">
        <v>3512525</v>
      </c>
      <c r="F36">
        <v>25293843</v>
      </c>
      <c r="G36">
        <v>18268793</v>
      </c>
    </row>
    <row r="37" spans="1:7" x14ac:dyDescent="0.3">
      <c r="A37">
        <v>1997</v>
      </c>
      <c r="B37" t="s">
        <v>99</v>
      </c>
      <c r="C37" t="s">
        <v>95</v>
      </c>
      <c r="E37">
        <v>4131490</v>
      </c>
      <c r="F37">
        <v>4131490</v>
      </c>
      <c r="G37">
        <v>-4131490</v>
      </c>
    </row>
    <row r="38" spans="1:7" x14ac:dyDescent="0.3">
      <c r="A38">
        <v>1998</v>
      </c>
      <c r="B38" t="s">
        <v>99</v>
      </c>
      <c r="C38" t="s">
        <v>95</v>
      </c>
      <c r="D38">
        <v>24385532</v>
      </c>
      <c r="E38">
        <v>5292959</v>
      </c>
      <c r="F38">
        <v>29678491</v>
      </c>
      <c r="G38">
        <v>19092573</v>
      </c>
    </row>
    <row r="39" spans="1:7" x14ac:dyDescent="0.3">
      <c r="A39">
        <v>1999</v>
      </c>
      <c r="B39" t="s">
        <v>99</v>
      </c>
      <c r="C39" t="s">
        <v>95</v>
      </c>
      <c r="D39">
        <v>18106361</v>
      </c>
      <c r="E39">
        <v>5534903</v>
      </c>
      <c r="F39">
        <v>23641264</v>
      </c>
      <c r="G39">
        <v>12571458</v>
      </c>
    </row>
    <row r="40" spans="1:7" x14ac:dyDescent="0.3">
      <c r="A40">
        <v>2000</v>
      </c>
      <c r="B40" t="s">
        <v>99</v>
      </c>
      <c r="C40" t="s">
        <v>95</v>
      </c>
      <c r="D40">
        <v>17366875</v>
      </c>
      <c r="E40">
        <v>3570405</v>
      </c>
      <c r="F40">
        <v>20937280</v>
      </c>
      <c r="G40">
        <v>13796470</v>
      </c>
    </row>
    <row r="41" spans="1:7" x14ac:dyDescent="0.3">
      <c r="A41">
        <v>2001</v>
      </c>
      <c r="B41" t="s">
        <v>99</v>
      </c>
      <c r="C41" t="s">
        <v>95</v>
      </c>
      <c r="D41">
        <v>12389704</v>
      </c>
      <c r="E41">
        <v>3125949</v>
      </c>
      <c r="F41">
        <v>15515653</v>
      </c>
      <c r="G41">
        <v>9263755</v>
      </c>
    </row>
    <row r="42" spans="1:7" x14ac:dyDescent="0.3">
      <c r="A42">
        <v>2002</v>
      </c>
      <c r="B42" t="s">
        <v>99</v>
      </c>
      <c r="C42" t="s">
        <v>95</v>
      </c>
      <c r="D42">
        <v>45798880</v>
      </c>
      <c r="E42">
        <v>2330406</v>
      </c>
      <c r="F42">
        <v>48129286</v>
      </c>
      <c r="G42">
        <v>43468474</v>
      </c>
    </row>
    <row r="43" spans="1:7" x14ac:dyDescent="0.3">
      <c r="A43">
        <v>2003</v>
      </c>
      <c r="B43" t="s">
        <v>99</v>
      </c>
      <c r="C43" t="s">
        <v>95</v>
      </c>
      <c r="D43">
        <v>53925728</v>
      </c>
      <c r="E43">
        <v>11730638</v>
      </c>
      <c r="F43">
        <v>65656366</v>
      </c>
      <c r="G43">
        <v>42195090</v>
      </c>
    </row>
    <row r="44" spans="1:7" x14ac:dyDescent="0.3">
      <c r="A44">
        <v>2004</v>
      </c>
      <c r="B44" t="s">
        <v>99</v>
      </c>
      <c r="C44" t="s">
        <v>95</v>
      </c>
      <c r="D44">
        <v>36089363</v>
      </c>
      <c r="E44">
        <v>16554978</v>
      </c>
      <c r="F44">
        <v>52644341</v>
      </c>
      <c r="G44">
        <v>19534385</v>
      </c>
    </row>
    <row r="45" spans="1:7" x14ac:dyDescent="0.3">
      <c r="A45">
        <v>2005</v>
      </c>
      <c r="B45" t="s">
        <v>99</v>
      </c>
      <c r="C45" t="s">
        <v>95</v>
      </c>
      <c r="D45">
        <v>153316499</v>
      </c>
      <c r="E45">
        <v>61638498</v>
      </c>
      <c r="F45">
        <v>214954997</v>
      </c>
      <c r="G45">
        <v>91678001</v>
      </c>
    </row>
    <row r="46" spans="1:7" x14ac:dyDescent="0.3">
      <c r="A46">
        <v>2006</v>
      </c>
      <c r="B46" t="s">
        <v>99</v>
      </c>
      <c r="C46" t="s">
        <v>95</v>
      </c>
      <c r="D46">
        <v>195376031</v>
      </c>
      <c r="E46">
        <v>30143497</v>
      </c>
      <c r="F46">
        <v>225519528</v>
      </c>
      <c r="G46">
        <v>165232534</v>
      </c>
    </row>
    <row r="47" spans="1:7" x14ac:dyDescent="0.3">
      <c r="A47">
        <v>2007</v>
      </c>
      <c r="B47" t="s">
        <v>99</v>
      </c>
      <c r="C47" t="s">
        <v>95</v>
      </c>
      <c r="D47">
        <v>215903758</v>
      </c>
      <c r="E47">
        <v>10007043</v>
      </c>
      <c r="F47">
        <v>225910801</v>
      </c>
      <c r="G47">
        <v>205896715</v>
      </c>
    </row>
    <row r="48" spans="1:7" x14ac:dyDescent="0.3">
      <c r="A48">
        <v>2008</v>
      </c>
      <c r="B48" t="s">
        <v>99</v>
      </c>
      <c r="C48" t="s">
        <v>95</v>
      </c>
      <c r="D48">
        <v>182498048</v>
      </c>
      <c r="E48">
        <v>12586299</v>
      </c>
      <c r="F48">
        <v>195084347</v>
      </c>
      <c r="G48">
        <v>169911749</v>
      </c>
    </row>
    <row r="49" spans="1:7" x14ac:dyDescent="0.3">
      <c r="A49">
        <v>2009</v>
      </c>
      <c r="B49" t="s">
        <v>99</v>
      </c>
      <c r="C49" t="s">
        <v>95</v>
      </c>
      <c r="D49">
        <v>224614478</v>
      </c>
      <c r="E49">
        <v>8455133</v>
      </c>
      <c r="F49">
        <v>233069611</v>
      </c>
      <c r="G49">
        <v>216159345</v>
      </c>
    </row>
    <row r="50" spans="1:7" x14ac:dyDescent="0.3">
      <c r="A50">
        <v>2010</v>
      </c>
      <c r="B50" t="s">
        <v>99</v>
      </c>
      <c r="C50" t="s">
        <v>95</v>
      </c>
      <c r="D50">
        <v>104000113</v>
      </c>
      <c r="E50">
        <v>65017340</v>
      </c>
      <c r="F50">
        <v>169017453</v>
      </c>
      <c r="G50">
        <v>38982773</v>
      </c>
    </row>
    <row r="51" spans="1:7" x14ac:dyDescent="0.3">
      <c r="A51">
        <v>2011</v>
      </c>
      <c r="B51" t="s">
        <v>99</v>
      </c>
      <c r="C51" t="s">
        <v>95</v>
      </c>
      <c r="D51">
        <v>118560980</v>
      </c>
      <c r="E51">
        <v>21211656</v>
      </c>
      <c r="F51">
        <v>139772636</v>
      </c>
      <c r="G51">
        <v>97349324</v>
      </c>
    </row>
    <row r="52" spans="1:7" x14ac:dyDescent="0.3">
      <c r="A52">
        <v>2012</v>
      </c>
      <c r="B52" t="s">
        <v>99</v>
      </c>
      <c r="C52" t="s">
        <v>95</v>
      </c>
      <c r="D52">
        <v>97088924</v>
      </c>
      <c r="E52">
        <v>26939971</v>
      </c>
      <c r="F52">
        <v>124028895</v>
      </c>
      <c r="G52">
        <v>70148953</v>
      </c>
    </row>
    <row r="53" spans="1:7" x14ac:dyDescent="0.3">
      <c r="A53">
        <v>2013</v>
      </c>
      <c r="B53" t="s">
        <v>99</v>
      </c>
      <c r="C53" t="s">
        <v>95</v>
      </c>
      <c r="D53">
        <v>146763677</v>
      </c>
      <c r="E53">
        <v>23016581</v>
      </c>
      <c r="F53">
        <v>169780258</v>
      </c>
      <c r="G53">
        <v>123747096</v>
      </c>
    </row>
    <row r="54" spans="1:7" x14ac:dyDescent="0.3">
      <c r="A54">
        <v>2014</v>
      </c>
      <c r="B54" t="s">
        <v>99</v>
      </c>
      <c r="C54" t="s">
        <v>95</v>
      </c>
      <c r="D54">
        <v>62874057</v>
      </c>
      <c r="E54">
        <v>26944634</v>
      </c>
      <c r="F54">
        <v>89818691</v>
      </c>
      <c r="G54">
        <v>35929423</v>
      </c>
    </row>
    <row r="55" spans="1:7" x14ac:dyDescent="0.3">
      <c r="A55">
        <v>2015</v>
      </c>
      <c r="B55" t="s">
        <v>99</v>
      </c>
      <c r="C55" t="s">
        <v>95</v>
      </c>
      <c r="D55">
        <v>44751688</v>
      </c>
      <c r="E55">
        <v>34365346</v>
      </c>
      <c r="F55">
        <v>79117034</v>
      </c>
      <c r="G55">
        <v>10386342</v>
      </c>
    </row>
    <row r="56" spans="1:7" x14ac:dyDescent="0.3">
      <c r="A56">
        <v>2016</v>
      </c>
      <c r="B56" t="s">
        <v>99</v>
      </c>
      <c r="C56" t="s">
        <v>95</v>
      </c>
      <c r="D56">
        <v>46760449</v>
      </c>
      <c r="E56">
        <v>25340278</v>
      </c>
      <c r="F56">
        <v>72100727</v>
      </c>
      <c r="G56">
        <v>21420171</v>
      </c>
    </row>
    <row r="57" spans="1:7" x14ac:dyDescent="0.3">
      <c r="A57">
        <v>2017</v>
      </c>
      <c r="B57" t="s">
        <v>99</v>
      </c>
      <c r="C57" t="s">
        <v>95</v>
      </c>
      <c r="D57">
        <v>75970805</v>
      </c>
      <c r="E57">
        <v>40356667</v>
      </c>
      <c r="F57">
        <v>116327472</v>
      </c>
      <c r="G57">
        <v>35614138</v>
      </c>
    </row>
    <row r="58" spans="1:7" x14ac:dyDescent="0.3">
      <c r="A58">
        <v>2018</v>
      </c>
      <c r="B58" t="s">
        <v>99</v>
      </c>
      <c r="C58" t="s">
        <v>95</v>
      </c>
      <c r="D58">
        <v>37086982</v>
      </c>
      <c r="E58">
        <v>47426468</v>
      </c>
      <c r="F58">
        <v>84513450</v>
      </c>
      <c r="G58">
        <v>-10339486</v>
      </c>
    </row>
    <row r="59" spans="1:7" x14ac:dyDescent="0.3">
      <c r="A59">
        <v>2019</v>
      </c>
      <c r="B59" t="s">
        <v>99</v>
      </c>
      <c r="C59" t="s">
        <v>95</v>
      </c>
      <c r="D59">
        <v>62093917</v>
      </c>
      <c r="E59">
        <v>50974972</v>
      </c>
      <c r="F59">
        <v>113068889</v>
      </c>
      <c r="G59">
        <v>11118945</v>
      </c>
    </row>
    <row r="60" spans="1:7" x14ac:dyDescent="0.3">
      <c r="A60">
        <v>1991</v>
      </c>
      <c r="B60" t="s">
        <v>99</v>
      </c>
      <c r="C60" t="s">
        <v>39</v>
      </c>
      <c r="D60">
        <v>391020</v>
      </c>
      <c r="E60">
        <v>21090</v>
      </c>
      <c r="F60">
        <v>412110</v>
      </c>
      <c r="G60">
        <v>369930</v>
      </c>
    </row>
    <row r="61" spans="1:7" x14ac:dyDescent="0.3">
      <c r="A61">
        <v>1992</v>
      </c>
      <c r="B61" t="s">
        <v>99</v>
      </c>
      <c r="C61" t="s">
        <v>39</v>
      </c>
      <c r="D61">
        <v>776357</v>
      </c>
      <c r="E61">
        <v>11271</v>
      </c>
      <c r="F61">
        <v>787628</v>
      </c>
      <c r="G61">
        <v>765086</v>
      </c>
    </row>
    <row r="62" spans="1:7" x14ac:dyDescent="0.3">
      <c r="A62">
        <v>1993</v>
      </c>
      <c r="B62" t="s">
        <v>99</v>
      </c>
      <c r="C62" t="s">
        <v>39</v>
      </c>
      <c r="D62">
        <v>977324</v>
      </c>
      <c r="E62">
        <v>5315</v>
      </c>
      <c r="F62">
        <v>982639</v>
      </c>
      <c r="G62">
        <v>972009</v>
      </c>
    </row>
    <row r="63" spans="1:7" x14ac:dyDescent="0.3">
      <c r="A63">
        <v>1994</v>
      </c>
      <c r="B63" t="s">
        <v>99</v>
      </c>
      <c r="C63" t="s">
        <v>39</v>
      </c>
      <c r="D63">
        <v>1277973</v>
      </c>
      <c r="E63">
        <v>22946</v>
      </c>
      <c r="F63">
        <v>1300919</v>
      </c>
      <c r="G63">
        <v>1255027</v>
      </c>
    </row>
    <row r="64" spans="1:7" x14ac:dyDescent="0.3">
      <c r="A64">
        <v>1995</v>
      </c>
      <c r="B64" t="s">
        <v>99</v>
      </c>
      <c r="C64" t="s">
        <v>39</v>
      </c>
      <c r="D64">
        <v>2488786</v>
      </c>
      <c r="E64">
        <v>50469</v>
      </c>
      <c r="F64">
        <v>2539255</v>
      </c>
      <c r="G64">
        <v>2438317</v>
      </c>
    </row>
    <row r="65" spans="1:7" x14ac:dyDescent="0.3">
      <c r="A65">
        <v>1996</v>
      </c>
      <c r="B65" t="s">
        <v>99</v>
      </c>
      <c r="C65" t="s">
        <v>39</v>
      </c>
      <c r="D65">
        <v>4613830</v>
      </c>
      <c r="E65">
        <v>385561</v>
      </c>
      <c r="F65">
        <v>4999391</v>
      </c>
      <c r="G65">
        <v>4228269</v>
      </c>
    </row>
    <row r="66" spans="1:7" x14ac:dyDescent="0.3">
      <c r="A66">
        <v>1997</v>
      </c>
      <c r="B66" t="s">
        <v>99</v>
      </c>
      <c r="C66" t="s">
        <v>39</v>
      </c>
      <c r="E66">
        <v>914492</v>
      </c>
      <c r="F66">
        <v>914492</v>
      </c>
      <c r="G66">
        <v>-914492</v>
      </c>
    </row>
    <row r="67" spans="1:7" x14ac:dyDescent="0.3">
      <c r="A67">
        <v>1998</v>
      </c>
      <c r="B67" t="s">
        <v>99</v>
      </c>
      <c r="C67" t="s">
        <v>39</v>
      </c>
      <c r="D67">
        <v>3554423</v>
      </c>
      <c r="E67">
        <v>450318</v>
      </c>
      <c r="F67">
        <v>4004741</v>
      </c>
      <c r="G67">
        <v>3104105</v>
      </c>
    </row>
    <row r="68" spans="1:7" x14ac:dyDescent="0.3">
      <c r="A68">
        <v>1999</v>
      </c>
      <c r="B68" t="s">
        <v>99</v>
      </c>
      <c r="C68" t="s">
        <v>39</v>
      </c>
      <c r="D68">
        <v>12585904</v>
      </c>
      <c r="E68">
        <v>849529</v>
      </c>
      <c r="F68">
        <v>13435433</v>
      </c>
      <c r="G68">
        <v>11736375</v>
      </c>
    </row>
    <row r="69" spans="1:7" x14ac:dyDescent="0.3">
      <c r="A69">
        <v>2000</v>
      </c>
      <c r="B69" t="s">
        <v>99</v>
      </c>
      <c r="C69" t="s">
        <v>39</v>
      </c>
      <c r="D69">
        <v>2297121</v>
      </c>
      <c r="E69">
        <v>2214534</v>
      </c>
      <c r="F69">
        <v>4511655</v>
      </c>
      <c r="G69">
        <v>82587</v>
      </c>
    </row>
    <row r="70" spans="1:7" x14ac:dyDescent="0.3">
      <c r="A70">
        <v>2001</v>
      </c>
      <c r="B70" t="s">
        <v>99</v>
      </c>
      <c r="C70" t="s">
        <v>39</v>
      </c>
      <c r="D70">
        <v>5291715</v>
      </c>
      <c r="E70">
        <v>559250</v>
      </c>
      <c r="F70">
        <v>5850965</v>
      </c>
      <c r="G70">
        <v>4732465</v>
      </c>
    </row>
    <row r="71" spans="1:7" x14ac:dyDescent="0.3">
      <c r="A71">
        <v>2002</v>
      </c>
      <c r="B71" t="s">
        <v>99</v>
      </c>
      <c r="C71" t="s">
        <v>39</v>
      </c>
      <c r="D71">
        <v>20158367</v>
      </c>
      <c r="E71">
        <v>634181</v>
      </c>
      <c r="F71">
        <v>20792548</v>
      </c>
      <c r="G71">
        <v>19524186</v>
      </c>
    </row>
    <row r="72" spans="1:7" x14ac:dyDescent="0.3">
      <c r="A72">
        <v>2003</v>
      </c>
      <c r="B72" t="s">
        <v>99</v>
      </c>
      <c r="C72" t="s">
        <v>39</v>
      </c>
      <c r="D72">
        <v>27642577</v>
      </c>
      <c r="E72">
        <v>944466</v>
      </c>
      <c r="F72">
        <v>28587043</v>
      </c>
      <c r="G72">
        <v>26698111</v>
      </c>
    </row>
    <row r="73" spans="1:7" x14ac:dyDescent="0.3">
      <c r="A73">
        <v>2004</v>
      </c>
      <c r="B73" t="s">
        <v>99</v>
      </c>
      <c r="C73" t="s">
        <v>39</v>
      </c>
      <c r="D73">
        <v>8057347</v>
      </c>
      <c r="E73">
        <v>522206</v>
      </c>
      <c r="F73">
        <v>8579553</v>
      </c>
      <c r="G73">
        <v>7535141</v>
      </c>
    </row>
    <row r="74" spans="1:7" x14ac:dyDescent="0.3">
      <c r="A74">
        <v>2005</v>
      </c>
      <c r="B74" t="s">
        <v>99</v>
      </c>
      <c r="C74" t="s">
        <v>39</v>
      </c>
      <c r="D74">
        <v>6886452</v>
      </c>
      <c r="E74">
        <v>866141</v>
      </c>
      <c r="F74">
        <v>7752593</v>
      </c>
      <c r="G74">
        <v>6020311</v>
      </c>
    </row>
    <row r="75" spans="1:7" x14ac:dyDescent="0.3">
      <c r="A75">
        <v>2006</v>
      </c>
      <c r="B75" t="s">
        <v>99</v>
      </c>
      <c r="C75" t="s">
        <v>39</v>
      </c>
      <c r="D75">
        <v>16524560</v>
      </c>
      <c r="E75">
        <v>6481741</v>
      </c>
      <c r="F75">
        <v>23006301</v>
      </c>
      <c r="G75">
        <v>10042819</v>
      </c>
    </row>
    <row r="76" spans="1:7" x14ac:dyDescent="0.3">
      <c r="A76">
        <v>2007</v>
      </c>
      <c r="B76" t="s">
        <v>99</v>
      </c>
      <c r="C76" t="s">
        <v>39</v>
      </c>
      <c r="D76">
        <v>18268898</v>
      </c>
      <c r="E76">
        <v>1506328</v>
      </c>
      <c r="F76">
        <v>19775226</v>
      </c>
      <c r="G76">
        <v>16762570</v>
      </c>
    </row>
    <row r="77" spans="1:7" x14ac:dyDescent="0.3">
      <c r="A77">
        <v>2008</v>
      </c>
      <c r="B77" t="s">
        <v>99</v>
      </c>
      <c r="C77" t="s">
        <v>39</v>
      </c>
      <c r="D77">
        <v>214519833</v>
      </c>
      <c r="E77">
        <v>2757574</v>
      </c>
      <c r="F77">
        <v>217277407</v>
      </c>
      <c r="G77">
        <v>211762259</v>
      </c>
    </row>
    <row r="78" spans="1:7" x14ac:dyDescent="0.3">
      <c r="A78">
        <v>2009</v>
      </c>
      <c r="B78" t="s">
        <v>99</v>
      </c>
      <c r="C78" t="s">
        <v>39</v>
      </c>
      <c r="D78">
        <v>60861068</v>
      </c>
      <c r="E78">
        <v>1448045</v>
      </c>
      <c r="F78">
        <v>62309113</v>
      </c>
      <c r="G78">
        <v>59413023</v>
      </c>
    </row>
    <row r="79" spans="1:7" x14ac:dyDescent="0.3">
      <c r="A79">
        <v>2010</v>
      </c>
      <c r="B79" t="s">
        <v>99</v>
      </c>
      <c r="C79" t="s">
        <v>39</v>
      </c>
      <c r="D79">
        <v>76325846</v>
      </c>
      <c r="E79">
        <v>3409402</v>
      </c>
      <c r="F79">
        <v>79735248</v>
      </c>
      <c r="G79">
        <v>72916444</v>
      </c>
    </row>
    <row r="80" spans="1:7" x14ac:dyDescent="0.3">
      <c r="A80">
        <v>2011</v>
      </c>
      <c r="B80" t="s">
        <v>99</v>
      </c>
      <c r="C80" t="s">
        <v>39</v>
      </c>
      <c r="D80">
        <v>185082266</v>
      </c>
      <c r="E80">
        <v>11308043</v>
      </c>
      <c r="F80">
        <v>196390309</v>
      </c>
      <c r="G80">
        <v>173774223</v>
      </c>
    </row>
    <row r="81" spans="1:7" x14ac:dyDescent="0.3">
      <c r="A81">
        <v>2012</v>
      </c>
      <c r="B81" t="s">
        <v>99</v>
      </c>
      <c r="C81" t="s">
        <v>39</v>
      </c>
      <c r="D81">
        <v>143807167</v>
      </c>
      <c r="E81">
        <v>7368496</v>
      </c>
      <c r="F81">
        <v>151175663</v>
      </c>
      <c r="G81">
        <v>136438671</v>
      </c>
    </row>
    <row r="82" spans="1:7" x14ac:dyDescent="0.3">
      <c r="A82">
        <v>2013</v>
      </c>
      <c r="B82" t="s">
        <v>99</v>
      </c>
      <c r="C82" t="s">
        <v>39</v>
      </c>
      <c r="D82">
        <v>105782884</v>
      </c>
      <c r="E82">
        <v>3895111</v>
      </c>
      <c r="F82">
        <v>109677995</v>
      </c>
      <c r="G82">
        <v>101887773</v>
      </c>
    </row>
    <row r="83" spans="1:7" x14ac:dyDescent="0.3">
      <c r="A83">
        <v>2014</v>
      </c>
      <c r="B83" t="s">
        <v>99</v>
      </c>
      <c r="C83" t="s">
        <v>39</v>
      </c>
      <c r="D83">
        <v>26299158</v>
      </c>
      <c r="E83">
        <v>2663345</v>
      </c>
      <c r="F83">
        <v>28962503</v>
      </c>
      <c r="G83">
        <v>23635813</v>
      </c>
    </row>
    <row r="84" spans="1:7" x14ac:dyDescent="0.3">
      <c r="A84">
        <v>2015</v>
      </c>
      <c r="B84" t="s">
        <v>99</v>
      </c>
      <c r="C84" t="s">
        <v>39</v>
      </c>
      <c r="D84">
        <v>11225354</v>
      </c>
      <c r="E84">
        <v>3871845</v>
      </c>
      <c r="F84">
        <v>15097199</v>
      </c>
      <c r="G84">
        <v>7353509</v>
      </c>
    </row>
    <row r="85" spans="1:7" x14ac:dyDescent="0.3">
      <c r="A85">
        <v>2016</v>
      </c>
      <c r="B85" t="s">
        <v>99</v>
      </c>
      <c r="C85" t="s">
        <v>39</v>
      </c>
      <c r="D85">
        <v>16895956</v>
      </c>
      <c r="E85">
        <v>6350873</v>
      </c>
      <c r="F85">
        <v>23246829</v>
      </c>
      <c r="G85">
        <v>10545083</v>
      </c>
    </row>
    <row r="86" spans="1:7" x14ac:dyDescent="0.3">
      <c r="A86">
        <v>2017</v>
      </c>
      <c r="B86" t="s">
        <v>99</v>
      </c>
      <c r="C86" t="s">
        <v>39</v>
      </c>
      <c r="D86">
        <v>21462501</v>
      </c>
      <c r="E86">
        <v>7044281</v>
      </c>
      <c r="F86">
        <v>28506782</v>
      </c>
      <c r="G86">
        <v>14418220</v>
      </c>
    </row>
    <row r="87" spans="1:7" x14ac:dyDescent="0.3">
      <c r="A87">
        <v>2018</v>
      </c>
      <c r="B87" t="s">
        <v>99</v>
      </c>
      <c r="C87" t="s">
        <v>39</v>
      </c>
      <c r="D87">
        <v>75870312</v>
      </c>
      <c r="E87">
        <v>8159169</v>
      </c>
      <c r="F87">
        <v>84029481</v>
      </c>
      <c r="G87">
        <v>67711143</v>
      </c>
    </row>
    <row r="88" spans="1:7" x14ac:dyDescent="0.3">
      <c r="A88">
        <v>2019</v>
      </c>
      <c r="B88" t="s">
        <v>99</v>
      </c>
      <c r="C88" t="s">
        <v>39</v>
      </c>
      <c r="D88">
        <v>79488312</v>
      </c>
      <c r="E88">
        <v>2366898</v>
      </c>
      <c r="F88">
        <v>81855210</v>
      </c>
      <c r="G88">
        <v>77121414</v>
      </c>
    </row>
    <row r="89" spans="1:7" x14ac:dyDescent="0.3">
      <c r="A89">
        <v>1991</v>
      </c>
      <c r="B89" t="s">
        <v>99</v>
      </c>
      <c r="C89" t="s">
        <v>64</v>
      </c>
      <c r="D89">
        <v>28893</v>
      </c>
      <c r="E89">
        <v>629</v>
      </c>
      <c r="F89">
        <v>29522</v>
      </c>
      <c r="G89">
        <v>28264</v>
      </c>
    </row>
    <row r="90" spans="1:7" x14ac:dyDescent="0.3">
      <c r="A90">
        <v>1992</v>
      </c>
      <c r="B90" t="s">
        <v>99</v>
      </c>
      <c r="C90" t="s">
        <v>64</v>
      </c>
      <c r="D90">
        <v>212725</v>
      </c>
      <c r="E90">
        <v>37673</v>
      </c>
      <c r="F90">
        <v>250398</v>
      </c>
      <c r="G90">
        <v>175052</v>
      </c>
    </row>
    <row r="91" spans="1:7" x14ac:dyDescent="0.3">
      <c r="A91">
        <v>1993</v>
      </c>
      <c r="B91" t="s">
        <v>99</v>
      </c>
      <c r="C91" t="s">
        <v>64</v>
      </c>
      <c r="D91">
        <v>405960</v>
      </c>
      <c r="E91">
        <v>60322</v>
      </c>
      <c r="F91">
        <v>466282</v>
      </c>
      <c r="G91">
        <v>345638</v>
      </c>
    </row>
    <row r="92" spans="1:7" x14ac:dyDescent="0.3">
      <c r="A92">
        <v>1994</v>
      </c>
      <c r="B92" t="s">
        <v>99</v>
      </c>
      <c r="C92" t="s">
        <v>64</v>
      </c>
      <c r="D92">
        <v>314494</v>
      </c>
      <c r="E92">
        <v>7165</v>
      </c>
      <c r="F92">
        <v>321659</v>
      </c>
      <c r="G92">
        <v>307329</v>
      </c>
    </row>
    <row r="93" spans="1:7" x14ac:dyDescent="0.3">
      <c r="A93">
        <v>1995</v>
      </c>
      <c r="B93" t="s">
        <v>99</v>
      </c>
      <c r="C93" t="s">
        <v>64</v>
      </c>
      <c r="D93">
        <v>8517343</v>
      </c>
      <c r="E93">
        <v>92828</v>
      </c>
      <c r="F93">
        <v>8610171</v>
      </c>
      <c r="G93">
        <v>8424515</v>
      </c>
    </row>
    <row r="94" spans="1:7" x14ac:dyDescent="0.3">
      <c r="A94">
        <v>1996</v>
      </c>
      <c r="B94" t="s">
        <v>99</v>
      </c>
      <c r="C94" t="s">
        <v>64</v>
      </c>
      <c r="D94">
        <v>28920768</v>
      </c>
      <c r="E94">
        <v>21212</v>
      </c>
      <c r="F94">
        <v>28941980</v>
      </c>
      <c r="G94">
        <v>28899556</v>
      </c>
    </row>
    <row r="95" spans="1:7" x14ac:dyDescent="0.3">
      <c r="A95">
        <v>1997</v>
      </c>
      <c r="B95" t="s">
        <v>99</v>
      </c>
      <c r="C95" t="s">
        <v>64</v>
      </c>
      <c r="E95">
        <v>2895</v>
      </c>
      <c r="F95">
        <v>2895</v>
      </c>
      <c r="G95">
        <v>-2895</v>
      </c>
    </row>
    <row r="96" spans="1:7" x14ac:dyDescent="0.3">
      <c r="A96">
        <v>1998</v>
      </c>
      <c r="B96" t="s">
        <v>99</v>
      </c>
      <c r="C96" t="s">
        <v>64</v>
      </c>
      <c r="D96">
        <v>1718460</v>
      </c>
      <c r="E96">
        <v>11297</v>
      </c>
      <c r="F96">
        <v>1729757</v>
      </c>
      <c r="G96">
        <v>1707163</v>
      </c>
    </row>
    <row r="97" spans="1:7" x14ac:dyDescent="0.3">
      <c r="A97">
        <v>1999</v>
      </c>
      <c r="B97" t="s">
        <v>99</v>
      </c>
      <c r="C97" t="s">
        <v>64</v>
      </c>
      <c r="D97">
        <v>16534462</v>
      </c>
      <c r="E97">
        <v>18760</v>
      </c>
      <c r="F97">
        <v>16553222</v>
      </c>
      <c r="G97">
        <v>16515702</v>
      </c>
    </row>
    <row r="98" spans="1:7" x14ac:dyDescent="0.3">
      <c r="A98">
        <v>2000</v>
      </c>
      <c r="B98" t="s">
        <v>99</v>
      </c>
      <c r="C98" t="s">
        <v>64</v>
      </c>
      <c r="D98">
        <v>12651016</v>
      </c>
      <c r="E98">
        <v>4613</v>
      </c>
      <c r="F98">
        <v>12655629</v>
      </c>
      <c r="G98">
        <v>12646403</v>
      </c>
    </row>
    <row r="99" spans="1:7" x14ac:dyDescent="0.3">
      <c r="A99">
        <v>2001</v>
      </c>
      <c r="B99" t="s">
        <v>99</v>
      </c>
      <c r="C99" t="s">
        <v>64</v>
      </c>
      <c r="D99">
        <v>10230524</v>
      </c>
      <c r="E99">
        <v>249729</v>
      </c>
      <c r="F99">
        <v>10480253</v>
      </c>
      <c r="G99">
        <v>9980795</v>
      </c>
    </row>
    <row r="100" spans="1:7" x14ac:dyDescent="0.3">
      <c r="A100">
        <v>2002</v>
      </c>
      <c r="B100" t="s">
        <v>99</v>
      </c>
      <c r="C100" t="s">
        <v>64</v>
      </c>
      <c r="D100">
        <v>26803341</v>
      </c>
      <c r="E100">
        <v>157286</v>
      </c>
      <c r="F100">
        <v>26960627</v>
      </c>
      <c r="G100">
        <v>26646055</v>
      </c>
    </row>
    <row r="101" spans="1:7" x14ac:dyDescent="0.3">
      <c r="A101">
        <v>2003</v>
      </c>
      <c r="B101" t="s">
        <v>99</v>
      </c>
      <c r="C101" t="s">
        <v>64</v>
      </c>
      <c r="D101">
        <v>23752240</v>
      </c>
      <c r="E101">
        <v>61574</v>
      </c>
      <c r="F101">
        <v>23813814</v>
      </c>
      <c r="G101">
        <v>23690666</v>
      </c>
    </row>
    <row r="102" spans="1:7" x14ac:dyDescent="0.3">
      <c r="A102">
        <v>2004</v>
      </c>
      <c r="B102" t="s">
        <v>99</v>
      </c>
      <c r="C102" t="s">
        <v>64</v>
      </c>
      <c r="D102">
        <v>25703053</v>
      </c>
      <c r="E102">
        <v>66360</v>
      </c>
      <c r="F102">
        <v>25769413</v>
      </c>
      <c r="G102">
        <v>25636693</v>
      </c>
    </row>
    <row r="103" spans="1:7" x14ac:dyDescent="0.3">
      <c r="A103">
        <v>2005</v>
      </c>
      <c r="B103" t="s">
        <v>99</v>
      </c>
      <c r="C103" t="s">
        <v>64</v>
      </c>
      <c r="D103">
        <v>60601520</v>
      </c>
      <c r="E103">
        <v>103184</v>
      </c>
      <c r="F103">
        <v>60704704</v>
      </c>
      <c r="G103">
        <v>60498336</v>
      </c>
    </row>
    <row r="104" spans="1:7" x14ac:dyDescent="0.3">
      <c r="A104">
        <v>2006</v>
      </c>
      <c r="B104" t="s">
        <v>99</v>
      </c>
      <c r="C104" t="s">
        <v>64</v>
      </c>
      <c r="D104">
        <v>50453986</v>
      </c>
      <c r="E104">
        <v>446274</v>
      </c>
      <c r="F104">
        <v>50900260</v>
      </c>
      <c r="G104">
        <v>50007712</v>
      </c>
    </row>
    <row r="105" spans="1:7" x14ac:dyDescent="0.3">
      <c r="A105">
        <v>2007</v>
      </c>
      <c r="B105" t="s">
        <v>99</v>
      </c>
      <c r="C105" t="s">
        <v>64</v>
      </c>
      <c r="D105">
        <v>112644749</v>
      </c>
      <c r="E105">
        <v>935789</v>
      </c>
      <c r="F105">
        <v>113580538</v>
      </c>
      <c r="G105">
        <v>111708960</v>
      </c>
    </row>
    <row r="106" spans="1:7" x14ac:dyDescent="0.3">
      <c r="A106">
        <v>2008</v>
      </c>
      <c r="B106" t="s">
        <v>99</v>
      </c>
      <c r="C106" t="s">
        <v>64</v>
      </c>
      <c r="D106">
        <v>62398856</v>
      </c>
      <c r="E106">
        <v>3307726</v>
      </c>
      <c r="F106">
        <v>65706582</v>
      </c>
      <c r="G106">
        <v>59091130</v>
      </c>
    </row>
    <row r="107" spans="1:7" x14ac:dyDescent="0.3">
      <c r="A107">
        <v>2009</v>
      </c>
      <c r="B107" t="s">
        <v>99</v>
      </c>
      <c r="C107" t="s">
        <v>64</v>
      </c>
      <c r="D107">
        <v>62521974</v>
      </c>
      <c r="E107">
        <v>483687</v>
      </c>
      <c r="F107">
        <v>63005661</v>
      </c>
      <c r="G107">
        <v>62038287</v>
      </c>
    </row>
    <row r="108" spans="1:7" x14ac:dyDescent="0.3">
      <c r="A108">
        <v>2010</v>
      </c>
      <c r="B108" t="s">
        <v>99</v>
      </c>
      <c r="C108" t="s">
        <v>64</v>
      </c>
      <c r="D108">
        <v>82562046</v>
      </c>
      <c r="E108">
        <v>5122398</v>
      </c>
      <c r="F108">
        <v>87684444</v>
      </c>
      <c r="G108">
        <v>77439648</v>
      </c>
    </row>
    <row r="109" spans="1:7" x14ac:dyDescent="0.3">
      <c r="A109">
        <v>2011</v>
      </c>
      <c r="B109" t="s">
        <v>99</v>
      </c>
      <c r="C109" t="s">
        <v>64</v>
      </c>
      <c r="D109">
        <v>19134810</v>
      </c>
      <c r="E109">
        <v>9903361</v>
      </c>
      <c r="F109">
        <v>29038171</v>
      </c>
      <c r="G109">
        <v>9231449</v>
      </c>
    </row>
    <row r="110" spans="1:7" x14ac:dyDescent="0.3">
      <c r="A110">
        <v>2012</v>
      </c>
      <c r="B110" t="s">
        <v>99</v>
      </c>
      <c r="C110" t="s">
        <v>64</v>
      </c>
      <c r="D110">
        <v>21872414</v>
      </c>
      <c r="E110">
        <v>533288</v>
      </c>
      <c r="F110">
        <v>22405702</v>
      </c>
      <c r="G110">
        <v>21339126</v>
      </c>
    </row>
    <row r="111" spans="1:7" x14ac:dyDescent="0.3">
      <c r="A111">
        <v>2013</v>
      </c>
      <c r="B111" t="s">
        <v>99</v>
      </c>
      <c r="C111" t="s">
        <v>64</v>
      </c>
      <c r="D111">
        <v>20489883</v>
      </c>
      <c r="E111">
        <v>37474035</v>
      </c>
      <c r="F111">
        <v>57963918</v>
      </c>
      <c r="G111">
        <v>-16984152</v>
      </c>
    </row>
    <row r="112" spans="1:7" x14ac:dyDescent="0.3">
      <c r="A112">
        <v>2014</v>
      </c>
      <c r="B112" t="s">
        <v>99</v>
      </c>
      <c r="C112" t="s">
        <v>64</v>
      </c>
      <c r="D112">
        <v>22369872</v>
      </c>
      <c r="E112">
        <v>6932962</v>
      </c>
      <c r="F112">
        <v>29302834</v>
      </c>
      <c r="G112">
        <v>15436910</v>
      </c>
    </row>
    <row r="113" spans="1:7" x14ac:dyDescent="0.3">
      <c r="A113">
        <v>2015</v>
      </c>
      <c r="B113" t="s">
        <v>99</v>
      </c>
      <c r="C113" t="s">
        <v>64</v>
      </c>
      <c r="D113">
        <v>76694118</v>
      </c>
      <c r="E113">
        <v>4861555</v>
      </c>
      <c r="F113">
        <v>81555673</v>
      </c>
      <c r="G113">
        <v>71832563</v>
      </c>
    </row>
    <row r="114" spans="1:7" x14ac:dyDescent="0.3">
      <c r="A114">
        <v>2016</v>
      </c>
      <c r="B114" t="s">
        <v>99</v>
      </c>
      <c r="C114" t="s">
        <v>64</v>
      </c>
      <c r="D114">
        <v>79408580</v>
      </c>
      <c r="E114">
        <v>9736740</v>
      </c>
      <c r="F114">
        <v>89145320</v>
      </c>
      <c r="G114">
        <v>69671840</v>
      </c>
    </row>
    <row r="115" spans="1:7" x14ac:dyDescent="0.3">
      <c r="A115">
        <v>2017</v>
      </c>
      <c r="B115" t="s">
        <v>99</v>
      </c>
      <c r="C115" t="s">
        <v>64</v>
      </c>
      <c r="D115">
        <v>29705132</v>
      </c>
      <c r="E115">
        <v>7050123</v>
      </c>
      <c r="F115">
        <v>36755255</v>
      </c>
      <c r="G115">
        <v>22655009</v>
      </c>
    </row>
    <row r="116" spans="1:7" x14ac:dyDescent="0.3">
      <c r="A116">
        <v>2018</v>
      </c>
      <c r="B116" t="s">
        <v>99</v>
      </c>
      <c r="C116" t="s">
        <v>64</v>
      </c>
      <c r="D116">
        <v>36522264</v>
      </c>
      <c r="E116">
        <v>6397295</v>
      </c>
      <c r="F116">
        <v>42919559</v>
      </c>
      <c r="G116">
        <v>30124969</v>
      </c>
    </row>
    <row r="117" spans="1:7" x14ac:dyDescent="0.3">
      <c r="A117">
        <v>2019</v>
      </c>
      <c r="B117" t="s">
        <v>99</v>
      </c>
      <c r="C117" t="s">
        <v>64</v>
      </c>
      <c r="D117">
        <v>140823750</v>
      </c>
      <c r="E117">
        <v>8372421</v>
      </c>
      <c r="F117">
        <v>149196171</v>
      </c>
      <c r="G117">
        <v>132451329</v>
      </c>
    </row>
    <row r="118" spans="1:7" x14ac:dyDescent="0.3">
      <c r="A118">
        <v>1991</v>
      </c>
      <c r="B118" t="s">
        <v>99</v>
      </c>
      <c r="C118" t="s">
        <v>106</v>
      </c>
      <c r="D118">
        <v>1872441</v>
      </c>
      <c r="E118">
        <v>4760583</v>
      </c>
      <c r="F118">
        <v>6633024</v>
      </c>
      <c r="G118">
        <v>-2888142</v>
      </c>
    </row>
    <row r="119" spans="1:7" x14ac:dyDescent="0.3">
      <c r="A119">
        <v>1992</v>
      </c>
      <c r="B119" t="s">
        <v>99</v>
      </c>
      <c r="C119" t="s">
        <v>106</v>
      </c>
      <c r="D119">
        <v>9587332</v>
      </c>
      <c r="E119">
        <v>3944891</v>
      </c>
      <c r="F119">
        <v>13532223</v>
      </c>
      <c r="G119">
        <v>5642441</v>
      </c>
    </row>
    <row r="120" spans="1:7" x14ac:dyDescent="0.3">
      <c r="A120">
        <v>1993</v>
      </c>
      <c r="B120" t="s">
        <v>99</v>
      </c>
      <c r="C120" t="s">
        <v>106</v>
      </c>
      <c r="D120">
        <v>8499592</v>
      </c>
      <c r="E120">
        <v>4080461</v>
      </c>
      <c r="F120">
        <v>12580053</v>
      </c>
      <c r="G120">
        <v>4419131</v>
      </c>
    </row>
    <row r="121" spans="1:7" x14ac:dyDescent="0.3">
      <c r="A121">
        <v>1994</v>
      </c>
      <c r="B121" t="s">
        <v>99</v>
      </c>
      <c r="C121" t="s">
        <v>106</v>
      </c>
      <c r="D121">
        <v>7850314</v>
      </c>
      <c r="E121">
        <v>2781091</v>
      </c>
      <c r="F121">
        <v>10631405</v>
      </c>
      <c r="G121">
        <v>5069223</v>
      </c>
    </row>
    <row r="122" spans="1:7" x14ac:dyDescent="0.3">
      <c r="A122">
        <v>1995</v>
      </c>
      <c r="B122" t="s">
        <v>99</v>
      </c>
      <c r="C122" t="s">
        <v>106</v>
      </c>
      <c r="D122">
        <v>2718057</v>
      </c>
      <c r="E122">
        <v>4500750</v>
      </c>
      <c r="F122">
        <v>7218807</v>
      </c>
      <c r="G122">
        <v>-1782693</v>
      </c>
    </row>
    <row r="123" spans="1:7" x14ac:dyDescent="0.3">
      <c r="A123">
        <v>1996</v>
      </c>
      <c r="B123" t="s">
        <v>99</v>
      </c>
      <c r="C123" t="s">
        <v>106</v>
      </c>
      <c r="D123">
        <v>3564380</v>
      </c>
      <c r="E123">
        <v>5472111</v>
      </c>
      <c r="F123">
        <v>9036491</v>
      </c>
      <c r="G123">
        <v>-1907731</v>
      </c>
    </row>
    <row r="124" spans="1:7" x14ac:dyDescent="0.3">
      <c r="A124">
        <v>1997</v>
      </c>
      <c r="B124" t="s">
        <v>99</v>
      </c>
      <c r="C124" t="s">
        <v>106</v>
      </c>
      <c r="E124">
        <v>5870543</v>
      </c>
      <c r="F124">
        <v>5870543</v>
      </c>
      <c r="G124">
        <v>-5870543</v>
      </c>
    </row>
    <row r="125" spans="1:7" x14ac:dyDescent="0.3">
      <c r="A125">
        <v>1998</v>
      </c>
      <c r="B125" t="s">
        <v>99</v>
      </c>
      <c r="C125" t="s">
        <v>106</v>
      </c>
      <c r="D125">
        <v>3685623</v>
      </c>
      <c r="E125">
        <v>8184765</v>
      </c>
      <c r="F125">
        <v>11870388</v>
      </c>
      <c r="G125">
        <v>-4499142</v>
      </c>
    </row>
    <row r="126" spans="1:7" x14ac:dyDescent="0.3">
      <c r="A126">
        <v>1999</v>
      </c>
      <c r="B126" t="s">
        <v>99</v>
      </c>
      <c r="C126" t="s">
        <v>106</v>
      </c>
      <c r="D126">
        <v>10074600</v>
      </c>
      <c r="E126">
        <v>8175602</v>
      </c>
      <c r="F126">
        <v>18250202</v>
      </c>
      <c r="G126">
        <v>1898998</v>
      </c>
    </row>
    <row r="127" spans="1:7" x14ac:dyDescent="0.3">
      <c r="A127">
        <v>2000</v>
      </c>
      <c r="B127" t="s">
        <v>99</v>
      </c>
      <c r="C127" t="s">
        <v>106</v>
      </c>
      <c r="D127">
        <v>11323158</v>
      </c>
      <c r="E127">
        <v>8930098</v>
      </c>
      <c r="F127">
        <v>20253256</v>
      </c>
      <c r="G127">
        <v>2393060</v>
      </c>
    </row>
    <row r="128" spans="1:7" x14ac:dyDescent="0.3">
      <c r="A128">
        <v>2001</v>
      </c>
      <c r="B128" t="s">
        <v>99</v>
      </c>
      <c r="C128" t="s">
        <v>106</v>
      </c>
      <c r="D128">
        <v>5159129</v>
      </c>
      <c r="E128">
        <v>10862432</v>
      </c>
      <c r="F128">
        <v>16021561</v>
      </c>
      <c r="G128">
        <v>-5703303</v>
      </c>
    </row>
    <row r="129" spans="1:7" x14ac:dyDescent="0.3">
      <c r="A129">
        <v>2002</v>
      </c>
      <c r="B129" t="s">
        <v>99</v>
      </c>
      <c r="C129" t="s">
        <v>106</v>
      </c>
      <c r="D129">
        <v>8715758</v>
      </c>
      <c r="E129">
        <v>14304884</v>
      </c>
      <c r="F129">
        <v>23020642</v>
      </c>
      <c r="G129">
        <v>-5589126</v>
      </c>
    </row>
    <row r="130" spans="1:7" x14ac:dyDescent="0.3">
      <c r="A130">
        <v>2003</v>
      </c>
      <c r="B130" t="s">
        <v>99</v>
      </c>
      <c r="C130" t="s">
        <v>106</v>
      </c>
      <c r="D130">
        <v>6190696</v>
      </c>
      <c r="E130">
        <v>15567494</v>
      </c>
      <c r="F130">
        <v>21758190</v>
      </c>
      <c r="G130">
        <v>-9376798</v>
      </c>
    </row>
    <row r="131" spans="1:7" x14ac:dyDescent="0.3">
      <c r="A131">
        <v>2004</v>
      </c>
      <c r="B131" t="s">
        <v>99</v>
      </c>
      <c r="C131" t="s">
        <v>106</v>
      </c>
      <c r="D131">
        <v>6902554</v>
      </c>
      <c r="E131">
        <v>12705641</v>
      </c>
      <c r="F131">
        <v>19608195</v>
      </c>
      <c r="G131">
        <v>-5803087</v>
      </c>
    </row>
    <row r="132" spans="1:7" x14ac:dyDescent="0.3">
      <c r="A132">
        <v>2005</v>
      </c>
      <c r="B132" t="s">
        <v>99</v>
      </c>
      <c r="C132" t="s">
        <v>106</v>
      </c>
      <c r="D132">
        <v>32483371</v>
      </c>
      <c r="E132">
        <v>20607889</v>
      </c>
      <c r="F132">
        <v>53091260</v>
      </c>
      <c r="G132">
        <v>11875482</v>
      </c>
    </row>
    <row r="133" spans="1:7" x14ac:dyDescent="0.3">
      <c r="A133">
        <v>2006</v>
      </c>
      <c r="B133" t="s">
        <v>99</v>
      </c>
      <c r="C133" t="s">
        <v>106</v>
      </c>
      <c r="D133">
        <v>8757395</v>
      </c>
      <c r="E133">
        <v>21507317</v>
      </c>
      <c r="F133">
        <v>30264712</v>
      </c>
      <c r="G133">
        <v>-12749922</v>
      </c>
    </row>
    <row r="134" spans="1:7" x14ac:dyDescent="0.3">
      <c r="A134">
        <v>2007</v>
      </c>
      <c r="B134" t="s">
        <v>99</v>
      </c>
      <c r="C134" t="s">
        <v>106</v>
      </c>
      <c r="D134">
        <v>10980570</v>
      </c>
      <c r="E134">
        <v>22141619</v>
      </c>
      <c r="F134">
        <v>33122189</v>
      </c>
      <c r="G134">
        <v>-11161049</v>
      </c>
    </row>
    <row r="135" spans="1:7" x14ac:dyDescent="0.3">
      <c r="A135">
        <v>2008</v>
      </c>
      <c r="B135" t="s">
        <v>99</v>
      </c>
      <c r="C135" t="s">
        <v>106</v>
      </c>
      <c r="D135">
        <v>10125518</v>
      </c>
      <c r="E135">
        <v>30363509</v>
      </c>
      <c r="F135">
        <v>40489027</v>
      </c>
      <c r="G135">
        <v>-20237991</v>
      </c>
    </row>
    <row r="136" spans="1:7" x14ac:dyDescent="0.3">
      <c r="A136">
        <v>2009</v>
      </c>
      <c r="B136" t="s">
        <v>99</v>
      </c>
      <c r="C136" t="s">
        <v>106</v>
      </c>
      <c r="D136">
        <v>10157941</v>
      </c>
      <c r="E136">
        <v>28050002</v>
      </c>
      <c r="F136">
        <v>38207943</v>
      </c>
      <c r="G136">
        <v>-17892061</v>
      </c>
    </row>
    <row r="137" spans="1:7" x14ac:dyDescent="0.3">
      <c r="A137">
        <v>2010</v>
      </c>
      <c r="B137" t="s">
        <v>99</v>
      </c>
      <c r="C137" t="s">
        <v>106</v>
      </c>
      <c r="D137">
        <v>12825457</v>
      </c>
      <c r="E137">
        <v>25975283</v>
      </c>
      <c r="F137">
        <v>38800740</v>
      </c>
      <c r="G137">
        <v>-13149826</v>
      </c>
    </row>
    <row r="138" spans="1:7" x14ac:dyDescent="0.3">
      <c r="A138">
        <v>2011</v>
      </c>
      <c r="B138" t="s">
        <v>99</v>
      </c>
      <c r="C138" t="s">
        <v>106</v>
      </c>
      <c r="D138">
        <v>16533738</v>
      </c>
      <c r="E138">
        <v>41311196</v>
      </c>
      <c r="F138">
        <v>57844934</v>
      </c>
      <c r="G138">
        <v>-24777458</v>
      </c>
    </row>
    <row r="139" spans="1:7" x14ac:dyDescent="0.3">
      <c r="A139">
        <v>2012</v>
      </c>
      <c r="B139" t="s">
        <v>99</v>
      </c>
      <c r="C139" t="s">
        <v>106</v>
      </c>
      <c r="D139">
        <v>20041809</v>
      </c>
      <c r="E139">
        <v>54954197</v>
      </c>
      <c r="F139">
        <v>74996006</v>
      </c>
      <c r="G139">
        <v>-34912388</v>
      </c>
    </row>
    <row r="140" spans="1:7" x14ac:dyDescent="0.3">
      <c r="A140">
        <v>2013</v>
      </c>
      <c r="B140" t="s">
        <v>99</v>
      </c>
      <c r="C140" t="s">
        <v>106</v>
      </c>
      <c r="D140">
        <v>23267400</v>
      </c>
      <c r="E140">
        <v>75646883</v>
      </c>
      <c r="F140">
        <v>98914283</v>
      </c>
      <c r="G140">
        <v>-52379483</v>
      </c>
    </row>
    <row r="141" spans="1:7" x14ac:dyDescent="0.3">
      <c r="A141">
        <v>2014</v>
      </c>
      <c r="B141" t="s">
        <v>99</v>
      </c>
      <c r="C141" t="s">
        <v>106</v>
      </c>
      <c r="D141">
        <v>26363926</v>
      </c>
      <c r="E141">
        <v>72312916</v>
      </c>
      <c r="F141">
        <v>98676842</v>
      </c>
      <c r="G141">
        <v>-45948990</v>
      </c>
    </row>
    <row r="142" spans="1:7" x14ac:dyDescent="0.3">
      <c r="A142">
        <v>2015</v>
      </c>
      <c r="B142" t="s">
        <v>99</v>
      </c>
      <c r="C142" t="s">
        <v>106</v>
      </c>
      <c r="D142">
        <v>32016669</v>
      </c>
      <c r="E142">
        <v>50215955</v>
      </c>
      <c r="F142">
        <v>82232624</v>
      </c>
      <c r="G142">
        <v>-18199286</v>
      </c>
    </row>
    <row r="143" spans="1:7" x14ac:dyDescent="0.3">
      <c r="A143">
        <v>2016</v>
      </c>
      <c r="B143" t="s">
        <v>99</v>
      </c>
      <c r="C143" t="s">
        <v>106</v>
      </c>
      <c r="D143">
        <v>24355186</v>
      </c>
      <c r="E143">
        <v>42870899</v>
      </c>
      <c r="F143">
        <v>67226085</v>
      </c>
      <c r="G143">
        <v>-18515713</v>
      </c>
    </row>
    <row r="144" spans="1:7" x14ac:dyDescent="0.3">
      <c r="A144">
        <v>2017</v>
      </c>
      <c r="B144" t="s">
        <v>99</v>
      </c>
      <c r="C144" t="s">
        <v>106</v>
      </c>
      <c r="D144">
        <v>30033016</v>
      </c>
      <c r="E144">
        <v>46895165</v>
      </c>
      <c r="F144">
        <v>76928181</v>
      </c>
      <c r="G144">
        <v>-16862149</v>
      </c>
    </row>
    <row r="145" spans="1:7" x14ac:dyDescent="0.3">
      <c r="A145">
        <v>2018</v>
      </c>
      <c r="B145" t="s">
        <v>99</v>
      </c>
      <c r="C145" t="s">
        <v>106</v>
      </c>
      <c r="D145">
        <v>33630048</v>
      </c>
      <c r="E145">
        <v>41873797</v>
      </c>
      <c r="F145">
        <v>75503845</v>
      </c>
      <c r="G145">
        <v>-8243749</v>
      </c>
    </row>
    <row r="146" spans="1:7" x14ac:dyDescent="0.3">
      <c r="A146">
        <v>2019</v>
      </c>
      <c r="B146" t="s">
        <v>99</v>
      </c>
      <c r="C146" t="s">
        <v>106</v>
      </c>
      <c r="D146">
        <v>29945030</v>
      </c>
      <c r="E146">
        <v>41380289</v>
      </c>
      <c r="F146">
        <v>71325319</v>
      </c>
      <c r="G146">
        <v>-11435259</v>
      </c>
    </row>
  </sheetData>
  <autoFilter ref="A1:G146" xr:uid="{83612BEB-A983-4EFE-B745-CDFA5A2888D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2AFE-9172-41E3-9ECA-69991D13C183}">
  <dimension ref="A1:G88"/>
  <sheetViews>
    <sheetView workbookViewId="0">
      <selection activeCell="J19" sqref="J19"/>
    </sheetView>
  </sheetViews>
  <sheetFormatPr baseColWidth="10" defaultRowHeight="14.4" x14ac:dyDescent="0.3"/>
  <sheetData>
    <row r="1" spans="1:7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1991</v>
      </c>
      <c r="B2" t="s">
        <v>99</v>
      </c>
      <c r="C2" t="s">
        <v>58</v>
      </c>
      <c r="D2">
        <v>44256924</v>
      </c>
      <c r="E2">
        <v>31910896</v>
      </c>
      <c r="F2">
        <v>76167820</v>
      </c>
      <c r="G2">
        <v>12346028</v>
      </c>
    </row>
    <row r="3" spans="1:7" x14ac:dyDescent="0.3">
      <c r="A3">
        <v>1992</v>
      </c>
      <c r="B3" t="s">
        <v>99</v>
      </c>
      <c r="C3" t="s">
        <v>58</v>
      </c>
      <c r="D3">
        <v>33136711</v>
      </c>
      <c r="E3">
        <v>57424586</v>
      </c>
      <c r="F3">
        <v>90561297</v>
      </c>
      <c r="G3">
        <v>-24287875</v>
      </c>
    </row>
    <row r="4" spans="1:7" x14ac:dyDescent="0.3">
      <c r="A4">
        <v>1993</v>
      </c>
      <c r="B4" t="s">
        <v>99</v>
      </c>
      <c r="C4" t="s">
        <v>58</v>
      </c>
      <c r="D4">
        <v>111766980</v>
      </c>
      <c r="E4">
        <v>59241026</v>
      </c>
      <c r="F4">
        <v>171008006</v>
      </c>
      <c r="G4">
        <v>52525954</v>
      </c>
    </row>
    <row r="5" spans="1:7" x14ac:dyDescent="0.3">
      <c r="A5">
        <v>1994</v>
      </c>
      <c r="B5" t="s">
        <v>99</v>
      </c>
      <c r="C5" t="s">
        <v>58</v>
      </c>
      <c r="D5">
        <v>192262004</v>
      </c>
      <c r="E5">
        <v>150785326</v>
      </c>
      <c r="F5">
        <v>343047330</v>
      </c>
      <c r="G5">
        <v>41476678</v>
      </c>
    </row>
    <row r="6" spans="1:7" x14ac:dyDescent="0.3">
      <c r="A6">
        <v>1995</v>
      </c>
      <c r="B6" t="s">
        <v>99</v>
      </c>
      <c r="C6" t="s">
        <v>58</v>
      </c>
      <c r="D6">
        <v>54018007</v>
      </c>
      <c r="E6">
        <v>158652060</v>
      </c>
      <c r="F6">
        <v>212670067</v>
      </c>
      <c r="G6">
        <v>-104634053</v>
      </c>
    </row>
    <row r="7" spans="1:7" x14ac:dyDescent="0.3">
      <c r="A7">
        <v>1996</v>
      </c>
      <c r="B7" t="s">
        <v>99</v>
      </c>
      <c r="C7" t="s">
        <v>58</v>
      </c>
      <c r="D7">
        <v>57726688</v>
      </c>
      <c r="E7">
        <v>197699059</v>
      </c>
      <c r="F7">
        <v>255425747</v>
      </c>
      <c r="G7">
        <v>-139972371</v>
      </c>
    </row>
    <row r="8" spans="1:7" x14ac:dyDescent="0.3">
      <c r="A8">
        <v>1997</v>
      </c>
      <c r="B8" t="s">
        <v>99</v>
      </c>
      <c r="C8" t="s">
        <v>58</v>
      </c>
      <c r="E8">
        <v>147527730</v>
      </c>
      <c r="F8">
        <v>147527730</v>
      </c>
      <c r="G8">
        <v>-147527730</v>
      </c>
    </row>
    <row r="9" spans="1:7" x14ac:dyDescent="0.3">
      <c r="A9">
        <v>1998</v>
      </c>
      <c r="B9" t="s">
        <v>99</v>
      </c>
      <c r="C9" t="s">
        <v>58</v>
      </c>
      <c r="D9">
        <v>47610185</v>
      </c>
      <c r="E9">
        <v>157279707</v>
      </c>
      <c r="F9">
        <v>204889892</v>
      </c>
      <c r="G9">
        <v>-109669522</v>
      </c>
    </row>
    <row r="10" spans="1:7" x14ac:dyDescent="0.3">
      <c r="A10">
        <v>1999</v>
      </c>
      <c r="B10" t="s">
        <v>99</v>
      </c>
      <c r="C10" t="s">
        <v>58</v>
      </c>
      <c r="D10">
        <v>52530544</v>
      </c>
      <c r="E10">
        <v>96273503</v>
      </c>
      <c r="F10">
        <v>148804047</v>
      </c>
      <c r="G10">
        <v>-43742959</v>
      </c>
    </row>
    <row r="11" spans="1:7" x14ac:dyDescent="0.3">
      <c r="A11">
        <v>2000</v>
      </c>
      <c r="B11" t="s">
        <v>99</v>
      </c>
      <c r="C11" t="s">
        <v>58</v>
      </c>
      <c r="D11">
        <v>66890010</v>
      </c>
      <c r="E11">
        <v>137179984</v>
      </c>
      <c r="F11">
        <v>204069994</v>
      </c>
      <c r="G11">
        <v>-70289974</v>
      </c>
    </row>
    <row r="12" spans="1:7" x14ac:dyDescent="0.3">
      <c r="A12">
        <v>2001</v>
      </c>
      <c r="B12" t="s">
        <v>99</v>
      </c>
      <c r="C12" t="s">
        <v>58</v>
      </c>
      <c r="D12">
        <v>67802809</v>
      </c>
      <c r="E12">
        <v>201904140</v>
      </c>
      <c r="F12">
        <v>269706949</v>
      </c>
      <c r="G12">
        <v>-134101331</v>
      </c>
    </row>
    <row r="13" spans="1:7" x14ac:dyDescent="0.3">
      <c r="A13">
        <v>2002</v>
      </c>
      <c r="B13" t="s">
        <v>99</v>
      </c>
      <c r="C13" t="s">
        <v>58</v>
      </c>
      <c r="D13">
        <v>25282106</v>
      </c>
      <c r="E13">
        <v>172881944</v>
      </c>
      <c r="F13">
        <v>198164050</v>
      </c>
      <c r="G13">
        <v>-147599838</v>
      </c>
    </row>
    <row r="14" spans="1:7" x14ac:dyDescent="0.3">
      <c r="A14">
        <v>2003</v>
      </c>
      <c r="B14" t="s">
        <v>99</v>
      </c>
      <c r="C14" t="s">
        <v>58</v>
      </c>
      <c r="D14">
        <v>47936238</v>
      </c>
      <c r="E14">
        <v>248513920</v>
      </c>
      <c r="F14">
        <v>296450158</v>
      </c>
      <c r="G14">
        <v>-200577682</v>
      </c>
    </row>
    <row r="15" spans="1:7" x14ac:dyDescent="0.3">
      <c r="A15">
        <v>2004</v>
      </c>
      <c r="B15" t="s">
        <v>99</v>
      </c>
      <c r="C15" t="s">
        <v>58</v>
      </c>
      <c r="D15">
        <v>42465011</v>
      </c>
      <c r="E15">
        <v>285559716</v>
      </c>
      <c r="F15">
        <v>328024727</v>
      </c>
      <c r="G15">
        <v>-243094705</v>
      </c>
    </row>
    <row r="16" spans="1:7" x14ac:dyDescent="0.3">
      <c r="A16">
        <v>2005</v>
      </c>
      <c r="B16" t="s">
        <v>99</v>
      </c>
      <c r="C16" t="s">
        <v>58</v>
      </c>
      <c r="D16">
        <v>59602403</v>
      </c>
      <c r="E16">
        <v>275636494</v>
      </c>
      <c r="F16">
        <v>335238897</v>
      </c>
      <c r="G16">
        <v>-216034091</v>
      </c>
    </row>
    <row r="17" spans="1:7" x14ac:dyDescent="0.3">
      <c r="A17">
        <v>2006</v>
      </c>
      <c r="B17" t="s">
        <v>99</v>
      </c>
      <c r="C17" t="s">
        <v>58</v>
      </c>
      <c r="D17">
        <v>57559686</v>
      </c>
      <c r="E17">
        <v>330217216</v>
      </c>
      <c r="F17">
        <v>387776902</v>
      </c>
      <c r="G17">
        <v>-272657530</v>
      </c>
    </row>
    <row r="18" spans="1:7" x14ac:dyDescent="0.3">
      <c r="A18">
        <v>2007</v>
      </c>
      <c r="B18" t="s">
        <v>99</v>
      </c>
      <c r="C18" t="s">
        <v>58</v>
      </c>
      <c r="D18">
        <v>80374918</v>
      </c>
      <c r="E18">
        <v>451667793</v>
      </c>
      <c r="F18">
        <v>532042711</v>
      </c>
      <c r="G18">
        <v>-371292875</v>
      </c>
    </row>
    <row r="19" spans="1:7" x14ac:dyDescent="0.3">
      <c r="A19">
        <v>2008</v>
      </c>
      <c r="B19" t="s">
        <v>99</v>
      </c>
      <c r="C19" t="s">
        <v>58</v>
      </c>
      <c r="D19">
        <v>57220807</v>
      </c>
      <c r="E19">
        <v>579411039</v>
      </c>
      <c r="F19">
        <v>636631846</v>
      </c>
      <c r="G19">
        <v>-522190232</v>
      </c>
    </row>
    <row r="20" spans="1:7" x14ac:dyDescent="0.3">
      <c r="A20">
        <v>2009</v>
      </c>
      <c r="B20" t="s">
        <v>99</v>
      </c>
      <c r="C20" t="s">
        <v>58</v>
      </c>
      <c r="D20">
        <v>54614291</v>
      </c>
      <c r="E20">
        <v>498880483</v>
      </c>
      <c r="F20">
        <v>553494774</v>
      </c>
      <c r="G20">
        <v>-444266192</v>
      </c>
    </row>
    <row r="21" spans="1:7" x14ac:dyDescent="0.3">
      <c r="A21">
        <v>2010</v>
      </c>
      <c r="B21" t="s">
        <v>99</v>
      </c>
      <c r="C21" t="s">
        <v>58</v>
      </c>
      <c r="D21">
        <v>83048553</v>
      </c>
      <c r="E21">
        <v>618204508</v>
      </c>
      <c r="F21">
        <v>701253061</v>
      </c>
      <c r="G21">
        <v>-535155955</v>
      </c>
    </row>
    <row r="22" spans="1:7" x14ac:dyDescent="0.3">
      <c r="A22">
        <v>2011</v>
      </c>
      <c r="B22" t="s">
        <v>99</v>
      </c>
      <c r="C22" t="s">
        <v>58</v>
      </c>
      <c r="D22">
        <v>84187953</v>
      </c>
      <c r="E22">
        <v>873444763</v>
      </c>
      <c r="F22">
        <v>957632716</v>
      </c>
      <c r="G22">
        <v>-789256810</v>
      </c>
    </row>
    <row r="23" spans="1:7" x14ac:dyDescent="0.3">
      <c r="A23">
        <v>2012</v>
      </c>
      <c r="B23" t="s">
        <v>99</v>
      </c>
      <c r="C23" t="s">
        <v>58</v>
      </c>
      <c r="D23">
        <v>74200255</v>
      </c>
      <c r="E23">
        <v>764976540</v>
      </c>
      <c r="F23">
        <v>839176795</v>
      </c>
      <c r="G23">
        <v>-690776285</v>
      </c>
    </row>
    <row r="24" spans="1:7" x14ac:dyDescent="0.3">
      <c r="A24">
        <v>2013</v>
      </c>
      <c r="B24" t="s">
        <v>99</v>
      </c>
      <c r="C24" t="s">
        <v>58</v>
      </c>
      <c r="D24">
        <v>102062064</v>
      </c>
      <c r="E24">
        <v>468048902</v>
      </c>
      <c r="F24">
        <v>570110966</v>
      </c>
      <c r="G24">
        <v>-365986838</v>
      </c>
    </row>
    <row r="25" spans="1:7" x14ac:dyDescent="0.3">
      <c r="A25">
        <v>2014</v>
      </c>
      <c r="B25" t="s">
        <v>99</v>
      </c>
      <c r="C25" t="s">
        <v>58</v>
      </c>
      <c r="D25">
        <v>103367416</v>
      </c>
      <c r="E25">
        <v>387805501</v>
      </c>
      <c r="F25">
        <v>491172917</v>
      </c>
      <c r="G25">
        <v>-284438085</v>
      </c>
    </row>
    <row r="26" spans="1:7" x14ac:dyDescent="0.3">
      <c r="A26">
        <v>2015</v>
      </c>
      <c r="B26" t="s">
        <v>99</v>
      </c>
      <c r="C26" t="s">
        <v>58</v>
      </c>
      <c r="D26">
        <v>85005684</v>
      </c>
      <c r="E26">
        <v>278729410</v>
      </c>
      <c r="F26">
        <v>363735094</v>
      </c>
      <c r="G26">
        <v>-193723726</v>
      </c>
    </row>
    <row r="27" spans="1:7" x14ac:dyDescent="0.3">
      <c r="A27">
        <v>2016</v>
      </c>
      <c r="B27" t="s">
        <v>99</v>
      </c>
      <c r="C27" t="s">
        <v>58</v>
      </c>
      <c r="D27">
        <v>99159283</v>
      </c>
      <c r="E27">
        <v>238030440</v>
      </c>
      <c r="F27">
        <v>337189723</v>
      </c>
      <c r="G27">
        <v>-138871157</v>
      </c>
    </row>
    <row r="28" spans="1:7" x14ac:dyDescent="0.3">
      <c r="A28">
        <v>2017</v>
      </c>
      <c r="B28" t="s">
        <v>99</v>
      </c>
      <c r="C28" t="s">
        <v>58</v>
      </c>
      <c r="D28">
        <v>77362850</v>
      </c>
      <c r="E28">
        <v>278539051</v>
      </c>
      <c r="F28">
        <v>355901901</v>
      </c>
      <c r="G28">
        <v>-201176201</v>
      </c>
    </row>
    <row r="29" spans="1:7" x14ac:dyDescent="0.3">
      <c r="A29">
        <v>2018</v>
      </c>
      <c r="B29" t="s">
        <v>99</v>
      </c>
      <c r="C29" t="s">
        <v>58</v>
      </c>
      <c r="D29">
        <v>80007060</v>
      </c>
      <c r="E29">
        <v>288559391</v>
      </c>
      <c r="F29">
        <v>368566451</v>
      </c>
      <c r="G29">
        <v>-208552331</v>
      </c>
    </row>
    <row r="30" spans="1:7" x14ac:dyDescent="0.3">
      <c r="A30">
        <v>2019</v>
      </c>
      <c r="B30" t="s">
        <v>99</v>
      </c>
      <c r="C30" t="s">
        <v>58</v>
      </c>
      <c r="D30">
        <v>90216226</v>
      </c>
      <c r="E30">
        <v>280509710</v>
      </c>
      <c r="F30">
        <v>370725936</v>
      </c>
      <c r="G30">
        <v>-190293484</v>
      </c>
    </row>
    <row r="31" spans="1:7" x14ac:dyDescent="0.3">
      <c r="A31">
        <v>1991</v>
      </c>
      <c r="B31" t="s">
        <v>99</v>
      </c>
      <c r="C31" t="s">
        <v>93</v>
      </c>
      <c r="D31">
        <v>1402672640</v>
      </c>
      <c r="E31">
        <v>742250048</v>
      </c>
      <c r="F31">
        <v>2144922688</v>
      </c>
      <c r="G31">
        <v>660422592</v>
      </c>
    </row>
    <row r="32" spans="1:7" x14ac:dyDescent="0.3">
      <c r="A32">
        <v>1992</v>
      </c>
      <c r="B32" t="s">
        <v>99</v>
      </c>
      <c r="C32" t="s">
        <v>93</v>
      </c>
      <c r="D32">
        <v>1421556608</v>
      </c>
      <c r="E32">
        <v>813547520</v>
      </c>
      <c r="F32">
        <v>2235104128</v>
      </c>
      <c r="G32">
        <v>608009088</v>
      </c>
    </row>
    <row r="33" spans="1:7" x14ac:dyDescent="0.3">
      <c r="A33">
        <v>1993</v>
      </c>
      <c r="B33" t="s">
        <v>99</v>
      </c>
      <c r="C33" t="s">
        <v>93</v>
      </c>
      <c r="D33">
        <v>1397435392</v>
      </c>
      <c r="E33">
        <v>810091328</v>
      </c>
      <c r="F33">
        <v>2207526720</v>
      </c>
      <c r="G33">
        <v>587344064</v>
      </c>
    </row>
    <row r="34" spans="1:7" x14ac:dyDescent="0.3">
      <c r="A34">
        <v>1994</v>
      </c>
      <c r="B34" t="s">
        <v>99</v>
      </c>
      <c r="C34" t="s">
        <v>93</v>
      </c>
      <c r="D34">
        <v>1625069184</v>
      </c>
      <c r="E34">
        <v>950257280</v>
      </c>
      <c r="F34">
        <v>2575326464</v>
      </c>
      <c r="G34">
        <v>674811904</v>
      </c>
    </row>
    <row r="35" spans="1:7" x14ac:dyDescent="0.3">
      <c r="A35">
        <v>1995</v>
      </c>
      <c r="B35" t="s">
        <v>99</v>
      </c>
      <c r="C35" t="s">
        <v>93</v>
      </c>
      <c r="D35">
        <v>1853356544</v>
      </c>
      <c r="E35">
        <v>1289709312</v>
      </c>
      <c r="F35">
        <v>3143065856</v>
      </c>
      <c r="G35">
        <v>563647232</v>
      </c>
    </row>
    <row r="36" spans="1:7" x14ac:dyDescent="0.3">
      <c r="A36">
        <v>1996</v>
      </c>
      <c r="B36" t="s">
        <v>99</v>
      </c>
      <c r="C36" t="s">
        <v>93</v>
      </c>
      <c r="D36">
        <v>1851442304</v>
      </c>
      <c r="E36">
        <v>1174020480</v>
      </c>
      <c r="F36">
        <v>3025462784</v>
      </c>
      <c r="G36">
        <v>677421824</v>
      </c>
    </row>
    <row r="37" spans="1:7" x14ac:dyDescent="0.3">
      <c r="A37">
        <v>1997</v>
      </c>
      <c r="B37" t="s">
        <v>99</v>
      </c>
      <c r="C37" t="s">
        <v>93</v>
      </c>
      <c r="E37">
        <v>1376218624</v>
      </c>
      <c r="F37">
        <v>1376218624</v>
      </c>
      <c r="G37">
        <v>-1376218624</v>
      </c>
    </row>
    <row r="38" spans="1:7" x14ac:dyDescent="0.3">
      <c r="A38">
        <v>1998</v>
      </c>
      <c r="B38" t="s">
        <v>99</v>
      </c>
      <c r="C38" t="s">
        <v>93</v>
      </c>
      <c r="D38">
        <v>1637215232</v>
      </c>
      <c r="E38">
        <v>1680187264</v>
      </c>
      <c r="F38">
        <v>3317402496</v>
      </c>
      <c r="G38">
        <v>-42972032</v>
      </c>
    </row>
    <row r="39" spans="1:7" x14ac:dyDescent="0.3">
      <c r="A39">
        <v>1999</v>
      </c>
      <c r="B39" t="s">
        <v>99</v>
      </c>
      <c r="C39" t="s">
        <v>93</v>
      </c>
      <c r="D39">
        <v>1708183859</v>
      </c>
      <c r="E39">
        <v>918443805</v>
      </c>
      <c r="F39">
        <v>2626627664</v>
      </c>
      <c r="G39">
        <v>789740054</v>
      </c>
    </row>
    <row r="40" spans="1:7" x14ac:dyDescent="0.3">
      <c r="A40">
        <v>2000</v>
      </c>
      <c r="B40" t="s">
        <v>99</v>
      </c>
      <c r="C40" t="s">
        <v>93</v>
      </c>
      <c r="D40">
        <v>1828213420</v>
      </c>
      <c r="E40">
        <v>883563541</v>
      </c>
      <c r="F40">
        <v>2711776961</v>
      </c>
      <c r="G40">
        <v>944649879</v>
      </c>
    </row>
    <row r="41" spans="1:7" x14ac:dyDescent="0.3">
      <c r="A41">
        <v>2001</v>
      </c>
      <c r="B41" t="s">
        <v>99</v>
      </c>
      <c r="C41" t="s">
        <v>93</v>
      </c>
      <c r="D41">
        <v>1781233162</v>
      </c>
      <c r="E41">
        <v>1326442066</v>
      </c>
      <c r="F41">
        <v>3107675228</v>
      </c>
      <c r="G41">
        <v>454791096</v>
      </c>
    </row>
    <row r="42" spans="1:7" x14ac:dyDescent="0.3">
      <c r="A42">
        <v>2002</v>
      </c>
      <c r="B42" t="s">
        <v>99</v>
      </c>
      <c r="C42" t="s">
        <v>93</v>
      </c>
      <c r="D42">
        <v>2052005287</v>
      </c>
      <c r="E42">
        <v>1480871938</v>
      </c>
      <c r="F42">
        <v>3532877225</v>
      </c>
      <c r="G42">
        <v>571133349</v>
      </c>
    </row>
    <row r="43" spans="1:7" x14ac:dyDescent="0.3">
      <c r="A43">
        <v>2003</v>
      </c>
      <c r="B43" t="s">
        <v>99</v>
      </c>
      <c r="C43" t="s">
        <v>93</v>
      </c>
      <c r="D43">
        <v>2451554065</v>
      </c>
      <c r="E43">
        <v>1227569542</v>
      </c>
      <c r="F43">
        <v>3679123607</v>
      </c>
      <c r="G43">
        <v>1223984523</v>
      </c>
    </row>
    <row r="44" spans="1:7" x14ac:dyDescent="0.3">
      <c r="A44">
        <v>2004</v>
      </c>
      <c r="B44" t="s">
        <v>99</v>
      </c>
      <c r="C44" t="s">
        <v>93</v>
      </c>
      <c r="D44">
        <v>3264954001</v>
      </c>
      <c r="E44">
        <v>1323167075</v>
      </c>
      <c r="F44">
        <v>4588121076</v>
      </c>
      <c r="G44">
        <v>1941786926</v>
      </c>
    </row>
    <row r="45" spans="1:7" x14ac:dyDescent="0.3">
      <c r="A45">
        <v>2005</v>
      </c>
      <c r="B45" t="s">
        <v>99</v>
      </c>
      <c r="C45" t="s">
        <v>93</v>
      </c>
      <c r="D45">
        <v>4941481388</v>
      </c>
      <c r="E45">
        <v>1842724585</v>
      </c>
      <c r="F45">
        <v>6784205973</v>
      </c>
      <c r="G45">
        <v>3098756803</v>
      </c>
    </row>
    <row r="46" spans="1:7" x14ac:dyDescent="0.3">
      <c r="A46">
        <v>2006</v>
      </c>
      <c r="B46" t="s">
        <v>99</v>
      </c>
      <c r="C46" t="s">
        <v>93</v>
      </c>
      <c r="D46">
        <v>6824752531</v>
      </c>
      <c r="E46">
        <v>2738812104</v>
      </c>
      <c r="F46">
        <v>9563564635</v>
      </c>
      <c r="G46">
        <v>4085940427</v>
      </c>
    </row>
    <row r="47" spans="1:7" x14ac:dyDescent="0.3">
      <c r="A47">
        <v>2007</v>
      </c>
      <c r="B47" t="s">
        <v>99</v>
      </c>
      <c r="C47" t="s">
        <v>93</v>
      </c>
      <c r="D47">
        <v>5977818855</v>
      </c>
      <c r="E47">
        <v>2794781549</v>
      </c>
      <c r="F47">
        <v>8772600404</v>
      </c>
      <c r="G47">
        <v>3183037306</v>
      </c>
    </row>
    <row r="48" spans="1:7" x14ac:dyDescent="0.3">
      <c r="A48">
        <v>2008</v>
      </c>
      <c r="B48" t="s">
        <v>99</v>
      </c>
      <c r="C48" t="s">
        <v>93</v>
      </c>
      <c r="D48">
        <v>8435396046</v>
      </c>
      <c r="E48">
        <v>3748243609</v>
      </c>
      <c r="F48">
        <v>12183639655</v>
      </c>
      <c r="G48">
        <v>4687152437</v>
      </c>
    </row>
    <row r="49" spans="1:7" x14ac:dyDescent="0.3">
      <c r="A49">
        <v>2009</v>
      </c>
      <c r="B49" t="s">
        <v>99</v>
      </c>
      <c r="C49" t="s">
        <v>93</v>
      </c>
      <c r="D49">
        <v>4625857266</v>
      </c>
      <c r="E49">
        <v>3962364517</v>
      </c>
      <c r="F49">
        <v>8588221783</v>
      </c>
      <c r="G49">
        <v>663492749</v>
      </c>
    </row>
    <row r="50" spans="1:7" x14ac:dyDescent="0.3">
      <c r="A50">
        <v>2010</v>
      </c>
      <c r="B50" t="s">
        <v>99</v>
      </c>
      <c r="C50" t="s">
        <v>93</v>
      </c>
      <c r="D50">
        <v>6077495979</v>
      </c>
      <c r="E50">
        <v>5736443463</v>
      </c>
      <c r="F50">
        <v>11813939442</v>
      </c>
      <c r="G50">
        <v>341052516</v>
      </c>
    </row>
    <row r="51" spans="1:7" x14ac:dyDescent="0.3">
      <c r="A51">
        <v>2011</v>
      </c>
      <c r="B51" t="s">
        <v>99</v>
      </c>
      <c r="C51" t="s">
        <v>93</v>
      </c>
      <c r="D51">
        <v>9725734976</v>
      </c>
      <c r="E51">
        <v>5138353016</v>
      </c>
      <c r="F51">
        <v>14864087992</v>
      </c>
      <c r="G51">
        <v>4587381960</v>
      </c>
    </row>
    <row r="52" spans="1:7" x14ac:dyDescent="0.3">
      <c r="A52">
        <v>2012</v>
      </c>
      <c r="B52" t="s">
        <v>99</v>
      </c>
      <c r="C52" t="s">
        <v>93</v>
      </c>
      <c r="D52">
        <v>10662566848</v>
      </c>
      <c r="E52">
        <v>6773933945</v>
      </c>
      <c r="F52">
        <v>17436500793</v>
      </c>
      <c r="G52">
        <v>3888632903</v>
      </c>
    </row>
    <row r="53" spans="1:7" x14ac:dyDescent="0.3">
      <c r="A53">
        <v>2013</v>
      </c>
      <c r="B53" t="s">
        <v>99</v>
      </c>
      <c r="C53" t="s">
        <v>93</v>
      </c>
      <c r="D53">
        <v>11130950704</v>
      </c>
      <c r="E53">
        <v>6807960721</v>
      </c>
      <c r="F53">
        <v>17938911425</v>
      </c>
      <c r="G53">
        <v>4322989983</v>
      </c>
    </row>
    <row r="54" spans="1:7" x14ac:dyDescent="0.3">
      <c r="A54">
        <v>2014</v>
      </c>
      <c r="B54" t="s">
        <v>99</v>
      </c>
      <c r="C54" t="s">
        <v>93</v>
      </c>
      <c r="D54">
        <v>11239608448</v>
      </c>
      <c r="E54">
        <v>7692956614</v>
      </c>
      <c r="F54">
        <v>18932565062</v>
      </c>
      <c r="G54">
        <v>3546651834</v>
      </c>
    </row>
    <row r="55" spans="1:7" x14ac:dyDescent="0.3">
      <c r="A55">
        <v>2015</v>
      </c>
      <c r="B55" t="s">
        <v>99</v>
      </c>
      <c r="C55" t="s">
        <v>93</v>
      </c>
      <c r="D55">
        <v>7226224049</v>
      </c>
      <c r="E55">
        <v>5085696014</v>
      </c>
      <c r="F55">
        <v>12311920063</v>
      </c>
      <c r="G55">
        <v>2140528035</v>
      </c>
    </row>
    <row r="56" spans="1:7" x14ac:dyDescent="0.3">
      <c r="A56">
        <v>2016</v>
      </c>
      <c r="B56" t="s">
        <v>99</v>
      </c>
      <c r="C56" t="s">
        <v>93</v>
      </c>
      <c r="D56">
        <v>5436084125</v>
      </c>
      <c r="E56">
        <v>3753798841</v>
      </c>
      <c r="F56">
        <v>9189882966</v>
      </c>
      <c r="G56">
        <v>1682285284</v>
      </c>
    </row>
    <row r="57" spans="1:7" x14ac:dyDescent="0.3">
      <c r="A57">
        <v>2017</v>
      </c>
      <c r="B57" t="s">
        <v>99</v>
      </c>
      <c r="C57" t="s">
        <v>93</v>
      </c>
      <c r="D57">
        <v>5968418547</v>
      </c>
      <c r="E57">
        <v>3959835938</v>
      </c>
      <c r="F57">
        <v>9928254485</v>
      </c>
      <c r="G57">
        <v>2008582609</v>
      </c>
    </row>
    <row r="58" spans="1:7" x14ac:dyDescent="0.3">
      <c r="A58">
        <v>2018</v>
      </c>
      <c r="B58" t="s">
        <v>99</v>
      </c>
      <c r="C58" t="s">
        <v>93</v>
      </c>
      <c r="D58">
        <v>6671508999</v>
      </c>
      <c r="E58">
        <v>5010624686</v>
      </c>
      <c r="F58">
        <v>11682133685</v>
      </c>
      <c r="G58">
        <v>1660884313</v>
      </c>
    </row>
    <row r="59" spans="1:7" x14ac:dyDescent="0.3">
      <c r="A59">
        <v>2019</v>
      </c>
      <c r="B59" t="s">
        <v>99</v>
      </c>
      <c r="C59" t="s">
        <v>93</v>
      </c>
      <c r="D59">
        <v>6732894791</v>
      </c>
      <c r="E59">
        <v>4637384771</v>
      </c>
      <c r="F59">
        <v>11370279562</v>
      </c>
      <c r="G59">
        <v>2095510020</v>
      </c>
    </row>
    <row r="60" spans="1:7" x14ac:dyDescent="0.3">
      <c r="A60">
        <v>1991</v>
      </c>
      <c r="B60" t="s">
        <v>99</v>
      </c>
      <c r="C60" t="s">
        <v>105</v>
      </c>
      <c r="D60">
        <v>3863359</v>
      </c>
      <c r="E60">
        <v>50216012</v>
      </c>
      <c r="F60">
        <v>54079371</v>
      </c>
      <c r="G60">
        <v>-46352653</v>
      </c>
    </row>
    <row r="61" spans="1:7" x14ac:dyDescent="0.3">
      <c r="A61">
        <v>1992</v>
      </c>
      <c r="B61" t="s">
        <v>99</v>
      </c>
      <c r="C61" t="s">
        <v>105</v>
      </c>
      <c r="D61">
        <v>3801285</v>
      </c>
      <c r="E61">
        <v>47334480</v>
      </c>
      <c r="F61">
        <v>51135765</v>
      </c>
      <c r="G61">
        <v>-43533195</v>
      </c>
    </row>
    <row r="62" spans="1:7" x14ac:dyDescent="0.3">
      <c r="A62">
        <v>1993</v>
      </c>
      <c r="B62" t="s">
        <v>99</v>
      </c>
      <c r="C62" t="s">
        <v>105</v>
      </c>
      <c r="D62">
        <v>8280398</v>
      </c>
      <c r="E62">
        <v>29422038</v>
      </c>
      <c r="F62">
        <v>37702436</v>
      </c>
      <c r="G62">
        <v>-21141640</v>
      </c>
    </row>
    <row r="63" spans="1:7" x14ac:dyDescent="0.3">
      <c r="A63">
        <v>1994</v>
      </c>
      <c r="B63" t="s">
        <v>99</v>
      </c>
      <c r="C63" t="s">
        <v>105</v>
      </c>
      <c r="D63">
        <v>15429732</v>
      </c>
      <c r="E63">
        <v>53596064</v>
      </c>
      <c r="F63">
        <v>69025796</v>
      </c>
      <c r="G63">
        <v>-38166332</v>
      </c>
    </row>
    <row r="64" spans="1:7" x14ac:dyDescent="0.3">
      <c r="A64">
        <v>1995</v>
      </c>
      <c r="B64" t="s">
        <v>99</v>
      </c>
      <c r="C64" t="s">
        <v>105</v>
      </c>
      <c r="D64">
        <v>17593780</v>
      </c>
      <c r="E64">
        <v>84647768</v>
      </c>
      <c r="F64">
        <v>102241548</v>
      </c>
      <c r="G64">
        <v>-67053988</v>
      </c>
    </row>
    <row r="65" spans="1:7" x14ac:dyDescent="0.3">
      <c r="A65">
        <v>1996</v>
      </c>
      <c r="B65" t="s">
        <v>99</v>
      </c>
      <c r="C65" t="s">
        <v>105</v>
      </c>
      <c r="D65">
        <v>18720104</v>
      </c>
      <c r="E65">
        <v>49496864</v>
      </c>
      <c r="F65">
        <v>68216968</v>
      </c>
      <c r="G65">
        <v>-30776760</v>
      </c>
    </row>
    <row r="66" spans="1:7" x14ac:dyDescent="0.3">
      <c r="A66">
        <v>1997</v>
      </c>
      <c r="B66" t="s">
        <v>99</v>
      </c>
      <c r="C66" t="s">
        <v>105</v>
      </c>
      <c r="E66">
        <v>53242220</v>
      </c>
      <c r="F66">
        <v>53242220</v>
      </c>
      <c r="G66">
        <v>-53242220</v>
      </c>
    </row>
    <row r="67" spans="1:7" x14ac:dyDescent="0.3">
      <c r="A67">
        <v>1998</v>
      </c>
      <c r="B67" t="s">
        <v>99</v>
      </c>
      <c r="C67" t="s">
        <v>105</v>
      </c>
      <c r="D67">
        <v>27801644</v>
      </c>
      <c r="E67">
        <v>102937192</v>
      </c>
      <c r="F67">
        <v>130738836</v>
      </c>
      <c r="G67">
        <v>-75135548</v>
      </c>
    </row>
    <row r="68" spans="1:7" x14ac:dyDescent="0.3">
      <c r="A68">
        <v>1999</v>
      </c>
      <c r="B68" t="s">
        <v>99</v>
      </c>
      <c r="C68" t="s">
        <v>105</v>
      </c>
      <c r="D68">
        <v>21288782</v>
      </c>
      <c r="E68">
        <v>68583735</v>
      </c>
      <c r="F68">
        <v>89872517</v>
      </c>
      <c r="G68">
        <v>-47294953</v>
      </c>
    </row>
    <row r="69" spans="1:7" x14ac:dyDescent="0.3">
      <c r="A69">
        <v>2000</v>
      </c>
      <c r="B69" t="s">
        <v>99</v>
      </c>
      <c r="C69" t="s">
        <v>105</v>
      </c>
      <c r="D69">
        <v>15049191</v>
      </c>
      <c r="E69">
        <v>68183285</v>
      </c>
      <c r="F69">
        <v>83232476</v>
      </c>
      <c r="G69">
        <v>-53134094</v>
      </c>
    </row>
    <row r="70" spans="1:7" x14ac:dyDescent="0.3">
      <c r="A70">
        <v>2001</v>
      </c>
      <c r="B70" t="s">
        <v>99</v>
      </c>
      <c r="C70" t="s">
        <v>105</v>
      </c>
      <c r="D70">
        <v>22000890</v>
      </c>
      <c r="E70">
        <v>87577344</v>
      </c>
      <c r="F70">
        <v>109578234</v>
      </c>
      <c r="G70">
        <v>-65576454</v>
      </c>
    </row>
    <row r="71" spans="1:7" x14ac:dyDescent="0.3">
      <c r="A71">
        <v>2002</v>
      </c>
      <c r="B71" t="s">
        <v>99</v>
      </c>
      <c r="C71" t="s">
        <v>105</v>
      </c>
      <c r="D71">
        <v>24596014</v>
      </c>
      <c r="E71">
        <v>72615092</v>
      </c>
      <c r="F71">
        <v>97211106</v>
      </c>
      <c r="G71">
        <v>-48019078</v>
      </c>
    </row>
    <row r="72" spans="1:7" x14ac:dyDescent="0.3">
      <c r="A72">
        <v>2003</v>
      </c>
      <c r="B72" t="s">
        <v>99</v>
      </c>
      <c r="C72" t="s">
        <v>105</v>
      </c>
      <c r="D72">
        <v>30218775</v>
      </c>
      <c r="E72">
        <v>119755044</v>
      </c>
      <c r="F72">
        <v>149973819</v>
      </c>
      <c r="G72">
        <v>-89536269</v>
      </c>
    </row>
    <row r="73" spans="1:7" x14ac:dyDescent="0.3">
      <c r="A73">
        <v>2004</v>
      </c>
      <c r="B73" t="s">
        <v>99</v>
      </c>
      <c r="C73" t="s">
        <v>105</v>
      </c>
      <c r="D73">
        <v>29401594</v>
      </c>
      <c r="E73">
        <v>141452293</v>
      </c>
      <c r="F73">
        <v>170853887</v>
      </c>
      <c r="G73">
        <v>-112050699</v>
      </c>
    </row>
    <row r="74" spans="1:7" x14ac:dyDescent="0.3">
      <c r="A74">
        <v>2005</v>
      </c>
      <c r="B74" t="s">
        <v>99</v>
      </c>
      <c r="C74" t="s">
        <v>105</v>
      </c>
      <c r="D74">
        <v>59939969</v>
      </c>
      <c r="E74">
        <v>118190617</v>
      </c>
      <c r="F74">
        <v>178130586</v>
      </c>
      <c r="G74">
        <v>-58250648</v>
      </c>
    </row>
    <row r="75" spans="1:7" x14ac:dyDescent="0.3">
      <c r="A75">
        <v>2006</v>
      </c>
      <c r="B75" t="s">
        <v>99</v>
      </c>
      <c r="C75" t="s">
        <v>105</v>
      </c>
      <c r="D75">
        <v>39364675</v>
      </c>
      <c r="E75">
        <v>153132198</v>
      </c>
      <c r="F75">
        <v>192496873</v>
      </c>
      <c r="G75">
        <v>-113767523</v>
      </c>
    </row>
    <row r="76" spans="1:7" x14ac:dyDescent="0.3">
      <c r="A76">
        <v>2007</v>
      </c>
      <c r="B76" t="s">
        <v>99</v>
      </c>
      <c r="C76" t="s">
        <v>105</v>
      </c>
      <c r="D76">
        <v>88269144</v>
      </c>
      <c r="E76">
        <v>185949968</v>
      </c>
      <c r="F76">
        <v>274219112</v>
      </c>
      <c r="G76">
        <v>-97680824</v>
      </c>
    </row>
    <row r="77" spans="1:7" x14ac:dyDescent="0.3">
      <c r="A77">
        <v>2008</v>
      </c>
      <c r="B77" t="s">
        <v>99</v>
      </c>
      <c r="C77" t="s">
        <v>105</v>
      </c>
      <c r="D77">
        <v>27256509</v>
      </c>
      <c r="E77">
        <v>242195457</v>
      </c>
      <c r="F77">
        <v>269451966</v>
      </c>
      <c r="G77">
        <v>-214938948</v>
      </c>
    </row>
    <row r="78" spans="1:7" x14ac:dyDescent="0.3">
      <c r="A78">
        <v>2009</v>
      </c>
      <c r="B78" t="s">
        <v>99</v>
      </c>
      <c r="C78" t="s">
        <v>105</v>
      </c>
      <c r="D78">
        <v>41802930</v>
      </c>
      <c r="E78">
        <v>172677713</v>
      </c>
      <c r="F78">
        <v>214480643</v>
      </c>
      <c r="G78">
        <v>-130874783</v>
      </c>
    </row>
    <row r="79" spans="1:7" x14ac:dyDescent="0.3">
      <c r="A79">
        <v>2010</v>
      </c>
      <c r="B79" t="s">
        <v>99</v>
      </c>
      <c r="C79" t="s">
        <v>105</v>
      </c>
      <c r="D79">
        <v>56266025</v>
      </c>
      <c r="E79">
        <v>265176919</v>
      </c>
      <c r="F79">
        <v>321442944</v>
      </c>
      <c r="G79">
        <v>-208910894</v>
      </c>
    </row>
    <row r="80" spans="1:7" x14ac:dyDescent="0.3">
      <c r="A80">
        <v>2011</v>
      </c>
      <c r="B80" t="s">
        <v>99</v>
      </c>
      <c r="C80" t="s">
        <v>105</v>
      </c>
      <c r="D80">
        <v>86463833</v>
      </c>
      <c r="E80">
        <v>313756564</v>
      </c>
      <c r="F80">
        <v>400220397</v>
      </c>
      <c r="G80">
        <v>-227292731</v>
      </c>
    </row>
    <row r="81" spans="1:7" x14ac:dyDescent="0.3">
      <c r="A81">
        <v>2012</v>
      </c>
      <c r="B81" t="s">
        <v>99</v>
      </c>
      <c r="C81" t="s">
        <v>105</v>
      </c>
      <c r="D81">
        <v>127863719</v>
      </c>
      <c r="E81">
        <v>307015686</v>
      </c>
      <c r="F81">
        <v>434879405</v>
      </c>
      <c r="G81">
        <v>-179151967</v>
      </c>
    </row>
    <row r="82" spans="1:7" x14ac:dyDescent="0.3">
      <c r="A82">
        <v>2013</v>
      </c>
      <c r="B82" t="s">
        <v>99</v>
      </c>
      <c r="C82" t="s">
        <v>105</v>
      </c>
      <c r="D82">
        <v>122638821</v>
      </c>
      <c r="E82">
        <v>316012562</v>
      </c>
      <c r="F82">
        <v>438651383</v>
      </c>
      <c r="G82">
        <v>-193373741</v>
      </c>
    </row>
    <row r="83" spans="1:7" x14ac:dyDescent="0.3">
      <c r="A83">
        <v>2014</v>
      </c>
      <c r="B83" t="s">
        <v>99</v>
      </c>
      <c r="C83" t="s">
        <v>105</v>
      </c>
      <c r="D83">
        <v>119507307</v>
      </c>
      <c r="E83">
        <v>336030095</v>
      </c>
      <c r="F83">
        <v>455537402</v>
      </c>
      <c r="G83">
        <v>-216522788</v>
      </c>
    </row>
    <row r="84" spans="1:7" x14ac:dyDescent="0.3">
      <c r="A84">
        <v>2015</v>
      </c>
      <c r="B84" t="s">
        <v>99</v>
      </c>
      <c r="C84" t="s">
        <v>105</v>
      </c>
      <c r="D84">
        <v>117190434</v>
      </c>
      <c r="E84">
        <v>319184739</v>
      </c>
      <c r="F84">
        <v>436375173</v>
      </c>
      <c r="G84">
        <v>-201994305</v>
      </c>
    </row>
    <row r="85" spans="1:7" x14ac:dyDescent="0.3">
      <c r="A85">
        <v>2016</v>
      </c>
      <c r="B85" t="s">
        <v>99</v>
      </c>
      <c r="C85" t="s">
        <v>105</v>
      </c>
      <c r="D85">
        <v>77873407</v>
      </c>
      <c r="E85">
        <v>219670324</v>
      </c>
      <c r="F85">
        <v>297543731</v>
      </c>
      <c r="G85">
        <v>-141796917</v>
      </c>
    </row>
    <row r="86" spans="1:7" x14ac:dyDescent="0.3">
      <c r="A86">
        <v>2017</v>
      </c>
      <c r="B86" t="s">
        <v>99</v>
      </c>
      <c r="C86" t="s">
        <v>105</v>
      </c>
      <c r="D86">
        <v>85232811</v>
      </c>
      <c r="E86">
        <v>261768008</v>
      </c>
      <c r="F86">
        <v>347000819</v>
      </c>
      <c r="G86">
        <v>-176535197</v>
      </c>
    </row>
    <row r="87" spans="1:7" x14ac:dyDescent="0.3">
      <c r="A87">
        <v>2018</v>
      </c>
      <c r="B87" t="s">
        <v>99</v>
      </c>
      <c r="C87" t="s">
        <v>105</v>
      </c>
      <c r="D87">
        <v>87387818</v>
      </c>
      <c r="E87">
        <v>291499874</v>
      </c>
      <c r="F87">
        <v>378887692</v>
      </c>
      <c r="G87">
        <v>-204112056</v>
      </c>
    </row>
    <row r="88" spans="1:7" x14ac:dyDescent="0.3">
      <c r="A88">
        <v>2019</v>
      </c>
      <c r="B88" t="s">
        <v>99</v>
      </c>
      <c r="C88" t="s">
        <v>105</v>
      </c>
      <c r="D88">
        <v>81547542</v>
      </c>
      <c r="E88">
        <v>360164826</v>
      </c>
      <c r="F88">
        <v>441712368</v>
      </c>
      <c r="G88">
        <v>-278617284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4E17-BFAB-499C-8483-B19669B40AF5}">
  <dimension ref="A1:G291"/>
  <sheetViews>
    <sheetView workbookViewId="0">
      <selection activeCell="I22" sqref="I22"/>
    </sheetView>
  </sheetViews>
  <sheetFormatPr baseColWidth="10" defaultRowHeight="14.4" x14ac:dyDescent="0.3"/>
  <sheetData>
    <row r="1" spans="1:7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1991</v>
      </c>
      <c r="B2" t="s">
        <v>99</v>
      </c>
      <c r="C2" t="s">
        <v>3</v>
      </c>
      <c r="D2">
        <v>15120249</v>
      </c>
      <c r="E2">
        <v>56079064</v>
      </c>
      <c r="F2">
        <v>71199313</v>
      </c>
      <c r="G2">
        <v>-40958815</v>
      </c>
    </row>
    <row r="3" spans="1:7" x14ac:dyDescent="0.3">
      <c r="A3">
        <v>1992</v>
      </c>
      <c r="B3" t="s">
        <v>99</v>
      </c>
      <c r="C3" t="s">
        <v>3</v>
      </c>
      <c r="D3">
        <v>30462746</v>
      </c>
      <c r="E3">
        <v>75871296</v>
      </c>
      <c r="F3">
        <v>106334042</v>
      </c>
      <c r="G3">
        <v>-45408550</v>
      </c>
    </row>
    <row r="4" spans="1:7" x14ac:dyDescent="0.3">
      <c r="A4">
        <v>1993</v>
      </c>
      <c r="B4" t="s">
        <v>99</v>
      </c>
      <c r="C4" t="s">
        <v>3</v>
      </c>
      <c r="D4">
        <v>53380816</v>
      </c>
      <c r="E4">
        <v>41082544</v>
      </c>
      <c r="F4">
        <v>94463360</v>
      </c>
      <c r="G4">
        <v>12298272</v>
      </c>
    </row>
    <row r="5" spans="1:7" x14ac:dyDescent="0.3">
      <c r="A5">
        <v>1994</v>
      </c>
      <c r="B5" t="s">
        <v>99</v>
      </c>
      <c r="C5" t="s">
        <v>3</v>
      </c>
      <c r="D5">
        <v>71521856</v>
      </c>
      <c r="E5">
        <v>49952548</v>
      </c>
      <c r="F5">
        <v>121474404</v>
      </c>
      <c r="G5">
        <v>21569308</v>
      </c>
    </row>
    <row r="6" spans="1:7" x14ac:dyDescent="0.3">
      <c r="A6">
        <v>1995</v>
      </c>
      <c r="B6" t="s">
        <v>99</v>
      </c>
      <c r="C6" t="s">
        <v>3</v>
      </c>
      <c r="D6">
        <v>89904416</v>
      </c>
      <c r="E6">
        <v>75672336</v>
      </c>
      <c r="F6">
        <v>165576752</v>
      </c>
      <c r="G6">
        <v>14232080</v>
      </c>
    </row>
    <row r="7" spans="1:7" x14ac:dyDescent="0.3">
      <c r="A7">
        <v>1996</v>
      </c>
      <c r="B7" t="s">
        <v>99</v>
      </c>
      <c r="C7" t="s">
        <v>3</v>
      </c>
      <c r="D7">
        <v>84112560</v>
      </c>
      <c r="E7">
        <v>81164720</v>
      </c>
      <c r="F7">
        <v>165277280</v>
      </c>
      <c r="G7">
        <v>2947840</v>
      </c>
    </row>
    <row r="8" spans="1:7" x14ac:dyDescent="0.3">
      <c r="A8">
        <v>1997</v>
      </c>
      <c r="B8" t="s">
        <v>99</v>
      </c>
      <c r="C8" t="s">
        <v>3</v>
      </c>
      <c r="E8">
        <v>90345480</v>
      </c>
      <c r="F8">
        <v>90345480</v>
      </c>
      <c r="G8">
        <v>-90345480</v>
      </c>
    </row>
    <row r="9" spans="1:7" x14ac:dyDescent="0.3">
      <c r="A9">
        <v>1998</v>
      </c>
      <c r="B9" t="s">
        <v>99</v>
      </c>
      <c r="C9" t="s">
        <v>3</v>
      </c>
      <c r="D9">
        <v>76574360</v>
      </c>
      <c r="E9">
        <v>135661056</v>
      </c>
      <c r="F9">
        <v>212235416</v>
      </c>
      <c r="G9">
        <v>-59086696</v>
      </c>
    </row>
    <row r="10" spans="1:7" x14ac:dyDescent="0.3">
      <c r="A10">
        <v>1999</v>
      </c>
      <c r="B10" t="s">
        <v>99</v>
      </c>
      <c r="C10" t="s">
        <v>3</v>
      </c>
      <c r="D10">
        <v>75245718</v>
      </c>
      <c r="E10">
        <v>70952037</v>
      </c>
      <c r="F10">
        <v>146197755</v>
      </c>
      <c r="G10">
        <v>4293681</v>
      </c>
    </row>
    <row r="11" spans="1:7" x14ac:dyDescent="0.3">
      <c r="A11">
        <v>2000</v>
      </c>
      <c r="B11" t="s">
        <v>99</v>
      </c>
      <c r="C11" t="s">
        <v>3</v>
      </c>
      <c r="D11">
        <v>92673286</v>
      </c>
      <c r="E11">
        <v>55729156</v>
      </c>
      <c r="F11">
        <v>148402442</v>
      </c>
      <c r="G11">
        <v>36944130</v>
      </c>
    </row>
    <row r="12" spans="1:7" x14ac:dyDescent="0.3">
      <c r="A12">
        <v>2001</v>
      </c>
      <c r="B12" t="s">
        <v>99</v>
      </c>
      <c r="C12" t="s">
        <v>3</v>
      </c>
      <c r="D12">
        <v>70870118</v>
      </c>
      <c r="E12">
        <v>95434988</v>
      </c>
      <c r="F12">
        <v>166305106</v>
      </c>
      <c r="G12">
        <v>-24564870</v>
      </c>
    </row>
    <row r="13" spans="1:7" x14ac:dyDescent="0.3">
      <c r="A13">
        <v>2002</v>
      </c>
      <c r="B13" t="s">
        <v>99</v>
      </c>
      <c r="C13" t="s">
        <v>3</v>
      </c>
      <c r="D13">
        <v>15114843</v>
      </c>
      <c r="E13">
        <v>169859626</v>
      </c>
      <c r="F13">
        <v>184974469</v>
      </c>
      <c r="G13">
        <v>-154744783</v>
      </c>
    </row>
    <row r="14" spans="1:7" x14ac:dyDescent="0.3">
      <c r="A14">
        <v>2003</v>
      </c>
      <c r="B14" t="s">
        <v>99</v>
      </c>
      <c r="C14" t="s">
        <v>3</v>
      </c>
      <c r="D14">
        <v>31707202</v>
      </c>
      <c r="E14">
        <v>164000457</v>
      </c>
      <c r="F14">
        <v>195707659</v>
      </c>
      <c r="G14">
        <v>-132293255</v>
      </c>
    </row>
    <row r="15" spans="1:7" x14ac:dyDescent="0.3">
      <c r="A15">
        <v>2004</v>
      </c>
      <c r="B15" t="s">
        <v>99</v>
      </c>
      <c r="C15" t="s">
        <v>3</v>
      </c>
      <c r="D15">
        <v>33806669</v>
      </c>
      <c r="E15">
        <v>280750679</v>
      </c>
      <c r="F15">
        <v>314557348</v>
      </c>
      <c r="G15">
        <v>-246944010</v>
      </c>
    </row>
    <row r="16" spans="1:7" x14ac:dyDescent="0.3">
      <c r="A16">
        <v>2005</v>
      </c>
      <c r="B16" t="s">
        <v>99</v>
      </c>
      <c r="C16" t="s">
        <v>3</v>
      </c>
      <c r="D16">
        <v>41875654</v>
      </c>
      <c r="E16">
        <v>345924446</v>
      </c>
      <c r="F16">
        <v>387800100</v>
      </c>
      <c r="G16">
        <v>-304048792</v>
      </c>
    </row>
    <row r="17" spans="1:7" x14ac:dyDescent="0.3">
      <c r="A17">
        <v>2006</v>
      </c>
      <c r="B17" t="s">
        <v>99</v>
      </c>
      <c r="C17" t="s">
        <v>3</v>
      </c>
      <c r="D17">
        <v>44160194</v>
      </c>
      <c r="E17">
        <v>415739327</v>
      </c>
      <c r="F17">
        <v>459899521</v>
      </c>
      <c r="G17">
        <v>-371579133</v>
      </c>
    </row>
    <row r="18" spans="1:7" x14ac:dyDescent="0.3">
      <c r="A18">
        <v>2007</v>
      </c>
      <c r="B18" t="s">
        <v>99</v>
      </c>
      <c r="C18" t="s">
        <v>3</v>
      </c>
      <c r="D18">
        <v>74812213</v>
      </c>
      <c r="E18">
        <v>436536809</v>
      </c>
      <c r="F18">
        <v>511349022</v>
      </c>
      <c r="G18">
        <v>-361724596</v>
      </c>
    </row>
    <row r="19" spans="1:7" x14ac:dyDescent="0.3">
      <c r="A19">
        <v>2008</v>
      </c>
      <c r="B19" t="s">
        <v>99</v>
      </c>
      <c r="C19" t="s">
        <v>3</v>
      </c>
      <c r="D19">
        <v>94519157</v>
      </c>
      <c r="E19">
        <v>601203918</v>
      </c>
      <c r="F19">
        <v>695723075</v>
      </c>
      <c r="G19">
        <v>-506684761</v>
      </c>
    </row>
    <row r="20" spans="1:7" x14ac:dyDescent="0.3">
      <c r="A20">
        <v>2009</v>
      </c>
      <c r="B20" t="s">
        <v>99</v>
      </c>
      <c r="C20" t="s">
        <v>3</v>
      </c>
      <c r="D20">
        <v>99705637</v>
      </c>
      <c r="E20">
        <v>495285042</v>
      </c>
      <c r="F20">
        <v>594990679</v>
      </c>
      <c r="G20">
        <v>-395579405</v>
      </c>
    </row>
    <row r="21" spans="1:7" x14ac:dyDescent="0.3">
      <c r="A21">
        <v>2010</v>
      </c>
      <c r="B21" t="s">
        <v>99</v>
      </c>
      <c r="C21" t="s">
        <v>3</v>
      </c>
      <c r="D21">
        <v>114297325</v>
      </c>
      <c r="E21">
        <v>584879210</v>
      </c>
      <c r="F21">
        <v>699176535</v>
      </c>
      <c r="G21">
        <v>-470581885</v>
      </c>
    </row>
    <row r="22" spans="1:7" x14ac:dyDescent="0.3">
      <c r="A22">
        <v>2011</v>
      </c>
      <c r="B22" t="s">
        <v>99</v>
      </c>
      <c r="C22" t="s">
        <v>3</v>
      </c>
      <c r="D22">
        <v>89105965</v>
      </c>
      <c r="E22">
        <v>559187098</v>
      </c>
      <c r="F22">
        <v>648293063</v>
      </c>
      <c r="G22">
        <v>-470081133</v>
      </c>
    </row>
    <row r="23" spans="1:7" x14ac:dyDescent="0.3">
      <c r="A23">
        <v>2012</v>
      </c>
      <c r="B23" t="s">
        <v>99</v>
      </c>
      <c r="C23" t="s">
        <v>3</v>
      </c>
      <c r="D23">
        <v>105340599</v>
      </c>
      <c r="E23">
        <v>477616819</v>
      </c>
      <c r="F23">
        <v>582957418</v>
      </c>
      <c r="G23">
        <v>-372276220</v>
      </c>
    </row>
    <row r="24" spans="1:7" x14ac:dyDescent="0.3">
      <c r="A24">
        <v>2013</v>
      </c>
      <c r="B24" t="s">
        <v>99</v>
      </c>
      <c r="C24" t="s">
        <v>3</v>
      </c>
      <c r="D24">
        <v>145506640</v>
      </c>
      <c r="E24">
        <v>421431504</v>
      </c>
      <c r="F24">
        <v>566938144</v>
      </c>
      <c r="G24">
        <v>-275924864</v>
      </c>
    </row>
    <row r="25" spans="1:7" x14ac:dyDescent="0.3">
      <c r="A25">
        <v>2014</v>
      </c>
      <c r="B25" t="s">
        <v>99</v>
      </c>
      <c r="C25" t="s">
        <v>3</v>
      </c>
      <c r="D25">
        <v>196259215</v>
      </c>
      <c r="E25">
        <v>511873076</v>
      </c>
      <c r="F25">
        <v>708132291</v>
      </c>
      <c r="G25">
        <v>-315613861</v>
      </c>
    </row>
    <row r="26" spans="1:7" x14ac:dyDescent="0.3">
      <c r="A26">
        <v>2015</v>
      </c>
      <c r="B26" t="s">
        <v>99</v>
      </c>
      <c r="C26" t="s">
        <v>3</v>
      </c>
      <c r="D26">
        <v>215720441</v>
      </c>
      <c r="E26">
        <v>305026355</v>
      </c>
      <c r="F26">
        <v>520746796</v>
      </c>
      <c r="G26">
        <v>-89305914</v>
      </c>
    </row>
    <row r="27" spans="1:7" x14ac:dyDescent="0.3">
      <c r="A27">
        <v>2016</v>
      </c>
      <c r="B27" t="s">
        <v>99</v>
      </c>
      <c r="C27" t="s">
        <v>3</v>
      </c>
      <c r="D27">
        <v>217565947</v>
      </c>
      <c r="E27">
        <v>265821456</v>
      </c>
      <c r="F27">
        <v>483387403</v>
      </c>
      <c r="G27">
        <v>-48255509</v>
      </c>
    </row>
    <row r="28" spans="1:7" x14ac:dyDescent="0.3">
      <c r="A28">
        <v>2017</v>
      </c>
      <c r="B28" t="s">
        <v>99</v>
      </c>
      <c r="C28" t="s">
        <v>3</v>
      </c>
      <c r="D28">
        <v>270327947</v>
      </c>
      <c r="E28">
        <v>420048217</v>
      </c>
      <c r="F28">
        <v>690376164</v>
      </c>
      <c r="G28">
        <v>-149720270</v>
      </c>
    </row>
    <row r="29" spans="1:7" x14ac:dyDescent="0.3">
      <c r="A29">
        <v>2018</v>
      </c>
      <c r="B29" t="s">
        <v>99</v>
      </c>
      <c r="C29" t="s">
        <v>3</v>
      </c>
      <c r="D29">
        <v>241681316</v>
      </c>
      <c r="E29">
        <v>446722054</v>
      </c>
      <c r="F29">
        <v>688403370</v>
      </c>
      <c r="G29">
        <v>-205040738</v>
      </c>
    </row>
    <row r="30" spans="1:7" x14ac:dyDescent="0.3">
      <c r="A30">
        <v>2019</v>
      </c>
      <c r="B30" t="s">
        <v>99</v>
      </c>
      <c r="C30" t="s">
        <v>3</v>
      </c>
      <c r="D30">
        <v>190961509</v>
      </c>
      <c r="E30">
        <v>314986931</v>
      </c>
      <c r="F30">
        <v>505948440</v>
      </c>
      <c r="G30">
        <v>-124025422</v>
      </c>
    </row>
    <row r="31" spans="1:7" x14ac:dyDescent="0.3">
      <c r="A31">
        <v>1991</v>
      </c>
      <c r="B31" t="s">
        <v>99</v>
      </c>
      <c r="C31" t="s">
        <v>13</v>
      </c>
      <c r="D31">
        <v>611995</v>
      </c>
      <c r="E31">
        <v>736236</v>
      </c>
      <c r="F31">
        <v>1348231</v>
      </c>
      <c r="G31">
        <v>-124241</v>
      </c>
    </row>
    <row r="32" spans="1:7" x14ac:dyDescent="0.3">
      <c r="A32">
        <v>1992</v>
      </c>
      <c r="B32" t="s">
        <v>99</v>
      </c>
      <c r="C32" t="s">
        <v>13</v>
      </c>
      <c r="D32">
        <v>1013055</v>
      </c>
      <c r="E32">
        <v>419781</v>
      </c>
      <c r="F32">
        <v>1432836</v>
      </c>
      <c r="G32">
        <v>593274</v>
      </c>
    </row>
    <row r="33" spans="1:7" x14ac:dyDescent="0.3">
      <c r="A33">
        <v>1993</v>
      </c>
      <c r="B33" t="s">
        <v>99</v>
      </c>
      <c r="C33" t="s">
        <v>13</v>
      </c>
      <c r="D33">
        <v>1500553</v>
      </c>
      <c r="E33">
        <v>145538</v>
      </c>
      <c r="F33">
        <v>1646091</v>
      </c>
      <c r="G33">
        <v>1355015</v>
      </c>
    </row>
    <row r="34" spans="1:7" x14ac:dyDescent="0.3">
      <c r="A34">
        <v>1994</v>
      </c>
      <c r="B34" t="s">
        <v>99</v>
      </c>
      <c r="C34" t="s">
        <v>13</v>
      </c>
      <c r="D34">
        <v>2505481</v>
      </c>
      <c r="E34">
        <v>391684</v>
      </c>
      <c r="F34">
        <v>2897165</v>
      </c>
      <c r="G34">
        <v>2113797</v>
      </c>
    </row>
    <row r="35" spans="1:7" x14ac:dyDescent="0.3">
      <c r="A35">
        <v>1995</v>
      </c>
      <c r="B35" t="s">
        <v>99</v>
      </c>
      <c r="C35" t="s">
        <v>13</v>
      </c>
      <c r="D35">
        <v>3765365</v>
      </c>
      <c r="E35">
        <v>2918624</v>
      </c>
      <c r="F35">
        <v>6683989</v>
      </c>
      <c r="G35">
        <v>846741</v>
      </c>
    </row>
    <row r="36" spans="1:7" x14ac:dyDescent="0.3">
      <c r="A36">
        <v>1996</v>
      </c>
      <c r="B36" t="s">
        <v>99</v>
      </c>
      <c r="C36" t="s">
        <v>13</v>
      </c>
      <c r="D36">
        <v>4568689</v>
      </c>
      <c r="E36">
        <v>5514905</v>
      </c>
      <c r="F36">
        <v>10083594</v>
      </c>
      <c r="G36">
        <v>-946216</v>
      </c>
    </row>
    <row r="37" spans="1:7" x14ac:dyDescent="0.3">
      <c r="A37">
        <v>1997</v>
      </c>
      <c r="B37" t="s">
        <v>99</v>
      </c>
      <c r="C37" t="s">
        <v>13</v>
      </c>
      <c r="E37">
        <v>2572341</v>
      </c>
      <c r="F37">
        <v>2572341</v>
      </c>
      <c r="G37">
        <v>-2572341</v>
      </c>
    </row>
    <row r="38" spans="1:7" x14ac:dyDescent="0.3">
      <c r="A38">
        <v>1998</v>
      </c>
      <c r="B38" t="s">
        <v>99</v>
      </c>
      <c r="C38" t="s">
        <v>13</v>
      </c>
      <c r="D38">
        <v>6964296</v>
      </c>
      <c r="E38">
        <v>16314790</v>
      </c>
      <c r="F38">
        <v>23279086</v>
      </c>
      <c r="G38">
        <v>-9350494</v>
      </c>
    </row>
    <row r="39" spans="1:7" x14ac:dyDescent="0.3">
      <c r="A39">
        <v>1999</v>
      </c>
      <c r="B39" t="s">
        <v>99</v>
      </c>
      <c r="C39" t="s">
        <v>13</v>
      </c>
      <c r="D39">
        <v>6636891</v>
      </c>
      <c r="E39">
        <v>6363380</v>
      </c>
      <c r="F39">
        <v>13000271</v>
      </c>
      <c r="G39">
        <v>273511</v>
      </c>
    </row>
    <row r="40" spans="1:7" x14ac:dyDescent="0.3">
      <c r="A40">
        <v>2000</v>
      </c>
      <c r="B40" t="s">
        <v>99</v>
      </c>
      <c r="C40" t="s">
        <v>13</v>
      </c>
      <c r="D40">
        <v>6104901</v>
      </c>
      <c r="E40">
        <v>6973257</v>
      </c>
      <c r="F40">
        <v>13078158</v>
      </c>
      <c r="G40">
        <v>-868356</v>
      </c>
    </row>
    <row r="41" spans="1:7" x14ac:dyDescent="0.3">
      <c r="A41">
        <v>2001</v>
      </c>
      <c r="B41" t="s">
        <v>99</v>
      </c>
      <c r="C41" t="s">
        <v>13</v>
      </c>
      <c r="D41">
        <v>5461837</v>
      </c>
      <c r="E41">
        <v>7270922</v>
      </c>
      <c r="F41">
        <v>12732759</v>
      </c>
      <c r="G41">
        <v>-1809085</v>
      </c>
    </row>
    <row r="42" spans="1:7" x14ac:dyDescent="0.3">
      <c r="A42">
        <v>2002</v>
      </c>
      <c r="B42" t="s">
        <v>99</v>
      </c>
      <c r="C42" t="s">
        <v>13</v>
      </c>
      <c r="D42">
        <v>4918597</v>
      </c>
      <c r="E42">
        <v>6035799</v>
      </c>
      <c r="F42">
        <v>10954396</v>
      </c>
      <c r="G42">
        <v>-1117202</v>
      </c>
    </row>
    <row r="43" spans="1:7" x14ac:dyDescent="0.3">
      <c r="A43">
        <v>2003</v>
      </c>
      <c r="B43" t="s">
        <v>99</v>
      </c>
      <c r="C43" t="s">
        <v>13</v>
      </c>
      <c r="D43">
        <v>5330161</v>
      </c>
      <c r="E43">
        <v>44981820</v>
      </c>
      <c r="F43">
        <v>50311981</v>
      </c>
      <c r="G43">
        <v>-39651659</v>
      </c>
    </row>
    <row r="44" spans="1:7" x14ac:dyDescent="0.3">
      <c r="A44">
        <v>2004</v>
      </c>
      <c r="B44" t="s">
        <v>99</v>
      </c>
      <c r="C44" t="s">
        <v>13</v>
      </c>
      <c r="D44">
        <v>7121226</v>
      </c>
      <c r="E44">
        <v>31319032</v>
      </c>
      <c r="F44">
        <v>38440258</v>
      </c>
      <c r="G44">
        <v>-24197806</v>
      </c>
    </row>
    <row r="45" spans="1:7" x14ac:dyDescent="0.3">
      <c r="A45">
        <v>2005</v>
      </c>
      <c r="B45" t="s">
        <v>99</v>
      </c>
      <c r="C45" t="s">
        <v>13</v>
      </c>
      <c r="D45">
        <v>7990588</v>
      </c>
      <c r="E45">
        <v>2635880</v>
      </c>
      <c r="F45">
        <v>10626468</v>
      </c>
      <c r="G45">
        <v>5354708</v>
      </c>
    </row>
    <row r="46" spans="1:7" x14ac:dyDescent="0.3">
      <c r="A46">
        <v>2006</v>
      </c>
      <c r="B46" t="s">
        <v>99</v>
      </c>
      <c r="C46" t="s">
        <v>13</v>
      </c>
      <c r="D46">
        <v>9289892</v>
      </c>
      <c r="E46">
        <v>5564460</v>
      </c>
      <c r="F46">
        <v>14854352</v>
      </c>
      <c r="G46">
        <v>3725432</v>
      </c>
    </row>
    <row r="47" spans="1:7" x14ac:dyDescent="0.3">
      <c r="A47">
        <v>2007</v>
      </c>
      <c r="B47" t="s">
        <v>99</v>
      </c>
      <c r="C47" t="s">
        <v>13</v>
      </c>
      <c r="D47">
        <v>12956755</v>
      </c>
      <c r="E47">
        <v>9028047</v>
      </c>
      <c r="F47">
        <v>21984802</v>
      </c>
      <c r="G47">
        <v>3928708</v>
      </c>
    </row>
    <row r="48" spans="1:7" x14ac:dyDescent="0.3">
      <c r="A48">
        <v>2008</v>
      </c>
      <c r="B48" t="s">
        <v>99</v>
      </c>
      <c r="C48" t="s">
        <v>13</v>
      </c>
      <c r="D48">
        <v>22981732</v>
      </c>
      <c r="E48">
        <v>18374812</v>
      </c>
      <c r="F48">
        <v>41356544</v>
      </c>
      <c r="G48">
        <v>4606920</v>
      </c>
    </row>
    <row r="49" spans="1:7" x14ac:dyDescent="0.3">
      <c r="A49">
        <v>2009</v>
      </c>
      <c r="B49" t="s">
        <v>99</v>
      </c>
      <c r="C49" t="s">
        <v>13</v>
      </c>
      <c r="D49">
        <v>10670011</v>
      </c>
      <c r="E49">
        <v>12151765</v>
      </c>
      <c r="F49">
        <v>22821776</v>
      </c>
      <c r="G49">
        <v>-1481754</v>
      </c>
    </row>
    <row r="50" spans="1:7" x14ac:dyDescent="0.3">
      <c r="A50">
        <v>2010</v>
      </c>
      <c r="B50" t="s">
        <v>99</v>
      </c>
      <c r="C50" t="s">
        <v>13</v>
      </c>
      <c r="D50">
        <v>13675616</v>
      </c>
      <c r="E50">
        <v>19537312</v>
      </c>
      <c r="F50">
        <v>33212928</v>
      </c>
      <c r="G50">
        <v>-5861696</v>
      </c>
    </row>
    <row r="51" spans="1:7" x14ac:dyDescent="0.3">
      <c r="A51">
        <v>2011</v>
      </c>
      <c r="B51" t="s">
        <v>99</v>
      </c>
      <c r="C51" t="s">
        <v>13</v>
      </c>
      <c r="D51">
        <v>22522638</v>
      </c>
      <c r="E51">
        <v>163491964</v>
      </c>
      <c r="F51">
        <v>186014602</v>
      </c>
      <c r="G51">
        <v>-140969326</v>
      </c>
    </row>
    <row r="52" spans="1:7" x14ac:dyDescent="0.3">
      <c r="A52">
        <v>2012</v>
      </c>
      <c r="B52" t="s">
        <v>99</v>
      </c>
      <c r="C52" t="s">
        <v>13</v>
      </c>
      <c r="D52">
        <v>22156831</v>
      </c>
      <c r="E52">
        <v>30707799</v>
      </c>
      <c r="F52">
        <v>52864630</v>
      </c>
      <c r="G52">
        <v>-8550968</v>
      </c>
    </row>
    <row r="53" spans="1:7" x14ac:dyDescent="0.3">
      <c r="A53">
        <v>2013</v>
      </c>
      <c r="B53" t="s">
        <v>99</v>
      </c>
      <c r="C53" t="s">
        <v>13</v>
      </c>
      <c r="D53">
        <v>23470012</v>
      </c>
      <c r="E53">
        <v>198271234</v>
      </c>
      <c r="F53">
        <v>221741246</v>
      </c>
      <c r="G53">
        <v>-174801222</v>
      </c>
    </row>
    <row r="54" spans="1:7" x14ac:dyDescent="0.3">
      <c r="A54">
        <v>2014</v>
      </c>
      <c r="B54" t="s">
        <v>99</v>
      </c>
      <c r="C54" t="s">
        <v>13</v>
      </c>
      <c r="D54">
        <v>26172220</v>
      </c>
      <c r="E54">
        <v>189207236</v>
      </c>
      <c r="F54">
        <v>215379456</v>
      </c>
      <c r="G54">
        <v>-163035016</v>
      </c>
    </row>
    <row r="55" spans="1:7" x14ac:dyDescent="0.3">
      <c r="A55">
        <v>2015</v>
      </c>
      <c r="B55" t="s">
        <v>99</v>
      </c>
      <c r="C55" t="s">
        <v>13</v>
      </c>
      <c r="D55">
        <v>36477572</v>
      </c>
      <c r="E55">
        <v>222889121</v>
      </c>
      <c r="F55">
        <v>259366693</v>
      </c>
      <c r="G55">
        <v>-186411549</v>
      </c>
    </row>
    <row r="56" spans="1:7" x14ac:dyDescent="0.3">
      <c r="A56">
        <v>2016</v>
      </c>
      <c r="B56" t="s">
        <v>99</v>
      </c>
      <c r="C56" t="s">
        <v>13</v>
      </c>
      <c r="D56">
        <v>31668879</v>
      </c>
      <c r="E56">
        <v>219211632</v>
      </c>
      <c r="F56">
        <v>250880511</v>
      </c>
      <c r="G56">
        <v>-187542753</v>
      </c>
    </row>
    <row r="57" spans="1:7" x14ac:dyDescent="0.3">
      <c r="A57">
        <v>2017</v>
      </c>
      <c r="B57" t="s">
        <v>99</v>
      </c>
      <c r="C57" t="s">
        <v>13</v>
      </c>
      <c r="D57">
        <v>35570801</v>
      </c>
      <c r="E57">
        <v>228363304</v>
      </c>
      <c r="F57">
        <v>263934105</v>
      </c>
      <c r="G57">
        <v>-192792503</v>
      </c>
    </row>
    <row r="58" spans="1:7" x14ac:dyDescent="0.3">
      <c r="A58">
        <v>2018</v>
      </c>
      <c r="B58" t="s">
        <v>99</v>
      </c>
      <c r="C58" t="s">
        <v>13</v>
      </c>
      <c r="D58">
        <v>37042768</v>
      </c>
      <c r="E58">
        <v>253211850</v>
      </c>
      <c r="F58">
        <v>290254618</v>
      </c>
      <c r="G58">
        <v>-216169082</v>
      </c>
    </row>
    <row r="59" spans="1:7" x14ac:dyDescent="0.3">
      <c r="A59">
        <v>2019</v>
      </c>
      <c r="B59" t="s">
        <v>99</v>
      </c>
      <c r="C59" t="s">
        <v>13</v>
      </c>
      <c r="D59">
        <v>37189718</v>
      </c>
      <c r="E59">
        <v>246823349</v>
      </c>
      <c r="F59">
        <v>284013067</v>
      </c>
      <c r="G59">
        <v>-209633631</v>
      </c>
    </row>
    <row r="60" spans="1:7" x14ac:dyDescent="0.3">
      <c r="A60">
        <v>1991</v>
      </c>
      <c r="B60" t="s">
        <v>99</v>
      </c>
      <c r="C60" t="s">
        <v>14</v>
      </c>
      <c r="D60">
        <v>7809418</v>
      </c>
      <c r="E60">
        <v>137106656</v>
      </c>
      <c r="F60">
        <v>144916074</v>
      </c>
      <c r="G60">
        <v>-129297238</v>
      </c>
    </row>
    <row r="61" spans="1:7" x14ac:dyDescent="0.3">
      <c r="A61">
        <v>1992</v>
      </c>
      <c r="B61" t="s">
        <v>99</v>
      </c>
      <c r="C61" t="s">
        <v>14</v>
      </c>
      <c r="D61">
        <v>12819085</v>
      </c>
      <c r="E61">
        <v>119219848</v>
      </c>
      <c r="F61">
        <v>132038933</v>
      </c>
      <c r="G61">
        <v>-106400763</v>
      </c>
    </row>
    <row r="62" spans="1:7" x14ac:dyDescent="0.3">
      <c r="A62">
        <v>1993</v>
      </c>
      <c r="B62" t="s">
        <v>99</v>
      </c>
      <c r="C62" t="s">
        <v>14</v>
      </c>
      <c r="D62">
        <v>21021686</v>
      </c>
      <c r="E62">
        <v>99288272</v>
      </c>
      <c r="F62">
        <v>120309958</v>
      </c>
      <c r="G62">
        <v>-78266586</v>
      </c>
    </row>
    <row r="63" spans="1:7" x14ac:dyDescent="0.3">
      <c r="A63">
        <v>1994</v>
      </c>
      <c r="B63" t="s">
        <v>99</v>
      </c>
      <c r="C63" t="s">
        <v>14</v>
      </c>
      <c r="D63">
        <v>7507918</v>
      </c>
      <c r="E63">
        <v>226920656</v>
      </c>
      <c r="F63">
        <v>234428574</v>
      </c>
      <c r="G63">
        <v>-219412738</v>
      </c>
    </row>
    <row r="64" spans="1:7" x14ac:dyDescent="0.3">
      <c r="A64">
        <v>1995</v>
      </c>
      <c r="B64" t="s">
        <v>99</v>
      </c>
      <c r="C64" t="s">
        <v>14</v>
      </c>
      <c r="D64">
        <v>54045116</v>
      </c>
      <c r="E64">
        <v>187729952</v>
      </c>
      <c r="F64">
        <v>241775068</v>
      </c>
      <c r="G64">
        <v>-133684836</v>
      </c>
    </row>
    <row r="65" spans="1:7" x14ac:dyDescent="0.3">
      <c r="A65">
        <v>1996</v>
      </c>
      <c r="B65" t="s">
        <v>99</v>
      </c>
      <c r="C65" t="s">
        <v>14</v>
      </c>
      <c r="D65">
        <v>43858816</v>
      </c>
      <c r="E65">
        <v>142517840</v>
      </c>
      <c r="F65">
        <v>186376656</v>
      </c>
      <c r="G65">
        <v>-98659024</v>
      </c>
    </row>
    <row r="66" spans="1:7" x14ac:dyDescent="0.3">
      <c r="A66">
        <v>1997</v>
      </c>
      <c r="B66" t="s">
        <v>99</v>
      </c>
      <c r="C66" t="s">
        <v>14</v>
      </c>
      <c r="E66">
        <v>133955720</v>
      </c>
      <c r="F66">
        <v>133955720</v>
      </c>
      <c r="G66">
        <v>-133955720</v>
      </c>
    </row>
    <row r="67" spans="1:7" x14ac:dyDescent="0.3">
      <c r="A67">
        <v>1998</v>
      </c>
      <c r="B67" t="s">
        <v>99</v>
      </c>
      <c r="C67" t="s">
        <v>14</v>
      </c>
      <c r="D67">
        <v>33436354</v>
      </c>
      <c r="E67">
        <v>197223824</v>
      </c>
      <c r="F67">
        <v>230660178</v>
      </c>
      <c r="G67">
        <v>-163787470</v>
      </c>
    </row>
    <row r="68" spans="1:7" x14ac:dyDescent="0.3">
      <c r="A68">
        <v>1999</v>
      </c>
      <c r="B68" t="s">
        <v>99</v>
      </c>
      <c r="C68" t="s">
        <v>14</v>
      </c>
      <c r="D68">
        <v>16194851</v>
      </c>
      <c r="E68">
        <v>95811625</v>
      </c>
      <c r="F68">
        <v>112006476</v>
      </c>
      <c r="G68">
        <v>-79616774</v>
      </c>
    </row>
    <row r="69" spans="1:7" x14ac:dyDescent="0.3">
      <c r="A69">
        <v>2000</v>
      </c>
      <c r="B69" t="s">
        <v>99</v>
      </c>
      <c r="C69" t="s">
        <v>14</v>
      </c>
      <c r="D69">
        <v>17727466</v>
      </c>
      <c r="E69">
        <v>136372403</v>
      </c>
      <c r="F69">
        <v>154099869</v>
      </c>
      <c r="G69">
        <v>-118644937</v>
      </c>
    </row>
    <row r="70" spans="1:7" x14ac:dyDescent="0.3">
      <c r="A70">
        <v>2001</v>
      </c>
      <c r="B70" t="s">
        <v>99</v>
      </c>
      <c r="C70" t="s">
        <v>14</v>
      </c>
      <c r="D70">
        <v>15096209</v>
      </c>
      <c r="E70">
        <v>194621571</v>
      </c>
      <c r="F70">
        <v>209717780</v>
      </c>
      <c r="G70">
        <v>-179525362</v>
      </c>
    </row>
    <row r="71" spans="1:7" x14ac:dyDescent="0.3">
      <c r="A71">
        <v>2002</v>
      </c>
      <c r="B71" t="s">
        <v>99</v>
      </c>
      <c r="C71" t="s">
        <v>14</v>
      </c>
      <c r="D71">
        <v>13990726</v>
      </c>
      <c r="E71">
        <v>405932098</v>
      </c>
      <c r="F71">
        <v>419922824</v>
      </c>
      <c r="G71">
        <v>-391941372</v>
      </c>
    </row>
    <row r="72" spans="1:7" x14ac:dyDescent="0.3">
      <c r="A72">
        <v>2003</v>
      </c>
      <c r="B72" t="s">
        <v>99</v>
      </c>
      <c r="C72" t="s">
        <v>14</v>
      </c>
      <c r="D72">
        <v>19373392</v>
      </c>
      <c r="E72">
        <v>398193030</v>
      </c>
      <c r="F72">
        <v>417566422</v>
      </c>
      <c r="G72">
        <v>-378819638</v>
      </c>
    </row>
    <row r="73" spans="1:7" x14ac:dyDescent="0.3">
      <c r="A73">
        <v>2004</v>
      </c>
      <c r="B73" t="s">
        <v>99</v>
      </c>
      <c r="C73" t="s">
        <v>14</v>
      </c>
      <c r="D73">
        <v>74185849</v>
      </c>
      <c r="E73">
        <v>508067226</v>
      </c>
      <c r="F73">
        <v>582253075</v>
      </c>
      <c r="G73">
        <v>-433881377</v>
      </c>
    </row>
    <row r="74" spans="1:7" x14ac:dyDescent="0.3">
      <c r="A74">
        <v>2005</v>
      </c>
      <c r="B74" t="s">
        <v>99</v>
      </c>
      <c r="C74" t="s">
        <v>14</v>
      </c>
      <c r="D74">
        <v>89014126</v>
      </c>
      <c r="E74">
        <v>685182557</v>
      </c>
      <c r="F74">
        <v>774196683</v>
      </c>
      <c r="G74">
        <v>-596168431</v>
      </c>
    </row>
    <row r="75" spans="1:7" x14ac:dyDescent="0.3">
      <c r="A75">
        <v>2006</v>
      </c>
      <c r="B75" t="s">
        <v>99</v>
      </c>
      <c r="C75" t="s">
        <v>14</v>
      </c>
      <c r="D75">
        <v>26508106</v>
      </c>
      <c r="E75">
        <v>883960681</v>
      </c>
      <c r="F75">
        <v>910468787</v>
      </c>
      <c r="G75">
        <v>-857452575</v>
      </c>
    </row>
    <row r="76" spans="1:7" x14ac:dyDescent="0.3">
      <c r="A76">
        <v>2007</v>
      </c>
      <c r="B76" t="s">
        <v>99</v>
      </c>
      <c r="C76" t="s">
        <v>14</v>
      </c>
      <c r="D76">
        <v>36608449</v>
      </c>
      <c r="E76">
        <v>730927236</v>
      </c>
      <c r="F76">
        <v>767535685</v>
      </c>
      <c r="G76">
        <v>-694318787</v>
      </c>
    </row>
    <row r="77" spans="1:7" x14ac:dyDescent="0.3">
      <c r="A77">
        <v>2008</v>
      </c>
      <c r="B77" t="s">
        <v>99</v>
      </c>
      <c r="C77" t="s">
        <v>14</v>
      </c>
      <c r="D77">
        <v>46033914</v>
      </c>
      <c r="E77">
        <v>894280897</v>
      </c>
      <c r="F77">
        <v>940314811</v>
      </c>
      <c r="G77">
        <v>-848246983</v>
      </c>
    </row>
    <row r="78" spans="1:7" x14ac:dyDescent="0.3">
      <c r="A78">
        <v>2009</v>
      </c>
      <c r="B78" t="s">
        <v>99</v>
      </c>
      <c r="C78" t="s">
        <v>14</v>
      </c>
      <c r="D78">
        <v>39962945</v>
      </c>
      <c r="E78">
        <v>673461145</v>
      </c>
      <c r="F78">
        <v>713424090</v>
      </c>
      <c r="G78">
        <v>-633498200</v>
      </c>
    </row>
    <row r="79" spans="1:7" x14ac:dyDescent="0.3">
      <c r="A79">
        <v>2010</v>
      </c>
      <c r="B79" t="s">
        <v>99</v>
      </c>
      <c r="C79" t="s">
        <v>14</v>
      </c>
      <c r="D79">
        <v>51406683</v>
      </c>
      <c r="E79">
        <v>853814821</v>
      </c>
      <c r="F79">
        <v>905221504</v>
      </c>
      <c r="G79">
        <v>-802408138</v>
      </c>
    </row>
    <row r="80" spans="1:7" x14ac:dyDescent="0.3">
      <c r="A80">
        <v>2011</v>
      </c>
      <c r="B80" t="s">
        <v>99</v>
      </c>
      <c r="C80" t="s">
        <v>14</v>
      </c>
      <c r="D80">
        <v>89561282</v>
      </c>
      <c r="E80">
        <v>949895748</v>
      </c>
      <c r="F80">
        <v>1039457030</v>
      </c>
      <c r="G80">
        <v>-860334466</v>
      </c>
    </row>
    <row r="81" spans="1:7" x14ac:dyDescent="0.3">
      <c r="A81">
        <v>2012</v>
      </c>
      <c r="B81" t="s">
        <v>99</v>
      </c>
      <c r="C81" t="s">
        <v>14</v>
      </c>
      <c r="D81">
        <v>136040607</v>
      </c>
      <c r="E81">
        <v>925333082</v>
      </c>
      <c r="F81">
        <v>1061373689</v>
      </c>
      <c r="G81">
        <v>-789292475</v>
      </c>
    </row>
    <row r="82" spans="1:7" x14ac:dyDescent="0.3">
      <c r="A82">
        <v>2013</v>
      </c>
      <c r="B82" t="s">
        <v>99</v>
      </c>
      <c r="C82" t="s">
        <v>14</v>
      </c>
      <c r="D82">
        <v>132251965</v>
      </c>
      <c r="E82">
        <v>907767868</v>
      </c>
      <c r="F82">
        <v>1040019833</v>
      </c>
      <c r="G82">
        <v>-775515903</v>
      </c>
    </row>
    <row r="83" spans="1:7" x14ac:dyDescent="0.3">
      <c r="A83">
        <v>2014</v>
      </c>
      <c r="B83" t="s">
        <v>99</v>
      </c>
      <c r="C83" t="s">
        <v>14</v>
      </c>
      <c r="D83">
        <v>134147776</v>
      </c>
      <c r="E83">
        <v>858536171</v>
      </c>
      <c r="F83">
        <v>992683947</v>
      </c>
      <c r="G83">
        <v>-724388395</v>
      </c>
    </row>
    <row r="84" spans="1:7" x14ac:dyDescent="0.3">
      <c r="A84">
        <v>2015</v>
      </c>
      <c r="B84" t="s">
        <v>99</v>
      </c>
      <c r="C84" t="s">
        <v>14</v>
      </c>
      <c r="D84">
        <v>110114421</v>
      </c>
      <c r="E84">
        <v>730214723</v>
      </c>
      <c r="F84">
        <v>840329144</v>
      </c>
      <c r="G84">
        <v>-620100302</v>
      </c>
    </row>
    <row r="85" spans="1:7" x14ac:dyDescent="0.3">
      <c r="A85">
        <v>2016</v>
      </c>
      <c r="B85" t="s">
        <v>99</v>
      </c>
      <c r="C85" t="s">
        <v>14</v>
      </c>
      <c r="D85">
        <v>144761613</v>
      </c>
      <c r="E85">
        <v>683254422</v>
      </c>
      <c r="F85">
        <v>828016035</v>
      </c>
      <c r="G85">
        <v>-538492809</v>
      </c>
    </row>
    <row r="86" spans="1:7" x14ac:dyDescent="0.3">
      <c r="A86">
        <v>2017</v>
      </c>
      <c r="B86" t="s">
        <v>99</v>
      </c>
      <c r="C86" t="s">
        <v>14</v>
      </c>
      <c r="D86">
        <v>125602137</v>
      </c>
      <c r="E86">
        <v>876308591</v>
      </c>
      <c r="F86">
        <v>1001910728</v>
      </c>
      <c r="G86">
        <v>-750706454</v>
      </c>
    </row>
    <row r="87" spans="1:7" x14ac:dyDescent="0.3">
      <c r="A87">
        <v>2018</v>
      </c>
      <c r="B87" t="s">
        <v>99</v>
      </c>
      <c r="C87" t="s">
        <v>14</v>
      </c>
      <c r="D87">
        <v>106935172</v>
      </c>
      <c r="E87">
        <v>981399842</v>
      </c>
      <c r="F87">
        <v>1088335014</v>
      </c>
      <c r="G87">
        <v>-874464670</v>
      </c>
    </row>
    <row r="88" spans="1:7" x14ac:dyDescent="0.3">
      <c r="A88">
        <v>2019</v>
      </c>
      <c r="B88" t="s">
        <v>99</v>
      </c>
      <c r="C88" t="s">
        <v>14</v>
      </c>
      <c r="D88">
        <v>90671280</v>
      </c>
      <c r="E88">
        <v>959508596</v>
      </c>
      <c r="F88">
        <v>1050179876</v>
      </c>
      <c r="G88">
        <v>-868837316</v>
      </c>
    </row>
    <row r="89" spans="1:7" x14ac:dyDescent="0.3">
      <c r="A89">
        <v>1991</v>
      </c>
      <c r="B89" t="s">
        <v>99</v>
      </c>
      <c r="C89" t="s">
        <v>18</v>
      </c>
      <c r="D89">
        <v>104497960</v>
      </c>
      <c r="E89">
        <v>62373300</v>
      </c>
      <c r="F89">
        <v>166871260</v>
      </c>
      <c r="G89">
        <v>42124660</v>
      </c>
    </row>
    <row r="90" spans="1:7" x14ac:dyDescent="0.3">
      <c r="A90">
        <v>1992</v>
      </c>
      <c r="B90" t="s">
        <v>99</v>
      </c>
      <c r="C90" t="s">
        <v>18</v>
      </c>
      <c r="D90">
        <v>151680000</v>
      </c>
      <c r="E90">
        <v>60509912</v>
      </c>
      <c r="F90">
        <v>212189912</v>
      </c>
      <c r="G90">
        <v>91170088</v>
      </c>
    </row>
    <row r="91" spans="1:7" x14ac:dyDescent="0.3">
      <c r="A91">
        <v>1993</v>
      </c>
      <c r="B91" t="s">
        <v>99</v>
      </c>
      <c r="C91" t="s">
        <v>18</v>
      </c>
      <c r="D91">
        <v>116310104</v>
      </c>
      <c r="E91">
        <v>48395168</v>
      </c>
      <c r="F91">
        <v>164705272</v>
      </c>
      <c r="G91">
        <v>67914936</v>
      </c>
    </row>
    <row r="92" spans="1:7" x14ac:dyDescent="0.3">
      <c r="A92">
        <v>1994</v>
      </c>
      <c r="B92" t="s">
        <v>99</v>
      </c>
      <c r="C92" t="s">
        <v>18</v>
      </c>
      <c r="D92">
        <v>166487648</v>
      </c>
      <c r="E92">
        <v>66593664</v>
      </c>
      <c r="F92">
        <v>233081312</v>
      </c>
      <c r="G92">
        <v>99893984</v>
      </c>
    </row>
    <row r="93" spans="1:7" x14ac:dyDescent="0.3">
      <c r="A93">
        <v>1995</v>
      </c>
      <c r="B93" t="s">
        <v>99</v>
      </c>
      <c r="C93" t="s">
        <v>18</v>
      </c>
      <c r="D93">
        <v>194375440</v>
      </c>
      <c r="E93">
        <v>111466072</v>
      </c>
      <c r="F93">
        <v>305841512</v>
      </c>
      <c r="G93">
        <v>82909368</v>
      </c>
    </row>
    <row r="94" spans="1:7" x14ac:dyDescent="0.3">
      <c r="A94">
        <v>1996</v>
      </c>
      <c r="B94" t="s">
        <v>99</v>
      </c>
      <c r="C94" t="s">
        <v>18</v>
      </c>
      <c r="D94">
        <v>220533312</v>
      </c>
      <c r="E94">
        <v>135149728</v>
      </c>
      <c r="F94">
        <v>355683040</v>
      </c>
      <c r="G94">
        <v>85383584</v>
      </c>
    </row>
    <row r="95" spans="1:7" x14ac:dyDescent="0.3">
      <c r="A95">
        <v>1997</v>
      </c>
      <c r="B95" t="s">
        <v>99</v>
      </c>
      <c r="C95" t="s">
        <v>18</v>
      </c>
      <c r="E95">
        <v>152014624</v>
      </c>
      <c r="F95">
        <v>152014624</v>
      </c>
      <c r="G95">
        <v>-152014624</v>
      </c>
    </row>
    <row r="96" spans="1:7" x14ac:dyDescent="0.3">
      <c r="A96">
        <v>1998</v>
      </c>
      <c r="B96" t="s">
        <v>99</v>
      </c>
      <c r="C96" t="s">
        <v>18</v>
      </c>
      <c r="D96">
        <v>139827840</v>
      </c>
      <c r="E96">
        <v>201312256</v>
      </c>
      <c r="F96">
        <v>341140096</v>
      </c>
      <c r="G96">
        <v>-61484416</v>
      </c>
    </row>
    <row r="97" spans="1:7" x14ac:dyDescent="0.3">
      <c r="A97">
        <v>1999</v>
      </c>
      <c r="B97" t="s">
        <v>99</v>
      </c>
      <c r="C97" t="s">
        <v>18</v>
      </c>
      <c r="D97">
        <v>195099247</v>
      </c>
      <c r="E97">
        <v>122484609</v>
      </c>
      <c r="F97">
        <v>317583856</v>
      </c>
      <c r="G97">
        <v>72614638</v>
      </c>
    </row>
    <row r="98" spans="1:7" x14ac:dyDescent="0.3">
      <c r="A98">
        <v>2000</v>
      </c>
      <c r="B98" t="s">
        <v>99</v>
      </c>
      <c r="C98" t="s">
        <v>18</v>
      </c>
      <c r="D98">
        <v>220650292</v>
      </c>
      <c r="E98">
        <v>200382160</v>
      </c>
      <c r="F98">
        <v>421032452</v>
      </c>
      <c r="G98">
        <v>20268132</v>
      </c>
    </row>
    <row r="99" spans="1:7" x14ac:dyDescent="0.3">
      <c r="A99">
        <v>2001</v>
      </c>
      <c r="B99" t="s">
        <v>99</v>
      </c>
      <c r="C99" t="s">
        <v>18</v>
      </c>
      <c r="D99">
        <v>90850507</v>
      </c>
      <c r="E99">
        <v>265854873</v>
      </c>
      <c r="F99">
        <v>356705380</v>
      </c>
      <c r="G99">
        <v>-175004366</v>
      </c>
    </row>
    <row r="100" spans="1:7" x14ac:dyDescent="0.3">
      <c r="A100">
        <v>2002</v>
      </c>
      <c r="B100" t="s">
        <v>99</v>
      </c>
      <c r="C100" t="s">
        <v>18</v>
      </c>
      <c r="D100">
        <v>73954571</v>
      </c>
      <c r="E100">
        <v>300928505</v>
      </c>
      <c r="F100">
        <v>374883076</v>
      </c>
      <c r="G100">
        <v>-226973934</v>
      </c>
    </row>
    <row r="101" spans="1:7" x14ac:dyDescent="0.3">
      <c r="A101">
        <v>2003</v>
      </c>
      <c r="B101" t="s">
        <v>99</v>
      </c>
      <c r="C101" t="s">
        <v>18</v>
      </c>
      <c r="D101">
        <v>66589056</v>
      </c>
      <c r="E101">
        <v>314751572</v>
      </c>
      <c r="F101">
        <v>381340628</v>
      </c>
      <c r="G101">
        <v>-248162516</v>
      </c>
    </row>
    <row r="102" spans="1:7" x14ac:dyDescent="0.3">
      <c r="A102">
        <v>2004</v>
      </c>
      <c r="B102" t="s">
        <v>99</v>
      </c>
      <c r="C102" t="s">
        <v>18</v>
      </c>
      <c r="D102">
        <v>123465155</v>
      </c>
      <c r="E102">
        <v>368024415</v>
      </c>
      <c r="F102">
        <v>491489570</v>
      </c>
      <c r="G102">
        <v>-244559260</v>
      </c>
    </row>
    <row r="103" spans="1:7" x14ac:dyDescent="0.3">
      <c r="A103">
        <v>2005</v>
      </c>
      <c r="B103" t="s">
        <v>99</v>
      </c>
      <c r="C103" t="s">
        <v>18</v>
      </c>
      <c r="D103">
        <v>301271628</v>
      </c>
      <c r="E103">
        <v>409913373</v>
      </c>
      <c r="F103">
        <v>711185001</v>
      </c>
      <c r="G103">
        <v>-108641745</v>
      </c>
    </row>
    <row r="104" spans="1:7" x14ac:dyDescent="0.3">
      <c r="A104">
        <v>2006</v>
      </c>
      <c r="B104" t="s">
        <v>99</v>
      </c>
      <c r="C104" t="s">
        <v>18</v>
      </c>
      <c r="D104">
        <v>554359082</v>
      </c>
      <c r="E104">
        <v>490546760</v>
      </c>
      <c r="F104">
        <v>1044905842</v>
      </c>
      <c r="G104">
        <v>63812322</v>
      </c>
    </row>
    <row r="105" spans="1:7" x14ac:dyDescent="0.3">
      <c r="A105">
        <v>2007</v>
      </c>
      <c r="B105" t="s">
        <v>99</v>
      </c>
      <c r="C105" t="s">
        <v>18</v>
      </c>
      <c r="D105">
        <v>658138928</v>
      </c>
      <c r="E105">
        <v>503250714</v>
      </c>
      <c r="F105">
        <v>1161389642</v>
      </c>
      <c r="G105">
        <v>154888214</v>
      </c>
    </row>
    <row r="106" spans="1:7" x14ac:dyDescent="0.3">
      <c r="A106">
        <v>2008</v>
      </c>
      <c r="B106" t="s">
        <v>99</v>
      </c>
      <c r="C106" t="s">
        <v>18</v>
      </c>
      <c r="D106">
        <v>1509366966</v>
      </c>
      <c r="E106">
        <v>582589466</v>
      </c>
      <c r="F106">
        <v>2091956432</v>
      </c>
      <c r="G106">
        <v>926777500</v>
      </c>
    </row>
    <row r="107" spans="1:7" x14ac:dyDescent="0.3">
      <c r="A107">
        <v>2009</v>
      </c>
      <c r="B107" t="s">
        <v>99</v>
      </c>
      <c r="C107" t="s">
        <v>18</v>
      </c>
      <c r="D107">
        <v>899981866</v>
      </c>
      <c r="E107">
        <v>498760557</v>
      </c>
      <c r="F107">
        <v>1398742423</v>
      </c>
      <c r="G107">
        <v>401221309</v>
      </c>
    </row>
    <row r="108" spans="1:7" x14ac:dyDescent="0.3">
      <c r="A108">
        <v>2010</v>
      </c>
      <c r="B108" t="s">
        <v>99</v>
      </c>
      <c r="C108" t="s">
        <v>18</v>
      </c>
      <c r="D108">
        <v>846628658</v>
      </c>
      <c r="E108">
        <v>564253969</v>
      </c>
      <c r="F108">
        <v>1410882627</v>
      </c>
      <c r="G108">
        <v>282374689</v>
      </c>
    </row>
    <row r="109" spans="1:7" x14ac:dyDescent="0.3">
      <c r="A109">
        <v>2011</v>
      </c>
      <c r="B109" t="s">
        <v>99</v>
      </c>
      <c r="C109" t="s">
        <v>18</v>
      </c>
      <c r="D109">
        <v>1105504294</v>
      </c>
      <c r="E109">
        <v>529108458</v>
      </c>
      <c r="F109">
        <v>1634612752</v>
      </c>
      <c r="G109">
        <v>576395836</v>
      </c>
    </row>
    <row r="110" spans="1:7" x14ac:dyDescent="0.3">
      <c r="A110">
        <v>2012</v>
      </c>
      <c r="B110" t="s">
        <v>99</v>
      </c>
      <c r="C110" t="s">
        <v>18</v>
      </c>
      <c r="D110">
        <v>1993834629</v>
      </c>
      <c r="E110">
        <v>625137610</v>
      </c>
      <c r="F110">
        <v>2618972239</v>
      </c>
      <c r="G110">
        <v>1368697019</v>
      </c>
    </row>
    <row r="111" spans="1:7" x14ac:dyDescent="0.3">
      <c r="A111">
        <v>2013</v>
      </c>
      <c r="B111" t="s">
        <v>99</v>
      </c>
      <c r="C111" t="s">
        <v>18</v>
      </c>
      <c r="D111">
        <v>2464236294</v>
      </c>
      <c r="E111">
        <v>562634400</v>
      </c>
      <c r="F111">
        <v>3026870694</v>
      </c>
      <c r="G111">
        <v>1901601894</v>
      </c>
    </row>
    <row r="112" spans="1:7" x14ac:dyDescent="0.3">
      <c r="A112">
        <v>2014</v>
      </c>
      <c r="B112" t="s">
        <v>99</v>
      </c>
      <c r="C112" t="s">
        <v>18</v>
      </c>
      <c r="D112">
        <v>2327634743</v>
      </c>
      <c r="E112">
        <v>516835293</v>
      </c>
      <c r="F112">
        <v>2844470036</v>
      </c>
      <c r="G112">
        <v>1810799450</v>
      </c>
    </row>
    <row r="113" spans="1:7" x14ac:dyDescent="0.3">
      <c r="A113">
        <v>2015</v>
      </c>
      <c r="B113" t="s">
        <v>99</v>
      </c>
      <c r="C113" t="s">
        <v>18</v>
      </c>
      <c r="D113">
        <v>1138078611</v>
      </c>
      <c r="E113">
        <v>491638840</v>
      </c>
      <c r="F113">
        <v>1629717451</v>
      </c>
      <c r="G113">
        <v>646439771</v>
      </c>
    </row>
    <row r="114" spans="1:7" x14ac:dyDescent="0.3">
      <c r="A114">
        <v>2016</v>
      </c>
      <c r="B114" t="s">
        <v>99</v>
      </c>
      <c r="C114" t="s">
        <v>18</v>
      </c>
      <c r="D114">
        <v>1150556670</v>
      </c>
      <c r="E114">
        <v>425066501</v>
      </c>
      <c r="F114">
        <v>1575623171</v>
      </c>
      <c r="G114">
        <v>725490169</v>
      </c>
    </row>
    <row r="115" spans="1:7" x14ac:dyDescent="0.3">
      <c r="A115">
        <v>2017</v>
      </c>
      <c r="B115" t="s">
        <v>99</v>
      </c>
      <c r="C115" t="s">
        <v>18</v>
      </c>
      <c r="D115">
        <v>1235160934</v>
      </c>
      <c r="E115">
        <v>492895474</v>
      </c>
      <c r="F115">
        <v>1728056408</v>
      </c>
      <c r="G115">
        <v>742265460</v>
      </c>
    </row>
    <row r="116" spans="1:7" x14ac:dyDescent="0.3">
      <c r="A116">
        <v>2018</v>
      </c>
      <c r="B116" t="s">
        <v>99</v>
      </c>
      <c r="C116" t="s">
        <v>18</v>
      </c>
      <c r="D116">
        <v>1466665105</v>
      </c>
      <c r="E116">
        <v>502623484</v>
      </c>
      <c r="F116">
        <v>1969288589</v>
      </c>
      <c r="G116">
        <v>964041621</v>
      </c>
    </row>
    <row r="117" spans="1:7" x14ac:dyDescent="0.3">
      <c r="A117">
        <v>2019</v>
      </c>
      <c r="B117" t="s">
        <v>99</v>
      </c>
      <c r="C117" t="s">
        <v>18</v>
      </c>
      <c r="D117">
        <v>1485060327</v>
      </c>
      <c r="E117">
        <v>446334557</v>
      </c>
      <c r="F117">
        <v>1931394884</v>
      </c>
      <c r="G117">
        <v>1038725770</v>
      </c>
    </row>
    <row r="118" spans="1:7" x14ac:dyDescent="0.3">
      <c r="A118">
        <v>1991</v>
      </c>
      <c r="B118" t="s">
        <v>99</v>
      </c>
      <c r="C118" t="s">
        <v>20</v>
      </c>
      <c r="D118">
        <v>31910980</v>
      </c>
      <c r="E118">
        <v>94493328</v>
      </c>
      <c r="F118">
        <v>126404308</v>
      </c>
      <c r="G118">
        <v>-62582348</v>
      </c>
    </row>
    <row r="119" spans="1:7" x14ac:dyDescent="0.3">
      <c r="A119">
        <v>1992</v>
      </c>
      <c r="B119" t="s">
        <v>99</v>
      </c>
      <c r="C119" t="s">
        <v>20</v>
      </c>
      <c r="D119">
        <v>60876376</v>
      </c>
      <c r="E119">
        <v>102850936</v>
      </c>
      <c r="F119">
        <v>163727312</v>
      </c>
      <c r="G119">
        <v>-41974560</v>
      </c>
    </row>
    <row r="120" spans="1:7" x14ac:dyDescent="0.3">
      <c r="A120">
        <v>1993</v>
      </c>
      <c r="B120" t="s">
        <v>99</v>
      </c>
      <c r="C120" t="s">
        <v>20</v>
      </c>
      <c r="D120">
        <v>141338576</v>
      </c>
      <c r="E120">
        <v>99577552</v>
      </c>
      <c r="F120">
        <v>240916128</v>
      </c>
      <c r="G120">
        <v>41761024</v>
      </c>
    </row>
    <row r="121" spans="1:7" x14ac:dyDescent="0.3">
      <c r="A121">
        <v>1994</v>
      </c>
      <c r="B121" t="s">
        <v>99</v>
      </c>
      <c r="C121" t="s">
        <v>20</v>
      </c>
      <c r="D121">
        <v>225969840</v>
      </c>
      <c r="E121">
        <v>297867968</v>
      </c>
      <c r="F121">
        <v>523837808</v>
      </c>
      <c r="G121">
        <v>-71898128</v>
      </c>
    </row>
    <row r="122" spans="1:7" x14ac:dyDescent="0.3">
      <c r="A122">
        <v>1995</v>
      </c>
      <c r="B122" t="s">
        <v>99</v>
      </c>
      <c r="C122" t="s">
        <v>20</v>
      </c>
      <c r="D122">
        <v>251878528</v>
      </c>
      <c r="E122">
        <v>399538080</v>
      </c>
      <c r="F122">
        <v>651416608</v>
      </c>
      <c r="G122">
        <v>-147659552</v>
      </c>
    </row>
    <row r="123" spans="1:7" x14ac:dyDescent="0.3">
      <c r="A123">
        <v>1996</v>
      </c>
      <c r="B123" t="s">
        <v>99</v>
      </c>
      <c r="C123" t="s">
        <v>20</v>
      </c>
      <c r="D123">
        <v>300468736</v>
      </c>
      <c r="E123">
        <v>378435680</v>
      </c>
      <c r="F123">
        <v>678904416</v>
      </c>
      <c r="G123">
        <v>-77966944</v>
      </c>
    </row>
    <row r="124" spans="1:7" x14ac:dyDescent="0.3">
      <c r="A124">
        <v>1997</v>
      </c>
      <c r="B124" t="s">
        <v>99</v>
      </c>
      <c r="C124" t="s">
        <v>20</v>
      </c>
      <c r="E124">
        <v>478819200</v>
      </c>
      <c r="F124">
        <v>478819200</v>
      </c>
      <c r="G124">
        <v>-478819200</v>
      </c>
    </row>
    <row r="125" spans="1:7" x14ac:dyDescent="0.3">
      <c r="A125">
        <v>1998</v>
      </c>
      <c r="B125" t="s">
        <v>99</v>
      </c>
      <c r="C125" t="s">
        <v>20</v>
      </c>
      <c r="D125">
        <v>282552800</v>
      </c>
      <c r="E125">
        <v>592132224</v>
      </c>
      <c r="F125">
        <v>874685024</v>
      </c>
      <c r="G125">
        <v>-309579424</v>
      </c>
    </row>
    <row r="126" spans="1:7" x14ac:dyDescent="0.3">
      <c r="A126">
        <v>1999</v>
      </c>
      <c r="B126" t="s">
        <v>99</v>
      </c>
      <c r="C126" t="s">
        <v>20</v>
      </c>
      <c r="D126">
        <v>227227186</v>
      </c>
      <c r="E126">
        <v>363383406</v>
      </c>
      <c r="F126">
        <v>590610592</v>
      </c>
      <c r="G126">
        <v>-136156220</v>
      </c>
    </row>
    <row r="127" spans="1:7" x14ac:dyDescent="0.3">
      <c r="A127">
        <v>2000</v>
      </c>
      <c r="B127" t="s">
        <v>99</v>
      </c>
      <c r="C127" t="s">
        <v>20</v>
      </c>
      <c r="D127">
        <v>259485051</v>
      </c>
      <c r="E127">
        <v>488199540</v>
      </c>
      <c r="F127">
        <v>747684591</v>
      </c>
      <c r="G127">
        <v>-228714489</v>
      </c>
    </row>
    <row r="128" spans="1:7" x14ac:dyDescent="0.3">
      <c r="A128">
        <v>2001</v>
      </c>
      <c r="B128" t="s">
        <v>99</v>
      </c>
      <c r="C128" t="s">
        <v>20</v>
      </c>
      <c r="D128">
        <v>323964576</v>
      </c>
      <c r="E128">
        <v>770399778</v>
      </c>
      <c r="F128">
        <v>1094364354</v>
      </c>
      <c r="G128">
        <v>-446435202</v>
      </c>
    </row>
    <row r="129" spans="1:7" x14ac:dyDescent="0.3">
      <c r="A129">
        <v>2002</v>
      </c>
      <c r="B129" t="s">
        <v>99</v>
      </c>
      <c r="C129" t="s">
        <v>20</v>
      </c>
      <c r="D129">
        <v>361035451</v>
      </c>
      <c r="E129">
        <v>902348411</v>
      </c>
      <c r="F129">
        <v>1263383862</v>
      </c>
      <c r="G129">
        <v>-541312960</v>
      </c>
    </row>
    <row r="130" spans="1:7" x14ac:dyDescent="0.3">
      <c r="A130">
        <v>2003</v>
      </c>
      <c r="B130" t="s">
        <v>99</v>
      </c>
      <c r="C130" t="s">
        <v>20</v>
      </c>
      <c r="D130">
        <v>362215606</v>
      </c>
      <c r="E130">
        <v>901054740</v>
      </c>
      <c r="F130">
        <v>1263270346</v>
      </c>
      <c r="G130">
        <v>-538839134</v>
      </c>
    </row>
    <row r="131" spans="1:7" x14ac:dyDescent="0.3">
      <c r="A131">
        <v>2004</v>
      </c>
      <c r="B131" t="s">
        <v>99</v>
      </c>
      <c r="C131" t="s">
        <v>20</v>
      </c>
      <c r="D131">
        <v>282015056</v>
      </c>
      <c r="E131">
        <v>1107489870</v>
      </c>
      <c r="F131">
        <v>1389504926</v>
      </c>
      <c r="G131">
        <v>-825474814</v>
      </c>
    </row>
    <row r="132" spans="1:7" x14ac:dyDescent="0.3">
      <c r="A132">
        <v>2005</v>
      </c>
      <c r="B132" t="s">
        <v>99</v>
      </c>
      <c r="C132" t="s">
        <v>20</v>
      </c>
      <c r="D132">
        <v>471283926</v>
      </c>
      <c r="E132">
        <v>1383168338</v>
      </c>
      <c r="F132">
        <v>1854452264</v>
      </c>
      <c r="G132">
        <v>-911884412</v>
      </c>
    </row>
    <row r="133" spans="1:7" x14ac:dyDescent="0.3">
      <c r="A133">
        <v>2006</v>
      </c>
      <c r="B133" t="s">
        <v>99</v>
      </c>
      <c r="C133" t="s">
        <v>20</v>
      </c>
      <c r="D133">
        <v>715263937</v>
      </c>
      <c r="E133">
        <v>1546543259</v>
      </c>
      <c r="F133">
        <v>2261807196</v>
      </c>
      <c r="G133">
        <v>-831279322</v>
      </c>
    </row>
    <row r="134" spans="1:7" x14ac:dyDescent="0.3">
      <c r="A134">
        <v>2007</v>
      </c>
      <c r="B134" t="s">
        <v>99</v>
      </c>
      <c r="C134" t="s">
        <v>20</v>
      </c>
      <c r="D134">
        <v>650626670</v>
      </c>
      <c r="E134">
        <v>1488836582</v>
      </c>
      <c r="F134">
        <v>2139463252</v>
      </c>
      <c r="G134">
        <v>-838209912</v>
      </c>
    </row>
    <row r="135" spans="1:7" x14ac:dyDescent="0.3">
      <c r="A135">
        <v>2008</v>
      </c>
      <c r="B135" t="s">
        <v>99</v>
      </c>
      <c r="C135" t="s">
        <v>20</v>
      </c>
      <c r="D135">
        <v>803778500</v>
      </c>
      <c r="E135">
        <v>1791372714</v>
      </c>
      <c r="F135">
        <v>2595151214</v>
      </c>
      <c r="G135">
        <v>-987594214</v>
      </c>
    </row>
    <row r="136" spans="1:7" x14ac:dyDescent="0.3">
      <c r="A136">
        <v>2009</v>
      </c>
      <c r="B136" t="s">
        <v>99</v>
      </c>
      <c r="C136" t="s">
        <v>20</v>
      </c>
      <c r="D136">
        <v>678337976</v>
      </c>
      <c r="E136">
        <v>1537898585</v>
      </c>
      <c r="F136">
        <v>2216236561</v>
      </c>
      <c r="G136">
        <v>-859560609</v>
      </c>
    </row>
    <row r="137" spans="1:7" x14ac:dyDescent="0.3">
      <c r="A137">
        <v>2010</v>
      </c>
      <c r="B137" t="s">
        <v>99</v>
      </c>
      <c r="C137" t="s">
        <v>20</v>
      </c>
      <c r="D137">
        <v>793061732</v>
      </c>
      <c r="E137">
        <v>2022328580</v>
      </c>
      <c r="F137">
        <v>2815390312</v>
      </c>
      <c r="G137">
        <v>-1229266848</v>
      </c>
    </row>
    <row r="138" spans="1:7" x14ac:dyDescent="0.3">
      <c r="A138">
        <v>2011</v>
      </c>
      <c r="B138" t="s">
        <v>99</v>
      </c>
      <c r="C138" t="s">
        <v>20</v>
      </c>
      <c r="D138">
        <v>1023208638</v>
      </c>
      <c r="E138">
        <v>2108100331</v>
      </c>
      <c r="F138">
        <v>3131308969</v>
      </c>
      <c r="G138">
        <v>-1084891693</v>
      </c>
    </row>
    <row r="139" spans="1:7" x14ac:dyDescent="0.3">
      <c r="A139">
        <v>2012</v>
      </c>
      <c r="B139" t="s">
        <v>99</v>
      </c>
      <c r="C139" t="s">
        <v>20</v>
      </c>
      <c r="D139">
        <v>1059110207</v>
      </c>
      <c r="E139">
        <v>2190193581</v>
      </c>
      <c r="F139">
        <v>3249303788</v>
      </c>
      <c r="G139">
        <v>-1131083374</v>
      </c>
    </row>
    <row r="140" spans="1:7" x14ac:dyDescent="0.3">
      <c r="A140">
        <v>2013</v>
      </c>
      <c r="B140" t="s">
        <v>99</v>
      </c>
      <c r="C140" t="s">
        <v>20</v>
      </c>
      <c r="D140">
        <v>921667812</v>
      </c>
      <c r="E140">
        <v>2162907928</v>
      </c>
      <c r="F140">
        <v>3084575740</v>
      </c>
      <c r="G140">
        <v>-1241240116</v>
      </c>
    </row>
    <row r="141" spans="1:7" x14ac:dyDescent="0.3">
      <c r="A141">
        <v>2014</v>
      </c>
      <c r="B141" t="s">
        <v>99</v>
      </c>
      <c r="C141" t="s">
        <v>20</v>
      </c>
      <c r="D141">
        <v>951305103</v>
      </c>
      <c r="E141">
        <v>2063228892</v>
      </c>
      <c r="F141">
        <v>3014533995</v>
      </c>
      <c r="G141">
        <v>-1111923789</v>
      </c>
    </row>
    <row r="142" spans="1:7" x14ac:dyDescent="0.3">
      <c r="A142">
        <v>2015</v>
      </c>
      <c r="B142" t="s">
        <v>99</v>
      </c>
      <c r="C142" t="s">
        <v>20</v>
      </c>
      <c r="D142">
        <v>784028399</v>
      </c>
      <c r="E142">
        <v>1608403266</v>
      </c>
      <c r="F142">
        <v>2392431665</v>
      </c>
      <c r="G142">
        <v>-824374867</v>
      </c>
    </row>
    <row r="143" spans="1:7" x14ac:dyDescent="0.3">
      <c r="A143">
        <v>2016</v>
      </c>
      <c r="B143" t="s">
        <v>99</v>
      </c>
      <c r="C143" t="s">
        <v>20</v>
      </c>
      <c r="D143">
        <v>810457461</v>
      </c>
      <c r="E143">
        <v>1308485600</v>
      </c>
      <c r="F143">
        <v>2118943061</v>
      </c>
      <c r="G143">
        <v>-498028139</v>
      </c>
    </row>
    <row r="144" spans="1:7" x14ac:dyDescent="0.3">
      <c r="A144">
        <v>2017</v>
      </c>
      <c r="B144" t="s">
        <v>99</v>
      </c>
      <c r="C144" t="s">
        <v>20</v>
      </c>
      <c r="D144">
        <v>790853441</v>
      </c>
      <c r="E144">
        <v>1603024373</v>
      </c>
      <c r="F144">
        <v>2393877814</v>
      </c>
      <c r="G144">
        <v>-812170932</v>
      </c>
    </row>
    <row r="145" spans="1:7" x14ac:dyDescent="0.3">
      <c r="A145">
        <v>2018</v>
      </c>
      <c r="B145" t="s">
        <v>99</v>
      </c>
      <c r="C145" t="s">
        <v>20</v>
      </c>
      <c r="D145">
        <v>832530686</v>
      </c>
      <c r="E145">
        <v>1809245097</v>
      </c>
      <c r="F145">
        <v>2641775783</v>
      </c>
      <c r="G145">
        <v>-976714411</v>
      </c>
    </row>
    <row r="146" spans="1:7" x14ac:dyDescent="0.3">
      <c r="A146">
        <v>2019</v>
      </c>
      <c r="B146" t="s">
        <v>99</v>
      </c>
      <c r="C146" t="s">
        <v>20</v>
      </c>
      <c r="D146">
        <v>854965777</v>
      </c>
      <c r="E146">
        <v>1597280267</v>
      </c>
      <c r="F146">
        <v>2452246044</v>
      </c>
      <c r="G146">
        <v>-742314490</v>
      </c>
    </row>
    <row r="147" spans="1:7" x14ac:dyDescent="0.3">
      <c r="A147">
        <v>1991</v>
      </c>
      <c r="B147" t="s">
        <v>99</v>
      </c>
      <c r="C147" t="s">
        <v>58</v>
      </c>
      <c r="D147">
        <v>44256924</v>
      </c>
      <c r="E147">
        <v>31910896</v>
      </c>
      <c r="F147">
        <v>76167820</v>
      </c>
      <c r="G147">
        <v>12346028</v>
      </c>
    </row>
    <row r="148" spans="1:7" x14ac:dyDescent="0.3">
      <c r="A148">
        <v>1992</v>
      </c>
      <c r="B148" t="s">
        <v>99</v>
      </c>
      <c r="C148" t="s">
        <v>58</v>
      </c>
      <c r="D148">
        <v>33136711</v>
      </c>
      <c r="E148">
        <v>57424586</v>
      </c>
      <c r="F148">
        <v>90561297</v>
      </c>
      <c r="G148">
        <v>-24287875</v>
      </c>
    </row>
    <row r="149" spans="1:7" x14ac:dyDescent="0.3">
      <c r="A149">
        <v>1993</v>
      </c>
      <c r="B149" t="s">
        <v>99</v>
      </c>
      <c r="C149" t="s">
        <v>58</v>
      </c>
      <c r="D149">
        <v>111766980</v>
      </c>
      <c r="E149">
        <v>59241026</v>
      </c>
      <c r="F149">
        <v>171008006</v>
      </c>
      <c r="G149">
        <v>52525954</v>
      </c>
    </row>
    <row r="150" spans="1:7" x14ac:dyDescent="0.3">
      <c r="A150">
        <v>1994</v>
      </c>
      <c r="B150" t="s">
        <v>99</v>
      </c>
      <c r="C150" t="s">
        <v>58</v>
      </c>
      <c r="D150">
        <v>192262004</v>
      </c>
      <c r="E150">
        <v>150785326</v>
      </c>
      <c r="F150">
        <v>343047330</v>
      </c>
      <c r="G150">
        <v>41476678</v>
      </c>
    </row>
    <row r="151" spans="1:7" x14ac:dyDescent="0.3">
      <c r="A151">
        <v>1995</v>
      </c>
      <c r="B151" t="s">
        <v>99</v>
      </c>
      <c r="C151" t="s">
        <v>58</v>
      </c>
      <c r="D151">
        <v>54018007</v>
      </c>
      <c r="E151">
        <v>158652060</v>
      </c>
      <c r="F151">
        <v>212670067</v>
      </c>
      <c r="G151">
        <v>-104634053</v>
      </c>
    </row>
    <row r="152" spans="1:7" x14ac:dyDescent="0.3">
      <c r="A152">
        <v>1996</v>
      </c>
      <c r="B152" t="s">
        <v>99</v>
      </c>
      <c r="C152" t="s">
        <v>58</v>
      </c>
      <c r="D152">
        <v>57726688</v>
      </c>
      <c r="E152">
        <v>197699059</v>
      </c>
      <c r="F152">
        <v>255425747</v>
      </c>
      <c r="G152">
        <v>-139972371</v>
      </c>
    </row>
    <row r="153" spans="1:7" x14ac:dyDescent="0.3">
      <c r="A153">
        <v>1997</v>
      </c>
      <c r="B153" t="s">
        <v>99</v>
      </c>
      <c r="C153" t="s">
        <v>58</v>
      </c>
      <c r="E153">
        <v>147527730</v>
      </c>
      <c r="F153">
        <v>147527730</v>
      </c>
      <c r="G153">
        <v>-147527730</v>
      </c>
    </row>
    <row r="154" spans="1:7" x14ac:dyDescent="0.3">
      <c r="A154">
        <v>1998</v>
      </c>
      <c r="B154" t="s">
        <v>99</v>
      </c>
      <c r="C154" t="s">
        <v>58</v>
      </c>
      <c r="D154">
        <v>47610185</v>
      </c>
      <c r="E154">
        <v>157279707</v>
      </c>
      <c r="F154">
        <v>204889892</v>
      </c>
      <c r="G154">
        <v>-109669522</v>
      </c>
    </row>
    <row r="155" spans="1:7" x14ac:dyDescent="0.3">
      <c r="A155">
        <v>1999</v>
      </c>
      <c r="B155" t="s">
        <v>99</v>
      </c>
      <c r="C155" t="s">
        <v>58</v>
      </c>
      <c r="D155">
        <v>52530544</v>
      </c>
      <c r="E155">
        <v>96273503</v>
      </c>
      <c r="F155">
        <v>148804047</v>
      </c>
      <c r="G155">
        <v>-43742959</v>
      </c>
    </row>
    <row r="156" spans="1:7" x14ac:dyDescent="0.3">
      <c r="A156">
        <v>2000</v>
      </c>
      <c r="B156" t="s">
        <v>99</v>
      </c>
      <c r="C156" t="s">
        <v>58</v>
      </c>
      <c r="D156">
        <v>66890010</v>
      </c>
      <c r="E156">
        <v>137179984</v>
      </c>
      <c r="F156">
        <v>204069994</v>
      </c>
      <c r="G156">
        <v>-70289974</v>
      </c>
    </row>
    <row r="157" spans="1:7" x14ac:dyDescent="0.3">
      <c r="A157">
        <v>2001</v>
      </c>
      <c r="B157" t="s">
        <v>99</v>
      </c>
      <c r="C157" t="s">
        <v>58</v>
      </c>
      <c r="D157">
        <v>67802809</v>
      </c>
      <c r="E157">
        <v>201904140</v>
      </c>
      <c r="F157">
        <v>269706949</v>
      </c>
      <c r="G157">
        <v>-134101331</v>
      </c>
    </row>
    <row r="158" spans="1:7" x14ac:dyDescent="0.3">
      <c r="A158">
        <v>2002</v>
      </c>
      <c r="B158" t="s">
        <v>99</v>
      </c>
      <c r="C158" t="s">
        <v>58</v>
      </c>
      <c r="D158">
        <v>25282106</v>
      </c>
      <c r="E158">
        <v>172881944</v>
      </c>
      <c r="F158">
        <v>198164050</v>
      </c>
      <c r="G158">
        <v>-147599838</v>
      </c>
    </row>
    <row r="159" spans="1:7" x14ac:dyDescent="0.3">
      <c r="A159">
        <v>2003</v>
      </c>
      <c r="B159" t="s">
        <v>99</v>
      </c>
      <c r="C159" t="s">
        <v>58</v>
      </c>
      <c r="D159">
        <v>47936238</v>
      </c>
      <c r="E159">
        <v>248513920</v>
      </c>
      <c r="F159">
        <v>296450158</v>
      </c>
      <c r="G159">
        <v>-200577682</v>
      </c>
    </row>
    <row r="160" spans="1:7" x14ac:dyDescent="0.3">
      <c r="A160">
        <v>2004</v>
      </c>
      <c r="B160" t="s">
        <v>99</v>
      </c>
      <c r="C160" t="s">
        <v>58</v>
      </c>
      <c r="D160">
        <v>42465011</v>
      </c>
      <c r="E160">
        <v>285559716</v>
      </c>
      <c r="F160">
        <v>328024727</v>
      </c>
      <c r="G160">
        <v>-243094705</v>
      </c>
    </row>
    <row r="161" spans="1:7" x14ac:dyDescent="0.3">
      <c r="A161">
        <v>2005</v>
      </c>
      <c r="B161" t="s">
        <v>99</v>
      </c>
      <c r="C161" t="s">
        <v>58</v>
      </c>
      <c r="D161">
        <v>59602403</v>
      </c>
      <c r="E161">
        <v>275636494</v>
      </c>
      <c r="F161">
        <v>335238897</v>
      </c>
      <c r="G161">
        <v>-216034091</v>
      </c>
    </row>
    <row r="162" spans="1:7" x14ac:dyDescent="0.3">
      <c r="A162">
        <v>2006</v>
      </c>
      <c r="B162" t="s">
        <v>99</v>
      </c>
      <c r="C162" t="s">
        <v>58</v>
      </c>
      <c r="D162">
        <v>57559686</v>
      </c>
      <c r="E162">
        <v>330217216</v>
      </c>
      <c r="F162">
        <v>387776902</v>
      </c>
      <c r="G162">
        <v>-272657530</v>
      </c>
    </row>
    <row r="163" spans="1:7" x14ac:dyDescent="0.3">
      <c r="A163">
        <v>2007</v>
      </c>
      <c r="B163" t="s">
        <v>99</v>
      </c>
      <c r="C163" t="s">
        <v>58</v>
      </c>
      <c r="D163">
        <v>80374918</v>
      </c>
      <c r="E163">
        <v>451667793</v>
      </c>
      <c r="F163">
        <v>532042711</v>
      </c>
      <c r="G163">
        <v>-371292875</v>
      </c>
    </row>
    <row r="164" spans="1:7" x14ac:dyDescent="0.3">
      <c r="A164">
        <v>2008</v>
      </c>
      <c r="B164" t="s">
        <v>99</v>
      </c>
      <c r="C164" t="s">
        <v>58</v>
      </c>
      <c r="D164">
        <v>57220807</v>
      </c>
      <c r="E164">
        <v>579411039</v>
      </c>
      <c r="F164">
        <v>636631846</v>
      </c>
      <c r="G164">
        <v>-522190232</v>
      </c>
    </row>
    <row r="165" spans="1:7" x14ac:dyDescent="0.3">
      <c r="A165">
        <v>2009</v>
      </c>
      <c r="B165" t="s">
        <v>99</v>
      </c>
      <c r="C165" t="s">
        <v>58</v>
      </c>
      <c r="D165">
        <v>54614291</v>
      </c>
      <c r="E165">
        <v>498880483</v>
      </c>
      <c r="F165">
        <v>553494774</v>
      </c>
      <c r="G165">
        <v>-444266192</v>
      </c>
    </row>
    <row r="166" spans="1:7" x14ac:dyDescent="0.3">
      <c r="A166">
        <v>2010</v>
      </c>
      <c r="B166" t="s">
        <v>99</v>
      </c>
      <c r="C166" t="s">
        <v>58</v>
      </c>
      <c r="D166">
        <v>83048553</v>
      </c>
      <c r="E166">
        <v>618204508</v>
      </c>
      <c r="F166">
        <v>701253061</v>
      </c>
      <c r="G166">
        <v>-535155955</v>
      </c>
    </row>
    <row r="167" spans="1:7" x14ac:dyDescent="0.3">
      <c r="A167">
        <v>2011</v>
      </c>
      <c r="B167" t="s">
        <v>99</v>
      </c>
      <c r="C167" t="s">
        <v>58</v>
      </c>
      <c r="D167">
        <v>84187953</v>
      </c>
      <c r="E167">
        <v>873444763</v>
      </c>
      <c r="F167">
        <v>957632716</v>
      </c>
      <c r="G167">
        <v>-789256810</v>
      </c>
    </row>
    <row r="168" spans="1:7" x14ac:dyDescent="0.3">
      <c r="A168">
        <v>2012</v>
      </c>
      <c r="B168" t="s">
        <v>99</v>
      </c>
      <c r="C168" t="s">
        <v>58</v>
      </c>
      <c r="D168">
        <v>74200255</v>
      </c>
      <c r="E168">
        <v>764976540</v>
      </c>
      <c r="F168">
        <v>839176795</v>
      </c>
      <c r="G168">
        <v>-690776285</v>
      </c>
    </row>
    <row r="169" spans="1:7" x14ac:dyDescent="0.3">
      <c r="A169">
        <v>2013</v>
      </c>
      <c r="B169" t="s">
        <v>99</v>
      </c>
      <c r="C169" t="s">
        <v>58</v>
      </c>
      <c r="D169">
        <v>102062064</v>
      </c>
      <c r="E169">
        <v>468048902</v>
      </c>
      <c r="F169">
        <v>570110966</v>
      </c>
      <c r="G169">
        <v>-365986838</v>
      </c>
    </row>
    <row r="170" spans="1:7" x14ac:dyDescent="0.3">
      <c r="A170">
        <v>2014</v>
      </c>
      <c r="B170" t="s">
        <v>99</v>
      </c>
      <c r="C170" t="s">
        <v>58</v>
      </c>
      <c r="D170">
        <v>103367416</v>
      </c>
      <c r="E170">
        <v>387805501</v>
      </c>
      <c r="F170">
        <v>491172917</v>
      </c>
      <c r="G170">
        <v>-284438085</v>
      </c>
    </row>
    <row r="171" spans="1:7" x14ac:dyDescent="0.3">
      <c r="A171">
        <v>2015</v>
      </c>
      <c r="B171" t="s">
        <v>99</v>
      </c>
      <c r="C171" t="s">
        <v>58</v>
      </c>
      <c r="D171">
        <v>85005684</v>
      </c>
      <c r="E171">
        <v>278729410</v>
      </c>
      <c r="F171">
        <v>363735094</v>
      </c>
      <c r="G171">
        <v>-193723726</v>
      </c>
    </row>
    <row r="172" spans="1:7" x14ac:dyDescent="0.3">
      <c r="A172">
        <v>2016</v>
      </c>
      <c r="B172" t="s">
        <v>99</v>
      </c>
      <c r="C172" t="s">
        <v>58</v>
      </c>
      <c r="D172">
        <v>99159283</v>
      </c>
      <c r="E172">
        <v>238030440</v>
      </c>
      <c r="F172">
        <v>337189723</v>
      </c>
      <c r="G172">
        <v>-138871157</v>
      </c>
    </row>
    <row r="173" spans="1:7" x14ac:dyDescent="0.3">
      <c r="A173">
        <v>2017</v>
      </c>
      <c r="B173" t="s">
        <v>99</v>
      </c>
      <c r="C173" t="s">
        <v>58</v>
      </c>
      <c r="D173">
        <v>77362850</v>
      </c>
      <c r="E173">
        <v>278539051</v>
      </c>
      <c r="F173">
        <v>355901901</v>
      </c>
      <c r="G173">
        <v>-201176201</v>
      </c>
    </row>
    <row r="174" spans="1:7" x14ac:dyDescent="0.3">
      <c r="A174">
        <v>2018</v>
      </c>
      <c r="B174" t="s">
        <v>99</v>
      </c>
      <c r="C174" t="s">
        <v>58</v>
      </c>
      <c r="D174">
        <v>80007060</v>
      </c>
      <c r="E174">
        <v>288559391</v>
      </c>
      <c r="F174">
        <v>368566451</v>
      </c>
      <c r="G174">
        <v>-208552331</v>
      </c>
    </row>
    <row r="175" spans="1:7" x14ac:dyDescent="0.3">
      <c r="A175">
        <v>2019</v>
      </c>
      <c r="B175" t="s">
        <v>99</v>
      </c>
      <c r="C175" t="s">
        <v>58</v>
      </c>
      <c r="D175">
        <v>90216226</v>
      </c>
      <c r="E175">
        <v>280509710</v>
      </c>
      <c r="F175">
        <v>370725936</v>
      </c>
      <c r="G175">
        <v>-190293484</v>
      </c>
    </row>
    <row r="176" spans="1:7" x14ac:dyDescent="0.3">
      <c r="A176">
        <v>1991</v>
      </c>
      <c r="B176" t="s">
        <v>99</v>
      </c>
      <c r="C176" t="s">
        <v>69</v>
      </c>
      <c r="D176">
        <v>345464</v>
      </c>
      <c r="E176">
        <v>220914</v>
      </c>
      <c r="F176">
        <v>566378</v>
      </c>
      <c r="G176">
        <v>124550</v>
      </c>
    </row>
    <row r="177" spans="1:7" x14ac:dyDescent="0.3">
      <c r="A177">
        <v>1992</v>
      </c>
      <c r="B177" t="s">
        <v>99</v>
      </c>
      <c r="C177" t="s">
        <v>69</v>
      </c>
      <c r="D177">
        <v>446281</v>
      </c>
      <c r="E177">
        <v>268556</v>
      </c>
      <c r="F177">
        <v>714837</v>
      </c>
      <c r="G177">
        <v>177725</v>
      </c>
    </row>
    <row r="178" spans="1:7" x14ac:dyDescent="0.3">
      <c r="A178">
        <v>1993</v>
      </c>
      <c r="B178" t="s">
        <v>99</v>
      </c>
      <c r="C178" t="s">
        <v>69</v>
      </c>
      <c r="D178">
        <v>889080</v>
      </c>
      <c r="E178">
        <v>98225</v>
      </c>
      <c r="F178">
        <v>987305</v>
      </c>
      <c r="G178">
        <v>790855</v>
      </c>
    </row>
    <row r="179" spans="1:7" x14ac:dyDescent="0.3">
      <c r="A179">
        <v>1994</v>
      </c>
      <c r="B179" t="s">
        <v>99</v>
      </c>
      <c r="C179" t="s">
        <v>69</v>
      </c>
      <c r="D179">
        <v>1548548</v>
      </c>
      <c r="E179">
        <v>381186</v>
      </c>
      <c r="F179">
        <v>1929734</v>
      </c>
      <c r="G179">
        <v>1167362</v>
      </c>
    </row>
    <row r="180" spans="1:7" x14ac:dyDescent="0.3">
      <c r="A180">
        <v>1995</v>
      </c>
      <c r="B180" t="s">
        <v>99</v>
      </c>
      <c r="C180" t="s">
        <v>69</v>
      </c>
      <c r="D180">
        <v>1595360</v>
      </c>
      <c r="E180">
        <v>2584816</v>
      </c>
      <c r="F180">
        <v>4180176</v>
      </c>
      <c r="G180">
        <v>-989456</v>
      </c>
    </row>
    <row r="181" spans="1:7" x14ac:dyDescent="0.3">
      <c r="A181">
        <v>1996</v>
      </c>
      <c r="B181" t="s">
        <v>99</v>
      </c>
      <c r="C181" t="s">
        <v>69</v>
      </c>
      <c r="D181">
        <v>1539046</v>
      </c>
      <c r="E181">
        <v>2228459</v>
      </c>
      <c r="F181">
        <v>3767505</v>
      </c>
      <c r="G181">
        <v>-689413</v>
      </c>
    </row>
    <row r="182" spans="1:7" x14ac:dyDescent="0.3">
      <c r="A182">
        <v>1997</v>
      </c>
      <c r="B182" t="s">
        <v>99</v>
      </c>
      <c r="C182" t="s">
        <v>69</v>
      </c>
      <c r="E182">
        <v>2461828</v>
      </c>
      <c r="F182">
        <v>2461828</v>
      </c>
      <c r="G182">
        <v>-2461828</v>
      </c>
    </row>
    <row r="183" spans="1:7" x14ac:dyDescent="0.3">
      <c r="A183">
        <v>1998</v>
      </c>
      <c r="B183" t="s">
        <v>99</v>
      </c>
      <c r="C183" t="s">
        <v>69</v>
      </c>
      <c r="D183">
        <v>1390854</v>
      </c>
      <c r="E183">
        <v>2263468</v>
      </c>
      <c r="F183">
        <v>3654322</v>
      </c>
      <c r="G183">
        <v>-872614</v>
      </c>
    </row>
    <row r="184" spans="1:7" x14ac:dyDescent="0.3">
      <c r="A184">
        <v>1999</v>
      </c>
      <c r="B184" t="s">
        <v>99</v>
      </c>
      <c r="C184" t="s">
        <v>69</v>
      </c>
      <c r="D184">
        <v>1307929</v>
      </c>
      <c r="E184">
        <v>1677672</v>
      </c>
      <c r="F184">
        <v>2985601</v>
      </c>
      <c r="G184">
        <v>-369743</v>
      </c>
    </row>
    <row r="185" spans="1:7" x14ac:dyDescent="0.3">
      <c r="A185">
        <v>2000</v>
      </c>
      <c r="B185" t="s">
        <v>99</v>
      </c>
      <c r="C185" t="s">
        <v>69</v>
      </c>
      <c r="D185">
        <v>948248</v>
      </c>
      <c r="E185">
        <v>2072168</v>
      </c>
      <c r="F185">
        <v>3020416</v>
      </c>
      <c r="G185">
        <v>-1123920</v>
      </c>
    </row>
    <row r="186" spans="1:7" x14ac:dyDescent="0.3">
      <c r="A186">
        <v>2001</v>
      </c>
      <c r="B186" t="s">
        <v>99</v>
      </c>
      <c r="C186" t="s">
        <v>69</v>
      </c>
      <c r="D186">
        <v>582085</v>
      </c>
      <c r="E186">
        <v>4225877</v>
      </c>
      <c r="F186">
        <v>4807962</v>
      </c>
      <c r="G186">
        <v>-3643792</v>
      </c>
    </row>
    <row r="187" spans="1:7" x14ac:dyDescent="0.3">
      <c r="A187">
        <v>2002</v>
      </c>
      <c r="B187" t="s">
        <v>99</v>
      </c>
      <c r="C187" t="s">
        <v>69</v>
      </c>
      <c r="D187">
        <v>3732102</v>
      </c>
      <c r="E187">
        <v>4120990</v>
      </c>
      <c r="F187">
        <v>7853092</v>
      </c>
      <c r="G187">
        <v>-388888</v>
      </c>
    </row>
    <row r="188" spans="1:7" x14ac:dyDescent="0.3">
      <c r="A188">
        <v>2003</v>
      </c>
      <c r="B188" t="s">
        <v>99</v>
      </c>
      <c r="C188" t="s">
        <v>69</v>
      </c>
      <c r="D188">
        <v>341844</v>
      </c>
      <c r="E188">
        <v>32114619</v>
      </c>
      <c r="F188">
        <v>32456463</v>
      </c>
      <c r="G188">
        <v>-31772775</v>
      </c>
    </row>
    <row r="189" spans="1:7" x14ac:dyDescent="0.3">
      <c r="A189">
        <v>2004</v>
      </c>
      <c r="B189" t="s">
        <v>99</v>
      </c>
      <c r="C189" t="s">
        <v>69</v>
      </c>
      <c r="D189">
        <v>1784673</v>
      </c>
      <c r="E189">
        <v>28356720</v>
      </c>
      <c r="F189">
        <v>30141393</v>
      </c>
      <c r="G189">
        <v>-26572047</v>
      </c>
    </row>
    <row r="190" spans="1:7" x14ac:dyDescent="0.3">
      <c r="A190">
        <v>2005</v>
      </c>
      <c r="B190" t="s">
        <v>99</v>
      </c>
      <c r="C190" t="s">
        <v>69</v>
      </c>
      <c r="D190">
        <v>556053</v>
      </c>
      <c r="E190">
        <v>4949571</v>
      </c>
      <c r="F190">
        <v>5505624</v>
      </c>
      <c r="G190">
        <v>-4393518</v>
      </c>
    </row>
    <row r="191" spans="1:7" x14ac:dyDescent="0.3">
      <c r="A191">
        <v>2006</v>
      </c>
      <c r="B191" t="s">
        <v>99</v>
      </c>
      <c r="C191" t="s">
        <v>69</v>
      </c>
      <c r="D191">
        <v>1206957</v>
      </c>
      <c r="E191">
        <v>8876756</v>
      </c>
      <c r="F191">
        <v>10083713</v>
      </c>
      <c r="G191">
        <v>-7669799</v>
      </c>
    </row>
    <row r="192" spans="1:7" x14ac:dyDescent="0.3">
      <c r="A192">
        <v>2007</v>
      </c>
      <c r="B192" t="s">
        <v>99</v>
      </c>
      <c r="C192" t="s">
        <v>69</v>
      </c>
      <c r="D192">
        <v>974114</v>
      </c>
      <c r="E192">
        <v>6693782</v>
      </c>
      <c r="F192">
        <v>7667896</v>
      </c>
      <c r="G192">
        <v>-5719668</v>
      </c>
    </row>
    <row r="193" spans="1:7" x14ac:dyDescent="0.3">
      <c r="A193">
        <v>2008</v>
      </c>
      <c r="B193" t="s">
        <v>99</v>
      </c>
      <c r="C193" t="s">
        <v>69</v>
      </c>
      <c r="D193">
        <v>2807682</v>
      </c>
      <c r="E193">
        <v>2095630</v>
      </c>
      <c r="F193">
        <v>4903312</v>
      </c>
      <c r="G193">
        <v>712052</v>
      </c>
    </row>
    <row r="194" spans="1:7" x14ac:dyDescent="0.3">
      <c r="A194">
        <v>2009</v>
      </c>
      <c r="B194" t="s">
        <v>99</v>
      </c>
      <c r="C194" t="s">
        <v>69</v>
      </c>
      <c r="D194">
        <v>1727324</v>
      </c>
      <c r="E194">
        <v>3197296</v>
      </c>
      <c r="F194">
        <v>4924620</v>
      </c>
      <c r="G194">
        <v>-1469972</v>
      </c>
    </row>
    <row r="195" spans="1:7" x14ac:dyDescent="0.3">
      <c r="A195">
        <v>2010</v>
      </c>
      <c r="B195" t="s">
        <v>99</v>
      </c>
      <c r="C195" t="s">
        <v>69</v>
      </c>
      <c r="D195">
        <v>2434055</v>
      </c>
      <c r="E195">
        <v>6827109</v>
      </c>
      <c r="F195">
        <v>9261164</v>
      </c>
      <c r="G195">
        <v>-4393054</v>
      </c>
    </row>
    <row r="196" spans="1:7" x14ac:dyDescent="0.3">
      <c r="A196">
        <v>2011</v>
      </c>
      <c r="B196" t="s">
        <v>99</v>
      </c>
      <c r="C196" t="s">
        <v>69</v>
      </c>
      <c r="D196">
        <v>1867627</v>
      </c>
      <c r="E196">
        <v>31068449</v>
      </c>
      <c r="F196">
        <v>32936076</v>
      </c>
      <c r="G196">
        <v>-29200822</v>
      </c>
    </row>
    <row r="197" spans="1:7" x14ac:dyDescent="0.3">
      <c r="A197">
        <v>2012</v>
      </c>
      <c r="B197" t="s">
        <v>99</v>
      </c>
      <c r="C197" t="s">
        <v>69</v>
      </c>
      <c r="D197">
        <v>3913118</v>
      </c>
      <c r="E197">
        <v>12333704</v>
      </c>
      <c r="F197">
        <v>16246822</v>
      </c>
      <c r="G197">
        <v>-8420586</v>
      </c>
    </row>
    <row r="198" spans="1:7" x14ac:dyDescent="0.3">
      <c r="A198">
        <v>2013</v>
      </c>
      <c r="B198" t="s">
        <v>99</v>
      </c>
      <c r="C198" t="s">
        <v>69</v>
      </c>
      <c r="D198">
        <v>3916631</v>
      </c>
      <c r="E198">
        <v>31749745</v>
      </c>
      <c r="F198">
        <v>35666376</v>
      </c>
      <c r="G198">
        <v>-27833114</v>
      </c>
    </row>
    <row r="199" spans="1:7" x14ac:dyDescent="0.3">
      <c r="A199">
        <v>2014</v>
      </c>
      <c r="B199" t="s">
        <v>99</v>
      </c>
      <c r="C199" t="s">
        <v>69</v>
      </c>
      <c r="D199">
        <v>4459317</v>
      </c>
      <c r="E199">
        <v>64891942</v>
      </c>
      <c r="F199">
        <v>69351259</v>
      </c>
      <c r="G199">
        <v>-60432625</v>
      </c>
    </row>
    <row r="200" spans="1:7" x14ac:dyDescent="0.3">
      <c r="A200">
        <v>2015</v>
      </c>
      <c r="B200" t="s">
        <v>99</v>
      </c>
      <c r="C200" t="s">
        <v>69</v>
      </c>
      <c r="D200">
        <v>4361253</v>
      </c>
      <c r="E200">
        <v>66526905</v>
      </c>
      <c r="F200">
        <v>70888158</v>
      </c>
      <c r="G200">
        <v>-62165652</v>
      </c>
    </row>
    <row r="201" spans="1:7" x14ac:dyDescent="0.3">
      <c r="A201">
        <v>2016</v>
      </c>
      <c r="B201" t="s">
        <v>99</v>
      </c>
      <c r="C201" t="s">
        <v>69</v>
      </c>
      <c r="D201">
        <v>4598310</v>
      </c>
      <c r="E201">
        <v>36387724</v>
      </c>
      <c r="F201">
        <v>40986034</v>
      </c>
      <c r="G201">
        <v>-31789414</v>
      </c>
    </row>
    <row r="202" spans="1:7" x14ac:dyDescent="0.3">
      <c r="A202">
        <v>2017</v>
      </c>
      <c r="B202" t="s">
        <v>99</v>
      </c>
      <c r="C202" t="s">
        <v>69</v>
      </c>
      <c r="D202">
        <v>6491960</v>
      </c>
      <c r="E202">
        <v>80273500</v>
      </c>
      <c r="F202">
        <v>86765460</v>
      </c>
      <c r="G202">
        <v>-73781540</v>
      </c>
    </row>
    <row r="203" spans="1:7" x14ac:dyDescent="0.3">
      <c r="A203">
        <v>2018</v>
      </c>
      <c r="B203" t="s">
        <v>99</v>
      </c>
      <c r="C203" t="s">
        <v>69</v>
      </c>
      <c r="D203">
        <v>8350137</v>
      </c>
      <c r="E203">
        <v>69073765</v>
      </c>
      <c r="F203">
        <v>77423902</v>
      </c>
      <c r="G203">
        <v>-60723628</v>
      </c>
    </row>
    <row r="204" spans="1:7" x14ac:dyDescent="0.3">
      <c r="A204">
        <v>2019</v>
      </c>
      <c r="B204" t="s">
        <v>99</v>
      </c>
      <c r="C204" t="s">
        <v>69</v>
      </c>
      <c r="D204">
        <v>6336992</v>
      </c>
      <c r="E204">
        <v>56871505</v>
      </c>
      <c r="F204">
        <v>63208497</v>
      </c>
      <c r="G204">
        <v>-50534513</v>
      </c>
    </row>
    <row r="205" spans="1:7" x14ac:dyDescent="0.3">
      <c r="A205">
        <v>1991</v>
      </c>
      <c r="B205" t="s">
        <v>99</v>
      </c>
      <c r="C205" t="s">
        <v>70</v>
      </c>
      <c r="D205">
        <v>164081120</v>
      </c>
      <c r="E205">
        <v>35312584</v>
      </c>
      <c r="F205">
        <v>199393704</v>
      </c>
      <c r="G205">
        <v>128768536</v>
      </c>
    </row>
    <row r="206" spans="1:7" x14ac:dyDescent="0.3">
      <c r="A206">
        <v>1992</v>
      </c>
      <c r="B206" t="s">
        <v>99</v>
      </c>
      <c r="C206" t="s">
        <v>70</v>
      </c>
      <c r="D206">
        <v>100756600</v>
      </c>
      <c r="E206">
        <v>27372192</v>
      </c>
      <c r="F206">
        <v>128128792</v>
      </c>
      <c r="G206">
        <v>73384408</v>
      </c>
    </row>
    <row r="207" spans="1:7" x14ac:dyDescent="0.3">
      <c r="A207">
        <v>1993</v>
      </c>
      <c r="B207" t="s">
        <v>99</v>
      </c>
      <c r="C207" t="s">
        <v>70</v>
      </c>
      <c r="D207">
        <v>130328544</v>
      </c>
      <c r="E207">
        <v>34698524</v>
      </c>
      <c r="F207">
        <v>165027068</v>
      </c>
      <c r="G207">
        <v>95630020</v>
      </c>
    </row>
    <row r="208" spans="1:7" x14ac:dyDescent="0.3">
      <c r="A208">
        <v>1994</v>
      </c>
      <c r="B208" t="s">
        <v>99</v>
      </c>
      <c r="C208" t="s">
        <v>70</v>
      </c>
      <c r="D208">
        <v>156807424</v>
      </c>
      <c r="E208">
        <v>52404720</v>
      </c>
      <c r="F208">
        <v>209212144</v>
      </c>
      <c r="G208">
        <v>104402704</v>
      </c>
    </row>
    <row r="209" spans="1:7" x14ac:dyDescent="0.3">
      <c r="A209">
        <v>1995</v>
      </c>
      <c r="B209" t="s">
        <v>99</v>
      </c>
      <c r="C209" t="s">
        <v>70</v>
      </c>
      <c r="D209">
        <v>69229984</v>
      </c>
      <c r="E209">
        <v>39826632</v>
      </c>
      <c r="F209">
        <v>109056616</v>
      </c>
      <c r="G209">
        <v>29403352</v>
      </c>
    </row>
    <row r="210" spans="1:7" x14ac:dyDescent="0.3">
      <c r="A210">
        <v>1996</v>
      </c>
      <c r="B210" t="s">
        <v>99</v>
      </c>
      <c r="C210" t="s">
        <v>70</v>
      </c>
      <c r="D210">
        <v>53259896</v>
      </c>
      <c r="E210">
        <v>40383948</v>
      </c>
      <c r="F210">
        <v>93643844</v>
      </c>
      <c r="G210">
        <v>12875948</v>
      </c>
    </row>
    <row r="211" spans="1:7" x14ac:dyDescent="0.3">
      <c r="A211">
        <v>1997</v>
      </c>
      <c r="B211" t="s">
        <v>99</v>
      </c>
      <c r="C211" t="s">
        <v>70</v>
      </c>
      <c r="E211">
        <v>59643136</v>
      </c>
      <c r="F211">
        <v>59643136</v>
      </c>
      <c r="G211">
        <v>-59643136</v>
      </c>
    </row>
    <row r="212" spans="1:7" x14ac:dyDescent="0.3">
      <c r="A212">
        <v>1998</v>
      </c>
      <c r="B212" t="s">
        <v>99</v>
      </c>
      <c r="C212" t="s">
        <v>70</v>
      </c>
      <c r="D212">
        <v>199113920</v>
      </c>
      <c r="E212">
        <v>98341504</v>
      </c>
      <c r="F212">
        <v>297455424</v>
      </c>
      <c r="G212">
        <v>100772416</v>
      </c>
    </row>
    <row r="213" spans="1:7" x14ac:dyDescent="0.3">
      <c r="A213">
        <v>1999</v>
      </c>
      <c r="B213" t="s">
        <v>99</v>
      </c>
      <c r="C213" t="s">
        <v>70</v>
      </c>
      <c r="D213">
        <v>180140175</v>
      </c>
      <c r="E213">
        <v>48106579</v>
      </c>
      <c r="F213">
        <v>228246754</v>
      </c>
      <c r="G213">
        <v>132033596</v>
      </c>
    </row>
    <row r="214" spans="1:7" x14ac:dyDescent="0.3">
      <c r="A214">
        <v>2000</v>
      </c>
      <c r="B214" t="s">
        <v>99</v>
      </c>
      <c r="C214" t="s">
        <v>70</v>
      </c>
      <c r="D214">
        <v>288518679</v>
      </c>
      <c r="E214">
        <v>72605646</v>
      </c>
      <c r="F214">
        <v>361124325</v>
      </c>
      <c r="G214">
        <v>215913033</v>
      </c>
    </row>
    <row r="215" spans="1:7" x14ac:dyDescent="0.3">
      <c r="A215">
        <v>2001</v>
      </c>
      <c r="B215" t="s">
        <v>99</v>
      </c>
      <c r="C215" t="s">
        <v>70</v>
      </c>
      <c r="D215">
        <v>341413808</v>
      </c>
      <c r="E215">
        <v>101724749</v>
      </c>
      <c r="F215">
        <v>443138557</v>
      </c>
      <c r="G215">
        <v>239689059</v>
      </c>
    </row>
    <row r="216" spans="1:7" x14ac:dyDescent="0.3">
      <c r="A216">
        <v>2002</v>
      </c>
      <c r="B216" t="s">
        <v>99</v>
      </c>
      <c r="C216" t="s">
        <v>70</v>
      </c>
      <c r="D216">
        <v>373711505</v>
      </c>
      <c r="E216">
        <v>154811727</v>
      </c>
      <c r="F216">
        <v>528523232</v>
      </c>
      <c r="G216">
        <v>218899778</v>
      </c>
    </row>
    <row r="217" spans="1:7" x14ac:dyDescent="0.3">
      <c r="A217">
        <v>2003</v>
      </c>
      <c r="B217" t="s">
        <v>99</v>
      </c>
      <c r="C217" t="s">
        <v>70</v>
      </c>
      <c r="D217">
        <v>632891169</v>
      </c>
      <c r="E217">
        <v>153688400</v>
      </c>
      <c r="F217">
        <v>786579569</v>
      </c>
      <c r="G217">
        <v>479202769</v>
      </c>
    </row>
    <row r="218" spans="1:7" x14ac:dyDescent="0.3">
      <c r="A218">
        <v>2004</v>
      </c>
      <c r="B218" t="s">
        <v>99</v>
      </c>
      <c r="C218" t="s">
        <v>70</v>
      </c>
      <c r="D218">
        <v>601441723</v>
      </c>
      <c r="E218">
        <v>206002962</v>
      </c>
      <c r="F218">
        <v>807444685</v>
      </c>
      <c r="G218">
        <v>395438761</v>
      </c>
    </row>
    <row r="219" spans="1:7" x14ac:dyDescent="0.3">
      <c r="A219">
        <v>2005</v>
      </c>
      <c r="B219" t="s">
        <v>99</v>
      </c>
      <c r="C219" t="s">
        <v>70</v>
      </c>
      <c r="D219">
        <v>868896894</v>
      </c>
      <c r="E219">
        <v>364862147</v>
      </c>
      <c r="F219">
        <v>1233759041</v>
      </c>
      <c r="G219">
        <v>504034747</v>
      </c>
    </row>
    <row r="220" spans="1:7" x14ac:dyDescent="0.3">
      <c r="A220">
        <v>2006</v>
      </c>
      <c r="B220" t="s">
        <v>99</v>
      </c>
      <c r="C220" t="s">
        <v>70</v>
      </c>
      <c r="D220">
        <v>1039364087</v>
      </c>
      <c r="E220">
        <v>347253144</v>
      </c>
      <c r="F220">
        <v>1386617231</v>
      </c>
      <c r="G220">
        <v>692110943</v>
      </c>
    </row>
    <row r="221" spans="1:7" x14ac:dyDescent="0.3">
      <c r="A221">
        <v>2007</v>
      </c>
      <c r="B221" t="s">
        <v>99</v>
      </c>
      <c r="C221" t="s">
        <v>70</v>
      </c>
      <c r="D221">
        <v>1491917423</v>
      </c>
      <c r="E221">
        <v>481088971</v>
      </c>
      <c r="F221">
        <v>1973006394</v>
      </c>
      <c r="G221">
        <v>1010828452</v>
      </c>
    </row>
    <row r="222" spans="1:7" x14ac:dyDescent="0.3">
      <c r="A222">
        <v>2008</v>
      </c>
      <c r="B222" t="s">
        <v>99</v>
      </c>
      <c r="C222" t="s">
        <v>70</v>
      </c>
      <c r="D222">
        <v>1731042338</v>
      </c>
      <c r="E222">
        <v>572933652</v>
      </c>
      <c r="F222">
        <v>2303975990</v>
      </c>
      <c r="G222">
        <v>1158108686</v>
      </c>
    </row>
    <row r="223" spans="1:7" x14ac:dyDescent="0.3">
      <c r="A223">
        <v>2009</v>
      </c>
      <c r="B223" t="s">
        <v>99</v>
      </c>
      <c r="C223" t="s">
        <v>70</v>
      </c>
      <c r="D223">
        <v>939436156</v>
      </c>
      <c r="E223">
        <v>665684083</v>
      </c>
      <c r="F223">
        <v>1605120239</v>
      </c>
      <c r="G223">
        <v>273752073</v>
      </c>
    </row>
    <row r="224" spans="1:7" x14ac:dyDescent="0.3">
      <c r="A224">
        <v>2010</v>
      </c>
      <c r="B224" t="s">
        <v>99</v>
      </c>
      <c r="C224" t="s">
        <v>70</v>
      </c>
      <c r="D224">
        <v>1335589699</v>
      </c>
      <c r="E224">
        <v>1035594356</v>
      </c>
      <c r="F224">
        <v>2371184055</v>
      </c>
      <c r="G224">
        <v>299995343</v>
      </c>
    </row>
    <row r="225" spans="1:7" x14ac:dyDescent="0.3">
      <c r="A225">
        <v>2011</v>
      </c>
      <c r="B225" t="s">
        <v>99</v>
      </c>
      <c r="C225" t="s">
        <v>70</v>
      </c>
      <c r="D225">
        <v>1764574386</v>
      </c>
      <c r="E225">
        <v>915135787</v>
      </c>
      <c r="F225">
        <v>2679710173</v>
      </c>
      <c r="G225">
        <v>849438599</v>
      </c>
    </row>
    <row r="226" spans="1:7" x14ac:dyDescent="0.3">
      <c r="A226">
        <v>2012</v>
      </c>
      <c r="B226" t="s">
        <v>99</v>
      </c>
      <c r="C226" t="s">
        <v>70</v>
      </c>
      <c r="D226">
        <v>1991584795</v>
      </c>
      <c r="E226">
        <v>1127949785</v>
      </c>
      <c r="F226">
        <v>3119534580</v>
      </c>
      <c r="G226">
        <v>863635010</v>
      </c>
    </row>
    <row r="227" spans="1:7" x14ac:dyDescent="0.3">
      <c r="A227">
        <v>2013</v>
      </c>
      <c r="B227" t="s">
        <v>99</v>
      </c>
      <c r="C227" t="s">
        <v>70</v>
      </c>
      <c r="D227">
        <v>1882868291</v>
      </c>
      <c r="E227">
        <v>995155458</v>
      </c>
      <c r="F227">
        <v>2878023749</v>
      </c>
      <c r="G227">
        <v>887712833</v>
      </c>
    </row>
    <row r="228" spans="1:7" x14ac:dyDescent="0.3">
      <c r="A228">
        <v>2014</v>
      </c>
      <c r="B228" t="s">
        <v>99</v>
      </c>
      <c r="C228" t="s">
        <v>70</v>
      </c>
      <c r="D228">
        <v>1581765525</v>
      </c>
      <c r="E228">
        <v>912303817</v>
      </c>
      <c r="F228">
        <v>2494069342</v>
      </c>
      <c r="G228">
        <v>669461708</v>
      </c>
    </row>
    <row r="229" spans="1:7" x14ac:dyDescent="0.3">
      <c r="A229">
        <v>2015</v>
      </c>
      <c r="B229" t="s">
        <v>99</v>
      </c>
      <c r="C229" t="s">
        <v>70</v>
      </c>
      <c r="D229">
        <v>934189484</v>
      </c>
      <c r="E229">
        <v>710322867</v>
      </c>
      <c r="F229">
        <v>1644512351</v>
      </c>
      <c r="G229">
        <v>223866617</v>
      </c>
    </row>
    <row r="230" spans="1:7" x14ac:dyDescent="0.3">
      <c r="A230">
        <v>2016</v>
      </c>
      <c r="B230" t="s">
        <v>99</v>
      </c>
      <c r="C230" t="s">
        <v>70</v>
      </c>
      <c r="D230">
        <v>934224013</v>
      </c>
      <c r="E230">
        <v>622666319</v>
      </c>
      <c r="F230">
        <v>1556890332</v>
      </c>
      <c r="G230">
        <v>311557694</v>
      </c>
    </row>
    <row r="231" spans="1:7" x14ac:dyDescent="0.3">
      <c r="A231">
        <v>2017</v>
      </c>
      <c r="B231" t="s">
        <v>99</v>
      </c>
      <c r="C231" t="s">
        <v>70</v>
      </c>
      <c r="D231">
        <v>1297071961</v>
      </c>
      <c r="E231">
        <v>759249171</v>
      </c>
      <c r="F231">
        <v>2056321132</v>
      </c>
      <c r="G231">
        <v>537822790</v>
      </c>
    </row>
    <row r="232" spans="1:7" x14ac:dyDescent="0.3">
      <c r="A232">
        <v>2018</v>
      </c>
      <c r="B232" t="s">
        <v>99</v>
      </c>
      <c r="C232" t="s">
        <v>70</v>
      </c>
      <c r="D232">
        <v>1615108369</v>
      </c>
      <c r="E232">
        <v>785002777</v>
      </c>
      <c r="F232">
        <v>2400111146</v>
      </c>
      <c r="G232">
        <v>830105592</v>
      </c>
    </row>
    <row r="233" spans="1:7" x14ac:dyDescent="0.3">
      <c r="A233">
        <v>2019</v>
      </c>
      <c r="B233" t="s">
        <v>99</v>
      </c>
      <c r="C233" t="s">
        <v>70</v>
      </c>
      <c r="D233">
        <v>951961382</v>
      </c>
      <c r="E233">
        <v>743510242</v>
      </c>
      <c r="F233">
        <v>1695471624</v>
      </c>
      <c r="G233">
        <v>208451140</v>
      </c>
    </row>
    <row r="234" spans="1:7" x14ac:dyDescent="0.3">
      <c r="A234">
        <v>1991</v>
      </c>
      <c r="B234" t="s">
        <v>99</v>
      </c>
      <c r="C234" t="s">
        <v>94</v>
      </c>
      <c r="D234">
        <v>227390</v>
      </c>
      <c r="E234">
        <v>1802581</v>
      </c>
      <c r="F234">
        <v>2029971</v>
      </c>
      <c r="G234">
        <v>-1575191</v>
      </c>
    </row>
    <row r="235" spans="1:7" x14ac:dyDescent="0.3">
      <c r="A235">
        <v>1992</v>
      </c>
      <c r="B235" t="s">
        <v>99</v>
      </c>
      <c r="C235" t="s">
        <v>94</v>
      </c>
      <c r="D235">
        <v>251408</v>
      </c>
      <c r="E235">
        <v>2019914</v>
      </c>
      <c r="F235">
        <v>2271322</v>
      </c>
      <c r="G235">
        <v>-1768506</v>
      </c>
    </row>
    <row r="236" spans="1:7" x14ac:dyDescent="0.3">
      <c r="A236">
        <v>1993</v>
      </c>
      <c r="B236" t="s">
        <v>99</v>
      </c>
      <c r="C236" t="s">
        <v>94</v>
      </c>
      <c r="D236">
        <v>233959</v>
      </c>
      <c r="E236">
        <v>6182336</v>
      </c>
      <c r="F236">
        <v>6416295</v>
      </c>
      <c r="G236">
        <v>-5948377</v>
      </c>
    </row>
    <row r="237" spans="1:7" x14ac:dyDescent="0.3">
      <c r="A237">
        <v>1994</v>
      </c>
      <c r="B237" t="s">
        <v>99</v>
      </c>
      <c r="C237" t="s">
        <v>94</v>
      </c>
      <c r="D237">
        <v>520669</v>
      </c>
      <c r="E237">
        <v>4633867</v>
      </c>
      <c r="F237">
        <v>5154536</v>
      </c>
      <c r="G237">
        <v>-4113198</v>
      </c>
    </row>
    <row r="238" spans="1:7" x14ac:dyDescent="0.3">
      <c r="A238">
        <v>1995</v>
      </c>
      <c r="B238" t="s">
        <v>99</v>
      </c>
      <c r="C238" t="s">
        <v>94</v>
      </c>
      <c r="D238">
        <v>8354476</v>
      </c>
      <c r="E238">
        <v>7227894</v>
      </c>
      <c r="F238">
        <v>15582370</v>
      </c>
      <c r="G238">
        <v>1126582</v>
      </c>
    </row>
    <row r="239" spans="1:7" x14ac:dyDescent="0.3">
      <c r="A239">
        <v>1996</v>
      </c>
      <c r="B239" t="s">
        <v>99</v>
      </c>
      <c r="C239" t="s">
        <v>94</v>
      </c>
      <c r="D239">
        <v>16244977</v>
      </c>
      <c r="E239">
        <v>8170115</v>
      </c>
      <c r="F239">
        <v>24415092</v>
      </c>
      <c r="G239">
        <v>8074862</v>
      </c>
    </row>
    <row r="240" spans="1:7" x14ac:dyDescent="0.3">
      <c r="A240">
        <v>1997</v>
      </c>
      <c r="B240" t="s">
        <v>99</v>
      </c>
      <c r="C240" t="s">
        <v>94</v>
      </c>
      <c r="E240">
        <v>16860126</v>
      </c>
      <c r="F240">
        <v>16860126</v>
      </c>
      <c r="G240">
        <v>-16860126</v>
      </c>
    </row>
    <row r="241" spans="1:7" x14ac:dyDescent="0.3">
      <c r="A241">
        <v>1998</v>
      </c>
      <c r="B241" t="s">
        <v>99</v>
      </c>
      <c r="C241" t="s">
        <v>94</v>
      </c>
      <c r="D241">
        <v>31138792</v>
      </c>
      <c r="E241">
        <v>32205739</v>
      </c>
      <c r="F241">
        <v>63344531</v>
      </c>
      <c r="G241">
        <v>-1066947</v>
      </c>
    </row>
    <row r="242" spans="1:7" x14ac:dyDescent="0.3">
      <c r="A242">
        <v>1999</v>
      </c>
      <c r="B242" t="s">
        <v>99</v>
      </c>
      <c r="C242" t="s">
        <v>94</v>
      </c>
      <c r="D242">
        <v>6038210</v>
      </c>
      <c r="E242">
        <v>18698056</v>
      </c>
      <c r="F242">
        <v>24736266</v>
      </c>
      <c r="G242">
        <v>-12659846</v>
      </c>
    </row>
    <row r="243" spans="1:7" x14ac:dyDescent="0.3">
      <c r="A243">
        <v>2000</v>
      </c>
      <c r="B243" t="s">
        <v>99</v>
      </c>
      <c r="C243" t="s">
        <v>94</v>
      </c>
      <c r="D243">
        <v>5167977</v>
      </c>
      <c r="E243">
        <v>24511268</v>
      </c>
      <c r="F243">
        <v>29679245</v>
      </c>
      <c r="G243">
        <v>-19343291</v>
      </c>
    </row>
    <row r="244" spans="1:7" x14ac:dyDescent="0.3">
      <c r="A244">
        <v>2001</v>
      </c>
      <c r="B244" t="s">
        <v>99</v>
      </c>
      <c r="C244" t="s">
        <v>94</v>
      </c>
      <c r="D244">
        <v>5436502</v>
      </c>
      <c r="E244">
        <v>17147039</v>
      </c>
      <c r="F244">
        <v>22583541</v>
      </c>
      <c r="G244">
        <v>-11710537</v>
      </c>
    </row>
    <row r="245" spans="1:7" x14ac:dyDescent="0.3">
      <c r="A245">
        <v>2002</v>
      </c>
      <c r="B245" t="s">
        <v>99</v>
      </c>
      <c r="C245" t="s">
        <v>94</v>
      </c>
      <c r="D245">
        <v>1268635</v>
      </c>
      <c r="E245">
        <v>26826045</v>
      </c>
      <c r="F245">
        <v>28094680</v>
      </c>
      <c r="G245">
        <v>-25557410</v>
      </c>
    </row>
    <row r="246" spans="1:7" x14ac:dyDescent="0.3">
      <c r="A246">
        <v>2003</v>
      </c>
      <c r="B246" t="s">
        <v>99</v>
      </c>
      <c r="C246" t="s">
        <v>94</v>
      </c>
      <c r="D246">
        <v>1081594</v>
      </c>
      <c r="E246">
        <v>10125349</v>
      </c>
      <c r="F246">
        <v>11206943</v>
      </c>
      <c r="G246">
        <v>-9043755</v>
      </c>
    </row>
    <row r="247" spans="1:7" x14ac:dyDescent="0.3">
      <c r="A247">
        <v>2004</v>
      </c>
      <c r="B247" t="s">
        <v>99</v>
      </c>
      <c r="C247" t="s">
        <v>94</v>
      </c>
      <c r="D247">
        <v>1314196</v>
      </c>
      <c r="E247">
        <v>20229048</v>
      </c>
      <c r="F247">
        <v>21543244</v>
      </c>
      <c r="G247">
        <v>-18914852</v>
      </c>
    </row>
    <row r="248" spans="1:7" x14ac:dyDescent="0.3">
      <c r="A248">
        <v>2005</v>
      </c>
      <c r="B248" t="s">
        <v>99</v>
      </c>
      <c r="C248" t="s">
        <v>94</v>
      </c>
      <c r="D248">
        <v>3418258</v>
      </c>
      <c r="E248">
        <v>54289823</v>
      </c>
      <c r="F248">
        <v>57708081</v>
      </c>
      <c r="G248">
        <v>-50871565</v>
      </c>
    </row>
    <row r="249" spans="1:7" x14ac:dyDescent="0.3">
      <c r="A249">
        <v>2006</v>
      </c>
      <c r="B249" t="s">
        <v>99</v>
      </c>
      <c r="C249" t="s">
        <v>94</v>
      </c>
      <c r="D249">
        <v>3132206</v>
      </c>
      <c r="E249">
        <v>65246920</v>
      </c>
      <c r="F249">
        <v>68379126</v>
      </c>
      <c r="G249">
        <v>-62114714</v>
      </c>
    </row>
    <row r="250" spans="1:7" x14ac:dyDescent="0.3">
      <c r="A250">
        <v>2007</v>
      </c>
      <c r="B250" t="s">
        <v>99</v>
      </c>
      <c r="C250" t="s">
        <v>94</v>
      </c>
      <c r="D250">
        <v>3630447</v>
      </c>
      <c r="E250">
        <v>88495384</v>
      </c>
      <c r="F250">
        <v>92125831</v>
      </c>
      <c r="G250">
        <v>-84864937</v>
      </c>
    </row>
    <row r="251" spans="1:7" x14ac:dyDescent="0.3">
      <c r="A251">
        <v>2008</v>
      </c>
      <c r="B251" t="s">
        <v>99</v>
      </c>
      <c r="C251" t="s">
        <v>94</v>
      </c>
      <c r="D251">
        <v>5604427</v>
      </c>
      <c r="E251">
        <v>50920102</v>
      </c>
      <c r="F251">
        <v>56524529</v>
      </c>
      <c r="G251">
        <v>-45315675</v>
      </c>
    </row>
    <row r="252" spans="1:7" x14ac:dyDescent="0.3">
      <c r="A252">
        <v>2009</v>
      </c>
      <c r="B252" t="s">
        <v>99</v>
      </c>
      <c r="C252" t="s">
        <v>94</v>
      </c>
      <c r="D252">
        <v>7671108</v>
      </c>
      <c r="E252">
        <v>55651841</v>
      </c>
      <c r="F252">
        <v>63322949</v>
      </c>
      <c r="G252">
        <v>-47980733</v>
      </c>
    </row>
    <row r="253" spans="1:7" x14ac:dyDescent="0.3">
      <c r="A253">
        <v>2010</v>
      </c>
      <c r="B253" t="s">
        <v>99</v>
      </c>
      <c r="C253" t="s">
        <v>94</v>
      </c>
      <c r="D253">
        <v>33916309</v>
      </c>
      <c r="E253">
        <v>61103067</v>
      </c>
      <c r="F253">
        <v>95019376</v>
      </c>
      <c r="G253">
        <v>-27186758</v>
      </c>
    </row>
    <row r="254" spans="1:7" x14ac:dyDescent="0.3">
      <c r="A254">
        <v>2011</v>
      </c>
      <c r="B254" t="s">
        <v>99</v>
      </c>
      <c r="C254" t="s">
        <v>94</v>
      </c>
      <c r="D254">
        <v>53482745</v>
      </c>
      <c r="E254">
        <v>47689567</v>
      </c>
      <c r="F254">
        <v>101172312</v>
      </c>
      <c r="G254">
        <v>5793178</v>
      </c>
    </row>
    <row r="255" spans="1:7" x14ac:dyDescent="0.3">
      <c r="A255">
        <v>2012</v>
      </c>
      <c r="B255" t="s">
        <v>99</v>
      </c>
      <c r="C255" t="s">
        <v>94</v>
      </c>
      <c r="D255">
        <v>14500761</v>
      </c>
      <c r="E255">
        <v>98230128</v>
      </c>
      <c r="F255">
        <v>112730889</v>
      </c>
      <c r="G255">
        <v>-83729367</v>
      </c>
    </row>
    <row r="256" spans="1:7" x14ac:dyDescent="0.3">
      <c r="A256">
        <v>2013</v>
      </c>
      <c r="B256" t="s">
        <v>99</v>
      </c>
      <c r="C256" t="s">
        <v>94</v>
      </c>
      <c r="D256">
        <v>21539345</v>
      </c>
      <c r="E256">
        <v>57129180</v>
      </c>
      <c r="F256">
        <v>78668525</v>
      </c>
      <c r="G256">
        <v>-35589835</v>
      </c>
    </row>
    <row r="257" spans="1:7" x14ac:dyDescent="0.3">
      <c r="A257">
        <v>2014</v>
      </c>
      <c r="B257" t="s">
        <v>99</v>
      </c>
      <c r="C257" t="s">
        <v>94</v>
      </c>
      <c r="D257">
        <v>21019960</v>
      </c>
      <c r="E257">
        <v>61081522</v>
      </c>
      <c r="F257">
        <v>82101482</v>
      </c>
      <c r="G257">
        <v>-40061562</v>
      </c>
    </row>
    <row r="258" spans="1:7" x14ac:dyDescent="0.3">
      <c r="A258">
        <v>2015</v>
      </c>
      <c r="B258" t="s">
        <v>99</v>
      </c>
      <c r="C258" t="s">
        <v>94</v>
      </c>
      <c r="D258">
        <v>19449306</v>
      </c>
      <c r="E258">
        <v>57838760</v>
      </c>
      <c r="F258">
        <v>77288066</v>
      </c>
      <c r="G258">
        <v>-38389454</v>
      </c>
    </row>
    <row r="259" spans="1:7" x14ac:dyDescent="0.3">
      <c r="A259">
        <v>2016</v>
      </c>
      <c r="B259" t="s">
        <v>99</v>
      </c>
      <c r="C259" t="s">
        <v>94</v>
      </c>
      <c r="D259">
        <v>25258221</v>
      </c>
      <c r="E259">
        <v>43225759</v>
      </c>
      <c r="F259">
        <v>68483980</v>
      </c>
      <c r="G259">
        <v>-17967538</v>
      </c>
    </row>
    <row r="260" spans="1:7" x14ac:dyDescent="0.3">
      <c r="A260">
        <v>2017</v>
      </c>
      <c r="B260" t="s">
        <v>99</v>
      </c>
      <c r="C260" t="s">
        <v>94</v>
      </c>
      <c r="D260">
        <v>26290382</v>
      </c>
      <c r="E260">
        <v>88897512</v>
      </c>
      <c r="F260">
        <v>115187894</v>
      </c>
      <c r="G260">
        <v>-62607130</v>
      </c>
    </row>
    <row r="261" spans="1:7" x14ac:dyDescent="0.3">
      <c r="A261">
        <v>2018</v>
      </c>
      <c r="B261" t="s">
        <v>99</v>
      </c>
      <c r="C261" t="s">
        <v>94</v>
      </c>
      <c r="D261">
        <v>29399406</v>
      </c>
      <c r="E261">
        <v>52306364</v>
      </c>
      <c r="F261">
        <v>81705770</v>
      </c>
      <c r="G261">
        <v>-22906958</v>
      </c>
    </row>
    <row r="262" spans="1:7" x14ac:dyDescent="0.3">
      <c r="A262">
        <v>2019</v>
      </c>
      <c r="B262" t="s">
        <v>99</v>
      </c>
      <c r="C262" t="s">
        <v>94</v>
      </c>
      <c r="D262">
        <v>25021903</v>
      </c>
      <c r="E262">
        <v>52518729</v>
      </c>
      <c r="F262">
        <v>77540632</v>
      </c>
      <c r="G262">
        <v>-27496826</v>
      </c>
    </row>
    <row r="263" spans="1:7" x14ac:dyDescent="0.3">
      <c r="A263">
        <v>1991</v>
      </c>
      <c r="B263" t="s">
        <v>99</v>
      </c>
      <c r="C263" t="s">
        <v>119</v>
      </c>
      <c r="D263">
        <v>7097119</v>
      </c>
      <c r="E263">
        <v>41703240</v>
      </c>
      <c r="F263">
        <v>48800359</v>
      </c>
      <c r="G263">
        <v>-34606121</v>
      </c>
    </row>
    <row r="264" spans="1:7" x14ac:dyDescent="0.3">
      <c r="A264">
        <v>1992</v>
      </c>
      <c r="B264" t="s">
        <v>99</v>
      </c>
      <c r="C264" t="s">
        <v>119</v>
      </c>
      <c r="D264">
        <v>13287306</v>
      </c>
      <c r="E264">
        <v>42973904</v>
      </c>
      <c r="F264">
        <v>56261210</v>
      </c>
      <c r="G264">
        <v>-29686598</v>
      </c>
    </row>
    <row r="265" spans="1:7" x14ac:dyDescent="0.3">
      <c r="A265">
        <v>1993</v>
      </c>
      <c r="B265" t="s">
        <v>99</v>
      </c>
      <c r="C265" t="s">
        <v>119</v>
      </c>
      <c r="D265">
        <v>9709856</v>
      </c>
      <c r="E265">
        <v>46866812</v>
      </c>
      <c r="F265">
        <v>56576668</v>
      </c>
      <c r="G265">
        <v>-37156956</v>
      </c>
    </row>
    <row r="266" spans="1:7" x14ac:dyDescent="0.3">
      <c r="A266">
        <v>1994</v>
      </c>
      <c r="B266" t="s">
        <v>99</v>
      </c>
      <c r="C266" t="s">
        <v>119</v>
      </c>
      <c r="D266">
        <v>8004046</v>
      </c>
      <c r="E266">
        <v>159954592</v>
      </c>
      <c r="F266">
        <v>167958638</v>
      </c>
      <c r="G266">
        <v>-151950546</v>
      </c>
    </row>
    <row r="267" spans="1:7" x14ac:dyDescent="0.3">
      <c r="A267">
        <v>1995</v>
      </c>
      <c r="B267" t="s">
        <v>99</v>
      </c>
      <c r="C267" t="s">
        <v>119</v>
      </c>
      <c r="D267">
        <v>34096412</v>
      </c>
      <c r="E267">
        <v>262544512</v>
      </c>
      <c r="F267">
        <v>296640924</v>
      </c>
      <c r="G267">
        <v>-228448100</v>
      </c>
    </row>
    <row r="268" spans="1:7" x14ac:dyDescent="0.3">
      <c r="A268">
        <v>1996</v>
      </c>
      <c r="B268" t="s">
        <v>99</v>
      </c>
      <c r="C268" t="s">
        <v>119</v>
      </c>
      <c r="D268">
        <v>72433544</v>
      </c>
      <c r="E268">
        <v>172603744</v>
      </c>
      <c r="F268">
        <v>245037288</v>
      </c>
      <c r="G268">
        <v>-100170200</v>
      </c>
    </row>
    <row r="269" spans="1:7" x14ac:dyDescent="0.3">
      <c r="A269">
        <v>1997</v>
      </c>
      <c r="B269" t="s">
        <v>99</v>
      </c>
      <c r="C269" t="s">
        <v>119</v>
      </c>
      <c r="E269">
        <v>301828000</v>
      </c>
      <c r="F269">
        <v>301828000</v>
      </c>
      <c r="G269">
        <v>-301828000</v>
      </c>
    </row>
    <row r="270" spans="1:7" x14ac:dyDescent="0.3">
      <c r="A270">
        <v>1998</v>
      </c>
      <c r="B270" t="s">
        <v>99</v>
      </c>
      <c r="C270" t="s">
        <v>119</v>
      </c>
      <c r="D270">
        <v>59286008</v>
      </c>
      <c r="E270">
        <v>269356416</v>
      </c>
      <c r="F270">
        <v>328642424</v>
      </c>
      <c r="G270">
        <v>-210070408</v>
      </c>
    </row>
    <row r="271" spans="1:7" x14ac:dyDescent="0.3">
      <c r="A271">
        <v>1999</v>
      </c>
      <c r="B271" t="s">
        <v>99</v>
      </c>
      <c r="C271" t="s">
        <v>119</v>
      </c>
      <c r="D271">
        <v>66438773</v>
      </c>
      <c r="E271">
        <v>193156734</v>
      </c>
      <c r="F271">
        <v>259595507</v>
      </c>
      <c r="G271">
        <v>-126717961</v>
      </c>
    </row>
    <row r="272" spans="1:7" x14ac:dyDescent="0.3">
      <c r="A272">
        <v>2000</v>
      </c>
      <c r="B272" t="s">
        <v>99</v>
      </c>
      <c r="C272" t="s">
        <v>119</v>
      </c>
      <c r="D272">
        <v>108308889</v>
      </c>
      <c r="E272">
        <v>271676707</v>
      </c>
      <c r="F272">
        <v>379985596</v>
      </c>
      <c r="G272">
        <v>-163367818</v>
      </c>
    </row>
    <row r="273" spans="1:7" x14ac:dyDescent="0.3">
      <c r="A273">
        <v>2001</v>
      </c>
      <c r="B273" t="s">
        <v>99</v>
      </c>
      <c r="C273" t="s">
        <v>119</v>
      </c>
      <c r="D273">
        <v>165601014</v>
      </c>
      <c r="E273">
        <v>293576701</v>
      </c>
      <c r="F273">
        <v>459177715</v>
      </c>
      <c r="G273">
        <v>-127975687</v>
      </c>
    </row>
    <row r="274" spans="1:7" x14ac:dyDescent="0.3">
      <c r="A274">
        <v>2002</v>
      </c>
      <c r="B274" t="s">
        <v>99</v>
      </c>
      <c r="C274" t="s">
        <v>119</v>
      </c>
      <c r="D274">
        <v>65021666</v>
      </c>
      <c r="E274">
        <v>353234816</v>
      </c>
      <c r="F274">
        <v>418256482</v>
      </c>
      <c r="G274">
        <v>-288213150</v>
      </c>
    </row>
    <row r="275" spans="1:7" x14ac:dyDescent="0.3">
      <c r="A275">
        <v>2003</v>
      </c>
      <c r="B275" t="s">
        <v>99</v>
      </c>
      <c r="C275" t="s">
        <v>119</v>
      </c>
      <c r="D275">
        <v>54619130</v>
      </c>
      <c r="E275">
        <v>382237993</v>
      </c>
      <c r="F275">
        <v>436857123</v>
      </c>
      <c r="G275">
        <v>-327618863</v>
      </c>
    </row>
    <row r="276" spans="1:7" x14ac:dyDescent="0.3">
      <c r="A276">
        <v>2004</v>
      </c>
      <c r="B276" t="s">
        <v>99</v>
      </c>
      <c r="C276" t="s">
        <v>119</v>
      </c>
      <c r="D276">
        <v>118044704</v>
      </c>
      <c r="E276">
        <v>559172616</v>
      </c>
      <c r="F276">
        <v>677217320</v>
      </c>
      <c r="G276">
        <v>-441127912</v>
      </c>
    </row>
    <row r="277" spans="1:7" x14ac:dyDescent="0.3">
      <c r="A277">
        <v>2005</v>
      </c>
      <c r="B277" t="s">
        <v>99</v>
      </c>
      <c r="C277" t="s">
        <v>119</v>
      </c>
      <c r="D277">
        <v>122282572</v>
      </c>
      <c r="E277">
        <v>450663471</v>
      </c>
      <c r="F277">
        <v>572946043</v>
      </c>
      <c r="G277">
        <v>-328380899</v>
      </c>
    </row>
    <row r="278" spans="1:7" x14ac:dyDescent="0.3">
      <c r="A278">
        <v>2006</v>
      </c>
      <c r="B278" t="s">
        <v>99</v>
      </c>
      <c r="C278" t="s">
        <v>119</v>
      </c>
      <c r="D278">
        <v>318896128</v>
      </c>
      <c r="E278">
        <v>430311022</v>
      </c>
      <c r="F278">
        <v>749207150</v>
      </c>
      <c r="G278">
        <v>-111414894</v>
      </c>
    </row>
    <row r="279" spans="1:7" x14ac:dyDescent="0.3">
      <c r="A279">
        <v>2007</v>
      </c>
      <c r="B279" t="s">
        <v>99</v>
      </c>
      <c r="C279" t="s">
        <v>119</v>
      </c>
      <c r="D279">
        <v>484074983</v>
      </c>
      <c r="E279">
        <v>1318461083</v>
      </c>
      <c r="F279">
        <v>1802536066</v>
      </c>
      <c r="G279">
        <v>-834386100</v>
      </c>
    </row>
    <row r="280" spans="1:7" x14ac:dyDescent="0.3">
      <c r="A280">
        <v>2008</v>
      </c>
      <c r="B280" t="s">
        <v>99</v>
      </c>
      <c r="C280" t="s">
        <v>119</v>
      </c>
      <c r="D280">
        <v>719551338</v>
      </c>
      <c r="E280">
        <v>2525902135</v>
      </c>
      <c r="F280">
        <v>3245453473</v>
      </c>
      <c r="G280">
        <v>-1806350797</v>
      </c>
    </row>
    <row r="281" spans="1:7" x14ac:dyDescent="0.3">
      <c r="A281">
        <v>2009</v>
      </c>
      <c r="B281" t="s">
        <v>99</v>
      </c>
      <c r="C281" t="s">
        <v>119</v>
      </c>
      <c r="D281">
        <v>563932722</v>
      </c>
      <c r="E281">
        <v>739274295</v>
      </c>
      <c r="F281">
        <v>1303207017</v>
      </c>
      <c r="G281">
        <v>-175341573</v>
      </c>
    </row>
    <row r="282" spans="1:7" x14ac:dyDescent="0.3">
      <c r="A282">
        <v>2010</v>
      </c>
      <c r="B282" t="s">
        <v>99</v>
      </c>
      <c r="C282" t="s">
        <v>119</v>
      </c>
      <c r="D282">
        <v>973960133</v>
      </c>
      <c r="E282">
        <v>549761843</v>
      </c>
      <c r="F282">
        <v>1523721976</v>
      </c>
      <c r="G282">
        <v>424198290</v>
      </c>
    </row>
    <row r="283" spans="1:7" x14ac:dyDescent="0.3">
      <c r="A283">
        <v>2011</v>
      </c>
      <c r="B283" t="s">
        <v>99</v>
      </c>
      <c r="C283" t="s">
        <v>119</v>
      </c>
      <c r="D283">
        <v>1473869690</v>
      </c>
      <c r="E283">
        <v>962090550</v>
      </c>
      <c r="F283">
        <v>2435960240</v>
      </c>
      <c r="G283">
        <v>511779140</v>
      </c>
    </row>
    <row r="284" spans="1:7" x14ac:dyDescent="0.3">
      <c r="A284">
        <v>2012</v>
      </c>
      <c r="B284" t="s">
        <v>99</v>
      </c>
      <c r="C284" t="s">
        <v>119</v>
      </c>
      <c r="D284">
        <v>1007902704</v>
      </c>
      <c r="E284">
        <v>239293362</v>
      </c>
      <c r="F284">
        <v>1247196066</v>
      </c>
      <c r="G284">
        <v>768609342</v>
      </c>
    </row>
    <row r="285" spans="1:7" x14ac:dyDescent="0.3">
      <c r="A285">
        <v>2013</v>
      </c>
      <c r="B285" t="s">
        <v>99</v>
      </c>
      <c r="C285" t="s">
        <v>119</v>
      </c>
      <c r="D285">
        <v>464225042</v>
      </c>
      <c r="E285">
        <v>73515287</v>
      </c>
      <c r="F285">
        <v>537740329</v>
      </c>
      <c r="G285">
        <v>390709755</v>
      </c>
    </row>
    <row r="286" spans="1:7" x14ac:dyDescent="0.3">
      <c r="A286">
        <v>2014</v>
      </c>
      <c r="B286" t="s">
        <v>99</v>
      </c>
      <c r="C286" t="s">
        <v>119</v>
      </c>
      <c r="D286">
        <v>563702753</v>
      </c>
      <c r="E286">
        <v>36265310</v>
      </c>
      <c r="F286">
        <v>599968063</v>
      </c>
      <c r="G286">
        <v>527437443</v>
      </c>
    </row>
    <row r="287" spans="1:7" x14ac:dyDescent="0.3">
      <c r="A287">
        <v>2015</v>
      </c>
      <c r="B287" t="s">
        <v>99</v>
      </c>
      <c r="C287" t="s">
        <v>119</v>
      </c>
      <c r="D287">
        <v>325698707</v>
      </c>
      <c r="E287">
        <v>19523785</v>
      </c>
      <c r="F287">
        <v>345222492</v>
      </c>
      <c r="G287">
        <v>306174922</v>
      </c>
    </row>
    <row r="288" spans="1:7" x14ac:dyDescent="0.3">
      <c r="A288">
        <v>2016</v>
      </c>
      <c r="B288" t="s">
        <v>99</v>
      </c>
      <c r="C288" t="s">
        <v>119</v>
      </c>
      <c r="D288">
        <v>144083082</v>
      </c>
      <c r="E288">
        <v>9035682</v>
      </c>
      <c r="F288">
        <v>153118764</v>
      </c>
      <c r="G288">
        <v>135047400</v>
      </c>
    </row>
    <row r="289" spans="1:7" x14ac:dyDescent="0.3">
      <c r="A289">
        <v>2017</v>
      </c>
      <c r="B289" t="s">
        <v>99</v>
      </c>
      <c r="C289" t="s">
        <v>119</v>
      </c>
      <c r="D289">
        <v>49693232</v>
      </c>
      <c r="E289">
        <v>17628081</v>
      </c>
      <c r="F289">
        <v>67321313</v>
      </c>
      <c r="G289">
        <v>32065151</v>
      </c>
    </row>
    <row r="290" spans="1:7" x14ac:dyDescent="0.3">
      <c r="A290">
        <v>2018</v>
      </c>
      <c r="B290" t="s">
        <v>99</v>
      </c>
      <c r="C290" t="s">
        <v>119</v>
      </c>
      <c r="D290">
        <v>35722828</v>
      </c>
      <c r="E290">
        <v>8766945</v>
      </c>
      <c r="F290">
        <v>44489773</v>
      </c>
      <c r="G290">
        <v>26955883</v>
      </c>
    </row>
    <row r="291" spans="1:7" x14ac:dyDescent="0.3">
      <c r="A291">
        <v>2019</v>
      </c>
      <c r="B291" t="s">
        <v>99</v>
      </c>
      <c r="C291" t="s">
        <v>119</v>
      </c>
      <c r="D291">
        <v>26787121</v>
      </c>
      <c r="E291">
        <v>9113058</v>
      </c>
      <c r="F291">
        <v>35900179</v>
      </c>
      <c r="G291">
        <v>17674063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7DFA-3F31-4ECF-9ADB-032BDB9DF592}">
  <dimension ref="A1:G117"/>
  <sheetViews>
    <sheetView topLeftCell="A105" workbookViewId="0">
      <selection activeCell="F124" sqref="F124"/>
    </sheetView>
  </sheetViews>
  <sheetFormatPr baseColWidth="10" defaultRowHeight="14.4" x14ac:dyDescent="0.3"/>
  <sheetData>
    <row r="1" spans="1:7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1991</v>
      </c>
      <c r="B2" t="s">
        <v>99</v>
      </c>
      <c r="C2" t="s">
        <v>3</v>
      </c>
      <c r="D2">
        <v>15120249</v>
      </c>
      <c r="E2">
        <v>56079064</v>
      </c>
      <c r="F2">
        <v>71199313</v>
      </c>
      <c r="G2">
        <v>-40958815</v>
      </c>
    </row>
    <row r="3" spans="1:7" x14ac:dyDescent="0.3">
      <c r="A3">
        <v>1992</v>
      </c>
      <c r="B3" t="s">
        <v>99</v>
      </c>
      <c r="C3" t="s">
        <v>3</v>
      </c>
      <c r="D3">
        <v>30462746</v>
      </c>
      <c r="E3">
        <v>75871296</v>
      </c>
      <c r="F3">
        <v>106334042</v>
      </c>
      <c r="G3">
        <v>-45408550</v>
      </c>
    </row>
    <row r="4" spans="1:7" x14ac:dyDescent="0.3">
      <c r="A4">
        <v>1993</v>
      </c>
      <c r="B4" t="s">
        <v>99</v>
      </c>
      <c r="C4" t="s">
        <v>3</v>
      </c>
      <c r="D4">
        <v>53380816</v>
      </c>
      <c r="E4">
        <v>41082544</v>
      </c>
      <c r="F4">
        <v>94463360</v>
      </c>
      <c r="G4">
        <v>12298272</v>
      </c>
    </row>
    <row r="5" spans="1:7" x14ac:dyDescent="0.3">
      <c r="A5">
        <v>1994</v>
      </c>
      <c r="B5" t="s">
        <v>99</v>
      </c>
      <c r="C5" t="s">
        <v>3</v>
      </c>
      <c r="D5">
        <v>71521856</v>
      </c>
      <c r="E5">
        <v>49952548</v>
      </c>
      <c r="F5">
        <v>121474404</v>
      </c>
      <c r="G5">
        <v>21569308</v>
      </c>
    </row>
    <row r="6" spans="1:7" x14ac:dyDescent="0.3">
      <c r="A6">
        <v>1995</v>
      </c>
      <c r="B6" t="s">
        <v>99</v>
      </c>
      <c r="C6" t="s">
        <v>3</v>
      </c>
      <c r="D6">
        <v>89904416</v>
      </c>
      <c r="E6">
        <v>75672336</v>
      </c>
      <c r="F6">
        <v>165576752</v>
      </c>
      <c r="G6">
        <v>14232080</v>
      </c>
    </row>
    <row r="7" spans="1:7" x14ac:dyDescent="0.3">
      <c r="A7">
        <v>1996</v>
      </c>
      <c r="B7" t="s">
        <v>99</v>
      </c>
      <c r="C7" t="s">
        <v>3</v>
      </c>
      <c r="D7">
        <v>84112560</v>
      </c>
      <c r="E7">
        <v>81164720</v>
      </c>
      <c r="F7">
        <v>165277280</v>
      </c>
      <c r="G7">
        <v>2947840</v>
      </c>
    </row>
    <row r="8" spans="1:7" x14ac:dyDescent="0.3">
      <c r="A8">
        <v>1997</v>
      </c>
      <c r="B8" t="s">
        <v>99</v>
      </c>
      <c r="C8" t="s">
        <v>3</v>
      </c>
      <c r="E8">
        <v>90345480</v>
      </c>
      <c r="F8">
        <v>90345480</v>
      </c>
      <c r="G8">
        <v>-90345480</v>
      </c>
    </row>
    <row r="9" spans="1:7" x14ac:dyDescent="0.3">
      <c r="A9">
        <v>1998</v>
      </c>
      <c r="B9" t="s">
        <v>99</v>
      </c>
      <c r="C9" t="s">
        <v>3</v>
      </c>
      <c r="D9">
        <v>76574360</v>
      </c>
      <c r="E9">
        <v>135661056</v>
      </c>
      <c r="F9">
        <v>212235416</v>
      </c>
      <c r="G9">
        <v>-59086696</v>
      </c>
    </row>
    <row r="10" spans="1:7" x14ac:dyDescent="0.3">
      <c r="A10">
        <v>1999</v>
      </c>
      <c r="B10" t="s">
        <v>99</v>
      </c>
      <c r="C10" t="s">
        <v>3</v>
      </c>
      <c r="D10">
        <v>75245718</v>
      </c>
      <c r="E10">
        <v>70952037</v>
      </c>
      <c r="F10">
        <v>146197755</v>
      </c>
      <c r="G10">
        <v>4293681</v>
      </c>
    </row>
    <row r="11" spans="1:7" x14ac:dyDescent="0.3">
      <c r="A11">
        <v>2000</v>
      </c>
      <c r="B11" t="s">
        <v>99</v>
      </c>
      <c r="C11" t="s">
        <v>3</v>
      </c>
      <c r="D11">
        <v>92673286</v>
      </c>
      <c r="E11">
        <v>55729156</v>
      </c>
      <c r="F11">
        <v>148402442</v>
      </c>
      <c r="G11">
        <v>36944130</v>
      </c>
    </row>
    <row r="12" spans="1:7" x14ac:dyDescent="0.3">
      <c r="A12">
        <v>2001</v>
      </c>
      <c r="B12" t="s">
        <v>99</v>
      </c>
      <c r="C12" t="s">
        <v>3</v>
      </c>
      <c r="D12">
        <v>70870118</v>
      </c>
      <c r="E12">
        <v>95434988</v>
      </c>
      <c r="F12">
        <v>166305106</v>
      </c>
      <c r="G12">
        <v>-24564870</v>
      </c>
    </row>
    <row r="13" spans="1:7" x14ac:dyDescent="0.3">
      <c r="A13">
        <v>2002</v>
      </c>
      <c r="B13" t="s">
        <v>99</v>
      </c>
      <c r="C13" t="s">
        <v>3</v>
      </c>
      <c r="D13">
        <v>15114843</v>
      </c>
      <c r="E13">
        <v>169859626</v>
      </c>
      <c r="F13">
        <v>184974469</v>
      </c>
      <c r="G13">
        <v>-154744783</v>
      </c>
    </row>
    <row r="14" spans="1:7" x14ac:dyDescent="0.3">
      <c r="A14">
        <v>2003</v>
      </c>
      <c r="B14" t="s">
        <v>99</v>
      </c>
      <c r="C14" t="s">
        <v>3</v>
      </c>
      <c r="D14">
        <v>31707202</v>
      </c>
      <c r="E14">
        <v>164000457</v>
      </c>
      <c r="F14">
        <v>195707659</v>
      </c>
      <c r="G14">
        <v>-132293255</v>
      </c>
    </row>
    <row r="15" spans="1:7" x14ac:dyDescent="0.3">
      <c r="A15">
        <v>2004</v>
      </c>
      <c r="B15" t="s">
        <v>99</v>
      </c>
      <c r="C15" t="s">
        <v>3</v>
      </c>
      <c r="D15">
        <v>33806669</v>
      </c>
      <c r="E15">
        <v>280750679</v>
      </c>
      <c r="F15">
        <v>314557348</v>
      </c>
      <c r="G15">
        <v>-246944010</v>
      </c>
    </row>
    <row r="16" spans="1:7" x14ac:dyDescent="0.3">
      <c r="A16">
        <v>2005</v>
      </c>
      <c r="B16" t="s">
        <v>99</v>
      </c>
      <c r="C16" t="s">
        <v>3</v>
      </c>
      <c r="D16">
        <v>41875654</v>
      </c>
      <c r="E16">
        <v>345924446</v>
      </c>
      <c r="F16">
        <v>387800100</v>
      </c>
      <c r="G16">
        <v>-304048792</v>
      </c>
    </row>
    <row r="17" spans="1:7" x14ac:dyDescent="0.3">
      <c r="A17">
        <v>2006</v>
      </c>
      <c r="B17" t="s">
        <v>99</v>
      </c>
      <c r="C17" t="s">
        <v>3</v>
      </c>
      <c r="D17">
        <v>44160194</v>
      </c>
      <c r="E17">
        <v>415739327</v>
      </c>
      <c r="F17">
        <v>459899521</v>
      </c>
      <c r="G17">
        <v>-371579133</v>
      </c>
    </row>
    <row r="18" spans="1:7" x14ac:dyDescent="0.3">
      <c r="A18">
        <v>2007</v>
      </c>
      <c r="B18" t="s">
        <v>99</v>
      </c>
      <c r="C18" t="s">
        <v>3</v>
      </c>
      <c r="D18">
        <v>74812213</v>
      </c>
      <c r="E18">
        <v>436536809</v>
      </c>
      <c r="F18">
        <v>511349022</v>
      </c>
      <c r="G18">
        <v>-361724596</v>
      </c>
    </row>
    <row r="19" spans="1:7" x14ac:dyDescent="0.3">
      <c r="A19">
        <v>2008</v>
      </c>
      <c r="B19" t="s">
        <v>99</v>
      </c>
      <c r="C19" t="s">
        <v>3</v>
      </c>
      <c r="D19">
        <v>94519157</v>
      </c>
      <c r="E19">
        <v>601203918</v>
      </c>
      <c r="F19">
        <v>695723075</v>
      </c>
      <c r="G19">
        <v>-506684761</v>
      </c>
    </row>
    <row r="20" spans="1:7" x14ac:dyDescent="0.3">
      <c r="A20">
        <v>2009</v>
      </c>
      <c r="B20" t="s">
        <v>99</v>
      </c>
      <c r="C20" t="s">
        <v>3</v>
      </c>
      <c r="D20">
        <v>99705637</v>
      </c>
      <c r="E20">
        <v>495285042</v>
      </c>
      <c r="F20">
        <v>594990679</v>
      </c>
      <c r="G20">
        <v>-395579405</v>
      </c>
    </row>
    <row r="21" spans="1:7" x14ac:dyDescent="0.3">
      <c r="A21">
        <v>2010</v>
      </c>
      <c r="B21" t="s">
        <v>99</v>
      </c>
      <c r="C21" t="s">
        <v>3</v>
      </c>
      <c r="D21">
        <v>114297325</v>
      </c>
      <c r="E21">
        <v>584879210</v>
      </c>
      <c r="F21">
        <v>699176535</v>
      </c>
      <c r="G21">
        <v>-470581885</v>
      </c>
    </row>
    <row r="22" spans="1:7" x14ac:dyDescent="0.3">
      <c r="A22">
        <v>2011</v>
      </c>
      <c r="B22" t="s">
        <v>99</v>
      </c>
      <c r="C22" t="s">
        <v>3</v>
      </c>
      <c r="D22">
        <v>89105965</v>
      </c>
      <c r="E22">
        <v>559187098</v>
      </c>
      <c r="F22">
        <v>648293063</v>
      </c>
      <c r="G22">
        <v>-470081133</v>
      </c>
    </row>
    <row r="23" spans="1:7" x14ac:dyDescent="0.3">
      <c r="A23">
        <v>2012</v>
      </c>
      <c r="B23" t="s">
        <v>99</v>
      </c>
      <c r="C23" t="s">
        <v>3</v>
      </c>
      <c r="D23">
        <v>105340599</v>
      </c>
      <c r="E23">
        <v>477616819</v>
      </c>
      <c r="F23">
        <v>582957418</v>
      </c>
      <c r="G23">
        <v>-372276220</v>
      </c>
    </row>
    <row r="24" spans="1:7" x14ac:dyDescent="0.3">
      <c r="A24">
        <v>2013</v>
      </c>
      <c r="B24" t="s">
        <v>99</v>
      </c>
      <c r="C24" t="s">
        <v>3</v>
      </c>
      <c r="D24">
        <v>145506640</v>
      </c>
      <c r="E24">
        <v>421431504</v>
      </c>
      <c r="F24">
        <v>566938144</v>
      </c>
      <c r="G24">
        <v>-275924864</v>
      </c>
    </row>
    <row r="25" spans="1:7" x14ac:dyDescent="0.3">
      <c r="A25">
        <v>2014</v>
      </c>
      <c r="B25" t="s">
        <v>99</v>
      </c>
      <c r="C25" t="s">
        <v>3</v>
      </c>
      <c r="D25">
        <v>196259215</v>
      </c>
      <c r="E25">
        <v>511873076</v>
      </c>
      <c r="F25">
        <v>708132291</v>
      </c>
      <c r="G25">
        <v>-315613861</v>
      </c>
    </row>
    <row r="26" spans="1:7" x14ac:dyDescent="0.3">
      <c r="A26">
        <v>2015</v>
      </c>
      <c r="B26" t="s">
        <v>99</v>
      </c>
      <c r="C26" t="s">
        <v>3</v>
      </c>
      <c r="D26">
        <v>215720441</v>
      </c>
      <c r="E26">
        <v>305026355</v>
      </c>
      <c r="F26">
        <v>520746796</v>
      </c>
      <c r="G26">
        <v>-89305914</v>
      </c>
    </row>
    <row r="27" spans="1:7" x14ac:dyDescent="0.3">
      <c r="A27">
        <v>2016</v>
      </c>
      <c r="B27" t="s">
        <v>99</v>
      </c>
      <c r="C27" t="s">
        <v>3</v>
      </c>
      <c r="D27">
        <v>217565947</v>
      </c>
      <c r="E27">
        <v>265821456</v>
      </c>
      <c r="F27">
        <v>483387403</v>
      </c>
      <c r="G27">
        <v>-48255509</v>
      </c>
    </row>
    <row r="28" spans="1:7" x14ac:dyDescent="0.3">
      <c r="A28">
        <v>2017</v>
      </c>
      <c r="B28" t="s">
        <v>99</v>
      </c>
      <c r="C28" t="s">
        <v>3</v>
      </c>
      <c r="D28">
        <v>270327947</v>
      </c>
      <c r="E28">
        <v>420048217</v>
      </c>
      <c r="F28">
        <v>690376164</v>
      </c>
      <c r="G28">
        <v>-149720270</v>
      </c>
    </row>
    <row r="29" spans="1:7" x14ac:dyDescent="0.3">
      <c r="A29">
        <v>2018</v>
      </c>
      <c r="B29" t="s">
        <v>99</v>
      </c>
      <c r="C29" t="s">
        <v>3</v>
      </c>
      <c r="D29">
        <v>241681316</v>
      </c>
      <c r="E29">
        <v>446722054</v>
      </c>
      <c r="F29">
        <v>688403370</v>
      </c>
      <c r="G29">
        <v>-205040738</v>
      </c>
    </row>
    <row r="30" spans="1:7" x14ac:dyDescent="0.3">
      <c r="A30">
        <v>2019</v>
      </c>
      <c r="B30" t="s">
        <v>99</v>
      </c>
      <c r="C30" t="s">
        <v>3</v>
      </c>
      <c r="D30">
        <v>190961509</v>
      </c>
      <c r="E30">
        <v>314986931</v>
      </c>
      <c r="F30">
        <v>505948440</v>
      </c>
      <c r="G30">
        <v>-124025422</v>
      </c>
    </row>
    <row r="31" spans="1:7" x14ac:dyDescent="0.3">
      <c r="A31">
        <v>1991</v>
      </c>
      <c r="B31" t="s">
        <v>99</v>
      </c>
      <c r="C31" t="s">
        <v>14</v>
      </c>
      <c r="D31">
        <v>7809418</v>
      </c>
      <c r="E31">
        <v>137106656</v>
      </c>
      <c r="F31">
        <v>144916074</v>
      </c>
      <c r="G31">
        <v>-129297238</v>
      </c>
    </row>
    <row r="32" spans="1:7" x14ac:dyDescent="0.3">
      <c r="A32">
        <v>1992</v>
      </c>
      <c r="B32" t="s">
        <v>99</v>
      </c>
      <c r="C32" t="s">
        <v>14</v>
      </c>
      <c r="D32">
        <v>12819085</v>
      </c>
      <c r="E32">
        <v>119219848</v>
      </c>
      <c r="F32">
        <v>132038933</v>
      </c>
      <c r="G32">
        <v>-106400763</v>
      </c>
    </row>
    <row r="33" spans="1:7" x14ac:dyDescent="0.3">
      <c r="A33">
        <v>1993</v>
      </c>
      <c r="B33" t="s">
        <v>99</v>
      </c>
      <c r="C33" t="s">
        <v>14</v>
      </c>
      <c r="D33">
        <v>21021686</v>
      </c>
      <c r="E33">
        <v>99288272</v>
      </c>
      <c r="F33">
        <v>120309958</v>
      </c>
      <c r="G33">
        <v>-78266586</v>
      </c>
    </row>
    <row r="34" spans="1:7" x14ac:dyDescent="0.3">
      <c r="A34">
        <v>1994</v>
      </c>
      <c r="B34" t="s">
        <v>99</v>
      </c>
      <c r="C34" t="s">
        <v>14</v>
      </c>
      <c r="D34">
        <v>7507918</v>
      </c>
      <c r="E34">
        <v>226920656</v>
      </c>
      <c r="F34">
        <v>234428574</v>
      </c>
      <c r="G34">
        <v>-219412738</v>
      </c>
    </row>
    <row r="35" spans="1:7" x14ac:dyDescent="0.3">
      <c r="A35">
        <v>1995</v>
      </c>
      <c r="B35" t="s">
        <v>99</v>
      </c>
      <c r="C35" t="s">
        <v>14</v>
      </c>
      <c r="D35">
        <v>54045116</v>
      </c>
      <c r="E35">
        <v>187729952</v>
      </c>
      <c r="F35">
        <v>241775068</v>
      </c>
      <c r="G35">
        <v>-133684836</v>
      </c>
    </row>
    <row r="36" spans="1:7" x14ac:dyDescent="0.3">
      <c r="A36">
        <v>1996</v>
      </c>
      <c r="B36" t="s">
        <v>99</v>
      </c>
      <c r="C36" t="s">
        <v>14</v>
      </c>
      <c r="D36">
        <v>43858816</v>
      </c>
      <c r="E36">
        <v>142517840</v>
      </c>
      <c r="F36">
        <v>186376656</v>
      </c>
      <c r="G36">
        <v>-98659024</v>
      </c>
    </row>
    <row r="37" spans="1:7" x14ac:dyDescent="0.3">
      <c r="A37">
        <v>1997</v>
      </c>
      <c r="B37" t="s">
        <v>99</v>
      </c>
      <c r="C37" t="s">
        <v>14</v>
      </c>
      <c r="E37">
        <v>133955720</v>
      </c>
      <c r="F37">
        <v>133955720</v>
      </c>
      <c r="G37">
        <v>-133955720</v>
      </c>
    </row>
    <row r="38" spans="1:7" x14ac:dyDescent="0.3">
      <c r="A38">
        <v>1998</v>
      </c>
      <c r="B38" t="s">
        <v>99</v>
      </c>
      <c r="C38" t="s">
        <v>14</v>
      </c>
      <c r="D38">
        <v>33436354</v>
      </c>
      <c r="E38">
        <v>197223824</v>
      </c>
      <c r="F38">
        <v>230660178</v>
      </c>
      <c r="G38">
        <v>-163787470</v>
      </c>
    </row>
    <row r="39" spans="1:7" x14ac:dyDescent="0.3">
      <c r="A39">
        <v>1999</v>
      </c>
      <c r="B39" t="s">
        <v>99</v>
      </c>
      <c r="C39" t="s">
        <v>14</v>
      </c>
      <c r="D39">
        <v>16194851</v>
      </c>
      <c r="E39">
        <v>95811625</v>
      </c>
      <c r="F39">
        <v>112006476</v>
      </c>
      <c r="G39">
        <v>-79616774</v>
      </c>
    </row>
    <row r="40" spans="1:7" x14ac:dyDescent="0.3">
      <c r="A40">
        <v>2000</v>
      </c>
      <c r="B40" t="s">
        <v>99</v>
      </c>
      <c r="C40" t="s">
        <v>14</v>
      </c>
      <c r="D40">
        <v>17727466</v>
      </c>
      <c r="E40">
        <v>136372403</v>
      </c>
      <c r="F40">
        <v>154099869</v>
      </c>
      <c r="G40">
        <v>-118644937</v>
      </c>
    </row>
    <row r="41" spans="1:7" x14ac:dyDescent="0.3">
      <c r="A41">
        <v>2001</v>
      </c>
      <c r="B41" t="s">
        <v>99</v>
      </c>
      <c r="C41" t="s">
        <v>14</v>
      </c>
      <c r="D41">
        <v>15096209</v>
      </c>
      <c r="E41">
        <v>194621571</v>
      </c>
      <c r="F41">
        <v>209717780</v>
      </c>
      <c r="G41">
        <v>-179525362</v>
      </c>
    </row>
    <row r="42" spans="1:7" x14ac:dyDescent="0.3">
      <c r="A42">
        <v>2002</v>
      </c>
      <c r="B42" t="s">
        <v>99</v>
      </c>
      <c r="C42" t="s">
        <v>14</v>
      </c>
      <c r="D42">
        <v>13990726</v>
      </c>
      <c r="E42">
        <v>405932098</v>
      </c>
      <c r="F42">
        <v>419922824</v>
      </c>
      <c r="G42">
        <v>-391941372</v>
      </c>
    </row>
    <row r="43" spans="1:7" x14ac:dyDescent="0.3">
      <c r="A43">
        <v>2003</v>
      </c>
      <c r="B43" t="s">
        <v>99</v>
      </c>
      <c r="C43" t="s">
        <v>14</v>
      </c>
      <c r="D43">
        <v>19373392</v>
      </c>
      <c r="E43">
        <v>398193030</v>
      </c>
      <c r="F43">
        <v>417566422</v>
      </c>
      <c r="G43">
        <v>-378819638</v>
      </c>
    </row>
    <row r="44" spans="1:7" x14ac:dyDescent="0.3">
      <c r="A44">
        <v>2004</v>
      </c>
      <c r="B44" t="s">
        <v>99</v>
      </c>
      <c r="C44" t="s">
        <v>14</v>
      </c>
      <c r="D44">
        <v>74185849</v>
      </c>
      <c r="E44">
        <v>508067226</v>
      </c>
      <c r="F44">
        <v>582253075</v>
      </c>
      <c r="G44">
        <v>-433881377</v>
      </c>
    </row>
    <row r="45" spans="1:7" x14ac:dyDescent="0.3">
      <c r="A45">
        <v>2005</v>
      </c>
      <c r="B45" t="s">
        <v>99</v>
      </c>
      <c r="C45" t="s">
        <v>14</v>
      </c>
      <c r="D45">
        <v>89014126</v>
      </c>
      <c r="E45">
        <v>685182557</v>
      </c>
      <c r="F45">
        <v>774196683</v>
      </c>
      <c r="G45">
        <v>-596168431</v>
      </c>
    </row>
    <row r="46" spans="1:7" x14ac:dyDescent="0.3">
      <c r="A46">
        <v>2006</v>
      </c>
      <c r="B46" t="s">
        <v>99</v>
      </c>
      <c r="C46" t="s">
        <v>14</v>
      </c>
      <c r="D46">
        <v>26508106</v>
      </c>
      <c r="E46">
        <v>883960681</v>
      </c>
      <c r="F46">
        <v>910468787</v>
      </c>
      <c r="G46">
        <v>-857452575</v>
      </c>
    </row>
    <row r="47" spans="1:7" x14ac:dyDescent="0.3">
      <c r="A47">
        <v>2007</v>
      </c>
      <c r="B47" t="s">
        <v>99</v>
      </c>
      <c r="C47" t="s">
        <v>14</v>
      </c>
      <c r="D47">
        <v>36608449</v>
      </c>
      <c r="E47">
        <v>730927236</v>
      </c>
      <c r="F47">
        <v>767535685</v>
      </c>
      <c r="G47">
        <v>-694318787</v>
      </c>
    </row>
    <row r="48" spans="1:7" x14ac:dyDescent="0.3">
      <c r="A48">
        <v>2008</v>
      </c>
      <c r="B48" t="s">
        <v>99</v>
      </c>
      <c r="C48" t="s">
        <v>14</v>
      </c>
      <c r="D48">
        <v>46033914</v>
      </c>
      <c r="E48">
        <v>894280897</v>
      </c>
      <c r="F48">
        <v>940314811</v>
      </c>
      <c r="G48">
        <v>-848246983</v>
      </c>
    </row>
    <row r="49" spans="1:7" x14ac:dyDescent="0.3">
      <c r="A49">
        <v>2009</v>
      </c>
      <c r="B49" t="s">
        <v>99</v>
      </c>
      <c r="C49" t="s">
        <v>14</v>
      </c>
      <c r="D49">
        <v>39962945</v>
      </c>
      <c r="E49">
        <v>673461145</v>
      </c>
      <c r="F49">
        <v>713424090</v>
      </c>
      <c r="G49">
        <v>-633498200</v>
      </c>
    </row>
    <row r="50" spans="1:7" x14ac:dyDescent="0.3">
      <c r="A50">
        <v>2010</v>
      </c>
      <c r="B50" t="s">
        <v>99</v>
      </c>
      <c r="C50" t="s">
        <v>14</v>
      </c>
      <c r="D50">
        <v>51406683</v>
      </c>
      <c r="E50">
        <v>853814821</v>
      </c>
      <c r="F50">
        <v>905221504</v>
      </c>
      <c r="G50">
        <v>-802408138</v>
      </c>
    </row>
    <row r="51" spans="1:7" x14ac:dyDescent="0.3">
      <c r="A51">
        <v>2011</v>
      </c>
      <c r="B51" t="s">
        <v>99</v>
      </c>
      <c r="C51" t="s">
        <v>14</v>
      </c>
      <c r="D51">
        <v>89561282</v>
      </c>
      <c r="E51">
        <v>949895748</v>
      </c>
      <c r="F51">
        <v>1039457030</v>
      </c>
      <c r="G51">
        <v>-860334466</v>
      </c>
    </row>
    <row r="52" spans="1:7" x14ac:dyDescent="0.3">
      <c r="A52">
        <v>2012</v>
      </c>
      <c r="B52" t="s">
        <v>99</v>
      </c>
      <c r="C52" t="s">
        <v>14</v>
      </c>
      <c r="D52">
        <v>136040607</v>
      </c>
      <c r="E52">
        <v>925333082</v>
      </c>
      <c r="F52">
        <v>1061373689</v>
      </c>
      <c r="G52">
        <v>-789292475</v>
      </c>
    </row>
    <row r="53" spans="1:7" x14ac:dyDescent="0.3">
      <c r="A53">
        <v>2013</v>
      </c>
      <c r="B53" t="s">
        <v>99</v>
      </c>
      <c r="C53" t="s">
        <v>14</v>
      </c>
      <c r="D53">
        <v>132251965</v>
      </c>
      <c r="E53">
        <v>907767868</v>
      </c>
      <c r="F53">
        <v>1040019833</v>
      </c>
      <c r="G53">
        <v>-775515903</v>
      </c>
    </row>
    <row r="54" spans="1:7" x14ac:dyDescent="0.3">
      <c r="A54">
        <v>2014</v>
      </c>
      <c r="B54" t="s">
        <v>99</v>
      </c>
      <c r="C54" t="s">
        <v>14</v>
      </c>
      <c r="D54">
        <v>134147776</v>
      </c>
      <c r="E54">
        <v>858536171</v>
      </c>
      <c r="F54">
        <v>992683947</v>
      </c>
      <c r="G54">
        <v>-724388395</v>
      </c>
    </row>
    <row r="55" spans="1:7" x14ac:dyDescent="0.3">
      <c r="A55">
        <v>2015</v>
      </c>
      <c r="B55" t="s">
        <v>99</v>
      </c>
      <c r="C55" t="s">
        <v>14</v>
      </c>
      <c r="D55">
        <v>110114421</v>
      </c>
      <c r="E55">
        <v>730214723</v>
      </c>
      <c r="F55">
        <v>840329144</v>
      </c>
      <c r="G55">
        <v>-620100302</v>
      </c>
    </row>
    <row r="56" spans="1:7" x14ac:dyDescent="0.3">
      <c r="A56">
        <v>2016</v>
      </c>
      <c r="B56" t="s">
        <v>99</v>
      </c>
      <c r="C56" t="s">
        <v>14</v>
      </c>
      <c r="D56">
        <v>144761613</v>
      </c>
      <c r="E56">
        <v>683254422</v>
      </c>
      <c r="F56">
        <v>828016035</v>
      </c>
      <c r="G56">
        <v>-538492809</v>
      </c>
    </row>
    <row r="57" spans="1:7" x14ac:dyDescent="0.3">
      <c r="A57">
        <v>2017</v>
      </c>
      <c r="B57" t="s">
        <v>99</v>
      </c>
      <c r="C57" t="s">
        <v>14</v>
      </c>
      <c r="D57">
        <v>125602137</v>
      </c>
      <c r="E57">
        <v>876308591</v>
      </c>
      <c r="F57">
        <v>1001910728</v>
      </c>
      <c r="G57">
        <v>-750706454</v>
      </c>
    </row>
    <row r="58" spans="1:7" x14ac:dyDescent="0.3">
      <c r="A58">
        <v>2018</v>
      </c>
      <c r="B58" t="s">
        <v>99</v>
      </c>
      <c r="C58" t="s">
        <v>14</v>
      </c>
      <c r="D58">
        <v>106935172</v>
      </c>
      <c r="E58">
        <v>981399842</v>
      </c>
      <c r="F58">
        <v>1088335014</v>
      </c>
      <c r="G58">
        <v>-874464670</v>
      </c>
    </row>
    <row r="59" spans="1:7" x14ac:dyDescent="0.3">
      <c r="A59">
        <v>2019</v>
      </c>
      <c r="B59" t="s">
        <v>99</v>
      </c>
      <c r="C59" t="s">
        <v>14</v>
      </c>
      <c r="D59">
        <v>90671280</v>
      </c>
      <c r="E59">
        <v>959508596</v>
      </c>
      <c r="F59">
        <v>1050179876</v>
      </c>
      <c r="G59">
        <v>-868837316</v>
      </c>
    </row>
    <row r="60" spans="1:7" x14ac:dyDescent="0.3">
      <c r="A60">
        <v>1991</v>
      </c>
      <c r="B60" t="s">
        <v>99</v>
      </c>
      <c r="C60" t="s">
        <v>69</v>
      </c>
      <c r="D60">
        <v>345464</v>
      </c>
      <c r="E60">
        <v>220914</v>
      </c>
      <c r="F60">
        <v>566378</v>
      </c>
      <c r="G60">
        <v>124550</v>
      </c>
    </row>
    <row r="61" spans="1:7" x14ac:dyDescent="0.3">
      <c r="A61">
        <v>1992</v>
      </c>
      <c r="B61" t="s">
        <v>99</v>
      </c>
      <c r="C61" t="s">
        <v>69</v>
      </c>
      <c r="D61">
        <v>446281</v>
      </c>
      <c r="E61">
        <v>268556</v>
      </c>
      <c r="F61">
        <v>714837</v>
      </c>
      <c r="G61">
        <v>177725</v>
      </c>
    </row>
    <row r="62" spans="1:7" x14ac:dyDescent="0.3">
      <c r="A62">
        <v>1993</v>
      </c>
      <c r="B62" t="s">
        <v>99</v>
      </c>
      <c r="C62" t="s">
        <v>69</v>
      </c>
      <c r="D62">
        <v>889080</v>
      </c>
      <c r="E62">
        <v>98225</v>
      </c>
      <c r="F62">
        <v>987305</v>
      </c>
      <c r="G62">
        <v>790855</v>
      </c>
    </row>
    <row r="63" spans="1:7" x14ac:dyDescent="0.3">
      <c r="A63">
        <v>1994</v>
      </c>
      <c r="B63" t="s">
        <v>99</v>
      </c>
      <c r="C63" t="s">
        <v>69</v>
      </c>
      <c r="D63">
        <v>1548548</v>
      </c>
      <c r="E63">
        <v>381186</v>
      </c>
      <c r="F63">
        <v>1929734</v>
      </c>
      <c r="G63">
        <v>1167362</v>
      </c>
    </row>
    <row r="64" spans="1:7" x14ac:dyDescent="0.3">
      <c r="A64">
        <v>1995</v>
      </c>
      <c r="B64" t="s">
        <v>99</v>
      </c>
      <c r="C64" t="s">
        <v>69</v>
      </c>
      <c r="D64">
        <v>1595360</v>
      </c>
      <c r="E64">
        <v>2584816</v>
      </c>
      <c r="F64">
        <v>4180176</v>
      </c>
      <c r="G64">
        <v>-989456</v>
      </c>
    </row>
    <row r="65" spans="1:7" x14ac:dyDescent="0.3">
      <c r="A65">
        <v>1996</v>
      </c>
      <c r="B65" t="s">
        <v>99</v>
      </c>
      <c r="C65" t="s">
        <v>69</v>
      </c>
      <c r="D65">
        <v>1539046</v>
      </c>
      <c r="E65">
        <v>2228459</v>
      </c>
      <c r="F65">
        <v>3767505</v>
      </c>
      <c r="G65">
        <v>-689413</v>
      </c>
    </row>
    <row r="66" spans="1:7" x14ac:dyDescent="0.3">
      <c r="A66">
        <v>1997</v>
      </c>
      <c r="B66" t="s">
        <v>99</v>
      </c>
      <c r="C66" t="s">
        <v>69</v>
      </c>
      <c r="E66">
        <v>2461828</v>
      </c>
      <c r="F66">
        <v>2461828</v>
      </c>
      <c r="G66">
        <v>-2461828</v>
      </c>
    </row>
    <row r="67" spans="1:7" x14ac:dyDescent="0.3">
      <c r="A67">
        <v>1998</v>
      </c>
      <c r="B67" t="s">
        <v>99</v>
      </c>
      <c r="C67" t="s">
        <v>69</v>
      </c>
      <c r="D67">
        <v>1390854</v>
      </c>
      <c r="E67">
        <v>2263468</v>
      </c>
      <c r="F67">
        <v>3654322</v>
      </c>
      <c r="G67">
        <v>-872614</v>
      </c>
    </row>
    <row r="68" spans="1:7" x14ac:dyDescent="0.3">
      <c r="A68">
        <v>1999</v>
      </c>
      <c r="B68" t="s">
        <v>99</v>
      </c>
      <c r="C68" t="s">
        <v>69</v>
      </c>
      <c r="D68">
        <v>1307929</v>
      </c>
      <c r="E68">
        <v>1677672</v>
      </c>
      <c r="F68">
        <v>2985601</v>
      </c>
      <c r="G68">
        <v>-369743</v>
      </c>
    </row>
    <row r="69" spans="1:7" x14ac:dyDescent="0.3">
      <c r="A69">
        <v>2000</v>
      </c>
      <c r="B69" t="s">
        <v>99</v>
      </c>
      <c r="C69" t="s">
        <v>69</v>
      </c>
      <c r="D69">
        <v>948248</v>
      </c>
      <c r="E69">
        <v>2072168</v>
      </c>
      <c r="F69">
        <v>3020416</v>
      </c>
      <c r="G69">
        <v>-1123920</v>
      </c>
    </row>
    <row r="70" spans="1:7" x14ac:dyDescent="0.3">
      <c r="A70">
        <v>2001</v>
      </c>
      <c r="B70" t="s">
        <v>99</v>
      </c>
      <c r="C70" t="s">
        <v>69</v>
      </c>
      <c r="D70">
        <v>582085</v>
      </c>
      <c r="E70">
        <v>4225877</v>
      </c>
      <c r="F70">
        <v>4807962</v>
      </c>
      <c r="G70">
        <v>-3643792</v>
      </c>
    </row>
    <row r="71" spans="1:7" x14ac:dyDescent="0.3">
      <c r="A71">
        <v>2002</v>
      </c>
      <c r="B71" t="s">
        <v>99</v>
      </c>
      <c r="C71" t="s">
        <v>69</v>
      </c>
      <c r="D71">
        <v>3732102</v>
      </c>
      <c r="E71">
        <v>4120990</v>
      </c>
      <c r="F71">
        <v>7853092</v>
      </c>
      <c r="G71">
        <v>-388888</v>
      </c>
    </row>
    <row r="72" spans="1:7" x14ac:dyDescent="0.3">
      <c r="A72">
        <v>2003</v>
      </c>
      <c r="B72" t="s">
        <v>99</v>
      </c>
      <c r="C72" t="s">
        <v>69</v>
      </c>
      <c r="D72">
        <v>341844</v>
      </c>
      <c r="E72">
        <v>32114619</v>
      </c>
      <c r="F72">
        <v>32456463</v>
      </c>
      <c r="G72">
        <v>-31772775</v>
      </c>
    </row>
    <row r="73" spans="1:7" x14ac:dyDescent="0.3">
      <c r="A73">
        <v>2004</v>
      </c>
      <c r="B73" t="s">
        <v>99</v>
      </c>
      <c r="C73" t="s">
        <v>69</v>
      </c>
      <c r="D73">
        <v>1784673</v>
      </c>
      <c r="E73">
        <v>28356720</v>
      </c>
      <c r="F73">
        <v>30141393</v>
      </c>
      <c r="G73">
        <v>-26572047</v>
      </c>
    </row>
    <row r="74" spans="1:7" x14ac:dyDescent="0.3">
      <c r="A74">
        <v>2005</v>
      </c>
      <c r="B74" t="s">
        <v>99</v>
      </c>
      <c r="C74" t="s">
        <v>69</v>
      </c>
      <c r="D74">
        <v>556053</v>
      </c>
      <c r="E74">
        <v>4949571</v>
      </c>
      <c r="F74">
        <v>5505624</v>
      </c>
      <c r="G74">
        <v>-4393518</v>
      </c>
    </row>
    <row r="75" spans="1:7" x14ac:dyDescent="0.3">
      <c r="A75">
        <v>2006</v>
      </c>
      <c r="B75" t="s">
        <v>99</v>
      </c>
      <c r="C75" t="s">
        <v>69</v>
      </c>
      <c r="D75">
        <v>1206957</v>
      </c>
      <c r="E75">
        <v>8876756</v>
      </c>
      <c r="F75">
        <v>10083713</v>
      </c>
      <c r="G75">
        <v>-7669799</v>
      </c>
    </row>
    <row r="76" spans="1:7" x14ac:dyDescent="0.3">
      <c r="A76">
        <v>2007</v>
      </c>
      <c r="B76" t="s">
        <v>99</v>
      </c>
      <c r="C76" t="s">
        <v>69</v>
      </c>
      <c r="D76">
        <v>974114</v>
      </c>
      <c r="E76">
        <v>6693782</v>
      </c>
      <c r="F76">
        <v>7667896</v>
      </c>
      <c r="G76">
        <v>-5719668</v>
      </c>
    </row>
    <row r="77" spans="1:7" x14ac:dyDescent="0.3">
      <c r="A77">
        <v>2008</v>
      </c>
      <c r="B77" t="s">
        <v>99</v>
      </c>
      <c r="C77" t="s">
        <v>69</v>
      </c>
      <c r="D77">
        <v>2807682</v>
      </c>
      <c r="E77">
        <v>2095630</v>
      </c>
      <c r="F77">
        <v>4903312</v>
      </c>
      <c r="G77">
        <v>712052</v>
      </c>
    </row>
    <row r="78" spans="1:7" x14ac:dyDescent="0.3">
      <c r="A78">
        <v>2009</v>
      </c>
      <c r="B78" t="s">
        <v>99</v>
      </c>
      <c r="C78" t="s">
        <v>69</v>
      </c>
      <c r="D78">
        <v>1727324</v>
      </c>
      <c r="E78">
        <v>3197296</v>
      </c>
      <c r="F78">
        <v>4924620</v>
      </c>
      <c r="G78">
        <v>-1469972</v>
      </c>
    </row>
    <row r="79" spans="1:7" x14ac:dyDescent="0.3">
      <c r="A79">
        <v>2010</v>
      </c>
      <c r="B79" t="s">
        <v>99</v>
      </c>
      <c r="C79" t="s">
        <v>69</v>
      </c>
      <c r="D79">
        <v>2434055</v>
      </c>
      <c r="E79">
        <v>6827109</v>
      </c>
      <c r="F79">
        <v>9261164</v>
      </c>
      <c r="G79">
        <v>-4393054</v>
      </c>
    </row>
    <row r="80" spans="1:7" x14ac:dyDescent="0.3">
      <c r="A80">
        <v>2011</v>
      </c>
      <c r="B80" t="s">
        <v>99</v>
      </c>
      <c r="C80" t="s">
        <v>69</v>
      </c>
      <c r="D80">
        <v>1867627</v>
      </c>
      <c r="E80">
        <v>31068449</v>
      </c>
      <c r="F80">
        <v>32936076</v>
      </c>
      <c r="G80">
        <v>-29200822</v>
      </c>
    </row>
    <row r="81" spans="1:7" x14ac:dyDescent="0.3">
      <c r="A81">
        <v>2012</v>
      </c>
      <c r="B81" t="s">
        <v>99</v>
      </c>
      <c r="C81" t="s">
        <v>69</v>
      </c>
      <c r="D81">
        <v>3913118</v>
      </c>
      <c r="E81">
        <v>12333704</v>
      </c>
      <c r="F81">
        <v>16246822</v>
      </c>
      <c r="G81">
        <v>-8420586</v>
      </c>
    </row>
    <row r="82" spans="1:7" x14ac:dyDescent="0.3">
      <c r="A82">
        <v>2013</v>
      </c>
      <c r="B82" t="s">
        <v>99</v>
      </c>
      <c r="C82" t="s">
        <v>69</v>
      </c>
      <c r="D82">
        <v>3916631</v>
      </c>
      <c r="E82">
        <v>31749745</v>
      </c>
      <c r="F82">
        <v>35666376</v>
      </c>
      <c r="G82">
        <v>-27833114</v>
      </c>
    </row>
    <row r="83" spans="1:7" x14ac:dyDescent="0.3">
      <c r="A83">
        <v>2014</v>
      </c>
      <c r="B83" t="s">
        <v>99</v>
      </c>
      <c r="C83" t="s">
        <v>69</v>
      </c>
      <c r="D83">
        <v>4459317</v>
      </c>
      <c r="E83">
        <v>64891942</v>
      </c>
      <c r="F83">
        <v>69351259</v>
      </c>
      <c r="G83">
        <v>-60432625</v>
      </c>
    </row>
    <row r="84" spans="1:7" x14ac:dyDescent="0.3">
      <c r="A84">
        <v>2015</v>
      </c>
      <c r="B84" t="s">
        <v>99</v>
      </c>
      <c r="C84" t="s">
        <v>69</v>
      </c>
      <c r="D84">
        <v>4361253</v>
      </c>
      <c r="E84">
        <v>66526905</v>
      </c>
      <c r="F84">
        <v>70888158</v>
      </c>
      <c r="G84">
        <v>-62165652</v>
      </c>
    </row>
    <row r="85" spans="1:7" x14ac:dyDescent="0.3">
      <c r="A85">
        <v>2016</v>
      </c>
      <c r="B85" t="s">
        <v>99</v>
      </c>
      <c r="C85" t="s">
        <v>69</v>
      </c>
      <c r="D85">
        <v>4598310</v>
      </c>
      <c r="E85">
        <v>36387724</v>
      </c>
      <c r="F85">
        <v>40986034</v>
      </c>
      <c r="G85">
        <v>-31789414</v>
      </c>
    </row>
    <row r="86" spans="1:7" x14ac:dyDescent="0.3">
      <c r="A86">
        <v>2017</v>
      </c>
      <c r="B86" t="s">
        <v>99</v>
      </c>
      <c r="C86" t="s">
        <v>69</v>
      </c>
      <c r="D86">
        <v>6491960</v>
      </c>
      <c r="E86">
        <v>80273500</v>
      </c>
      <c r="F86">
        <v>86765460</v>
      </c>
      <c r="G86">
        <v>-73781540</v>
      </c>
    </row>
    <row r="87" spans="1:7" x14ac:dyDescent="0.3">
      <c r="A87">
        <v>2018</v>
      </c>
      <c r="B87" t="s">
        <v>99</v>
      </c>
      <c r="C87" t="s">
        <v>69</v>
      </c>
      <c r="D87">
        <v>8350137</v>
      </c>
      <c r="E87">
        <v>69073765</v>
      </c>
      <c r="F87">
        <v>77423902</v>
      </c>
      <c r="G87">
        <v>-60723628</v>
      </c>
    </row>
    <row r="88" spans="1:7" x14ac:dyDescent="0.3">
      <c r="A88">
        <v>2019</v>
      </c>
      <c r="B88" t="s">
        <v>99</v>
      </c>
      <c r="C88" t="s">
        <v>69</v>
      </c>
      <c r="D88">
        <v>6336992</v>
      </c>
      <c r="E88">
        <v>56871505</v>
      </c>
      <c r="F88">
        <v>63208497</v>
      </c>
      <c r="G88">
        <v>-50534513</v>
      </c>
    </row>
    <row r="89" spans="1:7" x14ac:dyDescent="0.3">
      <c r="A89">
        <v>1991</v>
      </c>
      <c r="B89" t="s">
        <v>99</v>
      </c>
      <c r="C89" t="s">
        <v>94</v>
      </c>
      <c r="D89">
        <v>227390</v>
      </c>
      <c r="E89">
        <v>1802581</v>
      </c>
      <c r="F89">
        <v>2029971</v>
      </c>
      <c r="G89">
        <v>-1575191</v>
      </c>
    </row>
    <row r="90" spans="1:7" x14ac:dyDescent="0.3">
      <c r="A90">
        <v>1992</v>
      </c>
      <c r="B90" t="s">
        <v>99</v>
      </c>
      <c r="C90" t="s">
        <v>94</v>
      </c>
      <c r="D90">
        <v>251408</v>
      </c>
      <c r="E90">
        <v>2019914</v>
      </c>
      <c r="F90">
        <v>2271322</v>
      </c>
      <c r="G90">
        <v>-1768506</v>
      </c>
    </row>
    <row r="91" spans="1:7" x14ac:dyDescent="0.3">
      <c r="A91">
        <v>1993</v>
      </c>
      <c r="B91" t="s">
        <v>99</v>
      </c>
      <c r="C91" t="s">
        <v>94</v>
      </c>
      <c r="D91">
        <v>233959</v>
      </c>
      <c r="E91">
        <v>6182336</v>
      </c>
      <c r="F91">
        <v>6416295</v>
      </c>
      <c r="G91">
        <v>-5948377</v>
      </c>
    </row>
    <row r="92" spans="1:7" x14ac:dyDescent="0.3">
      <c r="A92">
        <v>1994</v>
      </c>
      <c r="B92" t="s">
        <v>99</v>
      </c>
      <c r="C92" t="s">
        <v>94</v>
      </c>
      <c r="D92">
        <v>520669</v>
      </c>
      <c r="E92">
        <v>4633867</v>
      </c>
      <c r="F92">
        <v>5154536</v>
      </c>
      <c r="G92">
        <v>-4113198</v>
      </c>
    </row>
    <row r="93" spans="1:7" x14ac:dyDescent="0.3">
      <c r="A93">
        <v>1995</v>
      </c>
      <c r="B93" t="s">
        <v>99</v>
      </c>
      <c r="C93" t="s">
        <v>94</v>
      </c>
      <c r="D93">
        <v>8354476</v>
      </c>
      <c r="E93">
        <v>7227894</v>
      </c>
      <c r="F93">
        <v>15582370</v>
      </c>
      <c r="G93">
        <v>1126582</v>
      </c>
    </row>
    <row r="94" spans="1:7" x14ac:dyDescent="0.3">
      <c r="A94">
        <v>1996</v>
      </c>
      <c r="B94" t="s">
        <v>99</v>
      </c>
      <c r="C94" t="s">
        <v>94</v>
      </c>
      <c r="D94">
        <v>16244977</v>
      </c>
      <c r="E94">
        <v>8170115</v>
      </c>
      <c r="F94">
        <v>24415092</v>
      </c>
      <c r="G94">
        <v>8074862</v>
      </c>
    </row>
    <row r="95" spans="1:7" x14ac:dyDescent="0.3">
      <c r="A95">
        <v>1997</v>
      </c>
      <c r="B95" t="s">
        <v>99</v>
      </c>
      <c r="C95" t="s">
        <v>94</v>
      </c>
      <c r="E95">
        <v>16860126</v>
      </c>
      <c r="F95">
        <v>16860126</v>
      </c>
      <c r="G95">
        <v>-16860126</v>
      </c>
    </row>
    <row r="96" spans="1:7" x14ac:dyDescent="0.3">
      <c r="A96">
        <v>1998</v>
      </c>
      <c r="B96" t="s">
        <v>99</v>
      </c>
      <c r="C96" t="s">
        <v>94</v>
      </c>
      <c r="D96">
        <v>31138792</v>
      </c>
      <c r="E96">
        <v>32205739</v>
      </c>
      <c r="F96">
        <v>63344531</v>
      </c>
      <c r="G96">
        <v>-1066947</v>
      </c>
    </row>
    <row r="97" spans="1:7" x14ac:dyDescent="0.3">
      <c r="A97">
        <v>1999</v>
      </c>
      <c r="B97" t="s">
        <v>99</v>
      </c>
      <c r="C97" t="s">
        <v>94</v>
      </c>
      <c r="D97">
        <v>6038210</v>
      </c>
      <c r="E97">
        <v>18698056</v>
      </c>
      <c r="F97">
        <v>24736266</v>
      </c>
      <c r="G97">
        <v>-12659846</v>
      </c>
    </row>
    <row r="98" spans="1:7" x14ac:dyDescent="0.3">
      <c r="A98">
        <v>2000</v>
      </c>
      <c r="B98" t="s">
        <v>99</v>
      </c>
      <c r="C98" t="s">
        <v>94</v>
      </c>
      <c r="D98">
        <v>5167977</v>
      </c>
      <c r="E98">
        <v>24511268</v>
      </c>
      <c r="F98">
        <v>29679245</v>
      </c>
      <c r="G98">
        <v>-19343291</v>
      </c>
    </row>
    <row r="99" spans="1:7" x14ac:dyDescent="0.3">
      <c r="A99">
        <v>2001</v>
      </c>
      <c r="B99" t="s">
        <v>99</v>
      </c>
      <c r="C99" t="s">
        <v>94</v>
      </c>
      <c r="D99">
        <v>5436502</v>
      </c>
      <c r="E99">
        <v>17147039</v>
      </c>
      <c r="F99">
        <v>22583541</v>
      </c>
      <c r="G99">
        <v>-11710537</v>
      </c>
    </row>
    <row r="100" spans="1:7" x14ac:dyDescent="0.3">
      <c r="A100">
        <v>2002</v>
      </c>
      <c r="B100" t="s">
        <v>99</v>
      </c>
      <c r="C100" t="s">
        <v>94</v>
      </c>
      <c r="D100">
        <v>1268635</v>
      </c>
      <c r="E100">
        <v>26826045</v>
      </c>
      <c r="F100">
        <v>28094680</v>
      </c>
      <c r="G100">
        <v>-25557410</v>
      </c>
    </row>
    <row r="101" spans="1:7" x14ac:dyDescent="0.3">
      <c r="A101">
        <v>2003</v>
      </c>
      <c r="B101" t="s">
        <v>99</v>
      </c>
      <c r="C101" t="s">
        <v>94</v>
      </c>
      <c r="D101">
        <v>1081594</v>
      </c>
      <c r="E101">
        <v>10125349</v>
      </c>
      <c r="F101">
        <v>11206943</v>
      </c>
      <c r="G101">
        <v>-9043755</v>
      </c>
    </row>
    <row r="102" spans="1:7" x14ac:dyDescent="0.3">
      <c r="A102">
        <v>2004</v>
      </c>
      <c r="B102" t="s">
        <v>99</v>
      </c>
      <c r="C102" t="s">
        <v>94</v>
      </c>
      <c r="D102">
        <v>1314196</v>
      </c>
      <c r="E102">
        <v>20229048</v>
      </c>
      <c r="F102">
        <v>21543244</v>
      </c>
      <c r="G102">
        <v>-18914852</v>
      </c>
    </row>
    <row r="103" spans="1:7" x14ac:dyDescent="0.3">
      <c r="A103">
        <v>2005</v>
      </c>
      <c r="B103" t="s">
        <v>99</v>
      </c>
      <c r="C103" t="s">
        <v>94</v>
      </c>
      <c r="D103">
        <v>3418258</v>
      </c>
      <c r="E103">
        <v>54289823</v>
      </c>
      <c r="F103">
        <v>57708081</v>
      </c>
      <c r="G103">
        <v>-50871565</v>
      </c>
    </row>
    <row r="104" spans="1:7" x14ac:dyDescent="0.3">
      <c r="A104">
        <v>2006</v>
      </c>
      <c r="B104" t="s">
        <v>99</v>
      </c>
      <c r="C104" t="s">
        <v>94</v>
      </c>
      <c r="D104">
        <v>3132206</v>
      </c>
      <c r="E104">
        <v>65246920</v>
      </c>
      <c r="F104">
        <v>68379126</v>
      </c>
      <c r="G104">
        <v>-62114714</v>
      </c>
    </row>
    <row r="105" spans="1:7" x14ac:dyDescent="0.3">
      <c r="A105">
        <v>2007</v>
      </c>
      <c r="B105" t="s">
        <v>99</v>
      </c>
      <c r="C105" t="s">
        <v>94</v>
      </c>
      <c r="D105">
        <v>3630447</v>
      </c>
      <c r="E105">
        <v>88495384</v>
      </c>
      <c r="F105">
        <v>92125831</v>
      </c>
      <c r="G105">
        <v>-84864937</v>
      </c>
    </row>
    <row r="106" spans="1:7" x14ac:dyDescent="0.3">
      <c r="A106">
        <v>2008</v>
      </c>
      <c r="B106" t="s">
        <v>99</v>
      </c>
      <c r="C106" t="s">
        <v>94</v>
      </c>
      <c r="D106">
        <v>5604427</v>
      </c>
      <c r="E106">
        <v>50920102</v>
      </c>
      <c r="F106">
        <v>56524529</v>
      </c>
      <c r="G106">
        <v>-45315675</v>
      </c>
    </row>
    <row r="107" spans="1:7" x14ac:dyDescent="0.3">
      <c r="A107">
        <v>2009</v>
      </c>
      <c r="B107" t="s">
        <v>99</v>
      </c>
      <c r="C107" t="s">
        <v>94</v>
      </c>
      <c r="D107">
        <v>7671108</v>
      </c>
      <c r="E107">
        <v>55651841</v>
      </c>
      <c r="F107">
        <v>63322949</v>
      </c>
      <c r="G107">
        <v>-47980733</v>
      </c>
    </row>
    <row r="108" spans="1:7" x14ac:dyDescent="0.3">
      <c r="A108">
        <v>2010</v>
      </c>
      <c r="B108" t="s">
        <v>99</v>
      </c>
      <c r="C108" t="s">
        <v>94</v>
      </c>
      <c r="D108">
        <v>33916309</v>
      </c>
      <c r="E108">
        <v>61103067</v>
      </c>
      <c r="F108">
        <v>95019376</v>
      </c>
      <c r="G108">
        <v>-27186758</v>
      </c>
    </row>
    <row r="109" spans="1:7" x14ac:dyDescent="0.3">
      <c r="A109">
        <v>2011</v>
      </c>
      <c r="B109" t="s">
        <v>99</v>
      </c>
      <c r="C109" t="s">
        <v>94</v>
      </c>
      <c r="D109">
        <v>53482745</v>
      </c>
      <c r="E109">
        <v>47689567</v>
      </c>
      <c r="F109">
        <v>101172312</v>
      </c>
      <c r="G109">
        <v>5793178</v>
      </c>
    </row>
    <row r="110" spans="1:7" x14ac:dyDescent="0.3">
      <c r="A110">
        <v>2012</v>
      </c>
      <c r="B110" t="s">
        <v>99</v>
      </c>
      <c r="C110" t="s">
        <v>94</v>
      </c>
      <c r="D110">
        <v>14500761</v>
      </c>
      <c r="E110">
        <v>98230128</v>
      </c>
      <c r="F110">
        <v>112730889</v>
      </c>
      <c r="G110">
        <v>-83729367</v>
      </c>
    </row>
    <row r="111" spans="1:7" x14ac:dyDescent="0.3">
      <c r="A111">
        <v>2013</v>
      </c>
      <c r="B111" t="s">
        <v>99</v>
      </c>
      <c r="C111" t="s">
        <v>94</v>
      </c>
      <c r="D111">
        <v>21539345</v>
      </c>
      <c r="E111">
        <v>57129180</v>
      </c>
      <c r="F111">
        <v>78668525</v>
      </c>
      <c r="G111">
        <v>-35589835</v>
      </c>
    </row>
    <row r="112" spans="1:7" x14ac:dyDescent="0.3">
      <c r="A112">
        <v>2014</v>
      </c>
      <c r="B112" t="s">
        <v>99</v>
      </c>
      <c r="C112" t="s">
        <v>94</v>
      </c>
      <c r="D112">
        <v>21019960</v>
      </c>
      <c r="E112">
        <v>61081522</v>
      </c>
      <c r="F112">
        <v>82101482</v>
      </c>
      <c r="G112">
        <v>-40061562</v>
      </c>
    </row>
    <row r="113" spans="1:7" x14ac:dyDescent="0.3">
      <c r="A113">
        <v>2015</v>
      </c>
      <c r="B113" t="s">
        <v>99</v>
      </c>
      <c r="C113" t="s">
        <v>94</v>
      </c>
      <c r="D113">
        <v>19449306</v>
      </c>
      <c r="E113">
        <v>57838760</v>
      </c>
      <c r="F113">
        <v>77288066</v>
      </c>
      <c r="G113">
        <v>-38389454</v>
      </c>
    </row>
    <row r="114" spans="1:7" x14ac:dyDescent="0.3">
      <c r="A114">
        <v>2016</v>
      </c>
      <c r="B114" t="s">
        <v>99</v>
      </c>
      <c r="C114" t="s">
        <v>94</v>
      </c>
      <c r="D114">
        <v>25258221</v>
      </c>
      <c r="E114">
        <v>43225759</v>
      </c>
      <c r="F114">
        <v>68483980</v>
      </c>
      <c r="G114">
        <v>-17967538</v>
      </c>
    </row>
    <row r="115" spans="1:7" x14ac:dyDescent="0.3">
      <c r="A115">
        <v>2017</v>
      </c>
      <c r="B115" t="s">
        <v>99</v>
      </c>
      <c r="C115" t="s">
        <v>94</v>
      </c>
      <c r="D115">
        <v>26290382</v>
      </c>
      <c r="E115">
        <v>88897512</v>
      </c>
      <c r="F115">
        <v>115187894</v>
      </c>
      <c r="G115">
        <v>-62607130</v>
      </c>
    </row>
    <row r="116" spans="1:7" x14ac:dyDescent="0.3">
      <c r="A116">
        <v>2018</v>
      </c>
      <c r="B116" t="s">
        <v>99</v>
      </c>
      <c r="C116" t="s">
        <v>94</v>
      </c>
      <c r="D116">
        <v>29399406</v>
      </c>
      <c r="E116">
        <v>52306364</v>
      </c>
      <c r="F116">
        <v>81705770</v>
      </c>
      <c r="G116">
        <v>-22906958</v>
      </c>
    </row>
    <row r="117" spans="1:7" x14ac:dyDescent="0.3">
      <c r="A117">
        <v>2019</v>
      </c>
      <c r="B117" t="s">
        <v>99</v>
      </c>
      <c r="C117" t="s">
        <v>94</v>
      </c>
      <c r="D117">
        <v>25021903</v>
      </c>
      <c r="E117">
        <v>52518729</v>
      </c>
      <c r="F117">
        <v>77540632</v>
      </c>
      <c r="G117">
        <v>-27496826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857A-B24D-43B6-A4E9-27350DE0BA0D}">
  <dimension ref="A1:G117"/>
  <sheetViews>
    <sheetView workbookViewId="0">
      <selection activeCell="K18" sqref="K18"/>
    </sheetView>
  </sheetViews>
  <sheetFormatPr baseColWidth="10" defaultRowHeight="14.4" x14ac:dyDescent="0.3"/>
  <sheetData>
    <row r="1" spans="1:7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1991</v>
      </c>
      <c r="B2" t="s">
        <v>99</v>
      </c>
      <c r="C2" t="s">
        <v>18</v>
      </c>
      <c r="D2">
        <v>104497960</v>
      </c>
      <c r="E2">
        <v>62373300</v>
      </c>
      <c r="F2">
        <v>166871260</v>
      </c>
      <c r="G2">
        <v>42124660</v>
      </c>
    </row>
    <row r="3" spans="1:7" x14ac:dyDescent="0.3">
      <c r="A3">
        <v>1992</v>
      </c>
      <c r="B3" t="s">
        <v>99</v>
      </c>
      <c r="C3" t="s">
        <v>18</v>
      </c>
      <c r="D3">
        <v>151680000</v>
      </c>
      <c r="E3">
        <v>60509912</v>
      </c>
      <c r="F3">
        <v>212189912</v>
      </c>
      <c r="G3">
        <v>91170088</v>
      </c>
    </row>
    <row r="4" spans="1:7" x14ac:dyDescent="0.3">
      <c r="A4">
        <v>1993</v>
      </c>
      <c r="B4" t="s">
        <v>99</v>
      </c>
      <c r="C4" t="s">
        <v>18</v>
      </c>
      <c r="D4">
        <v>116310104</v>
      </c>
      <c r="E4">
        <v>48395168</v>
      </c>
      <c r="F4">
        <v>164705272</v>
      </c>
      <c r="G4">
        <v>67914936</v>
      </c>
    </row>
    <row r="5" spans="1:7" x14ac:dyDescent="0.3">
      <c r="A5">
        <v>1994</v>
      </c>
      <c r="B5" t="s">
        <v>99</v>
      </c>
      <c r="C5" t="s">
        <v>18</v>
      </c>
      <c r="D5">
        <v>166487648</v>
      </c>
      <c r="E5">
        <v>66593664</v>
      </c>
      <c r="F5">
        <v>233081312</v>
      </c>
      <c r="G5">
        <v>99893984</v>
      </c>
    </row>
    <row r="6" spans="1:7" x14ac:dyDescent="0.3">
      <c r="A6">
        <v>1995</v>
      </c>
      <c r="B6" t="s">
        <v>99</v>
      </c>
      <c r="C6" t="s">
        <v>18</v>
      </c>
      <c r="D6">
        <v>194375440</v>
      </c>
      <c r="E6">
        <v>111466072</v>
      </c>
      <c r="F6">
        <v>305841512</v>
      </c>
      <c r="G6">
        <v>82909368</v>
      </c>
    </row>
    <row r="7" spans="1:7" x14ac:dyDescent="0.3">
      <c r="A7">
        <v>1996</v>
      </c>
      <c r="B7" t="s">
        <v>99</v>
      </c>
      <c r="C7" t="s">
        <v>18</v>
      </c>
      <c r="D7">
        <v>220533312</v>
      </c>
      <c r="E7">
        <v>135149728</v>
      </c>
      <c r="F7">
        <v>355683040</v>
      </c>
      <c r="G7">
        <v>85383584</v>
      </c>
    </row>
    <row r="8" spans="1:7" x14ac:dyDescent="0.3">
      <c r="A8">
        <v>1997</v>
      </c>
      <c r="B8" t="s">
        <v>99</v>
      </c>
      <c r="C8" t="s">
        <v>18</v>
      </c>
      <c r="E8">
        <v>152014624</v>
      </c>
      <c r="F8">
        <v>152014624</v>
      </c>
      <c r="G8">
        <v>-152014624</v>
      </c>
    </row>
    <row r="9" spans="1:7" x14ac:dyDescent="0.3">
      <c r="A9">
        <v>1998</v>
      </c>
      <c r="B9" t="s">
        <v>99</v>
      </c>
      <c r="C9" t="s">
        <v>18</v>
      </c>
      <c r="D9">
        <v>139827840</v>
      </c>
      <c r="E9">
        <v>201312256</v>
      </c>
      <c r="F9">
        <v>341140096</v>
      </c>
      <c r="G9">
        <v>-61484416</v>
      </c>
    </row>
    <row r="10" spans="1:7" x14ac:dyDescent="0.3">
      <c r="A10">
        <v>1999</v>
      </c>
      <c r="B10" t="s">
        <v>99</v>
      </c>
      <c r="C10" t="s">
        <v>18</v>
      </c>
      <c r="D10">
        <v>195099247</v>
      </c>
      <c r="E10">
        <v>122484609</v>
      </c>
      <c r="F10">
        <v>317583856</v>
      </c>
      <c r="G10">
        <v>72614638</v>
      </c>
    </row>
    <row r="11" spans="1:7" x14ac:dyDescent="0.3">
      <c r="A11">
        <v>2000</v>
      </c>
      <c r="B11" t="s">
        <v>99</v>
      </c>
      <c r="C11" t="s">
        <v>18</v>
      </c>
      <c r="D11">
        <v>220650292</v>
      </c>
      <c r="E11">
        <v>200382160</v>
      </c>
      <c r="F11">
        <v>421032452</v>
      </c>
      <c r="G11">
        <v>20268132</v>
      </c>
    </row>
    <row r="12" spans="1:7" x14ac:dyDescent="0.3">
      <c r="A12">
        <v>2001</v>
      </c>
      <c r="B12" t="s">
        <v>99</v>
      </c>
      <c r="C12" t="s">
        <v>18</v>
      </c>
      <c r="D12">
        <v>90850507</v>
      </c>
      <c r="E12">
        <v>265854873</v>
      </c>
      <c r="F12">
        <v>356705380</v>
      </c>
      <c r="G12">
        <v>-175004366</v>
      </c>
    </row>
    <row r="13" spans="1:7" x14ac:dyDescent="0.3">
      <c r="A13">
        <v>2002</v>
      </c>
      <c r="B13" t="s">
        <v>99</v>
      </c>
      <c r="C13" t="s">
        <v>18</v>
      </c>
      <c r="D13">
        <v>73954571</v>
      </c>
      <c r="E13">
        <v>300928505</v>
      </c>
      <c r="F13">
        <v>374883076</v>
      </c>
      <c r="G13">
        <v>-226973934</v>
      </c>
    </row>
    <row r="14" spans="1:7" x14ac:dyDescent="0.3">
      <c r="A14">
        <v>2003</v>
      </c>
      <c r="B14" t="s">
        <v>99</v>
      </c>
      <c r="C14" t="s">
        <v>18</v>
      </c>
      <c r="D14">
        <v>66589056</v>
      </c>
      <c r="E14">
        <v>314751572</v>
      </c>
      <c r="F14">
        <v>381340628</v>
      </c>
      <c r="G14">
        <v>-248162516</v>
      </c>
    </row>
    <row r="15" spans="1:7" x14ac:dyDescent="0.3">
      <c r="A15">
        <v>2004</v>
      </c>
      <c r="B15" t="s">
        <v>99</v>
      </c>
      <c r="C15" t="s">
        <v>18</v>
      </c>
      <c r="D15">
        <v>123465155</v>
      </c>
      <c r="E15">
        <v>368024415</v>
      </c>
      <c r="F15">
        <v>491489570</v>
      </c>
      <c r="G15">
        <v>-244559260</v>
      </c>
    </row>
    <row r="16" spans="1:7" x14ac:dyDescent="0.3">
      <c r="A16">
        <v>2005</v>
      </c>
      <c r="B16" t="s">
        <v>99</v>
      </c>
      <c r="C16" t="s">
        <v>18</v>
      </c>
      <c r="D16">
        <v>301271628</v>
      </c>
      <c r="E16">
        <v>409913373</v>
      </c>
      <c r="F16">
        <v>711185001</v>
      </c>
      <c r="G16">
        <v>-108641745</v>
      </c>
    </row>
    <row r="17" spans="1:7" x14ac:dyDescent="0.3">
      <c r="A17">
        <v>2006</v>
      </c>
      <c r="B17" t="s">
        <v>99</v>
      </c>
      <c r="C17" t="s">
        <v>18</v>
      </c>
      <c r="D17">
        <v>554359082</v>
      </c>
      <c r="E17">
        <v>490546760</v>
      </c>
      <c r="F17">
        <v>1044905842</v>
      </c>
      <c r="G17">
        <v>63812322</v>
      </c>
    </row>
    <row r="18" spans="1:7" x14ac:dyDescent="0.3">
      <c r="A18">
        <v>2007</v>
      </c>
      <c r="B18" t="s">
        <v>99</v>
      </c>
      <c r="C18" t="s">
        <v>18</v>
      </c>
      <c r="D18">
        <v>658138928</v>
      </c>
      <c r="E18">
        <v>503250714</v>
      </c>
      <c r="F18">
        <v>1161389642</v>
      </c>
      <c r="G18">
        <v>154888214</v>
      </c>
    </row>
    <row r="19" spans="1:7" x14ac:dyDescent="0.3">
      <c r="A19">
        <v>2008</v>
      </c>
      <c r="B19" t="s">
        <v>99</v>
      </c>
      <c r="C19" t="s">
        <v>18</v>
      </c>
      <c r="D19">
        <v>1509366966</v>
      </c>
      <c r="E19">
        <v>582589466</v>
      </c>
      <c r="F19">
        <v>2091956432</v>
      </c>
      <c r="G19">
        <v>926777500</v>
      </c>
    </row>
    <row r="20" spans="1:7" x14ac:dyDescent="0.3">
      <c r="A20">
        <v>2009</v>
      </c>
      <c r="B20" t="s">
        <v>99</v>
      </c>
      <c r="C20" t="s">
        <v>18</v>
      </c>
      <c r="D20">
        <v>899981866</v>
      </c>
      <c r="E20">
        <v>498760557</v>
      </c>
      <c r="F20">
        <v>1398742423</v>
      </c>
      <c r="G20">
        <v>401221309</v>
      </c>
    </row>
    <row r="21" spans="1:7" x14ac:dyDescent="0.3">
      <c r="A21">
        <v>2010</v>
      </c>
      <c r="B21" t="s">
        <v>99</v>
      </c>
      <c r="C21" t="s">
        <v>18</v>
      </c>
      <c r="D21">
        <v>846628658</v>
      </c>
      <c r="E21">
        <v>564253969</v>
      </c>
      <c r="F21">
        <v>1410882627</v>
      </c>
      <c r="G21">
        <v>282374689</v>
      </c>
    </row>
    <row r="22" spans="1:7" x14ac:dyDescent="0.3">
      <c r="A22">
        <v>2011</v>
      </c>
      <c r="B22" t="s">
        <v>99</v>
      </c>
      <c r="C22" t="s">
        <v>18</v>
      </c>
      <c r="D22">
        <v>1105504294</v>
      </c>
      <c r="E22">
        <v>529108458</v>
      </c>
      <c r="F22">
        <v>1634612752</v>
      </c>
      <c r="G22">
        <v>576395836</v>
      </c>
    </row>
    <row r="23" spans="1:7" x14ac:dyDescent="0.3">
      <c r="A23">
        <v>2012</v>
      </c>
      <c r="B23" t="s">
        <v>99</v>
      </c>
      <c r="C23" t="s">
        <v>18</v>
      </c>
      <c r="D23">
        <v>1993834629</v>
      </c>
      <c r="E23">
        <v>625137610</v>
      </c>
      <c r="F23">
        <v>2618972239</v>
      </c>
      <c r="G23">
        <v>1368697019</v>
      </c>
    </row>
    <row r="24" spans="1:7" x14ac:dyDescent="0.3">
      <c r="A24">
        <v>2013</v>
      </c>
      <c r="B24" t="s">
        <v>99</v>
      </c>
      <c r="C24" t="s">
        <v>18</v>
      </c>
      <c r="D24">
        <v>2464236294</v>
      </c>
      <c r="E24">
        <v>562634400</v>
      </c>
      <c r="F24">
        <v>3026870694</v>
      </c>
      <c r="G24">
        <v>1901601894</v>
      </c>
    </row>
    <row r="25" spans="1:7" x14ac:dyDescent="0.3">
      <c r="A25">
        <v>2014</v>
      </c>
      <c r="B25" t="s">
        <v>99</v>
      </c>
      <c r="C25" t="s">
        <v>18</v>
      </c>
      <c r="D25">
        <v>2327634743</v>
      </c>
      <c r="E25">
        <v>516835293</v>
      </c>
      <c r="F25">
        <v>2844470036</v>
      </c>
      <c r="G25">
        <v>1810799450</v>
      </c>
    </row>
    <row r="26" spans="1:7" x14ac:dyDescent="0.3">
      <c r="A26">
        <v>2015</v>
      </c>
      <c r="B26" t="s">
        <v>99</v>
      </c>
      <c r="C26" t="s">
        <v>18</v>
      </c>
      <c r="D26">
        <v>1138078611</v>
      </c>
      <c r="E26">
        <v>491638840</v>
      </c>
      <c r="F26">
        <v>1629717451</v>
      </c>
      <c r="G26">
        <v>646439771</v>
      </c>
    </row>
    <row r="27" spans="1:7" x14ac:dyDescent="0.3">
      <c r="A27">
        <v>2016</v>
      </c>
      <c r="B27" t="s">
        <v>99</v>
      </c>
      <c r="C27" t="s">
        <v>18</v>
      </c>
      <c r="D27">
        <v>1150556670</v>
      </c>
      <c r="E27">
        <v>425066501</v>
      </c>
      <c r="F27">
        <v>1575623171</v>
      </c>
      <c r="G27">
        <v>725490169</v>
      </c>
    </row>
    <row r="28" spans="1:7" x14ac:dyDescent="0.3">
      <c r="A28">
        <v>2017</v>
      </c>
      <c r="B28" t="s">
        <v>99</v>
      </c>
      <c r="C28" t="s">
        <v>18</v>
      </c>
      <c r="D28">
        <v>1235160934</v>
      </c>
      <c r="E28">
        <v>492895474</v>
      </c>
      <c r="F28">
        <v>1728056408</v>
      </c>
      <c r="G28">
        <v>742265460</v>
      </c>
    </row>
    <row r="29" spans="1:7" x14ac:dyDescent="0.3">
      <c r="A29">
        <v>2018</v>
      </c>
      <c r="B29" t="s">
        <v>99</v>
      </c>
      <c r="C29" t="s">
        <v>18</v>
      </c>
      <c r="D29">
        <v>1466665105</v>
      </c>
      <c r="E29">
        <v>502623484</v>
      </c>
      <c r="F29">
        <v>1969288589</v>
      </c>
      <c r="G29">
        <v>964041621</v>
      </c>
    </row>
    <row r="30" spans="1:7" x14ac:dyDescent="0.3">
      <c r="A30">
        <v>2019</v>
      </c>
      <c r="B30" t="s">
        <v>99</v>
      </c>
      <c r="C30" t="s">
        <v>18</v>
      </c>
      <c r="D30">
        <v>1485060327</v>
      </c>
      <c r="E30">
        <v>446334557</v>
      </c>
      <c r="F30">
        <v>1931394884</v>
      </c>
      <c r="G30">
        <v>1038725770</v>
      </c>
    </row>
    <row r="31" spans="1:7" x14ac:dyDescent="0.3">
      <c r="A31">
        <v>1991</v>
      </c>
      <c r="B31" t="s">
        <v>99</v>
      </c>
      <c r="C31" t="s">
        <v>20</v>
      </c>
      <c r="D31">
        <v>31910980</v>
      </c>
      <c r="E31">
        <v>94493328</v>
      </c>
      <c r="F31">
        <v>126404308</v>
      </c>
      <c r="G31">
        <v>-62582348</v>
      </c>
    </row>
    <row r="32" spans="1:7" x14ac:dyDescent="0.3">
      <c r="A32">
        <v>1992</v>
      </c>
      <c r="B32" t="s">
        <v>99</v>
      </c>
      <c r="C32" t="s">
        <v>20</v>
      </c>
      <c r="D32">
        <v>60876376</v>
      </c>
      <c r="E32">
        <v>102850936</v>
      </c>
      <c r="F32">
        <v>163727312</v>
      </c>
      <c r="G32">
        <v>-41974560</v>
      </c>
    </row>
    <row r="33" spans="1:7" x14ac:dyDescent="0.3">
      <c r="A33">
        <v>1993</v>
      </c>
      <c r="B33" t="s">
        <v>99</v>
      </c>
      <c r="C33" t="s">
        <v>20</v>
      </c>
      <c r="D33">
        <v>141338576</v>
      </c>
      <c r="E33">
        <v>99577552</v>
      </c>
      <c r="F33">
        <v>240916128</v>
      </c>
      <c r="G33">
        <v>41761024</v>
      </c>
    </row>
    <row r="34" spans="1:7" x14ac:dyDescent="0.3">
      <c r="A34">
        <v>1994</v>
      </c>
      <c r="B34" t="s">
        <v>99</v>
      </c>
      <c r="C34" t="s">
        <v>20</v>
      </c>
      <c r="D34">
        <v>225969840</v>
      </c>
      <c r="E34">
        <v>297867968</v>
      </c>
      <c r="F34">
        <v>523837808</v>
      </c>
      <c r="G34">
        <v>-71898128</v>
      </c>
    </row>
    <row r="35" spans="1:7" x14ac:dyDescent="0.3">
      <c r="A35">
        <v>1995</v>
      </c>
      <c r="B35" t="s">
        <v>99</v>
      </c>
      <c r="C35" t="s">
        <v>20</v>
      </c>
      <c r="D35">
        <v>251878528</v>
      </c>
      <c r="E35">
        <v>399538080</v>
      </c>
      <c r="F35">
        <v>651416608</v>
      </c>
      <c r="G35">
        <v>-147659552</v>
      </c>
    </row>
    <row r="36" spans="1:7" x14ac:dyDescent="0.3">
      <c r="A36">
        <v>1996</v>
      </c>
      <c r="B36" t="s">
        <v>99</v>
      </c>
      <c r="C36" t="s">
        <v>20</v>
      </c>
      <c r="D36">
        <v>300468736</v>
      </c>
      <c r="E36">
        <v>378435680</v>
      </c>
      <c r="F36">
        <v>678904416</v>
      </c>
      <c r="G36">
        <v>-77966944</v>
      </c>
    </row>
    <row r="37" spans="1:7" x14ac:dyDescent="0.3">
      <c r="A37">
        <v>1997</v>
      </c>
      <c r="B37" t="s">
        <v>99</v>
      </c>
      <c r="C37" t="s">
        <v>20</v>
      </c>
      <c r="E37">
        <v>478819200</v>
      </c>
      <c r="F37">
        <v>478819200</v>
      </c>
      <c r="G37">
        <v>-478819200</v>
      </c>
    </row>
    <row r="38" spans="1:7" x14ac:dyDescent="0.3">
      <c r="A38">
        <v>1998</v>
      </c>
      <c r="B38" t="s">
        <v>99</v>
      </c>
      <c r="C38" t="s">
        <v>20</v>
      </c>
      <c r="D38">
        <v>282552800</v>
      </c>
      <c r="E38">
        <v>592132224</v>
      </c>
      <c r="F38">
        <v>874685024</v>
      </c>
      <c r="G38">
        <v>-309579424</v>
      </c>
    </row>
    <row r="39" spans="1:7" x14ac:dyDescent="0.3">
      <c r="A39">
        <v>1999</v>
      </c>
      <c r="B39" t="s">
        <v>99</v>
      </c>
      <c r="C39" t="s">
        <v>20</v>
      </c>
      <c r="D39">
        <v>227227186</v>
      </c>
      <c r="E39">
        <v>363383406</v>
      </c>
      <c r="F39">
        <v>590610592</v>
      </c>
      <c r="G39">
        <v>-136156220</v>
      </c>
    </row>
    <row r="40" spans="1:7" x14ac:dyDescent="0.3">
      <c r="A40">
        <v>2000</v>
      </c>
      <c r="B40" t="s">
        <v>99</v>
      </c>
      <c r="C40" t="s">
        <v>20</v>
      </c>
      <c r="D40">
        <v>259485051</v>
      </c>
      <c r="E40">
        <v>488199540</v>
      </c>
      <c r="F40">
        <v>747684591</v>
      </c>
      <c r="G40">
        <v>-228714489</v>
      </c>
    </row>
    <row r="41" spans="1:7" x14ac:dyDescent="0.3">
      <c r="A41">
        <v>2001</v>
      </c>
      <c r="B41" t="s">
        <v>99</v>
      </c>
      <c r="C41" t="s">
        <v>20</v>
      </c>
      <c r="D41">
        <v>323964576</v>
      </c>
      <c r="E41">
        <v>770399778</v>
      </c>
      <c r="F41">
        <v>1094364354</v>
      </c>
      <c r="G41">
        <v>-446435202</v>
      </c>
    </row>
    <row r="42" spans="1:7" x14ac:dyDescent="0.3">
      <c r="A42">
        <v>2002</v>
      </c>
      <c r="B42" t="s">
        <v>99</v>
      </c>
      <c r="C42" t="s">
        <v>20</v>
      </c>
      <c r="D42">
        <v>361035451</v>
      </c>
      <c r="E42">
        <v>902348411</v>
      </c>
      <c r="F42">
        <v>1263383862</v>
      </c>
      <c r="G42">
        <v>-541312960</v>
      </c>
    </row>
    <row r="43" spans="1:7" x14ac:dyDescent="0.3">
      <c r="A43">
        <v>2003</v>
      </c>
      <c r="B43" t="s">
        <v>99</v>
      </c>
      <c r="C43" t="s">
        <v>20</v>
      </c>
      <c r="D43">
        <v>362215606</v>
      </c>
      <c r="E43">
        <v>901054740</v>
      </c>
      <c r="F43">
        <v>1263270346</v>
      </c>
      <c r="G43">
        <v>-538839134</v>
      </c>
    </row>
    <row r="44" spans="1:7" x14ac:dyDescent="0.3">
      <c r="A44">
        <v>2004</v>
      </c>
      <c r="B44" t="s">
        <v>99</v>
      </c>
      <c r="C44" t="s">
        <v>20</v>
      </c>
      <c r="D44">
        <v>282015056</v>
      </c>
      <c r="E44">
        <v>1107489870</v>
      </c>
      <c r="F44">
        <v>1389504926</v>
      </c>
      <c r="G44">
        <v>-825474814</v>
      </c>
    </row>
    <row r="45" spans="1:7" x14ac:dyDescent="0.3">
      <c r="A45">
        <v>2005</v>
      </c>
      <c r="B45" t="s">
        <v>99</v>
      </c>
      <c r="C45" t="s">
        <v>20</v>
      </c>
      <c r="D45">
        <v>471283926</v>
      </c>
      <c r="E45">
        <v>1383168338</v>
      </c>
      <c r="F45">
        <v>1854452264</v>
      </c>
      <c r="G45">
        <v>-911884412</v>
      </c>
    </row>
    <row r="46" spans="1:7" x14ac:dyDescent="0.3">
      <c r="A46">
        <v>2006</v>
      </c>
      <c r="B46" t="s">
        <v>99</v>
      </c>
      <c r="C46" t="s">
        <v>20</v>
      </c>
      <c r="D46">
        <v>715263937</v>
      </c>
      <c r="E46">
        <v>1546543259</v>
      </c>
      <c r="F46">
        <v>2261807196</v>
      </c>
      <c r="G46">
        <v>-831279322</v>
      </c>
    </row>
    <row r="47" spans="1:7" x14ac:dyDescent="0.3">
      <c r="A47">
        <v>2007</v>
      </c>
      <c r="B47" t="s">
        <v>99</v>
      </c>
      <c r="C47" t="s">
        <v>20</v>
      </c>
      <c r="D47">
        <v>650626670</v>
      </c>
      <c r="E47">
        <v>1488836582</v>
      </c>
      <c r="F47">
        <v>2139463252</v>
      </c>
      <c r="G47">
        <v>-838209912</v>
      </c>
    </row>
    <row r="48" spans="1:7" x14ac:dyDescent="0.3">
      <c r="A48">
        <v>2008</v>
      </c>
      <c r="B48" t="s">
        <v>99</v>
      </c>
      <c r="C48" t="s">
        <v>20</v>
      </c>
      <c r="D48">
        <v>803778500</v>
      </c>
      <c r="E48">
        <v>1791372714</v>
      </c>
      <c r="F48">
        <v>2595151214</v>
      </c>
      <c r="G48">
        <v>-987594214</v>
      </c>
    </row>
    <row r="49" spans="1:7" x14ac:dyDescent="0.3">
      <c r="A49">
        <v>2009</v>
      </c>
      <c r="B49" t="s">
        <v>99</v>
      </c>
      <c r="C49" t="s">
        <v>20</v>
      </c>
      <c r="D49">
        <v>678337976</v>
      </c>
      <c r="E49">
        <v>1537898585</v>
      </c>
      <c r="F49">
        <v>2216236561</v>
      </c>
      <c r="G49">
        <v>-859560609</v>
      </c>
    </row>
    <row r="50" spans="1:7" x14ac:dyDescent="0.3">
      <c r="A50">
        <v>2010</v>
      </c>
      <c r="B50" t="s">
        <v>99</v>
      </c>
      <c r="C50" t="s">
        <v>20</v>
      </c>
      <c r="D50">
        <v>793061732</v>
      </c>
      <c r="E50">
        <v>2022328580</v>
      </c>
      <c r="F50">
        <v>2815390312</v>
      </c>
      <c r="G50">
        <v>-1229266848</v>
      </c>
    </row>
    <row r="51" spans="1:7" x14ac:dyDescent="0.3">
      <c r="A51">
        <v>2011</v>
      </c>
      <c r="B51" t="s">
        <v>99</v>
      </c>
      <c r="C51" t="s">
        <v>20</v>
      </c>
      <c r="D51">
        <v>1023208638</v>
      </c>
      <c r="E51">
        <v>2108100331</v>
      </c>
      <c r="F51">
        <v>3131308969</v>
      </c>
      <c r="G51">
        <v>-1084891693</v>
      </c>
    </row>
    <row r="52" spans="1:7" x14ac:dyDescent="0.3">
      <c r="A52">
        <v>2012</v>
      </c>
      <c r="B52" t="s">
        <v>99</v>
      </c>
      <c r="C52" t="s">
        <v>20</v>
      </c>
      <c r="D52">
        <v>1059110207</v>
      </c>
      <c r="E52">
        <v>2190193581</v>
      </c>
      <c r="F52">
        <v>3249303788</v>
      </c>
      <c r="G52">
        <v>-1131083374</v>
      </c>
    </row>
    <row r="53" spans="1:7" x14ac:dyDescent="0.3">
      <c r="A53">
        <v>2013</v>
      </c>
      <c r="B53" t="s">
        <v>99</v>
      </c>
      <c r="C53" t="s">
        <v>20</v>
      </c>
      <c r="D53">
        <v>921667812</v>
      </c>
      <c r="E53">
        <v>2162907928</v>
      </c>
      <c r="F53">
        <v>3084575740</v>
      </c>
      <c r="G53">
        <v>-1241240116</v>
      </c>
    </row>
    <row r="54" spans="1:7" x14ac:dyDescent="0.3">
      <c r="A54">
        <v>2014</v>
      </c>
      <c r="B54" t="s">
        <v>99</v>
      </c>
      <c r="C54" t="s">
        <v>20</v>
      </c>
      <c r="D54">
        <v>951305103</v>
      </c>
      <c r="E54">
        <v>2063228892</v>
      </c>
      <c r="F54">
        <v>3014533995</v>
      </c>
      <c r="G54">
        <v>-1111923789</v>
      </c>
    </row>
    <row r="55" spans="1:7" x14ac:dyDescent="0.3">
      <c r="A55">
        <v>2015</v>
      </c>
      <c r="B55" t="s">
        <v>99</v>
      </c>
      <c r="C55" t="s">
        <v>20</v>
      </c>
      <c r="D55">
        <v>784028399</v>
      </c>
      <c r="E55">
        <v>1608403266</v>
      </c>
      <c r="F55">
        <v>2392431665</v>
      </c>
      <c r="G55">
        <v>-824374867</v>
      </c>
    </row>
    <row r="56" spans="1:7" x14ac:dyDescent="0.3">
      <c r="A56">
        <v>2016</v>
      </c>
      <c r="B56" t="s">
        <v>99</v>
      </c>
      <c r="C56" t="s">
        <v>20</v>
      </c>
      <c r="D56">
        <v>810457461</v>
      </c>
      <c r="E56">
        <v>1308485600</v>
      </c>
      <c r="F56">
        <v>2118943061</v>
      </c>
      <c r="G56">
        <v>-498028139</v>
      </c>
    </row>
    <row r="57" spans="1:7" x14ac:dyDescent="0.3">
      <c r="A57">
        <v>2017</v>
      </c>
      <c r="B57" t="s">
        <v>99</v>
      </c>
      <c r="C57" t="s">
        <v>20</v>
      </c>
      <c r="D57">
        <v>790853441</v>
      </c>
      <c r="E57">
        <v>1603024373</v>
      </c>
      <c r="F57">
        <v>2393877814</v>
      </c>
      <c r="G57">
        <v>-812170932</v>
      </c>
    </row>
    <row r="58" spans="1:7" x14ac:dyDescent="0.3">
      <c r="A58">
        <v>2018</v>
      </c>
      <c r="B58" t="s">
        <v>99</v>
      </c>
      <c r="C58" t="s">
        <v>20</v>
      </c>
      <c r="D58">
        <v>832530686</v>
      </c>
      <c r="E58">
        <v>1809245097</v>
      </c>
      <c r="F58">
        <v>2641775783</v>
      </c>
      <c r="G58">
        <v>-976714411</v>
      </c>
    </row>
    <row r="59" spans="1:7" x14ac:dyDescent="0.3">
      <c r="A59">
        <v>2019</v>
      </c>
      <c r="B59" t="s">
        <v>99</v>
      </c>
      <c r="C59" t="s">
        <v>20</v>
      </c>
      <c r="D59">
        <v>854965777</v>
      </c>
      <c r="E59">
        <v>1597280267</v>
      </c>
      <c r="F59">
        <v>2452246044</v>
      </c>
      <c r="G59">
        <v>-742314490</v>
      </c>
    </row>
    <row r="60" spans="1:7" x14ac:dyDescent="0.3">
      <c r="A60">
        <v>1991</v>
      </c>
      <c r="B60" t="s">
        <v>99</v>
      </c>
      <c r="C60" t="s">
        <v>58</v>
      </c>
      <c r="D60">
        <v>44256924</v>
      </c>
      <c r="E60">
        <v>31910896</v>
      </c>
      <c r="F60">
        <v>76167820</v>
      </c>
      <c r="G60">
        <v>12346028</v>
      </c>
    </row>
    <row r="61" spans="1:7" x14ac:dyDescent="0.3">
      <c r="A61">
        <v>1992</v>
      </c>
      <c r="B61" t="s">
        <v>99</v>
      </c>
      <c r="C61" t="s">
        <v>58</v>
      </c>
      <c r="D61">
        <v>33136711</v>
      </c>
      <c r="E61">
        <v>57424586</v>
      </c>
      <c r="F61">
        <v>90561297</v>
      </c>
      <c r="G61">
        <v>-24287875</v>
      </c>
    </row>
    <row r="62" spans="1:7" x14ac:dyDescent="0.3">
      <c r="A62">
        <v>1993</v>
      </c>
      <c r="B62" t="s">
        <v>99</v>
      </c>
      <c r="C62" t="s">
        <v>58</v>
      </c>
      <c r="D62">
        <v>111766980</v>
      </c>
      <c r="E62">
        <v>59241026</v>
      </c>
      <c r="F62">
        <v>171008006</v>
      </c>
      <c r="G62">
        <v>52525954</v>
      </c>
    </row>
    <row r="63" spans="1:7" x14ac:dyDescent="0.3">
      <c r="A63">
        <v>1994</v>
      </c>
      <c r="B63" t="s">
        <v>99</v>
      </c>
      <c r="C63" t="s">
        <v>58</v>
      </c>
      <c r="D63">
        <v>192262004</v>
      </c>
      <c r="E63">
        <v>150785326</v>
      </c>
      <c r="F63">
        <v>343047330</v>
      </c>
      <c r="G63">
        <v>41476678</v>
      </c>
    </row>
    <row r="64" spans="1:7" x14ac:dyDescent="0.3">
      <c r="A64">
        <v>1995</v>
      </c>
      <c r="B64" t="s">
        <v>99</v>
      </c>
      <c r="C64" t="s">
        <v>58</v>
      </c>
      <c r="D64">
        <v>54018007</v>
      </c>
      <c r="E64">
        <v>158652060</v>
      </c>
      <c r="F64">
        <v>212670067</v>
      </c>
      <c r="G64">
        <v>-104634053</v>
      </c>
    </row>
    <row r="65" spans="1:7" x14ac:dyDescent="0.3">
      <c r="A65">
        <v>1996</v>
      </c>
      <c r="B65" t="s">
        <v>99</v>
      </c>
      <c r="C65" t="s">
        <v>58</v>
      </c>
      <c r="D65">
        <v>57726688</v>
      </c>
      <c r="E65">
        <v>197699059</v>
      </c>
      <c r="F65">
        <v>255425747</v>
      </c>
      <c r="G65">
        <v>-139972371</v>
      </c>
    </row>
    <row r="66" spans="1:7" x14ac:dyDescent="0.3">
      <c r="A66">
        <v>1997</v>
      </c>
      <c r="B66" t="s">
        <v>99</v>
      </c>
      <c r="C66" t="s">
        <v>58</v>
      </c>
      <c r="E66">
        <v>147527730</v>
      </c>
      <c r="F66">
        <v>147527730</v>
      </c>
      <c r="G66">
        <v>-147527730</v>
      </c>
    </row>
    <row r="67" spans="1:7" x14ac:dyDescent="0.3">
      <c r="A67">
        <v>1998</v>
      </c>
      <c r="B67" t="s">
        <v>99</v>
      </c>
      <c r="C67" t="s">
        <v>58</v>
      </c>
      <c r="D67">
        <v>47610185</v>
      </c>
      <c r="E67">
        <v>157279707</v>
      </c>
      <c r="F67">
        <v>204889892</v>
      </c>
      <c r="G67">
        <v>-109669522</v>
      </c>
    </row>
    <row r="68" spans="1:7" x14ac:dyDescent="0.3">
      <c r="A68">
        <v>1999</v>
      </c>
      <c r="B68" t="s">
        <v>99</v>
      </c>
      <c r="C68" t="s">
        <v>58</v>
      </c>
      <c r="D68">
        <v>52530544</v>
      </c>
      <c r="E68">
        <v>96273503</v>
      </c>
      <c r="F68">
        <v>148804047</v>
      </c>
      <c r="G68">
        <v>-43742959</v>
      </c>
    </row>
    <row r="69" spans="1:7" x14ac:dyDescent="0.3">
      <c r="A69">
        <v>2000</v>
      </c>
      <c r="B69" t="s">
        <v>99</v>
      </c>
      <c r="C69" t="s">
        <v>58</v>
      </c>
      <c r="D69">
        <v>66890010</v>
      </c>
      <c r="E69">
        <v>137179984</v>
      </c>
      <c r="F69">
        <v>204069994</v>
      </c>
      <c r="G69">
        <v>-70289974</v>
      </c>
    </row>
    <row r="70" spans="1:7" x14ac:dyDescent="0.3">
      <c r="A70">
        <v>2001</v>
      </c>
      <c r="B70" t="s">
        <v>99</v>
      </c>
      <c r="C70" t="s">
        <v>58</v>
      </c>
      <c r="D70">
        <v>67802809</v>
      </c>
      <c r="E70">
        <v>201904140</v>
      </c>
      <c r="F70">
        <v>269706949</v>
      </c>
      <c r="G70">
        <v>-134101331</v>
      </c>
    </row>
    <row r="71" spans="1:7" x14ac:dyDescent="0.3">
      <c r="A71">
        <v>2002</v>
      </c>
      <c r="B71" t="s">
        <v>99</v>
      </c>
      <c r="C71" t="s">
        <v>58</v>
      </c>
      <c r="D71">
        <v>25282106</v>
      </c>
      <c r="E71">
        <v>172881944</v>
      </c>
      <c r="F71">
        <v>198164050</v>
      </c>
      <c r="G71">
        <v>-147599838</v>
      </c>
    </row>
    <row r="72" spans="1:7" x14ac:dyDescent="0.3">
      <c r="A72">
        <v>2003</v>
      </c>
      <c r="B72" t="s">
        <v>99</v>
      </c>
      <c r="C72" t="s">
        <v>58</v>
      </c>
      <c r="D72">
        <v>47936238</v>
      </c>
      <c r="E72">
        <v>248513920</v>
      </c>
      <c r="F72">
        <v>296450158</v>
      </c>
      <c r="G72">
        <v>-200577682</v>
      </c>
    </row>
    <row r="73" spans="1:7" x14ac:dyDescent="0.3">
      <c r="A73">
        <v>2004</v>
      </c>
      <c r="B73" t="s">
        <v>99</v>
      </c>
      <c r="C73" t="s">
        <v>58</v>
      </c>
      <c r="D73">
        <v>42465011</v>
      </c>
      <c r="E73">
        <v>285559716</v>
      </c>
      <c r="F73">
        <v>328024727</v>
      </c>
      <c r="G73">
        <v>-243094705</v>
      </c>
    </row>
    <row r="74" spans="1:7" x14ac:dyDescent="0.3">
      <c r="A74">
        <v>2005</v>
      </c>
      <c r="B74" t="s">
        <v>99</v>
      </c>
      <c r="C74" t="s">
        <v>58</v>
      </c>
      <c r="D74">
        <v>59602403</v>
      </c>
      <c r="E74">
        <v>275636494</v>
      </c>
      <c r="F74">
        <v>335238897</v>
      </c>
      <c r="G74">
        <v>-216034091</v>
      </c>
    </row>
    <row r="75" spans="1:7" x14ac:dyDescent="0.3">
      <c r="A75">
        <v>2006</v>
      </c>
      <c r="B75" t="s">
        <v>99</v>
      </c>
      <c r="C75" t="s">
        <v>58</v>
      </c>
      <c r="D75">
        <v>57559686</v>
      </c>
      <c r="E75">
        <v>330217216</v>
      </c>
      <c r="F75">
        <v>387776902</v>
      </c>
      <c r="G75">
        <v>-272657530</v>
      </c>
    </row>
    <row r="76" spans="1:7" x14ac:dyDescent="0.3">
      <c r="A76">
        <v>2007</v>
      </c>
      <c r="B76" t="s">
        <v>99</v>
      </c>
      <c r="C76" t="s">
        <v>58</v>
      </c>
      <c r="D76">
        <v>80374918</v>
      </c>
      <c r="E76">
        <v>451667793</v>
      </c>
      <c r="F76">
        <v>532042711</v>
      </c>
      <c r="G76">
        <v>-371292875</v>
      </c>
    </row>
    <row r="77" spans="1:7" x14ac:dyDescent="0.3">
      <c r="A77">
        <v>2008</v>
      </c>
      <c r="B77" t="s">
        <v>99</v>
      </c>
      <c r="C77" t="s">
        <v>58</v>
      </c>
      <c r="D77">
        <v>57220807</v>
      </c>
      <c r="E77">
        <v>579411039</v>
      </c>
      <c r="F77">
        <v>636631846</v>
      </c>
      <c r="G77">
        <v>-522190232</v>
      </c>
    </row>
    <row r="78" spans="1:7" x14ac:dyDescent="0.3">
      <c r="A78">
        <v>2009</v>
      </c>
      <c r="B78" t="s">
        <v>99</v>
      </c>
      <c r="C78" t="s">
        <v>58</v>
      </c>
      <c r="D78">
        <v>54614291</v>
      </c>
      <c r="E78">
        <v>498880483</v>
      </c>
      <c r="F78">
        <v>553494774</v>
      </c>
      <c r="G78">
        <v>-444266192</v>
      </c>
    </row>
    <row r="79" spans="1:7" x14ac:dyDescent="0.3">
      <c r="A79">
        <v>2010</v>
      </c>
      <c r="B79" t="s">
        <v>99</v>
      </c>
      <c r="C79" t="s">
        <v>58</v>
      </c>
      <c r="D79">
        <v>83048553</v>
      </c>
      <c r="E79">
        <v>618204508</v>
      </c>
      <c r="F79">
        <v>701253061</v>
      </c>
      <c r="G79">
        <v>-535155955</v>
      </c>
    </row>
    <row r="80" spans="1:7" x14ac:dyDescent="0.3">
      <c r="A80">
        <v>2011</v>
      </c>
      <c r="B80" t="s">
        <v>99</v>
      </c>
      <c r="C80" t="s">
        <v>58</v>
      </c>
      <c r="D80">
        <v>84187953</v>
      </c>
      <c r="E80">
        <v>873444763</v>
      </c>
      <c r="F80">
        <v>957632716</v>
      </c>
      <c r="G80">
        <v>-789256810</v>
      </c>
    </row>
    <row r="81" spans="1:7" x14ac:dyDescent="0.3">
      <c r="A81">
        <v>2012</v>
      </c>
      <c r="B81" t="s">
        <v>99</v>
      </c>
      <c r="C81" t="s">
        <v>58</v>
      </c>
      <c r="D81">
        <v>74200255</v>
      </c>
      <c r="E81">
        <v>764976540</v>
      </c>
      <c r="F81">
        <v>839176795</v>
      </c>
      <c r="G81">
        <v>-690776285</v>
      </c>
    </row>
    <row r="82" spans="1:7" x14ac:dyDescent="0.3">
      <c r="A82">
        <v>2013</v>
      </c>
      <c r="B82" t="s">
        <v>99</v>
      </c>
      <c r="C82" t="s">
        <v>58</v>
      </c>
      <c r="D82">
        <v>102062064</v>
      </c>
      <c r="E82">
        <v>468048902</v>
      </c>
      <c r="F82">
        <v>570110966</v>
      </c>
      <c r="G82">
        <v>-365986838</v>
      </c>
    </row>
    <row r="83" spans="1:7" x14ac:dyDescent="0.3">
      <c r="A83">
        <v>2014</v>
      </c>
      <c r="B83" t="s">
        <v>99</v>
      </c>
      <c r="C83" t="s">
        <v>58</v>
      </c>
      <c r="D83">
        <v>103367416</v>
      </c>
      <c r="E83">
        <v>387805501</v>
      </c>
      <c r="F83">
        <v>491172917</v>
      </c>
      <c r="G83">
        <v>-284438085</v>
      </c>
    </row>
    <row r="84" spans="1:7" x14ac:dyDescent="0.3">
      <c r="A84">
        <v>2015</v>
      </c>
      <c r="B84" t="s">
        <v>99</v>
      </c>
      <c r="C84" t="s">
        <v>58</v>
      </c>
      <c r="D84">
        <v>85005684</v>
      </c>
      <c r="E84">
        <v>278729410</v>
      </c>
      <c r="F84">
        <v>363735094</v>
      </c>
      <c r="G84">
        <v>-193723726</v>
      </c>
    </row>
    <row r="85" spans="1:7" x14ac:dyDescent="0.3">
      <c r="A85">
        <v>2016</v>
      </c>
      <c r="B85" t="s">
        <v>99</v>
      </c>
      <c r="C85" t="s">
        <v>58</v>
      </c>
      <c r="D85">
        <v>99159283</v>
      </c>
      <c r="E85">
        <v>238030440</v>
      </c>
      <c r="F85">
        <v>337189723</v>
      </c>
      <c r="G85">
        <v>-138871157</v>
      </c>
    </row>
    <row r="86" spans="1:7" x14ac:dyDescent="0.3">
      <c r="A86">
        <v>2017</v>
      </c>
      <c r="B86" t="s">
        <v>99</v>
      </c>
      <c r="C86" t="s">
        <v>58</v>
      </c>
      <c r="D86">
        <v>77362850</v>
      </c>
      <c r="E86">
        <v>278539051</v>
      </c>
      <c r="F86">
        <v>355901901</v>
      </c>
      <c r="G86">
        <v>-201176201</v>
      </c>
    </row>
    <row r="87" spans="1:7" x14ac:dyDescent="0.3">
      <c r="A87">
        <v>2018</v>
      </c>
      <c r="B87" t="s">
        <v>99</v>
      </c>
      <c r="C87" t="s">
        <v>58</v>
      </c>
      <c r="D87">
        <v>80007060</v>
      </c>
      <c r="E87">
        <v>288559391</v>
      </c>
      <c r="F87">
        <v>368566451</v>
      </c>
      <c r="G87">
        <v>-208552331</v>
      </c>
    </row>
    <row r="88" spans="1:7" x14ac:dyDescent="0.3">
      <c r="A88">
        <v>2019</v>
      </c>
      <c r="B88" t="s">
        <v>99</v>
      </c>
      <c r="C88" t="s">
        <v>58</v>
      </c>
      <c r="D88">
        <v>90216226</v>
      </c>
      <c r="E88">
        <v>280509710</v>
      </c>
      <c r="F88">
        <v>370725936</v>
      </c>
      <c r="G88">
        <v>-190293484</v>
      </c>
    </row>
    <row r="89" spans="1:7" x14ac:dyDescent="0.3">
      <c r="A89">
        <v>1991</v>
      </c>
      <c r="B89" t="s">
        <v>99</v>
      </c>
      <c r="C89" t="s">
        <v>70</v>
      </c>
      <c r="D89">
        <v>164081120</v>
      </c>
      <c r="E89">
        <v>35312584</v>
      </c>
      <c r="F89">
        <v>199393704</v>
      </c>
      <c r="G89">
        <v>128768536</v>
      </c>
    </row>
    <row r="90" spans="1:7" x14ac:dyDescent="0.3">
      <c r="A90">
        <v>1992</v>
      </c>
      <c r="B90" t="s">
        <v>99</v>
      </c>
      <c r="C90" t="s">
        <v>70</v>
      </c>
      <c r="D90">
        <v>100756600</v>
      </c>
      <c r="E90">
        <v>27372192</v>
      </c>
      <c r="F90">
        <v>128128792</v>
      </c>
      <c r="G90">
        <v>73384408</v>
      </c>
    </row>
    <row r="91" spans="1:7" x14ac:dyDescent="0.3">
      <c r="A91">
        <v>1993</v>
      </c>
      <c r="B91" t="s">
        <v>99</v>
      </c>
      <c r="C91" t="s">
        <v>70</v>
      </c>
      <c r="D91">
        <v>130328544</v>
      </c>
      <c r="E91">
        <v>34698524</v>
      </c>
      <c r="F91">
        <v>165027068</v>
      </c>
      <c r="G91">
        <v>95630020</v>
      </c>
    </row>
    <row r="92" spans="1:7" x14ac:dyDescent="0.3">
      <c r="A92">
        <v>1994</v>
      </c>
      <c r="B92" t="s">
        <v>99</v>
      </c>
      <c r="C92" t="s">
        <v>70</v>
      </c>
      <c r="D92">
        <v>156807424</v>
      </c>
      <c r="E92">
        <v>52404720</v>
      </c>
      <c r="F92">
        <v>209212144</v>
      </c>
      <c r="G92">
        <v>104402704</v>
      </c>
    </row>
    <row r="93" spans="1:7" x14ac:dyDescent="0.3">
      <c r="A93">
        <v>1995</v>
      </c>
      <c r="B93" t="s">
        <v>99</v>
      </c>
      <c r="C93" t="s">
        <v>70</v>
      </c>
      <c r="D93">
        <v>69229984</v>
      </c>
      <c r="E93">
        <v>39826632</v>
      </c>
      <c r="F93">
        <v>109056616</v>
      </c>
      <c r="G93">
        <v>29403352</v>
      </c>
    </row>
    <row r="94" spans="1:7" x14ac:dyDescent="0.3">
      <c r="A94">
        <v>1996</v>
      </c>
      <c r="B94" t="s">
        <v>99</v>
      </c>
      <c r="C94" t="s">
        <v>70</v>
      </c>
      <c r="D94">
        <v>53259896</v>
      </c>
      <c r="E94">
        <v>40383948</v>
      </c>
      <c r="F94">
        <v>93643844</v>
      </c>
      <c r="G94">
        <v>12875948</v>
      </c>
    </row>
    <row r="95" spans="1:7" x14ac:dyDescent="0.3">
      <c r="A95">
        <v>1997</v>
      </c>
      <c r="B95" t="s">
        <v>99</v>
      </c>
      <c r="C95" t="s">
        <v>70</v>
      </c>
      <c r="E95">
        <v>59643136</v>
      </c>
      <c r="F95">
        <v>59643136</v>
      </c>
      <c r="G95">
        <v>-59643136</v>
      </c>
    </row>
    <row r="96" spans="1:7" x14ac:dyDescent="0.3">
      <c r="A96">
        <v>1998</v>
      </c>
      <c r="B96" t="s">
        <v>99</v>
      </c>
      <c r="C96" t="s">
        <v>70</v>
      </c>
      <c r="D96">
        <v>199113920</v>
      </c>
      <c r="E96">
        <v>98341504</v>
      </c>
      <c r="F96">
        <v>297455424</v>
      </c>
      <c r="G96">
        <v>100772416</v>
      </c>
    </row>
    <row r="97" spans="1:7" x14ac:dyDescent="0.3">
      <c r="A97">
        <v>1999</v>
      </c>
      <c r="B97" t="s">
        <v>99</v>
      </c>
      <c r="C97" t="s">
        <v>70</v>
      </c>
      <c r="D97">
        <v>180140175</v>
      </c>
      <c r="E97">
        <v>48106579</v>
      </c>
      <c r="F97">
        <v>228246754</v>
      </c>
      <c r="G97">
        <v>132033596</v>
      </c>
    </row>
    <row r="98" spans="1:7" x14ac:dyDescent="0.3">
      <c r="A98">
        <v>2000</v>
      </c>
      <c r="B98" t="s">
        <v>99</v>
      </c>
      <c r="C98" t="s">
        <v>70</v>
      </c>
      <c r="D98">
        <v>288518679</v>
      </c>
      <c r="E98">
        <v>72605646</v>
      </c>
      <c r="F98">
        <v>361124325</v>
      </c>
      <c r="G98">
        <v>215913033</v>
      </c>
    </row>
    <row r="99" spans="1:7" x14ac:dyDescent="0.3">
      <c r="A99">
        <v>2001</v>
      </c>
      <c r="B99" t="s">
        <v>99</v>
      </c>
      <c r="C99" t="s">
        <v>70</v>
      </c>
      <c r="D99">
        <v>341413808</v>
      </c>
      <c r="E99">
        <v>101724749</v>
      </c>
      <c r="F99">
        <v>443138557</v>
      </c>
      <c r="G99">
        <v>239689059</v>
      </c>
    </row>
    <row r="100" spans="1:7" x14ac:dyDescent="0.3">
      <c r="A100">
        <v>2002</v>
      </c>
      <c r="B100" t="s">
        <v>99</v>
      </c>
      <c r="C100" t="s">
        <v>70</v>
      </c>
      <c r="D100">
        <v>373711505</v>
      </c>
      <c r="E100">
        <v>154811727</v>
      </c>
      <c r="F100">
        <v>528523232</v>
      </c>
      <c r="G100">
        <v>218899778</v>
      </c>
    </row>
    <row r="101" spans="1:7" x14ac:dyDescent="0.3">
      <c r="A101">
        <v>2003</v>
      </c>
      <c r="B101" t="s">
        <v>99</v>
      </c>
      <c r="C101" t="s">
        <v>70</v>
      </c>
      <c r="D101">
        <v>632891169</v>
      </c>
      <c r="E101">
        <v>153688400</v>
      </c>
      <c r="F101">
        <v>786579569</v>
      </c>
      <c r="G101">
        <v>479202769</v>
      </c>
    </row>
    <row r="102" spans="1:7" x14ac:dyDescent="0.3">
      <c r="A102">
        <v>2004</v>
      </c>
      <c r="B102" t="s">
        <v>99</v>
      </c>
      <c r="C102" t="s">
        <v>70</v>
      </c>
      <c r="D102">
        <v>601441723</v>
      </c>
      <c r="E102">
        <v>206002962</v>
      </c>
      <c r="F102">
        <v>807444685</v>
      </c>
      <c r="G102">
        <v>395438761</v>
      </c>
    </row>
    <row r="103" spans="1:7" x14ac:dyDescent="0.3">
      <c r="A103">
        <v>2005</v>
      </c>
      <c r="B103" t="s">
        <v>99</v>
      </c>
      <c r="C103" t="s">
        <v>70</v>
      </c>
      <c r="D103">
        <v>868896894</v>
      </c>
      <c r="E103">
        <v>364862147</v>
      </c>
      <c r="F103">
        <v>1233759041</v>
      </c>
      <c r="G103">
        <v>504034747</v>
      </c>
    </row>
    <row r="104" spans="1:7" x14ac:dyDescent="0.3">
      <c r="A104">
        <v>2006</v>
      </c>
      <c r="B104" t="s">
        <v>99</v>
      </c>
      <c r="C104" t="s">
        <v>70</v>
      </c>
      <c r="D104">
        <v>1039364087</v>
      </c>
      <c r="E104">
        <v>347253144</v>
      </c>
      <c r="F104">
        <v>1386617231</v>
      </c>
      <c r="G104">
        <v>692110943</v>
      </c>
    </row>
    <row r="105" spans="1:7" x14ac:dyDescent="0.3">
      <c r="A105">
        <v>2007</v>
      </c>
      <c r="B105" t="s">
        <v>99</v>
      </c>
      <c r="C105" t="s">
        <v>70</v>
      </c>
      <c r="D105">
        <v>1491917423</v>
      </c>
      <c r="E105">
        <v>481088971</v>
      </c>
      <c r="F105">
        <v>1973006394</v>
      </c>
      <c r="G105">
        <v>1010828452</v>
      </c>
    </row>
    <row r="106" spans="1:7" x14ac:dyDescent="0.3">
      <c r="A106">
        <v>2008</v>
      </c>
      <c r="B106" t="s">
        <v>99</v>
      </c>
      <c r="C106" t="s">
        <v>70</v>
      </c>
      <c r="D106">
        <v>1731042338</v>
      </c>
      <c r="E106">
        <v>572933652</v>
      </c>
      <c r="F106">
        <v>2303975990</v>
      </c>
      <c r="G106">
        <v>1158108686</v>
      </c>
    </row>
    <row r="107" spans="1:7" x14ac:dyDescent="0.3">
      <c r="A107">
        <v>2009</v>
      </c>
      <c r="B107" t="s">
        <v>99</v>
      </c>
      <c r="C107" t="s">
        <v>70</v>
      </c>
      <c r="D107">
        <v>939436156</v>
      </c>
      <c r="E107">
        <v>665684083</v>
      </c>
      <c r="F107">
        <v>1605120239</v>
      </c>
      <c r="G107">
        <v>273752073</v>
      </c>
    </row>
    <row r="108" spans="1:7" x14ac:dyDescent="0.3">
      <c r="A108">
        <v>2010</v>
      </c>
      <c r="B108" t="s">
        <v>99</v>
      </c>
      <c r="C108" t="s">
        <v>70</v>
      </c>
      <c r="D108">
        <v>1335589699</v>
      </c>
      <c r="E108">
        <v>1035594356</v>
      </c>
      <c r="F108">
        <v>2371184055</v>
      </c>
      <c r="G108">
        <v>299995343</v>
      </c>
    </row>
    <row r="109" spans="1:7" x14ac:dyDescent="0.3">
      <c r="A109">
        <v>2011</v>
      </c>
      <c r="B109" t="s">
        <v>99</v>
      </c>
      <c r="C109" t="s">
        <v>70</v>
      </c>
      <c r="D109">
        <v>1764574386</v>
      </c>
      <c r="E109">
        <v>915135787</v>
      </c>
      <c r="F109">
        <v>2679710173</v>
      </c>
      <c r="G109">
        <v>849438599</v>
      </c>
    </row>
    <row r="110" spans="1:7" x14ac:dyDescent="0.3">
      <c r="A110">
        <v>2012</v>
      </c>
      <c r="B110" t="s">
        <v>99</v>
      </c>
      <c r="C110" t="s">
        <v>70</v>
      </c>
      <c r="D110">
        <v>1991584795</v>
      </c>
      <c r="E110">
        <v>1127949785</v>
      </c>
      <c r="F110">
        <v>3119534580</v>
      </c>
      <c r="G110">
        <v>863635010</v>
      </c>
    </row>
    <row r="111" spans="1:7" x14ac:dyDescent="0.3">
      <c r="A111">
        <v>2013</v>
      </c>
      <c r="B111" t="s">
        <v>99</v>
      </c>
      <c r="C111" t="s">
        <v>70</v>
      </c>
      <c r="D111">
        <v>1882868291</v>
      </c>
      <c r="E111">
        <v>995155458</v>
      </c>
      <c r="F111">
        <v>2878023749</v>
      </c>
      <c r="G111">
        <v>887712833</v>
      </c>
    </row>
    <row r="112" spans="1:7" x14ac:dyDescent="0.3">
      <c r="A112">
        <v>2014</v>
      </c>
      <c r="B112" t="s">
        <v>99</v>
      </c>
      <c r="C112" t="s">
        <v>70</v>
      </c>
      <c r="D112">
        <v>1581765525</v>
      </c>
      <c r="E112">
        <v>912303817</v>
      </c>
      <c r="F112">
        <v>2494069342</v>
      </c>
      <c r="G112">
        <v>669461708</v>
      </c>
    </row>
    <row r="113" spans="1:7" x14ac:dyDescent="0.3">
      <c r="A113">
        <v>2015</v>
      </c>
      <c r="B113" t="s">
        <v>99</v>
      </c>
      <c r="C113" t="s">
        <v>70</v>
      </c>
      <c r="D113">
        <v>934189484</v>
      </c>
      <c r="E113">
        <v>710322867</v>
      </c>
      <c r="F113">
        <v>1644512351</v>
      </c>
      <c r="G113">
        <v>223866617</v>
      </c>
    </row>
    <row r="114" spans="1:7" x14ac:dyDescent="0.3">
      <c r="A114">
        <v>2016</v>
      </c>
      <c r="B114" t="s">
        <v>99</v>
      </c>
      <c r="C114" t="s">
        <v>70</v>
      </c>
      <c r="D114">
        <v>934224013</v>
      </c>
      <c r="E114">
        <v>622666319</v>
      </c>
      <c r="F114">
        <v>1556890332</v>
      </c>
      <c r="G114">
        <v>311557694</v>
      </c>
    </row>
    <row r="115" spans="1:7" x14ac:dyDescent="0.3">
      <c r="A115">
        <v>2017</v>
      </c>
      <c r="B115" t="s">
        <v>99</v>
      </c>
      <c r="C115" t="s">
        <v>70</v>
      </c>
      <c r="D115">
        <v>1297071961</v>
      </c>
      <c r="E115">
        <v>759249171</v>
      </c>
      <c r="F115">
        <v>2056321132</v>
      </c>
      <c r="G115">
        <v>537822790</v>
      </c>
    </row>
    <row r="116" spans="1:7" x14ac:dyDescent="0.3">
      <c r="A116">
        <v>2018</v>
      </c>
      <c r="B116" t="s">
        <v>99</v>
      </c>
      <c r="C116" t="s">
        <v>70</v>
      </c>
      <c r="D116">
        <v>1615108369</v>
      </c>
      <c r="E116">
        <v>785002777</v>
      </c>
      <c r="F116">
        <v>2400111146</v>
      </c>
      <c r="G116">
        <v>830105592</v>
      </c>
    </row>
    <row r="117" spans="1:7" x14ac:dyDescent="0.3">
      <c r="A117">
        <v>2019</v>
      </c>
      <c r="B117" t="s">
        <v>99</v>
      </c>
      <c r="C117" t="s">
        <v>70</v>
      </c>
      <c r="D117">
        <v>951961382</v>
      </c>
      <c r="E117">
        <v>743510242</v>
      </c>
      <c r="F117">
        <v>1695471624</v>
      </c>
      <c r="G117">
        <v>208451140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46A0-1531-4D06-81CC-6B8A6734873F}">
  <dimension ref="A1:G88"/>
  <sheetViews>
    <sheetView workbookViewId="0">
      <selection activeCell="K22" sqref="K22"/>
    </sheetView>
  </sheetViews>
  <sheetFormatPr baseColWidth="10" defaultRowHeight="14.4" x14ac:dyDescent="0.3"/>
  <sheetData>
    <row r="1" spans="1:7" x14ac:dyDescent="0.3">
      <c r="A1" t="s">
        <v>100</v>
      </c>
      <c r="B1" t="s">
        <v>97</v>
      </c>
      <c r="C1" t="s">
        <v>98</v>
      </c>
      <c r="D1" t="s">
        <v>101</v>
      </c>
      <c r="E1" t="s">
        <v>102</v>
      </c>
      <c r="F1" t="s">
        <v>103</v>
      </c>
      <c r="G1" t="s">
        <v>104</v>
      </c>
    </row>
    <row r="2" spans="1:7" x14ac:dyDescent="0.3">
      <c r="A2">
        <v>1991</v>
      </c>
      <c r="B2" t="s">
        <v>99</v>
      </c>
      <c r="C2" t="s">
        <v>13</v>
      </c>
      <c r="D2">
        <v>611995</v>
      </c>
      <c r="E2">
        <v>736236</v>
      </c>
      <c r="F2">
        <v>1348231</v>
      </c>
      <c r="G2">
        <v>-124241</v>
      </c>
    </row>
    <row r="3" spans="1:7" x14ac:dyDescent="0.3">
      <c r="A3">
        <v>1992</v>
      </c>
      <c r="B3" t="s">
        <v>99</v>
      </c>
      <c r="C3" t="s">
        <v>13</v>
      </c>
      <c r="D3">
        <v>1013055</v>
      </c>
      <c r="E3">
        <v>419781</v>
      </c>
      <c r="F3">
        <v>1432836</v>
      </c>
      <c r="G3">
        <v>593274</v>
      </c>
    </row>
    <row r="4" spans="1:7" x14ac:dyDescent="0.3">
      <c r="A4">
        <v>1993</v>
      </c>
      <c r="B4" t="s">
        <v>99</v>
      </c>
      <c r="C4" t="s">
        <v>13</v>
      </c>
      <c r="D4">
        <v>1500553</v>
      </c>
      <c r="E4">
        <v>145538</v>
      </c>
      <c r="F4">
        <v>1646091</v>
      </c>
      <c r="G4">
        <v>1355015</v>
      </c>
    </row>
    <row r="5" spans="1:7" x14ac:dyDescent="0.3">
      <c r="A5">
        <v>1994</v>
      </c>
      <c r="B5" t="s">
        <v>99</v>
      </c>
      <c r="C5" t="s">
        <v>13</v>
      </c>
      <c r="D5">
        <v>2505481</v>
      </c>
      <c r="E5">
        <v>391684</v>
      </c>
      <c r="F5">
        <v>2897165</v>
      </c>
      <c r="G5">
        <v>2113797</v>
      </c>
    </row>
    <row r="6" spans="1:7" x14ac:dyDescent="0.3">
      <c r="A6">
        <v>1995</v>
      </c>
      <c r="B6" t="s">
        <v>99</v>
      </c>
      <c r="C6" t="s">
        <v>13</v>
      </c>
      <c r="D6">
        <v>3765365</v>
      </c>
      <c r="E6">
        <v>2918624</v>
      </c>
      <c r="F6">
        <v>6683989</v>
      </c>
      <c r="G6">
        <v>846741</v>
      </c>
    </row>
    <row r="7" spans="1:7" x14ac:dyDescent="0.3">
      <c r="A7">
        <v>1996</v>
      </c>
      <c r="B7" t="s">
        <v>99</v>
      </c>
      <c r="C7" t="s">
        <v>13</v>
      </c>
      <c r="D7">
        <v>4568689</v>
      </c>
      <c r="E7">
        <v>5514905</v>
      </c>
      <c r="F7">
        <v>10083594</v>
      </c>
      <c r="G7">
        <v>-946216</v>
      </c>
    </row>
    <row r="8" spans="1:7" x14ac:dyDescent="0.3">
      <c r="A8">
        <v>1997</v>
      </c>
      <c r="B8" t="s">
        <v>99</v>
      </c>
      <c r="C8" t="s">
        <v>13</v>
      </c>
      <c r="E8">
        <v>2572341</v>
      </c>
      <c r="F8">
        <v>2572341</v>
      </c>
      <c r="G8">
        <v>-2572341</v>
      </c>
    </row>
    <row r="9" spans="1:7" x14ac:dyDescent="0.3">
      <c r="A9">
        <v>1998</v>
      </c>
      <c r="B9" t="s">
        <v>99</v>
      </c>
      <c r="C9" t="s">
        <v>13</v>
      </c>
      <c r="D9">
        <v>6964296</v>
      </c>
      <c r="E9">
        <v>16314790</v>
      </c>
      <c r="F9">
        <v>23279086</v>
      </c>
      <c r="G9">
        <v>-9350494</v>
      </c>
    </row>
    <row r="10" spans="1:7" x14ac:dyDescent="0.3">
      <c r="A10">
        <v>1999</v>
      </c>
      <c r="B10" t="s">
        <v>99</v>
      </c>
      <c r="C10" t="s">
        <v>13</v>
      </c>
      <c r="D10">
        <v>6636891</v>
      </c>
      <c r="E10">
        <v>6363380</v>
      </c>
      <c r="F10">
        <v>13000271</v>
      </c>
      <c r="G10">
        <v>273511</v>
      </c>
    </row>
    <row r="11" spans="1:7" x14ac:dyDescent="0.3">
      <c r="A11">
        <v>2000</v>
      </c>
      <c r="B11" t="s">
        <v>99</v>
      </c>
      <c r="C11" t="s">
        <v>13</v>
      </c>
      <c r="D11">
        <v>6104901</v>
      </c>
      <c r="E11">
        <v>6973257</v>
      </c>
      <c r="F11">
        <v>13078158</v>
      </c>
      <c r="G11">
        <v>-868356</v>
      </c>
    </row>
    <row r="12" spans="1:7" x14ac:dyDescent="0.3">
      <c r="A12">
        <v>2001</v>
      </c>
      <c r="B12" t="s">
        <v>99</v>
      </c>
      <c r="C12" t="s">
        <v>13</v>
      </c>
      <c r="D12">
        <v>5461837</v>
      </c>
      <c r="E12">
        <v>7270922</v>
      </c>
      <c r="F12">
        <v>12732759</v>
      </c>
      <c r="G12">
        <v>-1809085</v>
      </c>
    </row>
    <row r="13" spans="1:7" x14ac:dyDescent="0.3">
      <c r="A13">
        <v>2002</v>
      </c>
      <c r="B13" t="s">
        <v>99</v>
      </c>
      <c r="C13" t="s">
        <v>13</v>
      </c>
      <c r="D13">
        <v>4918597</v>
      </c>
      <c r="E13">
        <v>6035799</v>
      </c>
      <c r="F13">
        <v>10954396</v>
      </c>
      <c r="G13">
        <v>-1117202</v>
      </c>
    </row>
    <row r="14" spans="1:7" x14ac:dyDescent="0.3">
      <c r="A14">
        <v>2003</v>
      </c>
      <c r="B14" t="s">
        <v>99</v>
      </c>
      <c r="C14" t="s">
        <v>13</v>
      </c>
      <c r="D14">
        <v>5330161</v>
      </c>
      <c r="E14">
        <v>44981820</v>
      </c>
      <c r="F14">
        <v>50311981</v>
      </c>
      <c r="G14">
        <v>-39651659</v>
      </c>
    </row>
    <row r="15" spans="1:7" x14ac:dyDescent="0.3">
      <c r="A15">
        <v>2004</v>
      </c>
      <c r="B15" t="s">
        <v>99</v>
      </c>
      <c r="C15" t="s">
        <v>13</v>
      </c>
      <c r="D15">
        <v>7121226</v>
      </c>
      <c r="E15">
        <v>31319032</v>
      </c>
      <c r="F15">
        <v>38440258</v>
      </c>
      <c r="G15">
        <v>-24197806</v>
      </c>
    </row>
    <row r="16" spans="1:7" x14ac:dyDescent="0.3">
      <c r="A16">
        <v>2005</v>
      </c>
      <c r="B16" t="s">
        <v>99</v>
      </c>
      <c r="C16" t="s">
        <v>13</v>
      </c>
      <c r="D16">
        <v>7990588</v>
      </c>
      <c r="E16">
        <v>2635880</v>
      </c>
      <c r="F16">
        <v>10626468</v>
      </c>
      <c r="G16">
        <v>5354708</v>
      </c>
    </row>
    <row r="17" spans="1:7" x14ac:dyDescent="0.3">
      <c r="A17">
        <v>2006</v>
      </c>
      <c r="B17" t="s">
        <v>99</v>
      </c>
      <c r="C17" t="s">
        <v>13</v>
      </c>
      <c r="D17">
        <v>9289892</v>
      </c>
      <c r="E17">
        <v>5564460</v>
      </c>
      <c r="F17">
        <v>14854352</v>
      </c>
      <c r="G17">
        <v>3725432</v>
      </c>
    </row>
    <row r="18" spans="1:7" x14ac:dyDescent="0.3">
      <c r="A18">
        <v>2007</v>
      </c>
      <c r="B18" t="s">
        <v>99</v>
      </c>
      <c r="C18" t="s">
        <v>13</v>
      </c>
      <c r="D18">
        <v>12956755</v>
      </c>
      <c r="E18">
        <v>9028047</v>
      </c>
      <c r="F18">
        <v>21984802</v>
      </c>
      <c r="G18">
        <v>3928708</v>
      </c>
    </row>
    <row r="19" spans="1:7" x14ac:dyDescent="0.3">
      <c r="A19">
        <v>2008</v>
      </c>
      <c r="B19" t="s">
        <v>99</v>
      </c>
      <c r="C19" t="s">
        <v>13</v>
      </c>
      <c r="D19">
        <v>22981732</v>
      </c>
      <c r="E19">
        <v>18374812</v>
      </c>
      <c r="F19">
        <v>41356544</v>
      </c>
      <c r="G19">
        <v>4606920</v>
      </c>
    </row>
    <row r="20" spans="1:7" x14ac:dyDescent="0.3">
      <c r="A20">
        <v>2009</v>
      </c>
      <c r="B20" t="s">
        <v>99</v>
      </c>
      <c r="C20" t="s">
        <v>13</v>
      </c>
      <c r="D20">
        <v>10670011</v>
      </c>
      <c r="E20">
        <v>12151765</v>
      </c>
      <c r="F20">
        <v>22821776</v>
      </c>
      <c r="G20">
        <v>-1481754</v>
      </c>
    </row>
    <row r="21" spans="1:7" x14ac:dyDescent="0.3">
      <c r="A21">
        <v>2010</v>
      </c>
      <c r="B21" t="s">
        <v>99</v>
      </c>
      <c r="C21" t="s">
        <v>13</v>
      </c>
      <c r="D21">
        <v>13675616</v>
      </c>
      <c r="E21">
        <v>19537312</v>
      </c>
      <c r="F21">
        <v>33212928</v>
      </c>
      <c r="G21">
        <v>-5861696</v>
      </c>
    </row>
    <row r="22" spans="1:7" x14ac:dyDescent="0.3">
      <c r="A22">
        <v>2011</v>
      </c>
      <c r="B22" t="s">
        <v>99</v>
      </c>
      <c r="C22" t="s">
        <v>13</v>
      </c>
      <c r="D22">
        <v>22522638</v>
      </c>
      <c r="E22">
        <v>163491964</v>
      </c>
      <c r="F22">
        <v>186014602</v>
      </c>
      <c r="G22">
        <v>-140969326</v>
      </c>
    </row>
    <row r="23" spans="1:7" x14ac:dyDescent="0.3">
      <c r="A23">
        <v>2012</v>
      </c>
      <c r="B23" t="s">
        <v>99</v>
      </c>
      <c r="C23" t="s">
        <v>13</v>
      </c>
      <c r="D23">
        <v>22156831</v>
      </c>
      <c r="E23">
        <v>30707799</v>
      </c>
      <c r="F23">
        <v>52864630</v>
      </c>
      <c r="G23">
        <v>-8550968</v>
      </c>
    </row>
    <row r="24" spans="1:7" x14ac:dyDescent="0.3">
      <c r="A24">
        <v>2013</v>
      </c>
      <c r="B24" t="s">
        <v>99</v>
      </c>
      <c r="C24" t="s">
        <v>13</v>
      </c>
      <c r="D24">
        <v>23470012</v>
      </c>
      <c r="E24">
        <v>198271234</v>
      </c>
      <c r="F24">
        <v>221741246</v>
      </c>
      <c r="G24">
        <v>-174801222</v>
      </c>
    </row>
    <row r="25" spans="1:7" x14ac:dyDescent="0.3">
      <c r="A25">
        <v>2014</v>
      </c>
      <c r="B25" t="s">
        <v>99</v>
      </c>
      <c r="C25" t="s">
        <v>13</v>
      </c>
      <c r="D25">
        <v>26172220</v>
      </c>
      <c r="E25">
        <v>189207236</v>
      </c>
      <c r="F25">
        <v>215379456</v>
      </c>
      <c r="G25">
        <v>-163035016</v>
      </c>
    </row>
    <row r="26" spans="1:7" x14ac:dyDescent="0.3">
      <c r="A26">
        <v>2015</v>
      </c>
      <c r="B26" t="s">
        <v>99</v>
      </c>
      <c r="C26" t="s">
        <v>13</v>
      </c>
      <c r="D26">
        <v>36477572</v>
      </c>
      <c r="E26">
        <v>222889121</v>
      </c>
      <c r="F26">
        <v>259366693</v>
      </c>
      <c r="G26">
        <v>-186411549</v>
      </c>
    </row>
    <row r="27" spans="1:7" x14ac:dyDescent="0.3">
      <c r="A27">
        <v>2016</v>
      </c>
      <c r="B27" t="s">
        <v>99</v>
      </c>
      <c r="C27" t="s">
        <v>13</v>
      </c>
      <c r="D27">
        <v>31668879</v>
      </c>
      <c r="E27">
        <v>219211632</v>
      </c>
      <c r="F27">
        <v>250880511</v>
      </c>
      <c r="G27">
        <v>-187542753</v>
      </c>
    </row>
    <row r="28" spans="1:7" x14ac:dyDescent="0.3">
      <c r="A28">
        <v>2017</v>
      </c>
      <c r="B28" t="s">
        <v>99</v>
      </c>
      <c r="C28" t="s">
        <v>13</v>
      </c>
      <c r="D28">
        <v>35570801</v>
      </c>
      <c r="E28">
        <v>228363304</v>
      </c>
      <c r="F28">
        <v>263934105</v>
      </c>
      <c r="G28">
        <v>-192792503</v>
      </c>
    </row>
    <row r="29" spans="1:7" x14ac:dyDescent="0.3">
      <c r="A29">
        <v>2018</v>
      </c>
      <c r="B29" t="s">
        <v>99</v>
      </c>
      <c r="C29" t="s">
        <v>13</v>
      </c>
      <c r="D29">
        <v>37042768</v>
      </c>
      <c r="E29">
        <v>253211850</v>
      </c>
      <c r="F29">
        <v>290254618</v>
      </c>
      <c r="G29">
        <v>-216169082</v>
      </c>
    </row>
    <row r="30" spans="1:7" x14ac:dyDescent="0.3">
      <c r="A30">
        <v>2019</v>
      </c>
      <c r="B30" t="s">
        <v>99</v>
      </c>
      <c r="C30" t="s">
        <v>13</v>
      </c>
      <c r="D30">
        <v>37189718</v>
      </c>
      <c r="E30">
        <v>246823349</v>
      </c>
      <c r="F30">
        <v>284013067</v>
      </c>
      <c r="G30">
        <v>-209633631</v>
      </c>
    </row>
    <row r="31" spans="1:7" x14ac:dyDescent="0.3">
      <c r="A31">
        <v>1991</v>
      </c>
      <c r="B31" t="s">
        <v>99</v>
      </c>
      <c r="C31" t="s">
        <v>20</v>
      </c>
      <c r="D31">
        <v>31910980</v>
      </c>
      <c r="E31">
        <v>94493328</v>
      </c>
      <c r="F31">
        <v>126404308</v>
      </c>
      <c r="G31">
        <v>-62582348</v>
      </c>
    </row>
    <row r="32" spans="1:7" x14ac:dyDescent="0.3">
      <c r="A32">
        <v>1992</v>
      </c>
      <c r="B32" t="s">
        <v>99</v>
      </c>
      <c r="C32" t="s">
        <v>20</v>
      </c>
      <c r="D32">
        <v>60876376</v>
      </c>
      <c r="E32">
        <v>102850936</v>
      </c>
      <c r="F32">
        <v>163727312</v>
      </c>
      <c r="G32">
        <v>-41974560</v>
      </c>
    </row>
    <row r="33" spans="1:7" x14ac:dyDescent="0.3">
      <c r="A33">
        <v>1993</v>
      </c>
      <c r="B33" t="s">
        <v>99</v>
      </c>
      <c r="C33" t="s">
        <v>20</v>
      </c>
      <c r="D33">
        <v>141338576</v>
      </c>
      <c r="E33">
        <v>99577552</v>
      </c>
      <c r="F33">
        <v>240916128</v>
      </c>
      <c r="G33">
        <v>41761024</v>
      </c>
    </row>
    <row r="34" spans="1:7" x14ac:dyDescent="0.3">
      <c r="A34">
        <v>1994</v>
      </c>
      <c r="B34" t="s">
        <v>99</v>
      </c>
      <c r="C34" t="s">
        <v>20</v>
      </c>
      <c r="D34">
        <v>225969840</v>
      </c>
      <c r="E34">
        <v>297867968</v>
      </c>
      <c r="F34">
        <v>523837808</v>
      </c>
      <c r="G34">
        <v>-71898128</v>
      </c>
    </row>
    <row r="35" spans="1:7" x14ac:dyDescent="0.3">
      <c r="A35">
        <v>1995</v>
      </c>
      <c r="B35" t="s">
        <v>99</v>
      </c>
      <c r="C35" t="s">
        <v>20</v>
      </c>
      <c r="D35">
        <v>251878528</v>
      </c>
      <c r="E35">
        <v>399538080</v>
      </c>
      <c r="F35">
        <v>651416608</v>
      </c>
      <c r="G35">
        <v>-147659552</v>
      </c>
    </row>
    <row r="36" spans="1:7" x14ac:dyDescent="0.3">
      <c r="A36">
        <v>1996</v>
      </c>
      <c r="B36" t="s">
        <v>99</v>
      </c>
      <c r="C36" t="s">
        <v>20</v>
      </c>
      <c r="D36">
        <v>300468736</v>
      </c>
      <c r="E36">
        <v>378435680</v>
      </c>
      <c r="F36">
        <v>678904416</v>
      </c>
      <c r="G36">
        <v>-77966944</v>
      </c>
    </row>
    <row r="37" spans="1:7" x14ac:dyDescent="0.3">
      <c r="A37">
        <v>1997</v>
      </c>
      <c r="B37" t="s">
        <v>99</v>
      </c>
      <c r="C37" t="s">
        <v>20</v>
      </c>
      <c r="E37">
        <v>478819200</v>
      </c>
      <c r="F37">
        <v>478819200</v>
      </c>
      <c r="G37">
        <v>-478819200</v>
      </c>
    </row>
    <row r="38" spans="1:7" x14ac:dyDescent="0.3">
      <c r="A38">
        <v>1998</v>
      </c>
      <c r="B38" t="s">
        <v>99</v>
      </c>
      <c r="C38" t="s">
        <v>20</v>
      </c>
      <c r="D38">
        <v>282552800</v>
      </c>
      <c r="E38">
        <v>592132224</v>
      </c>
      <c r="F38">
        <v>874685024</v>
      </c>
      <c r="G38">
        <v>-309579424</v>
      </c>
    </row>
    <row r="39" spans="1:7" x14ac:dyDescent="0.3">
      <c r="A39">
        <v>1999</v>
      </c>
      <c r="B39" t="s">
        <v>99</v>
      </c>
      <c r="C39" t="s">
        <v>20</v>
      </c>
      <c r="D39">
        <v>227227186</v>
      </c>
      <c r="E39">
        <v>363383406</v>
      </c>
      <c r="F39">
        <v>590610592</v>
      </c>
      <c r="G39">
        <v>-136156220</v>
      </c>
    </row>
    <row r="40" spans="1:7" x14ac:dyDescent="0.3">
      <c r="A40">
        <v>2000</v>
      </c>
      <c r="B40" t="s">
        <v>99</v>
      </c>
      <c r="C40" t="s">
        <v>20</v>
      </c>
      <c r="D40">
        <v>259485051</v>
      </c>
      <c r="E40">
        <v>488199540</v>
      </c>
      <c r="F40">
        <v>747684591</v>
      </c>
      <c r="G40">
        <v>-228714489</v>
      </c>
    </row>
    <row r="41" spans="1:7" x14ac:dyDescent="0.3">
      <c r="A41">
        <v>2001</v>
      </c>
      <c r="B41" t="s">
        <v>99</v>
      </c>
      <c r="C41" t="s">
        <v>20</v>
      </c>
      <c r="D41">
        <v>323964576</v>
      </c>
      <c r="E41">
        <v>770399778</v>
      </c>
      <c r="F41">
        <v>1094364354</v>
      </c>
      <c r="G41">
        <v>-446435202</v>
      </c>
    </row>
    <row r="42" spans="1:7" x14ac:dyDescent="0.3">
      <c r="A42">
        <v>2002</v>
      </c>
      <c r="B42" t="s">
        <v>99</v>
      </c>
      <c r="C42" t="s">
        <v>20</v>
      </c>
      <c r="D42">
        <v>361035451</v>
      </c>
      <c r="E42">
        <v>902348411</v>
      </c>
      <c r="F42">
        <v>1263383862</v>
      </c>
      <c r="G42">
        <v>-541312960</v>
      </c>
    </row>
    <row r="43" spans="1:7" x14ac:dyDescent="0.3">
      <c r="A43">
        <v>2003</v>
      </c>
      <c r="B43" t="s">
        <v>99</v>
      </c>
      <c r="C43" t="s">
        <v>20</v>
      </c>
      <c r="D43">
        <v>362215606</v>
      </c>
      <c r="E43">
        <v>901054740</v>
      </c>
      <c r="F43">
        <v>1263270346</v>
      </c>
      <c r="G43">
        <v>-538839134</v>
      </c>
    </row>
    <row r="44" spans="1:7" x14ac:dyDescent="0.3">
      <c r="A44">
        <v>2004</v>
      </c>
      <c r="B44" t="s">
        <v>99</v>
      </c>
      <c r="C44" t="s">
        <v>20</v>
      </c>
      <c r="D44">
        <v>282015056</v>
      </c>
      <c r="E44">
        <v>1107489870</v>
      </c>
      <c r="F44">
        <v>1389504926</v>
      </c>
      <c r="G44">
        <v>-825474814</v>
      </c>
    </row>
    <row r="45" spans="1:7" x14ac:dyDescent="0.3">
      <c r="A45">
        <v>2005</v>
      </c>
      <c r="B45" t="s">
        <v>99</v>
      </c>
      <c r="C45" t="s">
        <v>20</v>
      </c>
      <c r="D45">
        <v>471283926</v>
      </c>
      <c r="E45">
        <v>1383168338</v>
      </c>
      <c r="F45">
        <v>1854452264</v>
      </c>
      <c r="G45">
        <v>-911884412</v>
      </c>
    </row>
    <row r="46" spans="1:7" x14ac:dyDescent="0.3">
      <c r="A46">
        <v>2006</v>
      </c>
      <c r="B46" t="s">
        <v>99</v>
      </c>
      <c r="C46" t="s">
        <v>20</v>
      </c>
      <c r="D46">
        <v>715263937</v>
      </c>
      <c r="E46">
        <v>1546543259</v>
      </c>
      <c r="F46">
        <v>2261807196</v>
      </c>
      <c r="G46">
        <v>-831279322</v>
      </c>
    </row>
    <row r="47" spans="1:7" x14ac:dyDescent="0.3">
      <c r="A47">
        <v>2007</v>
      </c>
      <c r="B47" t="s">
        <v>99</v>
      </c>
      <c r="C47" t="s">
        <v>20</v>
      </c>
      <c r="D47">
        <v>650626670</v>
      </c>
      <c r="E47">
        <v>1488836582</v>
      </c>
      <c r="F47">
        <v>2139463252</v>
      </c>
      <c r="G47">
        <v>-838209912</v>
      </c>
    </row>
    <row r="48" spans="1:7" x14ac:dyDescent="0.3">
      <c r="A48">
        <v>2008</v>
      </c>
      <c r="B48" t="s">
        <v>99</v>
      </c>
      <c r="C48" t="s">
        <v>20</v>
      </c>
      <c r="D48">
        <v>803778500</v>
      </c>
      <c r="E48">
        <v>1791372714</v>
      </c>
      <c r="F48">
        <v>2595151214</v>
      </c>
      <c r="G48">
        <v>-987594214</v>
      </c>
    </row>
    <row r="49" spans="1:7" x14ac:dyDescent="0.3">
      <c r="A49">
        <v>2009</v>
      </c>
      <c r="B49" t="s">
        <v>99</v>
      </c>
      <c r="C49" t="s">
        <v>20</v>
      </c>
      <c r="D49">
        <v>678337976</v>
      </c>
      <c r="E49">
        <v>1537898585</v>
      </c>
      <c r="F49">
        <v>2216236561</v>
      </c>
      <c r="G49">
        <v>-859560609</v>
      </c>
    </row>
    <row r="50" spans="1:7" x14ac:dyDescent="0.3">
      <c r="A50">
        <v>2010</v>
      </c>
      <c r="B50" t="s">
        <v>99</v>
      </c>
      <c r="C50" t="s">
        <v>20</v>
      </c>
      <c r="D50">
        <v>793061732</v>
      </c>
      <c r="E50">
        <v>2022328580</v>
      </c>
      <c r="F50">
        <v>2815390312</v>
      </c>
      <c r="G50">
        <v>-1229266848</v>
      </c>
    </row>
    <row r="51" spans="1:7" x14ac:dyDescent="0.3">
      <c r="A51">
        <v>2011</v>
      </c>
      <c r="B51" t="s">
        <v>99</v>
      </c>
      <c r="C51" t="s">
        <v>20</v>
      </c>
      <c r="D51">
        <v>1023208638</v>
      </c>
      <c r="E51">
        <v>2108100331</v>
      </c>
      <c r="F51">
        <v>3131308969</v>
      </c>
      <c r="G51">
        <v>-1084891693</v>
      </c>
    </row>
    <row r="52" spans="1:7" x14ac:dyDescent="0.3">
      <c r="A52">
        <v>2012</v>
      </c>
      <c r="B52" t="s">
        <v>99</v>
      </c>
      <c r="C52" t="s">
        <v>20</v>
      </c>
      <c r="D52">
        <v>1059110207</v>
      </c>
      <c r="E52">
        <v>2190193581</v>
      </c>
      <c r="F52">
        <v>3249303788</v>
      </c>
      <c r="G52">
        <v>-1131083374</v>
      </c>
    </row>
    <row r="53" spans="1:7" x14ac:dyDescent="0.3">
      <c r="A53">
        <v>2013</v>
      </c>
      <c r="B53" t="s">
        <v>99</v>
      </c>
      <c r="C53" t="s">
        <v>20</v>
      </c>
      <c r="D53">
        <v>921667812</v>
      </c>
      <c r="E53">
        <v>2162907928</v>
      </c>
      <c r="F53">
        <v>3084575740</v>
      </c>
      <c r="G53">
        <v>-1241240116</v>
      </c>
    </row>
    <row r="54" spans="1:7" x14ac:dyDescent="0.3">
      <c r="A54">
        <v>2014</v>
      </c>
      <c r="B54" t="s">
        <v>99</v>
      </c>
      <c r="C54" t="s">
        <v>20</v>
      </c>
      <c r="D54">
        <v>951305103</v>
      </c>
      <c r="E54">
        <v>2063228892</v>
      </c>
      <c r="F54">
        <v>3014533995</v>
      </c>
      <c r="G54">
        <v>-1111923789</v>
      </c>
    </row>
    <row r="55" spans="1:7" x14ac:dyDescent="0.3">
      <c r="A55">
        <v>2015</v>
      </c>
      <c r="B55" t="s">
        <v>99</v>
      </c>
      <c r="C55" t="s">
        <v>20</v>
      </c>
      <c r="D55">
        <v>784028399</v>
      </c>
      <c r="E55">
        <v>1608403266</v>
      </c>
      <c r="F55">
        <v>2392431665</v>
      </c>
      <c r="G55">
        <v>-824374867</v>
      </c>
    </row>
    <row r="56" spans="1:7" x14ac:dyDescent="0.3">
      <c r="A56">
        <v>2016</v>
      </c>
      <c r="B56" t="s">
        <v>99</v>
      </c>
      <c r="C56" t="s">
        <v>20</v>
      </c>
      <c r="D56">
        <v>810457461</v>
      </c>
      <c r="E56">
        <v>1308485600</v>
      </c>
      <c r="F56">
        <v>2118943061</v>
      </c>
      <c r="G56">
        <v>-498028139</v>
      </c>
    </row>
    <row r="57" spans="1:7" x14ac:dyDescent="0.3">
      <c r="A57">
        <v>2017</v>
      </c>
      <c r="B57" t="s">
        <v>99</v>
      </c>
      <c r="C57" t="s">
        <v>20</v>
      </c>
      <c r="D57">
        <v>790853441</v>
      </c>
      <c r="E57">
        <v>1603024373</v>
      </c>
      <c r="F57">
        <v>2393877814</v>
      </c>
      <c r="G57">
        <v>-812170932</v>
      </c>
    </row>
    <row r="58" spans="1:7" x14ac:dyDescent="0.3">
      <c r="A58">
        <v>2018</v>
      </c>
      <c r="B58" t="s">
        <v>99</v>
      </c>
      <c r="C58" t="s">
        <v>20</v>
      </c>
      <c r="D58">
        <v>832530686</v>
      </c>
      <c r="E58">
        <v>1809245097</v>
      </c>
      <c r="F58">
        <v>2641775783</v>
      </c>
      <c r="G58">
        <v>-976714411</v>
      </c>
    </row>
    <row r="59" spans="1:7" x14ac:dyDescent="0.3">
      <c r="A59">
        <v>2019</v>
      </c>
      <c r="B59" t="s">
        <v>99</v>
      </c>
      <c r="C59" t="s">
        <v>20</v>
      </c>
      <c r="D59">
        <v>854965777</v>
      </c>
      <c r="E59">
        <v>1597280267</v>
      </c>
      <c r="F59">
        <v>2452246044</v>
      </c>
      <c r="G59">
        <v>-742314490</v>
      </c>
    </row>
    <row r="60" spans="1:7" x14ac:dyDescent="0.3">
      <c r="A60">
        <v>1991</v>
      </c>
      <c r="B60" t="s">
        <v>99</v>
      </c>
      <c r="C60" t="s">
        <v>70</v>
      </c>
      <c r="D60">
        <v>164081120</v>
      </c>
      <c r="E60">
        <v>35312584</v>
      </c>
      <c r="F60">
        <v>199393704</v>
      </c>
      <c r="G60">
        <v>128768536</v>
      </c>
    </row>
    <row r="61" spans="1:7" x14ac:dyDescent="0.3">
      <c r="A61">
        <v>1992</v>
      </c>
      <c r="B61" t="s">
        <v>99</v>
      </c>
      <c r="C61" t="s">
        <v>70</v>
      </c>
      <c r="D61">
        <v>100756600</v>
      </c>
      <c r="E61">
        <v>27372192</v>
      </c>
      <c r="F61">
        <v>128128792</v>
      </c>
      <c r="G61">
        <v>73384408</v>
      </c>
    </row>
    <row r="62" spans="1:7" x14ac:dyDescent="0.3">
      <c r="A62">
        <v>1993</v>
      </c>
      <c r="B62" t="s">
        <v>99</v>
      </c>
      <c r="C62" t="s">
        <v>70</v>
      </c>
      <c r="D62">
        <v>130328544</v>
      </c>
      <c r="E62">
        <v>34698524</v>
      </c>
      <c r="F62">
        <v>165027068</v>
      </c>
      <c r="G62">
        <v>95630020</v>
      </c>
    </row>
    <row r="63" spans="1:7" x14ac:dyDescent="0.3">
      <c r="A63">
        <v>1994</v>
      </c>
      <c r="B63" t="s">
        <v>99</v>
      </c>
      <c r="C63" t="s">
        <v>70</v>
      </c>
      <c r="D63">
        <v>156807424</v>
      </c>
      <c r="E63">
        <v>52404720</v>
      </c>
      <c r="F63">
        <v>209212144</v>
      </c>
      <c r="G63">
        <v>104402704</v>
      </c>
    </row>
    <row r="64" spans="1:7" x14ac:dyDescent="0.3">
      <c r="A64">
        <v>1995</v>
      </c>
      <c r="B64" t="s">
        <v>99</v>
      </c>
      <c r="C64" t="s">
        <v>70</v>
      </c>
      <c r="D64">
        <v>69229984</v>
      </c>
      <c r="E64">
        <v>39826632</v>
      </c>
      <c r="F64">
        <v>109056616</v>
      </c>
      <c r="G64">
        <v>29403352</v>
      </c>
    </row>
    <row r="65" spans="1:7" x14ac:dyDescent="0.3">
      <c r="A65">
        <v>1996</v>
      </c>
      <c r="B65" t="s">
        <v>99</v>
      </c>
      <c r="C65" t="s">
        <v>70</v>
      </c>
      <c r="D65">
        <v>53259896</v>
      </c>
      <c r="E65">
        <v>40383948</v>
      </c>
      <c r="F65">
        <v>93643844</v>
      </c>
      <c r="G65">
        <v>12875948</v>
      </c>
    </row>
    <row r="66" spans="1:7" x14ac:dyDescent="0.3">
      <c r="A66">
        <v>1997</v>
      </c>
      <c r="B66" t="s">
        <v>99</v>
      </c>
      <c r="C66" t="s">
        <v>70</v>
      </c>
      <c r="E66">
        <v>59643136</v>
      </c>
      <c r="F66">
        <v>59643136</v>
      </c>
      <c r="G66">
        <v>-59643136</v>
      </c>
    </row>
    <row r="67" spans="1:7" x14ac:dyDescent="0.3">
      <c r="A67">
        <v>1998</v>
      </c>
      <c r="B67" t="s">
        <v>99</v>
      </c>
      <c r="C67" t="s">
        <v>70</v>
      </c>
      <c r="D67">
        <v>199113920</v>
      </c>
      <c r="E67">
        <v>98341504</v>
      </c>
      <c r="F67">
        <v>297455424</v>
      </c>
      <c r="G67">
        <v>100772416</v>
      </c>
    </row>
    <row r="68" spans="1:7" x14ac:dyDescent="0.3">
      <c r="A68">
        <v>1999</v>
      </c>
      <c r="B68" t="s">
        <v>99</v>
      </c>
      <c r="C68" t="s">
        <v>70</v>
      </c>
      <c r="D68">
        <v>180140175</v>
      </c>
      <c r="E68">
        <v>48106579</v>
      </c>
      <c r="F68">
        <v>228246754</v>
      </c>
      <c r="G68">
        <v>132033596</v>
      </c>
    </row>
    <row r="69" spans="1:7" x14ac:dyDescent="0.3">
      <c r="A69">
        <v>2000</v>
      </c>
      <c r="B69" t="s">
        <v>99</v>
      </c>
      <c r="C69" t="s">
        <v>70</v>
      </c>
      <c r="D69">
        <v>288518679</v>
      </c>
      <c r="E69">
        <v>72605646</v>
      </c>
      <c r="F69">
        <v>361124325</v>
      </c>
      <c r="G69">
        <v>215913033</v>
      </c>
    </row>
    <row r="70" spans="1:7" x14ac:dyDescent="0.3">
      <c r="A70">
        <v>2001</v>
      </c>
      <c r="B70" t="s">
        <v>99</v>
      </c>
      <c r="C70" t="s">
        <v>70</v>
      </c>
      <c r="D70">
        <v>341413808</v>
      </c>
      <c r="E70">
        <v>101724749</v>
      </c>
      <c r="F70">
        <v>443138557</v>
      </c>
      <c r="G70">
        <v>239689059</v>
      </c>
    </row>
    <row r="71" spans="1:7" x14ac:dyDescent="0.3">
      <c r="A71">
        <v>2002</v>
      </c>
      <c r="B71" t="s">
        <v>99</v>
      </c>
      <c r="C71" t="s">
        <v>70</v>
      </c>
      <c r="D71">
        <v>373711505</v>
      </c>
      <c r="E71">
        <v>154811727</v>
      </c>
      <c r="F71">
        <v>528523232</v>
      </c>
      <c r="G71">
        <v>218899778</v>
      </c>
    </row>
    <row r="72" spans="1:7" x14ac:dyDescent="0.3">
      <c r="A72">
        <v>2003</v>
      </c>
      <c r="B72" t="s">
        <v>99</v>
      </c>
      <c r="C72" t="s">
        <v>70</v>
      </c>
      <c r="D72">
        <v>632891169</v>
      </c>
      <c r="E72">
        <v>153688400</v>
      </c>
      <c r="F72">
        <v>786579569</v>
      </c>
      <c r="G72">
        <v>479202769</v>
      </c>
    </row>
    <row r="73" spans="1:7" x14ac:dyDescent="0.3">
      <c r="A73">
        <v>2004</v>
      </c>
      <c r="B73" t="s">
        <v>99</v>
      </c>
      <c r="C73" t="s">
        <v>70</v>
      </c>
      <c r="D73">
        <v>601441723</v>
      </c>
      <c r="E73">
        <v>206002962</v>
      </c>
      <c r="F73">
        <v>807444685</v>
      </c>
      <c r="G73">
        <v>395438761</v>
      </c>
    </row>
    <row r="74" spans="1:7" x14ac:dyDescent="0.3">
      <c r="A74">
        <v>2005</v>
      </c>
      <c r="B74" t="s">
        <v>99</v>
      </c>
      <c r="C74" t="s">
        <v>70</v>
      </c>
      <c r="D74">
        <v>868896894</v>
      </c>
      <c r="E74">
        <v>364862147</v>
      </c>
      <c r="F74">
        <v>1233759041</v>
      </c>
      <c r="G74">
        <v>504034747</v>
      </c>
    </row>
    <row r="75" spans="1:7" x14ac:dyDescent="0.3">
      <c r="A75">
        <v>2006</v>
      </c>
      <c r="B75" t="s">
        <v>99</v>
      </c>
      <c r="C75" t="s">
        <v>70</v>
      </c>
      <c r="D75">
        <v>1039364087</v>
      </c>
      <c r="E75">
        <v>347253144</v>
      </c>
      <c r="F75">
        <v>1386617231</v>
      </c>
      <c r="G75">
        <v>692110943</v>
      </c>
    </row>
    <row r="76" spans="1:7" x14ac:dyDescent="0.3">
      <c r="A76">
        <v>2007</v>
      </c>
      <c r="B76" t="s">
        <v>99</v>
      </c>
      <c r="C76" t="s">
        <v>70</v>
      </c>
      <c r="D76">
        <v>1491917423</v>
      </c>
      <c r="E76">
        <v>481088971</v>
      </c>
      <c r="F76">
        <v>1973006394</v>
      </c>
      <c r="G76">
        <v>1010828452</v>
      </c>
    </row>
    <row r="77" spans="1:7" x14ac:dyDescent="0.3">
      <c r="A77">
        <v>2008</v>
      </c>
      <c r="B77" t="s">
        <v>99</v>
      </c>
      <c r="C77" t="s">
        <v>70</v>
      </c>
      <c r="D77">
        <v>1731042338</v>
      </c>
      <c r="E77">
        <v>572933652</v>
      </c>
      <c r="F77">
        <v>2303975990</v>
      </c>
      <c r="G77">
        <v>1158108686</v>
      </c>
    </row>
    <row r="78" spans="1:7" x14ac:dyDescent="0.3">
      <c r="A78">
        <v>2009</v>
      </c>
      <c r="B78" t="s">
        <v>99</v>
      </c>
      <c r="C78" t="s">
        <v>70</v>
      </c>
      <c r="D78">
        <v>939436156</v>
      </c>
      <c r="E78">
        <v>665684083</v>
      </c>
      <c r="F78">
        <v>1605120239</v>
      </c>
      <c r="G78">
        <v>273752073</v>
      </c>
    </row>
    <row r="79" spans="1:7" x14ac:dyDescent="0.3">
      <c r="A79">
        <v>2010</v>
      </c>
      <c r="B79" t="s">
        <v>99</v>
      </c>
      <c r="C79" t="s">
        <v>70</v>
      </c>
      <c r="D79">
        <v>1335589699</v>
      </c>
      <c r="E79">
        <v>1035594356</v>
      </c>
      <c r="F79">
        <v>2371184055</v>
      </c>
      <c r="G79">
        <v>299995343</v>
      </c>
    </row>
    <row r="80" spans="1:7" x14ac:dyDescent="0.3">
      <c r="A80">
        <v>2011</v>
      </c>
      <c r="B80" t="s">
        <v>99</v>
      </c>
      <c r="C80" t="s">
        <v>70</v>
      </c>
      <c r="D80">
        <v>1764574386</v>
      </c>
      <c r="E80">
        <v>915135787</v>
      </c>
      <c r="F80">
        <v>2679710173</v>
      </c>
      <c r="G80">
        <v>849438599</v>
      </c>
    </row>
    <row r="81" spans="1:7" x14ac:dyDescent="0.3">
      <c r="A81">
        <v>2012</v>
      </c>
      <c r="B81" t="s">
        <v>99</v>
      </c>
      <c r="C81" t="s">
        <v>70</v>
      </c>
      <c r="D81">
        <v>1991584795</v>
      </c>
      <c r="E81">
        <v>1127949785</v>
      </c>
      <c r="F81">
        <v>3119534580</v>
      </c>
      <c r="G81">
        <v>863635010</v>
      </c>
    </row>
    <row r="82" spans="1:7" x14ac:dyDescent="0.3">
      <c r="A82">
        <v>2013</v>
      </c>
      <c r="B82" t="s">
        <v>99</v>
      </c>
      <c r="C82" t="s">
        <v>70</v>
      </c>
      <c r="D82">
        <v>1882868291</v>
      </c>
      <c r="E82">
        <v>995155458</v>
      </c>
      <c r="F82">
        <v>2878023749</v>
      </c>
      <c r="G82">
        <v>887712833</v>
      </c>
    </row>
    <row r="83" spans="1:7" x14ac:dyDescent="0.3">
      <c r="A83">
        <v>2014</v>
      </c>
      <c r="B83" t="s">
        <v>99</v>
      </c>
      <c r="C83" t="s">
        <v>70</v>
      </c>
      <c r="D83">
        <v>1581765525</v>
      </c>
      <c r="E83">
        <v>912303817</v>
      </c>
      <c r="F83">
        <v>2494069342</v>
      </c>
      <c r="G83">
        <v>669461708</v>
      </c>
    </row>
    <row r="84" spans="1:7" x14ac:dyDescent="0.3">
      <c r="A84">
        <v>2015</v>
      </c>
      <c r="B84" t="s">
        <v>99</v>
      </c>
      <c r="C84" t="s">
        <v>70</v>
      </c>
      <c r="D84">
        <v>934189484</v>
      </c>
      <c r="E84">
        <v>710322867</v>
      </c>
      <c r="F84">
        <v>1644512351</v>
      </c>
      <c r="G84">
        <v>223866617</v>
      </c>
    </row>
    <row r="85" spans="1:7" x14ac:dyDescent="0.3">
      <c r="A85">
        <v>2016</v>
      </c>
      <c r="B85" t="s">
        <v>99</v>
      </c>
      <c r="C85" t="s">
        <v>70</v>
      </c>
      <c r="D85">
        <v>934224013</v>
      </c>
      <c r="E85">
        <v>622666319</v>
      </c>
      <c r="F85">
        <v>1556890332</v>
      </c>
      <c r="G85">
        <v>311557694</v>
      </c>
    </row>
    <row r="86" spans="1:7" x14ac:dyDescent="0.3">
      <c r="A86">
        <v>2017</v>
      </c>
      <c r="B86" t="s">
        <v>99</v>
      </c>
      <c r="C86" t="s">
        <v>70</v>
      </c>
      <c r="D86">
        <v>1297071961</v>
      </c>
      <c r="E86">
        <v>759249171</v>
      </c>
      <c r="F86">
        <v>2056321132</v>
      </c>
      <c r="G86">
        <v>537822790</v>
      </c>
    </row>
    <row r="87" spans="1:7" x14ac:dyDescent="0.3">
      <c r="A87">
        <v>2018</v>
      </c>
      <c r="B87" t="s">
        <v>99</v>
      </c>
      <c r="C87" t="s">
        <v>70</v>
      </c>
      <c r="D87">
        <v>1615108369</v>
      </c>
      <c r="E87">
        <v>785002777</v>
      </c>
      <c r="F87">
        <v>2400111146</v>
      </c>
      <c r="G87">
        <v>830105592</v>
      </c>
    </row>
    <row r="88" spans="1:7" x14ac:dyDescent="0.3">
      <c r="A88">
        <v>2019</v>
      </c>
      <c r="B88" t="s">
        <v>99</v>
      </c>
      <c r="C88" t="s">
        <v>70</v>
      </c>
      <c r="D88">
        <v>951961382</v>
      </c>
      <c r="E88">
        <v>743510242</v>
      </c>
      <c r="F88">
        <v>1695471624</v>
      </c>
      <c r="G88">
        <v>208451140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BaseTotal</vt:lpstr>
      <vt:lpstr>America</vt:lpstr>
      <vt:lpstr>Africa</vt:lpstr>
      <vt:lpstr>Europa</vt:lpstr>
      <vt:lpstr>Asia</vt:lpstr>
      <vt:lpstr>Oceana</vt:lpstr>
      <vt:lpstr>SICA</vt:lpstr>
      <vt:lpstr>CARICOM</vt:lpstr>
      <vt:lpstr>ASEAN</vt:lpstr>
      <vt:lpstr>European Union</vt:lpstr>
      <vt:lpstr>MCCA</vt:lpstr>
      <vt:lpstr>NAFTA</vt:lpstr>
      <vt:lpstr>ALADI</vt:lpstr>
      <vt:lpstr>MERCOSUR</vt:lpstr>
      <vt:lpstr>PACIFIC ALLIANCE</vt:lpstr>
      <vt:lpstr>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Yacelga Aldaz</dc:creator>
  <cp:lastModifiedBy>Gabriela Yacelga Aldaz</cp:lastModifiedBy>
  <dcterms:created xsi:type="dcterms:W3CDTF">2022-05-10T20:07:10Z</dcterms:created>
  <dcterms:modified xsi:type="dcterms:W3CDTF">2022-06-08T23:43:32Z</dcterms:modified>
</cp:coreProperties>
</file>