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029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racticas\SisAsis\Documentacion\"/>
    </mc:Choice>
  </mc:AlternateContent>
  <xr:revisionPtr revIDLastSave="0" documentId="8_{2D17DD03-3095-4CB9-9D0A-18984028480B}" xr6:coauthVersionLast="40" xr6:coauthVersionMax="40" xr10:uidLastSave="{00000000-0000-0000-0000-000000000000}"/>
  <bookViews>
    <workbookView xWindow="0" yWindow="0" windowWidth="20490" windowHeight="8130"/>
  </bookViews>
  <sheets>
    <sheet name="Hoja1" sheetId="1" r:id="rId1"/>
    <sheet name="Hoja2" sheetId="2" r:id="rId2"/>
    <sheet name="Hoja3" sheetId="3" r:id="rId3"/>
  </sheets>
  <calcPr calcId="181029"/>
</workbook>
</file>

<file path=xl/calcChain.xml><?xml version="1.0" encoding="utf-8"?>
<calcChain xmlns="http://schemas.openxmlformats.org/spreadsheetml/2006/main">
  <c r="D16" i="1" l="1"/>
  <c r="G16" i="1" s="1"/>
  <c r="F16" i="1"/>
  <c r="D15" i="1"/>
  <c r="G15" i="1" s="1"/>
  <c r="F15" i="1"/>
  <c r="D17" i="1"/>
  <c r="G17" i="1" s="1"/>
  <c r="F17" i="1"/>
  <c r="D20" i="1"/>
  <c r="G20" i="1" s="1"/>
  <c r="F20" i="1"/>
  <c r="D19" i="1"/>
  <c r="G19" i="1" s="1"/>
  <c r="F19" i="1"/>
  <c r="D18" i="1"/>
  <c r="G18" i="1" s="1"/>
  <c r="F18" i="1"/>
  <c r="F14" i="1"/>
  <c r="D14" i="1"/>
  <c r="G14" i="1" s="1"/>
  <c r="F13" i="1"/>
  <c r="D13" i="1"/>
  <c r="G13" i="1" s="1"/>
  <c r="F12" i="1"/>
  <c r="D12" i="1"/>
  <c r="G12" i="1" s="1"/>
  <c r="F11" i="1"/>
  <c r="D11" i="1"/>
  <c r="G11" i="1" s="1"/>
  <c r="F10" i="1"/>
  <c r="D10" i="1"/>
  <c r="G10" i="1" s="1"/>
  <c r="F9" i="1"/>
  <c r="D9" i="1"/>
  <c r="G9" i="1" s="1"/>
  <c r="F8" i="1"/>
  <c r="D8" i="1"/>
  <c r="G8" i="1" s="1"/>
  <c r="F7" i="1"/>
  <c r="D7" i="1"/>
  <c r="G7" i="1" s="1"/>
  <c r="F6" i="1"/>
  <c r="D6" i="1"/>
  <c r="G6" i="1" s="1"/>
</calcChain>
</file>

<file path=xl/sharedStrings.xml><?xml version="1.0" encoding="utf-8"?>
<sst xmlns="http://schemas.openxmlformats.org/spreadsheetml/2006/main" count="25" uniqueCount="25">
  <si>
    <t>Proyecto</t>
  </si>
  <si>
    <t>Fecha inicio prevista</t>
  </si>
  <si>
    <t>Fecha final prevista</t>
  </si>
  <si>
    <t>Dias trabajados</t>
  </si>
  <si>
    <t>Situación</t>
  </si>
  <si>
    <t>Dias para el final</t>
  </si>
  <si>
    <t>Completado</t>
  </si>
  <si>
    <t>Pendiente</t>
  </si>
  <si>
    <t>EXCELWORD</t>
  </si>
  <si>
    <t>es.excelword.net</t>
  </si>
  <si>
    <t>Analisis de Requermientos</t>
  </si>
  <si>
    <t>2° BD y mockups</t>
  </si>
  <si>
    <t>Plantilla React</t>
  </si>
  <si>
    <t>Diseño Final BD - API parte I</t>
  </si>
  <si>
    <t>Front End Parte I CB</t>
  </si>
  <si>
    <t>API parte II</t>
  </si>
  <si>
    <t xml:space="preserve">API huella </t>
  </si>
  <si>
    <t>API parte III</t>
  </si>
  <si>
    <t>Front End Parte II</t>
  </si>
  <si>
    <t>Pruebas de API</t>
  </si>
  <si>
    <t>Interfz Android Studio</t>
  </si>
  <si>
    <t>Consumo de API Android Studio</t>
  </si>
  <si>
    <t>Testing</t>
  </si>
  <si>
    <t>API parte IV</t>
  </si>
  <si>
    <t>Front End Parte III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</si>
</sst>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2" formatCode="[$-C0A]d\-mmm\-yy;@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b/>
      <sz val="11"/>
      <color rgb="FF319B96"/>
      <name val="Calibri"/>
      <family val="2"/>
      <scheme val="minor"/>
    </font>
    <font>
      <sz val="22"/>
      <color rgb="FF319B96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 tint="0.499984740745262"/>
      <name val="Calibri"/>
      <scheme val="minor"/>
    </font>
  </fonts>
  <fills count="7">
    <fill>
      <patternFill patternType="none"/>
    </fill>
    <fill>
      <patternFill patternType="gray125"/>
    </fill>
    <fill>
      <patternFill patternType="solid">
        <fgColor rgb="FF4BC4C7"/>
        <bgColor indexed="64"/>
      </patternFill>
    </fill>
    <fill>
      <patternFill patternType="solid">
        <fgColor rgb="FFE8F8F8"/>
        <bgColor indexed="64"/>
      </patternFill>
    </fill>
    <fill>
      <patternFill patternType="solid">
        <fgColor rgb="FFFFEAA7"/>
        <bgColor indexed="64"/>
      </patternFill>
    </fill>
    <fill>
      <patternFill patternType="solid">
        <fgColor rgb="FF319B96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2" fontId="1" fillId="0" borderId="0" xfId="0" applyNumberFormat="1" applyFont="1" applyAlignment="1">
      <alignment horizontal="center" wrapText="1"/>
    </xf>
    <xf numFmtId="0" fontId="2" fillId="0" borderId="0" xfId="0" applyFont="1"/>
    <xf numFmtId="0" fontId="1" fillId="2" borderId="1" xfId="0" applyFont="1" applyFill="1" applyBorder="1" applyAlignment="1">
      <alignment horizontal="center" vertical="center" wrapText="1"/>
    </xf>
    <xf numFmtId="0" fontId="0" fillId="3" borderId="0" xfId="0" applyFill="1"/>
    <xf numFmtId="172" fontId="0" fillId="3" borderId="0" xfId="0" applyNumberFormat="1" applyFill="1" applyAlignment="1">
      <alignment horizontal="center"/>
    </xf>
    <xf numFmtId="1" fontId="4" fillId="4" borderId="0" xfId="0" applyNumberFormat="1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3" fillId="5" borderId="0" xfId="0" applyFont="1" applyFill="1"/>
    <xf numFmtId="0" fontId="5" fillId="6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1" applyAlignment="1">
      <alignment horizontal="center"/>
    </xf>
    <xf numFmtId="1" fontId="8" fillId="4" borderId="0" xfId="0" applyNumberFormat="1" applyFont="1" applyFill="1" applyAlignment="1">
      <alignment horizontal="center"/>
    </xf>
    <xf numFmtId="16" fontId="8" fillId="4" borderId="0" xfId="0" applyNumberFormat="1" applyFont="1" applyFill="1" applyAlignment="1">
      <alignment horizontal="center"/>
    </xf>
  </cellXfs>
  <cellStyles count="2">
    <cellStyle name="Hipervínculo" xfId="1" builtinId="8"/>
    <cellStyle name="Normal" xfId="0" builtinId="0"/>
  </cellStyles>
  <dxfs count="8"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4BC4C7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theme="1" tint="0.499984740745262"/>
        <name val="Calibri"/>
        <scheme val="minor"/>
      </font>
      <numFmt numFmtId="0" formatCode="General"/>
      <fill>
        <patternFill patternType="solid">
          <fgColor indexed="64"/>
          <bgColor rgb="FFFFEAA7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 tint="0.499984740745262"/>
        <name val="Calibri"/>
        <scheme val="minor"/>
      </font>
      <numFmt numFmtId="21" formatCode="d\-mmm"/>
      <fill>
        <patternFill patternType="solid">
          <fgColor indexed="64"/>
          <bgColor rgb="FFFFEAA7"/>
        </patternFill>
      </fill>
      <alignment horizontal="center" vertical="bottom" textRotation="0" wrapText="0" indent="0" justifyLastLine="0" shrinkToFit="0" readingOrder="0"/>
    </dxf>
    <dxf>
      <numFmt numFmtId="172" formatCode="[$-C0A]d\-mmm\-yy;@"/>
      <fill>
        <patternFill patternType="solid">
          <fgColor indexed="64"/>
          <bgColor rgb="FFE8F8F8"/>
        </patternFill>
      </fill>
      <alignment horizontal="center"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 tint="0.499984740745262"/>
        <name val="Calibri"/>
        <scheme val="minor"/>
      </font>
      <numFmt numFmtId="1" formatCode="0"/>
      <fill>
        <patternFill patternType="solid">
          <fgColor indexed="64"/>
          <bgColor rgb="FFFFEAA7"/>
        </patternFill>
      </fill>
      <alignment horizontal="center" vertical="bottom" textRotation="0" indent="0" justifyLastLine="0" shrinkToFit="0" readingOrder="0"/>
    </dxf>
    <dxf>
      <numFmt numFmtId="172" formatCode="[$-C0A]d\-mmm\-yy;@"/>
      <fill>
        <patternFill patternType="solid">
          <fgColor indexed="64"/>
          <bgColor rgb="FFE8F8F8"/>
        </patternFill>
      </fill>
      <alignment horizontal="center" vertical="bottom" textRotation="0" indent="0" justifyLastLine="0" shrinkToFit="0" readingOrder="0"/>
    </dxf>
    <dxf>
      <fill>
        <patternFill patternType="solid">
          <fgColor indexed="64"/>
          <bgColor rgb="FFE8F8F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997482823179525"/>
          <c:y val="4.9299711189093508E-2"/>
          <c:w val="0.8361362343497073"/>
          <c:h val="0.75326994362117494"/>
        </c:manualLayout>
      </c:layout>
      <c:barChart>
        <c:barDir val="bar"/>
        <c:grouping val="stacked"/>
        <c:varyColors val="0"/>
        <c:ser>
          <c:idx val="0"/>
          <c:order val="0"/>
          <c:spPr>
            <a:noFill/>
          </c:spPr>
          <c:invertIfNegative val="0"/>
          <c:cat>
            <c:strRef>
              <c:f>Hoja1!$B$6:$B$20</c:f>
              <c:strCache>
                <c:ptCount val="15"/>
                <c:pt idx="0">
                  <c:v>Analisis de Requermientos</c:v>
                </c:pt>
                <c:pt idx="1">
                  <c:v>2° BD y mockups</c:v>
                </c:pt>
                <c:pt idx="2">
                  <c:v>Plantilla React</c:v>
                </c:pt>
                <c:pt idx="3">
                  <c:v>Diseño Final BD - API parte I</c:v>
                </c:pt>
                <c:pt idx="4">
                  <c:v>Front End Parte I CB</c:v>
                </c:pt>
                <c:pt idx="5">
                  <c:v>API parte II</c:v>
                </c:pt>
                <c:pt idx="6">
                  <c:v>API huella </c:v>
                </c:pt>
                <c:pt idx="7">
                  <c:v>API parte III</c:v>
                </c:pt>
                <c:pt idx="8">
                  <c:v>Front End Parte II</c:v>
                </c:pt>
                <c:pt idx="9">
                  <c:v>API parte IV</c:v>
                </c:pt>
                <c:pt idx="10">
                  <c:v>Front End Parte III</c:v>
                </c:pt>
                <c:pt idx="11">
                  <c:v>Pruebas de API</c:v>
                </c:pt>
                <c:pt idx="12">
                  <c:v>Interfz Android Studio</c:v>
                </c:pt>
                <c:pt idx="13">
                  <c:v>Consumo de API Android Studio</c:v>
                </c:pt>
                <c:pt idx="14">
                  <c:v>Testing</c:v>
                </c:pt>
              </c:strCache>
            </c:strRef>
          </c:cat>
          <c:val>
            <c:numRef>
              <c:f>Hoja1!$C$6:$C$20</c:f>
              <c:numCache>
                <c:formatCode>[$-C0A]d\-mmm\-yy;@</c:formatCode>
                <c:ptCount val="15"/>
                <c:pt idx="0">
                  <c:v>43455</c:v>
                </c:pt>
                <c:pt idx="1">
                  <c:v>43460</c:v>
                </c:pt>
                <c:pt idx="2">
                  <c:v>43461</c:v>
                </c:pt>
                <c:pt idx="3">
                  <c:v>43462</c:v>
                </c:pt>
                <c:pt idx="4">
                  <c:v>43472</c:v>
                </c:pt>
                <c:pt idx="5">
                  <c:v>43475</c:v>
                </c:pt>
                <c:pt idx="6">
                  <c:v>43480</c:v>
                </c:pt>
                <c:pt idx="7">
                  <c:v>43483</c:v>
                </c:pt>
                <c:pt idx="8">
                  <c:v>43489</c:v>
                </c:pt>
                <c:pt idx="9">
                  <c:v>43495</c:v>
                </c:pt>
                <c:pt idx="10">
                  <c:v>43501</c:v>
                </c:pt>
                <c:pt idx="11">
                  <c:v>43507</c:v>
                </c:pt>
                <c:pt idx="12">
                  <c:v>43508</c:v>
                </c:pt>
                <c:pt idx="13">
                  <c:v>43513</c:v>
                </c:pt>
                <c:pt idx="14">
                  <c:v>43517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64-42E0-8B2F-D97D5901093D}"/>
            </c:ext>
          </c:extLst>
        </c:ser>
        <c:ser>
          <c:idx val="1"/>
          <c:order val="1"/>
          <c:spPr>
            <a:solidFill>
              <a:srgbClr val="319B96"/>
            </a:solidFill>
          </c:spPr>
          <c:invertIfNegative val="0"/>
          <c:dLbls>
            <c:numFmt formatCode="0&quot; días&quot;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>
                    <a:solidFill>
                      <a:schemeClr val="bg1"/>
                    </a:solidFill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Hoja1!$B$6:$B$20</c:f>
              <c:strCache>
                <c:ptCount val="15"/>
                <c:pt idx="0">
                  <c:v>Analisis de Requermientos</c:v>
                </c:pt>
                <c:pt idx="1">
                  <c:v>2° BD y mockups</c:v>
                </c:pt>
                <c:pt idx="2">
                  <c:v>Plantilla React</c:v>
                </c:pt>
                <c:pt idx="3">
                  <c:v>Diseño Final BD - API parte I</c:v>
                </c:pt>
                <c:pt idx="4">
                  <c:v>Front End Parte I CB</c:v>
                </c:pt>
                <c:pt idx="5">
                  <c:v>API parte II</c:v>
                </c:pt>
                <c:pt idx="6">
                  <c:v>API huella </c:v>
                </c:pt>
                <c:pt idx="7">
                  <c:v>API parte III</c:v>
                </c:pt>
                <c:pt idx="8">
                  <c:v>Front End Parte II</c:v>
                </c:pt>
                <c:pt idx="9">
                  <c:v>API parte IV</c:v>
                </c:pt>
                <c:pt idx="10">
                  <c:v>Front End Parte III</c:v>
                </c:pt>
                <c:pt idx="11">
                  <c:v>Pruebas de API</c:v>
                </c:pt>
                <c:pt idx="12">
                  <c:v>Interfz Android Studio</c:v>
                </c:pt>
                <c:pt idx="13">
                  <c:v>Consumo de API Android Studio</c:v>
                </c:pt>
                <c:pt idx="14">
                  <c:v>Testing</c:v>
                </c:pt>
              </c:strCache>
            </c:strRef>
          </c:cat>
          <c:val>
            <c:numRef>
              <c:f>Hoja1!$D$6:$D$20</c:f>
              <c:numCache>
                <c:formatCode>0</c:formatCode>
                <c:ptCount val="15"/>
                <c:pt idx="0">
                  <c:v>0</c:v>
                </c:pt>
                <c:pt idx="1">
                  <c:v>-5</c:v>
                </c:pt>
                <c:pt idx="2">
                  <c:v>-6</c:v>
                </c:pt>
                <c:pt idx="3">
                  <c:v>-7</c:v>
                </c:pt>
                <c:pt idx="4">
                  <c:v>-17</c:v>
                </c:pt>
                <c:pt idx="5">
                  <c:v>-20</c:v>
                </c:pt>
                <c:pt idx="6">
                  <c:v>-25</c:v>
                </c:pt>
                <c:pt idx="7">
                  <c:v>-28</c:v>
                </c:pt>
                <c:pt idx="8">
                  <c:v>-34</c:v>
                </c:pt>
                <c:pt idx="9">
                  <c:v>-40</c:v>
                </c:pt>
                <c:pt idx="10">
                  <c:v>-46</c:v>
                </c:pt>
                <c:pt idx="11">
                  <c:v>-52</c:v>
                </c:pt>
                <c:pt idx="12">
                  <c:v>-53</c:v>
                </c:pt>
                <c:pt idx="13">
                  <c:v>-58</c:v>
                </c:pt>
                <c:pt idx="14">
                  <c:v>-62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64-42E0-8B2F-D97D5901093D}"/>
            </c:ext>
          </c:extLst>
        </c:ser>
        <c:ser>
          <c:idx val="2"/>
          <c:order val="2"/>
          <c:spPr>
            <a:solidFill>
              <a:schemeClr val="accent3">
                <a:lumMod val="60000"/>
                <a:lumOff val="40000"/>
              </a:schemeClr>
            </a:solidFill>
          </c:spPr>
          <c:invertIfNegative val="0"/>
          <c:dLbls>
            <c:numFmt formatCode="0&quot; días para el final&quot;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es-PE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Hoja1!$B$6:$B$20</c:f>
              <c:strCache>
                <c:ptCount val="15"/>
                <c:pt idx="0">
                  <c:v>Analisis de Requermientos</c:v>
                </c:pt>
                <c:pt idx="1">
                  <c:v>2° BD y mockups</c:v>
                </c:pt>
                <c:pt idx="2">
                  <c:v>Plantilla React</c:v>
                </c:pt>
                <c:pt idx="3">
                  <c:v>Diseño Final BD - API parte I</c:v>
                </c:pt>
                <c:pt idx="4">
                  <c:v>Front End Parte I CB</c:v>
                </c:pt>
                <c:pt idx="5">
                  <c:v>API parte II</c:v>
                </c:pt>
                <c:pt idx="6">
                  <c:v>API huella </c:v>
                </c:pt>
                <c:pt idx="7">
                  <c:v>API parte III</c:v>
                </c:pt>
                <c:pt idx="8">
                  <c:v>Front End Parte II</c:v>
                </c:pt>
                <c:pt idx="9">
                  <c:v>API parte IV</c:v>
                </c:pt>
                <c:pt idx="10">
                  <c:v>Front End Parte III</c:v>
                </c:pt>
                <c:pt idx="11">
                  <c:v>Pruebas de API</c:v>
                </c:pt>
                <c:pt idx="12">
                  <c:v>Interfz Android Studio</c:v>
                </c:pt>
                <c:pt idx="13">
                  <c:v>Consumo de API Android Studio</c:v>
                </c:pt>
                <c:pt idx="14">
                  <c:v>Testing</c:v>
                </c:pt>
              </c:strCache>
            </c:strRef>
          </c:cat>
          <c:val>
            <c:numRef>
              <c:f>Hoja1!$G$6:$G$20</c:f>
              <c:numCache>
                <c:formatCode>General</c:formatCode>
                <c:ptCount val="15"/>
                <c:pt idx="0">
                  <c:v>0</c:v>
                </c:pt>
                <c:pt idx="1">
                  <c:v>5</c:v>
                </c:pt>
                <c:pt idx="2">
                  <c:v>6</c:v>
                </c:pt>
                <c:pt idx="3">
                  <c:v>14</c:v>
                </c:pt>
                <c:pt idx="4">
                  <c:v>19</c:v>
                </c:pt>
                <c:pt idx="5">
                  <c:v>24</c:v>
                </c:pt>
                <c:pt idx="6">
                  <c:v>27</c:v>
                </c:pt>
                <c:pt idx="7">
                  <c:v>33</c:v>
                </c:pt>
                <c:pt idx="8">
                  <c:v>39</c:v>
                </c:pt>
                <c:pt idx="9" formatCode="0">
                  <c:v>45</c:v>
                </c:pt>
                <c:pt idx="10" formatCode="0">
                  <c:v>51</c:v>
                </c:pt>
                <c:pt idx="11">
                  <c:v>52</c:v>
                </c:pt>
                <c:pt idx="12">
                  <c:v>57</c:v>
                </c:pt>
                <c:pt idx="13">
                  <c:v>61</c:v>
                </c:pt>
                <c:pt idx="14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E64-42E0-8B2F-D97D590109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3"/>
        <c:overlap val="100"/>
        <c:axId val="496392120"/>
        <c:axId val="1"/>
      </c:barChart>
      <c:catAx>
        <c:axId val="496392120"/>
        <c:scaling>
          <c:orientation val="minMax"/>
        </c:scaling>
        <c:delete val="0"/>
        <c:axPos val="l"/>
        <c:majorGridlines>
          <c:spPr>
            <a:ln>
              <a:solidFill>
                <a:schemeClr val="accent1">
                  <a:lumMod val="20000"/>
                  <a:lumOff val="80000"/>
                </a:schemeClr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noFill/>
          </a:ln>
        </c:spPr>
        <c:txPr>
          <a:bodyPr/>
          <a:lstStyle/>
          <a:p>
            <a:pPr>
              <a:defRPr b="1">
                <a:solidFill>
                  <a:schemeClr val="tx2"/>
                </a:solidFill>
              </a:defRPr>
            </a:pPr>
            <a:endParaRPr lang="es-PE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in val="40909"/>
        </c:scaling>
        <c:delete val="0"/>
        <c:axPos val="b"/>
        <c:majorGridlines>
          <c:spPr>
            <a:ln>
              <a:solidFill>
                <a:schemeClr val="accent1">
                  <a:lumMod val="20000"/>
                  <a:lumOff val="80000"/>
                </a:schemeClr>
              </a:solidFill>
            </a:ln>
          </c:spPr>
        </c:majorGridlines>
        <c:numFmt formatCode="[$-C0A]d\-mmm\-yy;@" sourceLinked="0"/>
        <c:majorTickMark val="out"/>
        <c:minorTickMark val="none"/>
        <c:tickLblPos val="nextTo"/>
        <c:spPr>
          <a:ln>
            <a:noFill/>
          </a:ln>
        </c:spPr>
        <c:txPr>
          <a:bodyPr rot="-5400000" vert="horz"/>
          <a:lstStyle/>
          <a:p>
            <a:pPr>
              <a:defRPr sz="1100" b="1">
                <a:solidFill>
                  <a:schemeClr val="tx2"/>
                </a:solidFill>
              </a:defRPr>
            </a:pPr>
            <a:endParaRPr lang="es-PE"/>
          </a:p>
        </c:txPr>
        <c:crossAx val="496392120"/>
        <c:crosses val="autoZero"/>
        <c:crossBetween val="between"/>
        <c:majorUnit val="15"/>
      </c:valAx>
      <c:spPr>
        <a:noFill/>
        <a:ln w="25400">
          <a:noFill/>
        </a:ln>
      </c:spPr>
    </c:plotArea>
    <c:plotVisOnly val="1"/>
    <c:dispBlanksAs val="gap"/>
    <c:showDLblsOverMax val="0"/>
  </c:chart>
  <c:spPr>
    <a:gradFill flip="none" rotWithShape="1">
      <a:gsLst>
        <a:gs pos="0">
          <a:schemeClr val="accent1">
            <a:lumMod val="20000"/>
            <a:lumOff val="80000"/>
          </a:schemeClr>
        </a:gs>
        <a:gs pos="50000">
          <a:schemeClr val="bg1"/>
        </a:gs>
        <a:gs pos="100000">
          <a:schemeClr val="bg1"/>
        </a:gs>
      </a:gsLst>
      <a:lin ang="16200000" scaled="1"/>
      <a:tileRect/>
    </a:gradFill>
    <a:ln>
      <a:solidFill>
        <a:schemeClr val="accent1">
          <a:lumMod val="60000"/>
          <a:lumOff val="40000"/>
        </a:schemeClr>
      </a:solidFill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3</xdr:row>
      <xdr:rowOff>190500</xdr:rowOff>
    </xdr:from>
    <xdr:to>
      <xdr:col>19</xdr:col>
      <xdr:colOff>238125</xdr:colOff>
      <xdr:row>26</xdr:row>
      <xdr:rowOff>28575</xdr:rowOff>
    </xdr:to>
    <xdr:graphicFrame macro="">
      <xdr:nvGraphicFramePr>
        <xdr:cNvPr id="1026" name="1 Gráfico">
          <a:extLst>
            <a:ext uri="{FF2B5EF4-FFF2-40B4-BE49-F238E27FC236}">
              <a16:creationId xmlns:a16="http://schemas.microsoft.com/office/drawing/2014/main" id="{661C28E0-B630-49F9-AF84-03847D3549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352425</xdr:colOff>
      <xdr:row>0</xdr:row>
      <xdr:rowOff>161925</xdr:rowOff>
    </xdr:from>
    <xdr:to>
      <xdr:col>1</xdr:col>
      <xdr:colOff>790575</xdr:colOff>
      <xdr:row>2</xdr:row>
      <xdr:rowOff>47625</xdr:rowOff>
    </xdr:to>
    <xdr:pic>
      <xdr:nvPicPr>
        <xdr:cNvPr id="1027" name="2 Imagen">
          <a:extLst>
            <a:ext uri="{FF2B5EF4-FFF2-40B4-BE49-F238E27FC236}">
              <a16:creationId xmlns:a16="http://schemas.microsoft.com/office/drawing/2014/main" id="{872F4E51-2125-4DBD-AB3A-1A0AF39A53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0100" y="161925"/>
          <a:ext cx="438150" cy="438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1" name="Tabla1" displayName="Tabla1" ref="B5:G20" totalsRowShown="0" headerRowDxfId="1" headerRowBorderDxfId="0">
  <autoFilter ref="B5:G20"/>
  <tableColumns count="6">
    <tableColumn id="1" name="Proyecto" dataDxfId="7"/>
    <tableColumn id="2" name="Fecha inicio prevista" dataDxfId="6"/>
    <tableColumn id="3" name="Dias trabajados" dataDxfId="5">
      <calculatedColumnFormula>IF(E6&lt;TODAY(),E6-C6,TODAY()-C6)</calculatedColumnFormula>
    </tableColumn>
    <tableColumn id="4" name="Fecha final prevista" dataDxfId="4"/>
    <tableColumn id="5" name="Situación" dataDxfId="3">
      <calculatedColumnFormula>IF(E6&lt;TODAY(),"Terminado","En curso")</calculatedColumnFormula>
    </tableColumn>
    <tableColumn id="6" name="Dias para el final" dataDxfId="2">
      <calculatedColumnFormula>Hoja1!$E6-Hoja1!$D6-Hoja1!$C6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es.excelworld.net/" TargetMode="Externa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7"/>
  <sheetViews>
    <sheetView showGridLines="0" tabSelected="1" topLeftCell="A5" workbookViewId="0">
      <selection activeCell="E21" sqref="E21"/>
    </sheetView>
  </sheetViews>
  <sheetFormatPr baseColWidth="10" defaultRowHeight="15" x14ac:dyDescent="0.25"/>
  <cols>
    <col min="1" max="1" width="6.7109375" customWidth="1"/>
    <col min="2" max="2" width="46.140625" customWidth="1"/>
    <col min="3" max="3" width="12.5703125" style="2" customWidth="1"/>
    <col min="4" max="4" width="13.28515625" style="2" customWidth="1"/>
    <col min="5" max="5" width="14.28515625" style="2" customWidth="1"/>
    <col min="6" max="6" width="13" style="2" customWidth="1"/>
    <col min="7" max="7" width="9.85546875" customWidth="1"/>
    <col min="8" max="8" width="5.5703125" customWidth="1"/>
    <col min="10" max="11" width="12" customWidth="1"/>
  </cols>
  <sheetData>
    <row r="2" spans="2:10" ht="28.5" x14ac:dyDescent="0.45">
      <c r="C2" s="12" t="s">
        <v>8</v>
      </c>
      <c r="D2" s="12"/>
    </row>
    <row r="3" spans="2:10" x14ac:dyDescent="0.25">
      <c r="C3" s="13" t="s">
        <v>9</v>
      </c>
      <c r="D3" s="13"/>
      <c r="I3" s="10" t="s">
        <v>6</v>
      </c>
      <c r="J3" s="11" t="s">
        <v>7</v>
      </c>
    </row>
    <row r="5" spans="2:10" s="1" customFormat="1" ht="46.5" customHeight="1" x14ac:dyDescent="0.25">
      <c r="B5" s="5" t="s">
        <v>0</v>
      </c>
      <c r="C5" s="5" t="s">
        <v>1</v>
      </c>
      <c r="D5" s="5" t="s">
        <v>3</v>
      </c>
      <c r="E5" s="5" t="s">
        <v>2</v>
      </c>
      <c r="F5" s="5" t="s">
        <v>4</v>
      </c>
      <c r="G5" s="5" t="s">
        <v>5</v>
      </c>
      <c r="I5" s="3"/>
    </row>
    <row r="6" spans="2:10" x14ac:dyDescent="0.25">
      <c r="B6" s="6" t="s">
        <v>10</v>
      </c>
      <c r="C6" s="7">
        <v>43455</v>
      </c>
      <c r="D6" s="8">
        <f t="shared" ref="D6:D17" ca="1" si="0">IF(E6&lt;TODAY(),E6-C6,TODAY()-C6)</f>
        <v>0</v>
      </c>
      <c r="E6" s="7">
        <v>43455</v>
      </c>
      <c r="F6" s="9" t="str">
        <f t="shared" ref="F6:F17" ca="1" si="1">IF(E6&lt;TODAY(),"Terminado","En curso")</f>
        <v>En curso</v>
      </c>
      <c r="G6" s="9">
        <f ca="1">Hoja1!$E6-Hoja1!$D6-Hoja1!$C6</f>
        <v>0</v>
      </c>
    </row>
    <row r="7" spans="2:10" x14ac:dyDescent="0.25">
      <c r="B7" s="6" t="s">
        <v>11</v>
      </c>
      <c r="C7" s="7">
        <v>43460</v>
      </c>
      <c r="D7" s="8">
        <f t="shared" ca="1" si="0"/>
        <v>-5</v>
      </c>
      <c r="E7" s="7">
        <v>43460</v>
      </c>
      <c r="F7" s="9" t="str">
        <f t="shared" ca="1" si="1"/>
        <v>En curso</v>
      </c>
      <c r="G7" s="9">
        <f ca="1">Hoja1!$E7-Hoja1!$D7-Hoja1!$C7</f>
        <v>5</v>
      </c>
    </row>
    <row r="8" spans="2:10" x14ac:dyDescent="0.25">
      <c r="B8" s="6" t="s">
        <v>12</v>
      </c>
      <c r="C8" s="7">
        <v>43461</v>
      </c>
      <c r="D8" s="8">
        <f t="shared" ca="1" si="0"/>
        <v>-6</v>
      </c>
      <c r="E8" s="7">
        <v>43461</v>
      </c>
      <c r="F8" s="9" t="str">
        <f t="shared" ca="1" si="1"/>
        <v>En curso</v>
      </c>
      <c r="G8" s="9">
        <f ca="1">Hoja1!$E8-Hoja1!$D8-Hoja1!$C8</f>
        <v>6</v>
      </c>
    </row>
    <row r="9" spans="2:10" x14ac:dyDescent="0.25">
      <c r="B9" s="6" t="s">
        <v>13</v>
      </c>
      <c r="C9" s="7">
        <v>43462</v>
      </c>
      <c r="D9" s="8">
        <f t="shared" ca="1" si="0"/>
        <v>-7</v>
      </c>
      <c r="E9" s="7">
        <v>43469</v>
      </c>
      <c r="F9" s="9" t="str">
        <f t="shared" ca="1" si="1"/>
        <v>En curso</v>
      </c>
      <c r="G9" s="9">
        <f ca="1">Hoja1!$E9-Hoja1!$D9-Hoja1!$C9</f>
        <v>14</v>
      </c>
    </row>
    <row r="10" spans="2:10" x14ac:dyDescent="0.25">
      <c r="B10" s="6" t="s">
        <v>14</v>
      </c>
      <c r="C10" s="7">
        <v>43472</v>
      </c>
      <c r="D10" s="8">
        <f t="shared" ca="1" si="0"/>
        <v>-17</v>
      </c>
      <c r="E10" s="7">
        <v>43474</v>
      </c>
      <c r="F10" s="9" t="str">
        <f t="shared" ca="1" si="1"/>
        <v>En curso</v>
      </c>
      <c r="G10" s="9">
        <f ca="1">Hoja1!$E10-Hoja1!$D10-Hoja1!$C10</f>
        <v>19</v>
      </c>
    </row>
    <row r="11" spans="2:10" x14ac:dyDescent="0.25">
      <c r="B11" s="6" t="s">
        <v>15</v>
      </c>
      <c r="C11" s="7">
        <v>43475</v>
      </c>
      <c r="D11" s="8">
        <f t="shared" ca="1" si="0"/>
        <v>-20</v>
      </c>
      <c r="E11" s="7">
        <v>43479</v>
      </c>
      <c r="F11" s="9" t="str">
        <f t="shared" ca="1" si="1"/>
        <v>En curso</v>
      </c>
      <c r="G11" s="9">
        <f ca="1">Hoja1!$E11-Hoja1!$D11-Hoja1!$C11</f>
        <v>24</v>
      </c>
    </row>
    <row r="12" spans="2:10" x14ac:dyDescent="0.25">
      <c r="B12" s="6" t="s">
        <v>16</v>
      </c>
      <c r="C12" s="7">
        <v>43480</v>
      </c>
      <c r="D12" s="8">
        <f t="shared" ca="1" si="0"/>
        <v>-25</v>
      </c>
      <c r="E12" s="7">
        <v>43482</v>
      </c>
      <c r="F12" s="9" t="str">
        <f t="shared" ca="1" si="1"/>
        <v>En curso</v>
      </c>
      <c r="G12" s="9">
        <f ca="1">Hoja1!$E12-Hoja1!$D12-Hoja1!$C12</f>
        <v>27</v>
      </c>
    </row>
    <row r="13" spans="2:10" x14ac:dyDescent="0.25">
      <c r="B13" s="6" t="s">
        <v>17</v>
      </c>
      <c r="C13" s="7">
        <v>43483</v>
      </c>
      <c r="D13" s="8">
        <f t="shared" ca="1" si="0"/>
        <v>-28</v>
      </c>
      <c r="E13" s="7">
        <v>43488</v>
      </c>
      <c r="F13" s="9" t="str">
        <f t="shared" ca="1" si="1"/>
        <v>En curso</v>
      </c>
      <c r="G13" s="9">
        <f ca="1">Hoja1!$E13-Hoja1!$D13-Hoja1!$C13</f>
        <v>33</v>
      </c>
    </row>
    <row r="14" spans="2:10" x14ac:dyDescent="0.25">
      <c r="B14" s="6" t="s">
        <v>18</v>
      </c>
      <c r="C14" s="7">
        <v>43489</v>
      </c>
      <c r="D14" s="8">
        <f t="shared" ca="1" si="0"/>
        <v>-34</v>
      </c>
      <c r="E14" s="7">
        <v>43494</v>
      </c>
      <c r="F14" s="9" t="str">
        <f t="shared" ca="1" si="1"/>
        <v>En curso</v>
      </c>
      <c r="G14" s="9">
        <f ca="1">Hoja1!$E14-Hoja1!$D14-Hoja1!$C14</f>
        <v>39</v>
      </c>
    </row>
    <row r="15" spans="2:10" x14ac:dyDescent="0.25">
      <c r="B15" s="6" t="s">
        <v>23</v>
      </c>
      <c r="C15" s="7">
        <v>43495</v>
      </c>
      <c r="D15" s="14">
        <f ca="1">IF(E15&lt;TODAY(),E15-C15,TODAY()-C15)</f>
        <v>-40</v>
      </c>
      <c r="E15" s="7">
        <v>43500</v>
      </c>
      <c r="F15" s="15" t="str">
        <f ca="1">IF(E15&lt;TODAY(),"Terminado","En curso")</f>
        <v>En curso</v>
      </c>
      <c r="G15" s="14">
        <f ca="1">Hoja1!$E15-Hoja1!$D15-Hoja1!$C15</f>
        <v>45</v>
      </c>
    </row>
    <row r="16" spans="2:10" x14ac:dyDescent="0.25">
      <c r="B16" s="6" t="s">
        <v>24</v>
      </c>
      <c r="C16" s="7">
        <v>43501</v>
      </c>
      <c r="D16" s="14">
        <f ca="1">IF(E16&lt;TODAY(),E16-C16,TODAY()-C16)</f>
        <v>-46</v>
      </c>
      <c r="E16" s="7">
        <v>43506</v>
      </c>
      <c r="F16" s="15" t="str">
        <f ca="1">IF(E16&lt;TODAY(),"Terminado","En curso")</f>
        <v>En curso</v>
      </c>
      <c r="G16" s="14">
        <f ca="1">Hoja1!$E16-Hoja1!$D16-Hoja1!$C16</f>
        <v>51</v>
      </c>
    </row>
    <row r="17" spans="2:7" x14ac:dyDescent="0.25">
      <c r="B17" s="6" t="s">
        <v>19</v>
      </c>
      <c r="C17" s="7">
        <v>43507</v>
      </c>
      <c r="D17" s="8">
        <f t="shared" ca="1" si="0"/>
        <v>-52</v>
      </c>
      <c r="E17" s="7">
        <v>43507</v>
      </c>
      <c r="F17" s="9" t="str">
        <f t="shared" ca="1" si="1"/>
        <v>En curso</v>
      </c>
      <c r="G17" s="9">
        <f ca="1">Hoja1!$E17-Hoja1!$D17-Hoja1!$C17</f>
        <v>52</v>
      </c>
    </row>
    <row r="18" spans="2:7" x14ac:dyDescent="0.25">
      <c r="B18" s="6" t="s">
        <v>20</v>
      </c>
      <c r="C18" s="7">
        <v>43508</v>
      </c>
      <c r="D18" s="8">
        <f t="shared" ref="D18" ca="1" si="2">IF(E18&lt;TODAY(),E18-C18,TODAY()-C18)</f>
        <v>-53</v>
      </c>
      <c r="E18" s="7">
        <v>43512</v>
      </c>
      <c r="F18" s="9" t="str">
        <f t="shared" ref="F18" ca="1" si="3">IF(E18&lt;TODAY(),"Terminado","En curso")</f>
        <v>En curso</v>
      </c>
      <c r="G18" s="9">
        <f ca="1">Hoja1!$E18-Hoja1!$D18-Hoja1!$C18</f>
        <v>57</v>
      </c>
    </row>
    <row r="19" spans="2:7" x14ac:dyDescent="0.25">
      <c r="B19" s="6" t="s">
        <v>21</v>
      </c>
      <c r="C19" s="7">
        <v>43513</v>
      </c>
      <c r="D19" s="8">
        <f t="shared" ref="D19" ca="1" si="4">IF(E19&lt;TODAY(),E19-C19,TODAY()-C19)</f>
        <v>-58</v>
      </c>
      <c r="E19" s="7">
        <v>43516</v>
      </c>
      <c r="F19" s="9" t="str">
        <f t="shared" ref="F19" ca="1" si="5">IF(E19&lt;TODAY(),"Terminado","En curso")</f>
        <v>En curso</v>
      </c>
      <c r="G19" s="9">
        <f ca="1">Hoja1!$E19-Hoja1!$D19-Hoja1!$C19</f>
        <v>61</v>
      </c>
    </row>
    <row r="20" spans="2:7" x14ac:dyDescent="0.25">
      <c r="B20" s="6" t="s">
        <v>22</v>
      </c>
      <c r="C20" s="7">
        <v>43517</v>
      </c>
      <c r="D20" s="8">
        <f t="shared" ref="D20" ca="1" si="6">IF(E20&lt;TODAY(),E20-C20,TODAY()-C20)</f>
        <v>-62</v>
      </c>
      <c r="E20" s="7">
        <v>43519</v>
      </c>
      <c r="F20" s="9" t="str">
        <f t="shared" ref="F20" ca="1" si="7">IF(E20&lt;TODAY(),"Terminado","En curso")</f>
        <v>En curso</v>
      </c>
      <c r="G20" s="9">
        <f ca="1">Hoja1!$E20-Hoja1!$D20-Hoja1!$C20</f>
        <v>64</v>
      </c>
    </row>
    <row r="27" spans="2:7" x14ac:dyDescent="0.25">
      <c r="B27" s="4"/>
    </row>
  </sheetData>
  <mergeCells count="2">
    <mergeCell ref="C2:D2"/>
    <mergeCell ref="C3:D3"/>
  </mergeCells>
  <hyperlinks>
    <hyperlink ref="C3:D3" r:id="rId1" display="es.excelword.net"/>
  </hyperlinks>
  <pageMargins left="0.7" right="0.7" top="0.75" bottom="0.75" header="0.3" footer="0.3"/>
  <pageSetup paperSize="9" orientation="portrait" r:id="rId2"/>
  <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Tempora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Tempora</dc:creator>
  <cp:lastModifiedBy>user</cp:lastModifiedBy>
  <dcterms:created xsi:type="dcterms:W3CDTF">2012-05-17T23:43:17Z</dcterms:created>
  <dcterms:modified xsi:type="dcterms:W3CDTF">2018-12-21T05:08:03Z</dcterms:modified>
</cp:coreProperties>
</file>