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GRAMMING\PYTHON\PROJECTS\ds_projects\excel_projects\monthly sales reporting tool\"/>
    </mc:Choice>
  </mc:AlternateContent>
  <xr:revisionPtr revIDLastSave="0" documentId="8_{29565D37-C995-4990-AD3E-1AFDCCD1C8D3}" xr6:coauthVersionLast="45" xr6:coauthVersionMax="45" xr10:uidLastSave="{00000000-0000-0000-0000-000000000000}"/>
  <bookViews>
    <workbookView xWindow="-120" yWindow="-120" windowWidth="24240" windowHeight="13140" xr2:uid="{43682490-6B28-4A62-B29A-6ECEA3F2433B}"/>
  </bookViews>
  <sheets>
    <sheet name="RegionTemp" sheetId="2" r:id="rId1"/>
    <sheet name="Sheet1" sheetId="1" r:id="rId2"/>
  </sheets>
  <externalReferences>
    <externalReference r:id="rId3"/>
  </externalReferences>
  <definedNames>
    <definedName name="MRegion">[1]Map!$G$9:$G$10</definedName>
    <definedName name="Slicer_Company_Name">#N/A</definedName>
  </definedNames>
  <calcPr calcId="18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<sst xmlns="http://schemas.openxmlformats.org/spreadsheetml/2006/main" count="631" uniqueCount="47">
  <si>
    <t>Company ID</t>
  </si>
  <si>
    <t>Sales Document</t>
  </si>
  <si>
    <t>Document Date</t>
  </si>
  <si>
    <t>Customer code</t>
  </si>
  <si>
    <t>Article code</t>
  </si>
  <si>
    <t>Reject</t>
  </si>
  <si>
    <t>Quantity</t>
  </si>
  <si>
    <t>Sales Local Currency</t>
  </si>
  <si>
    <t>Company Name</t>
  </si>
  <si>
    <t>Customer Name</t>
  </si>
  <si>
    <t>Article Description</t>
  </si>
  <si>
    <t>Currency</t>
  </si>
  <si>
    <t>Sales US Dollars</t>
  </si>
  <si>
    <t>Regional Sales By Customer</t>
  </si>
  <si>
    <t>Article Overview By Company</t>
  </si>
  <si>
    <t>1030AT</t>
  </si>
  <si>
    <t/>
  </si>
  <si>
    <t>Row Labels</t>
  </si>
  <si>
    <t xml:space="preserve">Quantity </t>
  </si>
  <si>
    <t>Customer</t>
  </si>
  <si>
    <t>Sales</t>
  </si>
  <si>
    <t xml:space="preserve"> </t>
  </si>
  <si>
    <t>Lucas Basics</t>
  </si>
  <si>
    <t>Aida GmbH</t>
  </si>
  <si>
    <t>Liebher</t>
  </si>
  <si>
    <t>Laptop bag black</t>
  </si>
  <si>
    <t>Werner Strauss</t>
  </si>
  <si>
    <t>Laptop bag red</t>
  </si>
  <si>
    <t>Edson</t>
  </si>
  <si>
    <t>Smartphone case diamond</t>
  </si>
  <si>
    <t>Grand Total</t>
  </si>
  <si>
    <t>Smartphone case simple</t>
  </si>
  <si>
    <t>Article</t>
  </si>
  <si>
    <t>$ Sales</t>
  </si>
  <si>
    <t xml:space="preserve">Reject </t>
  </si>
  <si>
    <t>Reject %</t>
  </si>
  <si>
    <t>Bere Kleid</t>
  </si>
  <si>
    <t>Women type T simple white</t>
  </si>
  <si>
    <t>Women type T simple black</t>
  </si>
  <si>
    <t>Women crop top black</t>
  </si>
  <si>
    <t>Women basics</t>
  </si>
  <si>
    <t>Unisex tank top white</t>
  </si>
  <si>
    <t>Women evening dress Cocktail red</t>
  </si>
  <si>
    <t>Women evening dress long black</t>
  </si>
  <si>
    <t>Unisex tank top black</t>
  </si>
  <si>
    <t>1040DE</t>
  </si>
  <si>
    <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</si>
</sst>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 #,##0_);_(* \(#,##0\);_(* &quot;-&quot;??_);_(@_)"/>
    <numFmt numFmtId="165" formatCode="0.0%"/>
  </numFmts>
  <fonts count="5" x14ac:knownFonts="1">
    <font>
      <sz val="11"/>
      <color theme="1"/>
      <name val="Calibri"/>
      <family val="2"/>
      <scheme val="minor"/>
    </font>
    <font>
      <b/>
      <sz val="11"/>
      <color theme="0"/>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rgb="FF999999"/>
      </top>
      <bottom/>
      <diagonal/>
    </border>
    <border>
      <left style="thin">
        <color rgb="FF999999"/>
      </left>
      <right/>
      <top style="thin">
        <color rgb="FF999999"/>
      </top>
      <bottom/>
      <diagonal/>
    </border>
    <border>
      <left/>
      <right style="thin">
        <color rgb="FF999999"/>
      </right>
      <top style="thin">
        <color rgb="FF999999"/>
      </top>
      <bottom/>
      <diagonal/>
    </border>
    <border>
      <left/>
      <right/>
      <top style="thin">
        <color indexed="65"/>
      </top>
      <bottom/>
      <diagonal/>
    </border>
    <border>
      <left style="thin">
        <color rgb="FF999999"/>
      </left>
      <right/>
      <top style="thin">
        <color indexed="65"/>
      </top>
      <bottom/>
      <diagonal/>
    </border>
    <border>
      <left style="thin">
        <color theme="1" tint="0.499984740745262"/>
      </left>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0" fontId="2" fillId="0" borderId="0"/>
  </cellStyleXfs>
  <cellXfs count="36">
    <xf numFmtId="0" fontId="0" fillId="0" borderId="0" xfId="0"/>
    <xf numFmtId="0" fontId="3" fillId="2" borderId="0" xfId="1" applyFont="1" applyFill="1" applyAlignment="1">
      <alignment horizontal="center" vertical="center"/>
    </xf>
    <xf numFmtId="0" fontId="2" fillId="0" borderId="0" xfId="1"/>
    <xf numFmtId="0" fontId="4" fillId="2" borderId="0" xfId="1" applyFont="1" applyFill="1" applyAlignment="1">
      <alignment horizontal="left" vertical="center"/>
    </xf>
    <xf numFmtId="0" fontId="4" fillId="2" borderId="0" xfId="1" applyFont="1" applyFill="1"/>
    <xf numFmtId="0" fontId="4" fillId="2" borderId="0" xfId="1" applyFont="1" applyFill="1" applyAlignment="1">
      <alignment vertical="center"/>
    </xf>
    <xf numFmtId="0" fontId="2" fillId="2" borderId="0" xfId="1" applyFill="1"/>
    <xf numFmtId="0" fontId="2" fillId="3" borderId="0" xfId="1" applyFill="1"/>
    <xf numFmtId="14" fontId="2" fillId="0" borderId="0" xfId="1" applyNumberFormat="1"/>
    <xf numFmtId="0" fontId="2" fillId="0" borderId="1" xfId="1" applyBorder="1"/>
    <xf numFmtId="0" fontId="2" fillId="0" borderId="2" xfId="1" applyBorder="1"/>
    <xf numFmtId="10" fontId="2" fillId="0" borderId="0" xfId="1" applyNumberFormat="1"/>
    <xf numFmtId="0" fontId="0" fillId="0" borderId="0" xfId="0" applyAlignment="1">
      <alignment horizontal="left"/>
    </xf>
    <xf numFmtId="0" fontId="0" fillId="0" borderId="0" xfId="0" applyNumberFormat="1"/>
    <xf numFmtId="164" fontId="0" fillId="0" borderId="0" xfId="0" applyNumberFormat="1"/>
    <xf numFmtId="0" fontId="1" fillId="2" borderId="0" xfId="0" applyFont="1" applyFill="1"/>
    <xf numFmtId="0" fontId="1" fillId="2" borderId="0" xfId="0" applyNumberFormat="1" applyFont="1" applyFill="1"/>
    <xf numFmtId="164" fontId="1" fillId="2" borderId="0" xfId="0" applyNumberFormat="1" applyFont="1" applyFill="1"/>
    <xf numFmtId="0" fontId="1" fillId="2" borderId="0" xfId="0" applyFont="1" applyFill="1" applyAlignment="1">
      <alignment horizontal="left"/>
    </xf>
    <xf numFmtId="43" fontId="0" fillId="0" borderId="0" xfId="0" applyNumberFormat="1"/>
    <xf numFmtId="43" fontId="1" fillId="2" borderId="0" xfId="0" applyNumberFormat="1" applyFont="1" applyFill="1"/>
    <xf numFmtId="0" fontId="1" fillId="2" borderId="4" xfId="0" applyFont="1" applyFill="1" applyBorder="1"/>
    <xf numFmtId="0" fontId="1" fillId="2" borderId="5" xfId="0" applyFont="1" applyFill="1" applyBorder="1"/>
    <xf numFmtId="44" fontId="1" fillId="2" borderId="9" xfId="0" applyNumberFormat="1" applyFont="1" applyFill="1" applyBorder="1"/>
    <xf numFmtId="10" fontId="1" fillId="2" borderId="10" xfId="0" applyNumberFormat="1" applyFont="1" applyFill="1" applyBorder="1"/>
    <xf numFmtId="44" fontId="0" fillId="3" borderId="4" xfId="0" applyNumberFormat="1" applyFill="1" applyBorder="1"/>
    <xf numFmtId="44" fontId="0" fillId="3" borderId="7" xfId="0" applyNumberFormat="1" applyFill="1" applyBorder="1"/>
    <xf numFmtId="0" fontId="1" fillId="2" borderId="3" xfId="0" applyFont="1" applyFill="1" applyBorder="1"/>
    <xf numFmtId="0" fontId="1" fillId="2" borderId="8" xfId="0" applyFont="1" applyFill="1" applyBorder="1" applyAlignment="1">
      <alignment horizontal="left"/>
    </xf>
    <xf numFmtId="9" fontId="0" fillId="3" borderId="0" xfId="0" applyNumberFormat="1" applyFill="1" applyBorder="1"/>
    <xf numFmtId="9" fontId="0" fillId="3" borderId="6" xfId="0" applyNumberFormat="1" applyFill="1" applyBorder="1"/>
    <xf numFmtId="0" fontId="0" fillId="3" borderId="0" xfId="0" applyFill="1" applyBorder="1" applyAlignment="1">
      <alignment horizontal="left"/>
    </xf>
    <xf numFmtId="0" fontId="0" fillId="3" borderId="6" xfId="0" applyFill="1" applyBorder="1" applyAlignment="1">
      <alignment horizontal="left"/>
    </xf>
    <xf numFmtId="165" fontId="0" fillId="0" borderId="0" xfId="0" applyNumberFormat="1"/>
    <xf numFmtId="165" fontId="1" fillId="2" borderId="0" xfId="0" applyNumberFormat="1" applyFont="1" applyFill="1"/>
    <xf numFmtId="0" fontId="1" fillId="2" borderId="0" xfId="0" applyFont="1" applyFill="1" applyAlignment="1">
      <alignment horizontal="right"/>
    </xf>
  </cellXfs>
  <cellStyles count="2">
    <cellStyle name="Normal" xfId="0" builtinId="0"/>
    <cellStyle name="Normal 2" xfId="1" xr:uid="{A5CE6527-4EAA-43AA-AD7A-A702BE7BD86A}"/>
  </cellStyles>
  <dxfs count="77">
    <dxf>
      <numFmt numFmtId="0" formatCode="General"/>
    </dxf>
    <dxf>
      <numFmt numFmtId="0" formatCode="General"/>
    </dxf>
    <dxf>
      <numFmt numFmtId="0" formatCode="General"/>
    </dxf>
    <dxf>
      <numFmt numFmtId="0" formatCode="General"/>
    </dxf>
    <dxf>
      <numFmt numFmtId="0" formatCode="General"/>
    </dxf>
    <dxf>
      <numFmt numFmtId="19" formatCode="m/d/yyyy"/>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indexed="9"/>
        <name val="Calibri"/>
        <family val="2"/>
        <scheme val="minor"/>
      </font>
      <fill>
        <patternFill patternType="solid">
          <fgColor indexed="64"/>
          <bgColor rgb="FF002060"/>
        </patternFill>
      </fill>
      <alignment horizontal="center" vertical="center" textRotation="0" wrapText="0" indent="0" justifyLastLine="0" shrinkToFit="0" readingOrder="0"/>
    </dxf>
    <dxf>
      <fill>
        <patternFill patternType="solid">
          <bgColor rgb="FF002060"/>
        </patternFill>
      </fill>
    </dxf>
    <dxf>
      <fill>
        <patternFill patternType="solid">
          <bgColor rgb="FF002060"/>
        </patternFill>
      </fill>
    </dxf>
    <dxf>
      <font>
        <b/>
      </font>
    </dxf>
    <dxf>
      <font>
        <b/>
      </font>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ont>
        <b/>
      </font>
    </dxf>
    <dxf>
      <font>
        <b/>
      </font>
    </dxf>
    <dxf>
      <numFmt numFmtId="35" formatCode="_(* #,##0.00_);_(* \(#,##0.00\);_(* &quot;-&quot;??_);_(@_)"/>
    </dxf>
    <dxf>
      <numFmt numFmtId="164" formatCode="_(* #,##0_);_(* \(#,##0\);_(* &quot;-&quot;??_);_(@_)"/>
    </dxf>
    <dxf>
      <numFmt numFmtId="165" formatCode="0.0%"/>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patternType="solid">
          <bgColor rgb="FF002060"/>
        </patternFill>
      </fill>
    </dxf>
    <dxf>
      <fill>
        <patternFill patternType="solid">
          <bgColor rgb="FF002060"/>
        </patternFill>
      </fill>
    </dxf>
    <dxf>
      <font>
        <color theme="0"/>
      </font>
    </dxf>
    <dxf>
      <font>
        <color theme="0"/>
      </font>
    </dxf>
    <dxf>
      <font>
        <b/>
      </font>
    </dxf>
    <dxf>
      <font>
        <b/>
      </font>
    </dxf>
    <dxf>
      <alignment horizontal="right"/>
    </dxf>
    <dxf>
      <numFmt numFmtId="13" formatCode="0%"/>
    </dxf>
    <dxf>
      <numFmt numFmtId="34" formatCode="_(&quot;$&quot;* #,##0.00_);_(&quot;$&quot;* \(#,##0.00\);_(&quot;$&quot;* &quot;-&quot;??_);_(@_)"/>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patternType="solid">
          <bgColor rgb="FF002060"/>
        </patternFill>
      </fill>
    </dxf>
    <dxf>
      <font>
        <color theme="0"/>
      </font>
    </dxf>
    <dxf>
      <font>
        <b/>
      </font>
    </dxf>
    <dxf>
      <fill>
        <patternFill>
          <bgColor theme="0"/>
        </patternFill>
      </fill>
    </dxf>
    <dxf>
      <fill>
        <patternFill>
          <bgColor theme="0"/>
        </patternFill>
      </fill>
    </dxf>
    <dxf>
      <font>
        <color auto="1"/>
      </font>
    </dxf>
    <dxf>
      <font>
        <color auto="1"/>
      </font>
    </dxf>
    <dxf>
      <fill>
        <patternFill>
          <bgColor theme="0"/>
        </patternFill>
      </fill>
    </dxf>
    <dxf>
      <font>
        <color auto="1"/>
      </font>
    </dxf>
    <dxf>
      <fill>
        <patternFill>
          <bgColor rgb="FF002060"/>
        </patternFill>
      </fill>
    </dxf>
    <dxf>
      <fill>
        <patternFill>
          <bgColor rgb="FF002060"/>
        </patternFill>
      </fill>
    </dxf>
    <dxf>
      <font>
        <color theme="0"/>
      </font>
    </dxf>
    <dxf>
      <font>
        <color theme="0"/>
      </font>
    </dxf>
    <dxf>
      <font>
        <color theme="0"/>
      </font>
    </dxf>
    <dxf>
      <font>
        <color theme="0"/>
      </font>
    </dxf>
    <dxf>
      <fill>
        <patternFill>
          <bgColor rgb="FF002060"/>
        </patternFill>
      </fill>
    </dxf>
    <dxf>
      <fill>
        <patternFill>
          <bgColor rgb="FF002060"/>
        </patternFill>
      </fill>
    </dxf>
    <dxf>
      <fill>
        <patternFill patternType="solid">
          <bgColor theme="0"/>
        </patternFill>
      </fill>
    </dxf>
    <dxf>
      <border>
        <left style="thin">
          <color theme="1" tint="0.499984740745262"/>
        </left>
      </border>
    </dxf>
    <dxf>
      <border>
        <left style="thin">
          <color theme="1" tint="0.499984740745262"/>
        </left>
      </border>
    </dxf>
    <dxf>
      <border>
        <right/>
        <top/>
        <bottom/>
      </border>
    </dxf>
    <dxf>
      <border>
        <left/>
        <right/>
        <top/>
        <bottom/>
      </border>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2" defaultTableStyle="TableStyleMedium2" defaultPivotStyle="PivotStyleLight16">
    <tableStyle name="Dark Blue" pivot="0" table="0" count="8" xr9:uid="{5A5CAD03-61A6-4961-BE37-4044CD7FE0DA}"/>
    <tableStyle name="MyPivotStyle" table="0" count="11" xr9:uid="{B4973890-CD65-499A-96F7-9AB1FB589A3C}">
      <tableStyleElement type="wholeTable" dxfId="76"/>
      <tableStyleElement type="headerRow" dxfId="75"/>
      <tableStyleElement type="totalRow" dxfId="74"/>
      <tableStyleElement type="firstRowStripe" dxfId="73"/>
      <tableStyleElement type="firstColumnStripe" dxfId="72"/>
      <tableStyleElement type="firstSubtotalRow" dxfId="71"/>
      <tableStyleElement type="secondSubtotalRow" dxfId="70"/>
      <tableStyleElement type="firstRowSubheading" dxfId="69"/>
      <tableStyleElement type="secondRowSubheading" dxfId="68"/>
      <tableStyleElement type="pageFieldLabels" dxfId="67"/>
      <tableStyleElement type="pageFieldValues" dxfId="66"/>
    </tableStyle>
  </tableStyles>
  <extLst>
    <ext xmlns:x14="http://schemas.microsoft.com/office/spreadsheetml/2009/9/main" uri="{46F421CA-312F-682f-3DD2-61675219B42D}">
      <x14:dxfs count="8">
        <dxf>
          <font>
            <color rgb="FF002060"/>
          </font>
          <border>
            <left style="thin">
              <color rgb="FF002060"/>
            </left>
            <right style="thin">
              <color rgb="FF002060"/>
            </right>
            <top style="thin">
              <color rgb="FF002060"/>
            </top>
            <bottom style="thin">
              <color rgb="FF002060"/>
            </bottom>
          </border>
        </dxf>
        <dxf>
          <font>
            <color rgb="FF002060"/>
          </font>
          <fill>
            <patternFill>
              <bgColor rgb="FF002060"/>
            </patternFill>
          </fill>
        </dxf>
        <dxf>
          <font>
            <color rgb="FF002060"/>
          </font>
          <border>
            <left style="thin">
              <color rgb="FF002060"/>
            </left>
            <right style="thin">
              <color rgb="FF002060"/>
            </right>
            <top style="thin">
              <color rgb="FF002060"/>
            </top>
            <bottom style="thin">
              <color rgb="FF002060"/>
            </bottom>
          </border>
        </dxf>
        <dxf>
          <font>
            <color theme="0"/>
          </font>
          <fill>
            <patternFill>
              <bgColor rgb="FF002060"/>
            </patternFill>
          </fill>
        </dxf>
        <dxf>
          <font>
            <color theme="0"/>
          </font>
          <fill>
            <patternFill>
              <bgColor rgb="FF002060"/>
            </patternFill>
          </fill>
        </dxf>
        <dxf>
          <font>
            <color theme="0"/>
          </font>
          <fill>
            <patternFill>
              <bgColor rgb="FF002060"/>
            </patternFill>
          </fill>
        </dxf>
        <dxf>
          <font>
            <color rgb="FF002060"/>
          </font>
          <border>
            <left style="thin">
              <color rgb="FF002060"/>
            </left>
            <right style="thin">
              <color rgb="FF002060"/>
            </right>
            <top style="thin">
              <color rgb="FF002060"/>
            </top>
            <bottom style="thin">
              <color rgb="FF002060"/>
            </bottom>
          </border>
        </dxf>
        <dxf>
          <font>
            <color rgb="FF002060"/>
          </font>
          <border>
            <left style="thin">
              <color rgb="FF002060"/>
            </left>
            <right style="thin">
              <color rgb="FF002060"/>
            </right>
            <top style="thin">
              <color rgb="FF002060"/>
            </top>
            <bottom style="thin">
              <color rgb="FF002060"/>
            </bottom>
          </border>
        </dxf>
      </x14:dxfs>
    </ext>
    <ext xmlns:x14="http://schemas.microsoft.com/office/spreadsheetml/2009/9/main" uri="{EB79DEF2-80B8-43e5-95BD-54CBDDF9020C}">
      <x14:slicerStyles defaultSlicerStyle="SlicerStyleLight1">
        <x14:slicerStyle name="Dark Blu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[RM_201810Europe.xlsx]RegionTemp!PTRegion</c:name>
    <c:fmtId val="1"/>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002060"/>
          </a:solidFill>
          <a:ln>
            <a:noFill/>
          </a:ln>
          <a:effectLst/>
        </c:spPr>
      </c:pivotFmt>
      <c:pivotFmt>
        <c:idx val="3"/>
        <c:spPr>
          <a:solidFill>
            <a:srgbClr val="002060"/>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5743698686810423"/>
          <c:y val="5.0925925925925923E-2"/>
          <c:w val="0.64643395430482831"/>
          <c:h val="0.89814814814814814"/>
        </c:manualLayout>
      </c:layout>
      <c:barChart>
        <c:barDir val="bar"/>
        <c:grouping val="clustered"/>
        <c:varyColors val="0"/>
        <c:ser>
          <c:idx val="0"/>
          <c:order val="0"/>
          <c:tx>
            <c:strRef>
              <c:f>RegionTemp!$Q$4</c:f>
              <c:strCache>
                <c:ptCount val="1"/>
                <c:pt idx="0">
                  <c:v>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RegionTemp!$P$5:$P$9</c:f>
              <c:strCache>
                <c:ptCount val="4"/>
                <c:pt idx="0">
                  <c:v>Aida GmbH</c:v>
                </c:pt>
                <c:pt idx="1">
                  <c:v>Liebher</c:v>
                </c:pt>
                <c:pt idx="2">
                  <c:v>Werner Strauss</c:v>
                </c:pt>
                <c:pt idx="3">
                  <c:v>Edson</c:v>
                </c:pt>
              </c:strCache>
            </c:strRef>
          </c:cat>
          <c:val>
            <c:numRef>
              <c:f>RegionTemp!$Q$5:$Q$9</c:f>
              <c:numCache>
                <c:formatCode>_("$"* #,##0.00_);_("$"* \(#,##0.00\);_("$"* "-"??_);_(@_)</c:formatCode>
                <c:ptCount val="4"/>
                <c:pt idx="0">
                  <c:v>303557.27000000025</c:v>
                </c:pt>
                <c:pt idx="1">
                  <c:v>58511.98</c:v>
                </c:pt>
                <c:pt idx="2">
                  <c:v>757060.22000000009</c:v>
                </c:pt>
                <c:pt idx="3">
                  <c:v>73692.160000000003</c:v>
                </c:pt>
              </c:numCache>
            </c:numRef>
          </c:val>
          <c:extLst>
            <c:ext xmlns:c16="http://schemas.microsoft.com/office/drawing/2014/chart" uri="{C3380CC4-5D6E-409C-BE32-E72D297353CC}">
              <c16:uniqueId val="{00000000-A39B-4359-981A-4532324E13CE}"/>
            </c:ext>
          </c:extLst>
        </c:ser>
        <c:ser>
          <c:idx val="1"/>
          <c:order val="1"/>
          <c:tx>
            <c:strRef>
              <c:f>RegionTemp!$R$4</c:f>
              <c:strCache>
                <c:ptCount val="1"/>
                <c:pt idx="0">
                  <c:v> </c:v>
                </c:pt>
              </c:strCache>
            </c:strRef>
          </c:tx>
          <c:spPr>
            <a:solidFill>
              <a:srgbClr val="002060"/>
            </a:solidFill>
            <a:ln>
              <a:noFill/>
            </a:ln>
            <a:effectLst/>
          </c:spPr>
          <c:invertIfNegative val="0"/>
          <c:dLbls>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RegionTemp!$P$5:$P$9</c:f>
              <c:strCache>
                <c:ptCount val="4"/>
                <c:pt idx="0">
                  <c:v>Aida GmbH</c:v>
                </c:pt>
                <c:pt idx="1">
                  <c:v>Liebher</c:v>
                </c:pt>
                <c:pt idx="2">
                  <c:v>Werner Strauss</c:v>
                </c:pt>
                <c:pt idx="3">
                  <c:v>Edson</c:v>
                </c:pt>
              </c:strCache>
            </c:strRef>
          </c:cat>
          <c:val>
            <c:numRef>
              <c:f>RegionTemp!$R$5:$R$9</c:f>
              <c:numCache>
                <c:formatCode>0%</c:formatCode>
                <c:ptCount val="4"/>
                <c:pt idx="0">
                  <c:v>0.25448672489280749</c:v>
                </c:pt>
                <c:pt idx="1">
                  <c:v>4.9053419663424441E-2</c:v>
                </c:pt>
                <c:pt idx="2">
                  <c:v>0.6346801575018387</c:v>
                </c:pt>
                <c:pt idx="3">
                  <c:v>6.1779697941929501E-2</c:v>
                </c:pt>
              </c:numCache>
            </c:numRef>
          </c:val>
          <c:extLst>
            <c:ext xmlns:c16="http://schemas.microsoft.com/office/drawing/2014/chart" uri="{C3380CC4-5D6E-409C-BE32-E72D297353CC}">
              <c16:uniqueId val="{00000001-A39B-4359-981A-4532324E13CE}"/>
            </c:ext>
          </c:extLst>
        </c:ser>
        <c:dLbls>
          <c:dLblPos val="outEnd"/>
          <c:showLegendKey val="0"/>
          <c:showVal val="1"/>
          <c:showCatName val="0"/>
          <c:showSerName val="0"/>
          <c:showPercent val="0"/>
          <c:showBubbleSize val="0"/>
        </c:dLbls>
        <c:gapWidth val="100"/>
        <c:overlap val="100"/>
        <c:axId val="440603456"/>
        <c:axId val="576330112"/>
      </c:barChart>
      <c:catAx>
        <c:axId val="440603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6330112"/>
        <c:crosses val="autoZero"/>
        <c:auto val="1"/>
        <c:lblAlgn val="ctr"/>
        <c:lblOffset val="100"/>
        <c:noMultiLvlLbl val="0"/>
      </c:catAx>
      <c:valAx>
        <c:axId val="576330112"/>
        <c:scaling>
          <c:orientation val="minMax"/>
        </c:scaling>
        <c:delete val="1"/>
        <c:axPos val="b"/>
        <c:numFmt formatCode="_(&quot;$&quot;* #,##0.00_);_(&quot;$&quot;* \(#,##0.00\);_(&quot;$&quot;* &quot;-&quot;??_);_(@_)" sourceLinked="1"/>
        <c:majorTickMark val="out"/>
        <c:minorTickMark val="none"/>
        <c:tickLblPos val="nextTo"/>
        <c:crossAx val="44060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223838</xdr:colOff>
      <xdr:row>9</xdr:row>
      <xdr:rowOff>42862</xdr:rowOff>
    </xdr:from>
    <xdr:to>
      <xdr:col>18</xdr:col>
      <xdr:colOff>171450</xdr:colOff>
      <xdr:row>23</xdr:row>
      <xdr:rowOff>119062</xdr:rowOff>
    </xdr:to>
    <xdr:graphicFrame macro="">
      <xdr:nvGraphicFramePr>
        <xdr:cNvPr id="2" name="Chart 1">
          <a:extLst>
            <a:ext uri="{FF2B5EF4-FFF2-40B4-BE49-F238E27FC236}">
              <a16:creationId xmlns:a16="http://schemas.microsoft.com/office/drawing/2014/main" id="{F896C3AF-9129-442A-9A6B-2F1D3EC2F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28575</xdr:colOff>
      <xdr:row>1</xdr:row>
      <xdr:rowOff>161924</xdr:rowOff>
    </xdr:from>
    <xdr:to>
      <xdr:col>24</xdr:col>
      <xdr:colOff>885825</xdr:colOff>
      <xdr:row>5</xdr:row>
      <xdr:rowOff>161925</xdr:rowOff>
    </xdr:to>
    <mc:AlternateContent xmlns:mc="http://schemas.openxmlformats.org/markup-compatibility/2006">
      <mc:Choice xmlns:a14="http://schemas.microsoft.com/office/drawing/2010/main" Requires="a14">
        <xdr:graphicFrame macro="">
          <xdr:nvGraphicFramePr>
            <xdr:cNvPr id="3" name="slicerCompanyName">
              <a:extLst>
                <a:ext uri="{FF2B5EF4-FFF2-40B4-BE49-F238E27FC236}">
                  <a16:creationId xmlns:a16="http://schemas.microsoft.com/office/drawing/2014/main" id="{530318BB-58B5-4DA2-8ED6-A25216938134}"/>
                </a:ext>
              </a:extLst>
            </xdr:cNvPr>
            <xdr:cNvGraphicFramePr/>
          </xdr:nvGraphicFramePr>
          <xdr:xfrm>
            <a:off x="0" y="0"/>
            <a:ext cx="0" cy="0"/>
          </xdr:xfrm>
          <a:graphic>
            <a:graphicData uri="http://schemas.microsoft.com/office/drawing/2010/slicer">
              <sle:slicer xmlns:sle="http://schemas.microsoft.com/office/drawing/2010/slicer" name="slicerCompanyName"/>
            </a:graphicData>
          </a:graphic>
        </xdr:graphicFrame>
      </mc:Choice>
      <mc:Fallback>
        <xdr:sp macro="" textlink="">
          <xdr:nvSpPr>
            <xdr:cNvPr id="0" name=""/>
            <xdr:cNvSpPr>
              <a:spLocks noTextEdit="1"/>
            </xdr:cNvSpPr>
          </xdr:nvSpPr>
          <xdr:spPr>
            <a:xfrm>
              <a:off x="5810250" y="495299"/>
              <a:ext cx="4324350"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ales_Reporting_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Summary"/>
      <sheetName val="RegionTemp"/>
      <sheetName val="Map"/>
      <sheetName val="New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DPA-SENIOR" refreshedDate="44405.845693518517" createdVersion="3" refreshedVersion="6" minRefreshableVersion="3" recordCount="112" xr:uid="{23DAB76E-03EE-4BDA-929A-B94074CFEC4A}">
  <cacheSource type="worksheet">
    <worksheetSource name="TableTemp"/>
  </cacheSource>
  <cacheFields count="16">
    <cacheField name="Company ID" numFmtId="0">
      <sharedItems/>
    </cacheField>
    <cacheField name="Sales Document" numFmtId="0">
      <sharedItems containsSemiMixedTypes="0" containsString="0" containsNumber="1" containsInteger="1" minValue="44015" maxValue="88666"/>
    </cacheField>
    <cacheField name="Document Date" numFmtId="14">
      <sharedItems containsSemiMixedTypes="0" containsNonDate="0" containsDate="1" containsString="0" minDate="2018-10-04T00:00:00" maxDate="2018-10-27T00:00:00"/>
    </cacheField>
    <cacheField name="Customer code" numFmtId="0">
      <sharedItems containsSemiMixedTypes="0" containsString="0" containsNumber="1" containsInteger="1" minValue="8030" maxValue="8060"/>
    </cacheField>
    <cacheField name="Article code" numFmtId="0">
      <sharedItems containsSemiMixedTypes="0" containsString="0" containsNumber="1" containsInteger="1" minValue="103" maxValue="120"/>
    </cacheField>
    <cacheField name="Reject" numFmtId="0">
      <sharedItems containsBlank="1" containsMixedTypes="1" containsNumber="1" containsInteger="1" minValue="1" maxValue="4"/>
    </cacheField>
    <cacheField name="Quantity" numFmtId="0">
      <sharedItems containsSemiMixedTypes="0" containsString="0" containsNumber="1" containsInteger="1" minValue="50" maxValue="870"/>
    </cacheField>
    <cacheField name="Sales Local Currency" numFmtId="0">
      <sharedItems containsSemiMixedTypes="0" containsString="0" containsNumber="1" containsInteger="1" minValue="1200" maxValue="53320"/>
    </cacheField>
    <cacheField name="Company Name" numFmtId="0">
      <sharedItems count="2">
        <s v="Bere Kleid"/>
        <s v="Lucas Basics"/>
      </sharedItems>
    </cacheField>
    <cacheField name="Customer Name" numFmtId="0">
      <sharedItems count="4">
        <s v="Aida GmbH"/>
        <s v="Werner Strauss"/>
        <s v="Edson"/>
        <s v="Liebher"/>
      </sharedItems>
    </cacheField>
    <cacheField name="Article Description" numFmtId="0">
      <sharedItems count="12">
        <s v="Women evening dress Cocktail red"/>
        <s v="Women type T simple black"/>
        <s v="Women crop top black"/>
        <s v="Women basics"/>
        <s v="Smartphone case diamond"/>
        <s v="Women evening dress long black"/>
        <s v="Unisex tank top white"/>
        <s v="Smartphone case simple"/>
        <s v="Laptop bag red"/>
        <s v="Women type T simple white"/>
        <s v="Unisex tank top black"/>
        <s v="Laptop bag black"/>
      </sharedItems>
    </cacheField>
    <cacheField name="Currency" numFmtId="0">
      <sharedItems/>
    </cacheField>
    <cacheField name="Sales US Dollars" numFmtId="0">
      <sharedItems containsSemiMixedTypes="0" containsString="0" containsNumber="1" minValue="1409.93" maxValue="62647.75"/>
    </cacheField>
    <cacheField name="Field1" numFmtId="0" formula=" 0" databaseField="0"/>
    <cacheField name="Field2" numFmtId="0" formula=" 0" databaseField="0"/>
    <cacheField name="% Reject" numFmtId="0" formula="Reject/Quantity" databaseField="0"/>
  </cacheFields>
  <extLst>
    <ext xmlns:x14="http://schemas.microsoft.com/office/spreadsheetml/2009/9/main" uri="{725AE2AE-9491-48be-B2B4-4EB974FC3084}">
      <x14:pivotCacheDefinition pivotCacheId="1332153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1030AT"/>
    <n v="84030"/>
    <d v="2018-10-07T00:00:00"/>
    <n v="8050"/>
    <n v="120"/>
    <s v=""/>
    <n v="120"/>
    <n v="6960"/>
    <x v="0"/>
    <x v="0"/>
    <x v="0"/>
    <s v="EUR"/>
    <n v="8177.58"/>
  </r>
  <r>
    <s v="1030AT"/>
    <n v="84030"/>
    <d v="2018-10-07T00:00:00"/>
    <n v="8050"/>
    <n v="104"/>
    <n v="1"/>
    <n v="430"/>
    <n v="5160"/>
    <x v="0"/>
    <x v="0"/>
    <x v="1"/>
    <s v="EUR"/>
    <n v="6062.69"/>
  </r>
  <r>
    <s v="1030AT"/>
    <n v="84030"/>
    <d v="2018-10-07T00:00:00"/>
    <n v="8050"/>
    <n v="105"/>
    <s v=""/>
    <n v="120"/>
    <n v="1200"/>
    <x v="0"/>
    <x v="0"/>
    <x v="2"/>
    <s v="EUR"/>
    <n v="1409.93"/>
  </r>
  <r>
    <s v="1030AT"/>
    <n v="84030"/>
    <d v="2018-10-07T00:00:00"/>
    <n v="8050"/>
    <n v="107"/>
    <n v="1"/>
    <n v="690"/>
    <n v="3450"/>
    <x v="0"/>
    <x v="0"/>
    <x v="3"/>
    <s v="EUR"/>
    <n v="4053.54"/>
  </r>
  <r>
    <s v="1030AT"/>
    <n v="84031"/>
    <d v="2018-10-08T00:00:00"/>
    <n v="8040"/>
    <n v="104"/>
    <s v=""/>
    <n v="870"/>
    <n v="10440"/>
    <x v="0"/>
    <x v="1"/>
    <x v="1"/>
    <s v="EUR"/>
    <n v="12266.36"/>
  </r>
  <r>
    <s v="1030AT"/>
    <n v="84031"/>
    <d v="2018-10-08T00:00:00"/>
    <n v="8040"/>
    <n v="107"/>
    <s v=""/>
    <n v="760"/>
    <n v="3800"/>
    <x v="0"/>
    <x v="1"/>
    <x v="3"/>
    <s v="EUR"/>
    <n v="4464.7700000000004"/>
  </r>
  <r>
    <s v="1030AT"/>
    <n v="84031"/>
    <d v="2018-10-08T00:00:00"/>
    <n v="8040"/>
    <n v="110"/>
    <n v="2"/>
    <n v="500"/>
    <n v="30000"/>
    <x v="0"/>
    <x v="1"/>
    <x v="4"/>
    <s v="EUR"/>
    <n v="35248.17"/>
  </r>
  <r>
    <s v="1030AT"/>
    <n v="88112"/>
    <d v="2018-10-11T00:00:00"/>
    <n v="8040"/>
    <n v="110"/>
    <m/>
    <n v="480"/>
    <n v="28800"/>
    <x v="0"/>
    <x v="1"/>
    <x v="4"/>
    <s v="EUR"/>
    <n v="33838.239999999998"/>
  </r>
  <r>
    <s v="1030AT"/>
    <n v="88112"/>
    <d v="2018-10-11T00:00:00"/>
    <n v="8040"/>
    <n v="119"/>
    <s v=""/>
    <n v="630"/>
    <n v="39060"/>
    <x v="0"/>
    <x v="1"/>
    <x v="5"/>
    <s v="EUR"/>
    <n v="45893.120000000003"/>
  </r>
  <r>
    <s v="1030AT"/>
    <n v="88112"/>
    <d v="2018-10-11T00:00:00"/>
    <n v="8040"/>
    <n v="120"/>
    <m/>
    <n v="150"/>
    <n v="8700"/>
    <x v="0"/>
    <x v="1"/>
    <x v="0"/>
    <s v="EUR"/>
    <n v="10221.969999999999"/>
  </r>
  <r>
    <s v="1030AT"/>
    <n v="88112"/>
    <d v="2018-10-11T00:00:00"/>
    <n v="8040"/>
    <n v="116"/>
    <n v="4"/>
    <n v="760"/>
    <n v="4560"/>
    <x v="0"/>
    <x v="1"/>
    <x v="6"/>
    <s v="EUR"/>
    <n v="5357.72"/>
  </r>
  <r>
    <s v="1030AT"/>
    <n v="88112"/>
    <d v="2018-10-11T00:00:00"/>
    <n v="8040"/>
    <n v="111"/>
    <m/>
    <n v="590"/>
    <n v="11800"/>
    <x v="0"/>
    <x v="1"/>
    <x v="7"/>
    <s v="EUR"/>
    <n v="13864.28"/>
  </r>
  <r>
    <s v="1030AT"/>
    <n v="88112"/>
    <d v="2018-10-11T00:00:00"/>
    <n v="8040"/>
    <n v="110"/>
    <m/>
    <n v="530"/>
    <n v="31800"/>
    <x v="0"/>
    <x v="1"/>
    <x v="4"/>
    <s v="EUR"/>
    <n v="37363.06"/>
  </r>
  <r>
    <s v="1030AT"/>
    <n v="88112"/>
    <d v="2018-10-11T00:00:00"/>
    <n v="8040"/>
    <n v="109"/>
    <m/>
    <n v="260"/>
    <n v="7280"/>
    <x v="0"/>
    <x v="1"/>
    <x v="8"/>
    <s v="EUR"/>
    <n v="8553.56"/>
  </r>
  <r>
    <s v="1030AT"/>
    <n v="85442"/>
    <d v="2018-10-15T00:00:00"/>
    <n v="8050"/>
    <n v="107"/>
    <m/>
    <n v="270"/>
    <n v="1350"/>
    <x v="0"/>
    <x v="0"/>
    <x v="3"/>
    <s v="EUR"/>
    <n v="1586.17"/>
  </r>
  <r>
    <s v="1030AT"/>
    <n v="85442"/>
    <d v="2018-10-15T00:00:00"/>
    <n v="8050"/>
    <n v="103"/>
    <m/>
    <n v="630"/>
    <n v="7560"/>
    <x v="0"/>
    <x v="0"/>
    <x v="9"/>
    <s v="EUR"/>
    <n v="8882.5400000000009"/>
  </r>
  <r>
    <s v="1030AT"/>
    <n v="85442"/>
    <d v="2018-10-15T00:00:00"/>
    <n v="8050"/>
    <n v="104"/>
    <m/>
    <n v="440"/>
    <n v="5280"/>
    <x v="0"/>
    <x v="0"/>
    <x v="1"/>
    <s v="EUR"/>
    <n v="6203.68"/>
  </r>
  <r>
    <s v="1030AT"/>
    <n v="85442"/>
    <d v="2018-10-15T00:00:00"/>
    <n v="8050"/>
    <n v="120"/>
    <m/>
    <n v="500"/>
    <n v="29000"/>
    <x v="0"/>
    <x v="0"/>
    <x v="0"/>
    <s v="EUR"/>
    <n v="34073.230000000003"/>
  </r>
  <r>
    <s v="1030AT"/>
    <n v="85442"/>
    <d v="2018-10-15T00:00:00"/>
    <n v="8050"/>
    <n v="119"/>
    <n v="1"/>
    <n v="360"/>
    <n v="22320"/>
    <x v="0"/>
    <x v="0"/>
    <x v="5"/>
    <s v="EUR"/>
    <n v="26224.639999999999"/>
  </r>
  <r>
    <s v="1030AT"/>
    <n v="85442"/>
    <d v="2018-10-15T00:00:00"/>
    <n v="8050"/>
    <n v="115"/>
    <m/>
    <n v="810"/>
    <n v="4860"/>
    <x v="0"/>
    <x v="0"/>
    <x v="10"/>
    <s v="EUR"/>
    <n v="5710.2"/>
  </r>
  <r>
    <s v="1030AT"/>
    <n v="85442"/>
    <d v="2018-10-15T00:00:00"/>
    <n v="8050"/>
    <n v="108"/>
    <m/>
    <n v="800"/>
    <n v="22400"/>
    <x v="0"/>
    <x v="0"/>
    <x v="11"/>
    <s v="EUR"/>
    <n v="26318.63"/>
  </r>
  <r>
    <s v="1030AT"/>
    <n v="88588"/>
    <d v="2018-10-15T00:00:00"/>
    <n v="8040"/>
    <n v="120"/>
    <m/>
    <n v="470"/>
    <n v="27260"/>
    <x v="0"/>
    <x v="1"/>
    <x v="0"/>
    <s v="EUR"/>
    <n v="32028.84"/>
  </r>
  <r>
    <s v="1030AT"/>
    <n v="88588"/>
    <d v="2018-10-15T00:00:00"/>
    <n v="8040"/>
    <n v="119"/>
    <m/>
    <n v="860"/>
    <n v="53320"/>
    <x v="0"/>
    <x v="1"/>
    <x v="5"/>
    <s v="EUR"/>
    <n v="62647.75"/>
  </r>
  <r>
    <s v="1030AT"/>
    <n v="88588"/>
    <d v="2018-10-15T00:00:00"/>
    <n v="8040"/>
    <n v="110"/>
    <m/>
    <n v="180"/>
    <n v="10800"/>
    <x v="0"/>
    <x v="1"/>
    <x v="4"/>
    <s v="EUR"/>
    <n v="12689.34"/>
  </r>
  <r>
    <s v="1030AT"/>
    <n v="88588"/>
    <d v="2018-10-15T00:00:00"/>
    <n v="8040"/>
    <n v="111"/>
    <m/>
    <n v="750"/>
    <n v="15000"/>
    <x v="0"/>
    <x v="1"/>
    <x v="7"/>
    <s v="EUR"/>
    <n v="17624.09"/>
  </r>
  <r>
    <s v="1030AT"/>
    <n v="88588"/>
    <d v="2018-10-15T00:00:00"/>
    <n v="8040"/>
    <n v="109"/>
    <m/>
    <n v="560"/>
    <n v="15680"/>
    <x v="0"/>
    <x v="1"/>
    <x v="8"/>
    <s v="EUR"/>
    <n v="18423.04"/>
  </r>
  <r>
    <s v="1030AT"/>
    <n v="88588"/>
    <d v="2018-10-15T00:00:00"/>
    <n v="8040"/>
    <n v="105"/>
    <m/>
    <n v="130"/>
    <n v="1300"/>
    <x v="0"/>
    <x v="1"/>
    <x v="2"/>
    <s v="EUR"/>
    <n v="1527.42"/>
  </r>
  <r>
    <s v="1030AT"/>
    <n v="88588"/>
    <d v="2018-10-15T00:00:00"/>
    <n v="8040"/>
    <n v="103"/>
    <m/>
    <n v="110"/>
    <n v="1320"/>
    <x v="0"/>
    <x v="1"/>
    <x v="9"/>
    <s v="EUR"/>
    <n v="1550.92"/>
  </r>
  <r>
    <s v="1030AT"/>
    <n v="88544"/>
    <d v="2018-10-22T00:00:00"/>
    <n v="8040"/>
    <n v="107"/>
    <m/>
    <n v="770"/>
    <n v="3850"/>
    <x v="0"/>
    <x v="1"/>
    <x v="3"/>
    <s v="EUR"/>
    <n v="4523.5200000000004"/>
  </r>
  <r>
    <s v="1030AT"/>
    <n v="88544"/>
    <d v="2018-10-22T00:00:00"/>
    <n v="8040"/>
    <n v="120"/>
    <m/>
    <n v="300"/>
    <n v="17400"/>
    <x v="0"/>
    <x v="1"/>
    <x v="0"/>
    <s v="EUR"/>
    <n v="20443.939999999999"/>
  </r>
  <r>
    <s v="1030AT"/>
    <n v="88666"/>
    <d v="2018-10-26T00:00:00"/>
    <n v="8030"/>
    <n v="119"/>
    <m/>
    <n v="330"/>
    <n v="20460"/>
    <x v="0"/>
    <x v="2"/>
    <x v="5"/>
    <s v="EUR"/>
    <n v="24039.25"/>
  </r>
  <r>
    <s v="1030AT"/>
    <n v="88666"/>
    <d v="2018-10-26T00:00:00"/>
    <n v="8030"/>
    <n v="107"/>
    <m/>
    <n v="460"/>
    <n v="2300"/>
    <x v="0"/>
    <x v="2"/>
    <x v="3"/>
    <s v="EUR"/>
    <n v="2702.36"/>
  </r>
  <r>
    <s v="1030AT"/>
    <n v="88666"/>
    <d v="2018-10-26T00:00:00"/>
    <n v="8030"/>
    <n v="105"/>
    <n v="1"/>
    <n v="470"/>
    <n v="4700"/>
    <x v="0"/>
    <x v="2"/>
    <x v="2"/>
    <s v="EUR"/>
    <n v="5522.21"/>
  </r>
  <r>
    <s v="1030AT"/>
    <n v="88666"/>
    <d v="2018-10-26T00:00:00"/>
    <n v="8030"/>
    <n v="115"/>
    <m/>
    <n v="390"/>
    <n v="2340"/>
    <x v="0"/>
    <x v="2"/>
    <x v="10"/>
    <s v="EUR"/>
    <n v="2749.36"/>
  </r>
  <r>
    <s v="1030AT"/>
    <n v="88666"/>
    <d v="2018-10-26T00:00:00"/>
    <n v="8030"/>
    <n v="116"/>
    <m/>
    <n v="260"/>
    <n v="1560"/>
    <x v="0"/>
    <x v="2"/>
    <x v="6"/>
    <s v="EUR"/>
    <n v="1832.9"/>
  </r>
  <r>
    <s v="1030AT"/>
    <n v="84030"/>
    <d v="2018-10-07T00:00:00"/>
    <n v="8050"/>
    <n v="120"/>
    <s v=""/>
    <n v="120"/>
    <n v="6960"/>
    <x v="0"/>
    <x v="0"/>
    <x v="0"/>
    <s v="EUR"/>
    <n v="8177.58"/>
  </r>
  <r>
    <s v="1030AT"/>
    <n v="84030"/>
    <d v="2018-10-07T00:00:00"/>
    <n v="8050"/>
    <n v="104"/>
    <n v="1"/>
    <n v="430"/>
    <n v="5160"/>
    <x v="0"/>
    <x v="0"/>
    <x v="1"/>
    <s v="EUR"/>
    <n v="6062.69"/>
  </r>
  <r>
    <s v="1030AT"/>
    <n v="84030"/>
    <d v="2018-10-07T00:00:00"/>
    <n v="8050"/>
    <n v="105"/>
    <s v=""/>
    <n v="120"/>
    <n v="1200"/>
    <x v="0"/>
    <x v="0"/>
    <x v="2"/>
    <s v="EUR"/>
    <n v="1409.93"/>
  </r>
  <r>
    <s v="1030AT"/>
    <n v="84030"/>
    <d v="2018-10-07T00:00:00"/>
    <n v="8050"/>
    <n v="107"/>
    <n v="1"/>
    <n v="690"/>
    <n v="3450"/>
    <x v="0"/>
    <x v="0"/>
    <x v="3"/>
    <s v="EUR"/>
    <n v="4053.54"/>
  </r>
  <r>
    <s v="1030AT"/>
    <n v="84031"/>
    <d v="2018-10-08T00:00:00"/>
    <n v="8040"/>
    <n v="104"/>
    <s v=""/>
    <n v="870"/>
    <n v="10440"/>
    <x v="0"/>
    <x v="1"/>
    <x v="1"/>
    <s v="EUR"/>
    <n v="12266.36"/>
  </r>
  <r>
    <s v="1030AT"/>
    <n v="84031"/>
    <d v="2018-10-08T00:00:00"/>
    <n v="8040"/>
    <n v="107"/>
    <s v=""/>
    <n v="760"/>
    <n v="3800"/>
    <x v="0"/>
    <x v="1"/>
    <x v="3"/>
    <s v="EUR"/>
    <n v="4464.7700000000004"/>
  </r>
  <r>
    <s v="1030AT"/>
    <n v="84031"/>
    <d v="2018-10-08T00:00:00"/>
    <n v="8040"/>
    <n v="110"/>
    <n v="2"/>
    <n v="500"/>
    <n v="30000"/>
    <x v="0"/>
    <x v="1"/>
    <x v="4"/>
    <s v="EUR"/>
    <n v="35248.17"/>
  </r>
  <r>
    <s v="1030AT"/>
    <n v="88112"/>
    <d v="2018-10-11T00:00:00"/>
    <n v="8040"/>
    <n v="110"/>
    <m/>
    <n v="480"/>
    <n v="28800"/>
    <x v="0"/>
    <x v="1"/>
    <x v="4"/>
    <s v="EUR"/>
    <n v="33838.239999999998"/>
  </r>
  <r>
    <s v="1030AT"/>
    <n v="88112"/>
    <d v="2018-10-11T00:00:00"/>
    <n v="8040"/>
    <n v="119"/>
    <s v=""/>
    <n v="630"/>
    <n v="39060"/>
    <x v="0"/>
    <x v="1"/>
    <x v="5"/>
    <s v="EUR"/>
    <n v="45893.120000000003"/>
  </r>
  <r>
    <s v="1030AT"/>
    <n v="88112"/>
    <d v="2018-10-11T00:00:00"/>
    <n v="8040"/>
    <n v="120"/>
    <m/>
    <n v="150"/>
    <n v="8700"/>
    <x v="0"/>
    <x v="1"/>
    <x v="0"/>
    <s v="EUR"/>
    <n v="10221.969999999999"/>
  </r>
  <r>
    <s v="1030AT"/>
    <n v="88112"/>
    <d v="2018-10-11T00:00:00"/>
    <n v="8040"/>
    <n v="116"/>
    <n v="4"/>
    <n v="760"/>
    <n v="4560"/>
    <x v="0"/>
    <x v="1"/>
    <x v="6"/>
    <s v="EUR"/>
    <n v="5357.72"/>
  </r>
  <r>
    <s v="1030AT"/>
    <n v="88112"/>
    <d v="2018-10-11T00:00:00"/>
    <n v="8040"/>
    <n v="111"/>
    <m/>
    <n v="590"/>
    <n v="11800"/>
    <x v="0"/>
    <x v="1"/>
    <x v="7"/>
    <s v="EUR"/>
    <n v="13864.28"/>
  </r>
  <r>
    <s v="1030AT"/>
    <n v="88112"/>
    <d v="2018-10-11T00:00:00"/>
    <n v="8040"/>
    <n v="110"/>
    <m/>
    <n v="530"/>
    <n v="31800"/>
    <x v="0"/>
    <x v="1"/>
    <x v="4"/>
    <s v="EUR"/>
    <n v="37363.06"/>
  </r>
  <r>
    <s v="1030AT"/>
    <n v="88112"/>
    <d v="2018-10-11T00:00:00"/>
    <n v="8040"/>
    <n v="109"/>
    <m/>
    <n v="260"/>
    <n v="7280"/>
    <x v="0"/>
    <x v="1"/>
    <x v="8"/>
    <s v="EUR"/>
    <n v="8553.56"/>
  </r>
  <r>
    <s v="1030AT"/>
    <n v="85442"/>
    <d v="2018-10-15T00:00:00"/>
    <n v="8050"/>
    <n v="107"/>
    <m/>
    <n v="270"/>
    <n v="1350"/>
    <x v="0"/>
    <x v="0"/>
    <x v="3"/>
    <s v="EUR"/>
    <n v="1586.17"/>
  </r>
  <r>
    <s v="1030AT"/>
    <n v="85442"/>
    <d v="2018-10-15T00:00:00"/>
    <n v="8050"/>
    <n v="103"/>
    <m/>
    <n v="630"/>
    <n v="7560"/>
    <x v="0"/>
    <x v="0"/>
    <x v="9"/>
    <s v="EUR"/>
    <n v="8882.5400000000009"/>
  </r>
  <r>
    <s v="1030AT"/>
    <n v="85442"/>
    <d v="2018-10-15T00:00:00"/>
    <n v="8050"/>
    <n v="104"/>
    <m/>
    <n v="440"/>
    <n v="5280"/>
    <x v="0"/>
    <x v="0"/>
    <x v="1"/>
    <s v="EUR"/>
    <n v="6203.68"/>
  </r>
  <r>
    <s v="1030AT"/>
    <n v="85442"/>
    <d v="2018-10-15T00:00:00"/>
    <n v="8050"/>
    <n v="120"/>
    <m/>
    <n v="500"/>
    <n v="29000"/>
    <x v="0"/>
    <x v="0"/>
    <x v="0"/>
    <s v="EUR"/>
    <n v="34073.230000000003"/>
  </r>
  <r>
    <s v="1030AT"/>
    <n v="85442"/>
    <d v="2018-10-15T00:00:00"/>
    <n v="8050"/>
    <n v="119"/>
    <n v="1"/>
    <n v="360"/>
    <n v="22320"/>
    <x v="0"/>
    <x v="0"/>
    <x v="5"/>
    <s v="EUR"/>
    <n v="26224.639999999999"/>
  </r>
  <r>
    <s v="1030AT"/>
    <n v="85442"/>
    <d v="2018-10-15T00:00:00"/>
    <n v="8050"/>
    <n v="115"/>
    <m/>
    <n v="810"/>
    <n v="4860"/>
    <x v="0"/>
    <x v="0"/>
    <x v="10"/>
    <s v="EUR"/>
    <n v="5710.2"/>
  </r>
  <r>
    <s v="1030AT"/>
    <n v="85442"/>
    <d v="2018-10-15T00:00:00"/>
    <n v="8050"/>
    <n v="108"/>
    <m/>
    <n v="800"/>
    <n v="22400"/>
    <x v="0"/>
    <x v="0"/>
    <x v="11"/>
    <s v="EUR"/>
    <n v="26318.63"/>
  </r>
  <r>
    <s v="1030AT"/>
    <n v="88588"/>
    <d v="2018-10-15T00:00:00"/>
    <n v="8040"/>
    <n v="120"/>
    <m/>
    <n v="470"/>
    <n v="27260"/>
    <x v="0"/>
    <x v="1"/>
    <x v="0"/>
    <s v="EUR"/>
    <n v="32028.84"/>
  </r>
  <r>
    <s v="1030AT"/>
    <n v="88588"/>
    <d v="2018-10-15T00:00:00"/>
    <n v="8040"/>
    <n v="119"/>
    <m/>
    <n v="860"/>
    <n v="53320"/>
    <x v="0"/>
    <x v="1"/>
    <x v="5"/>
    <s v="EUR"/>
    <n v="62647.75"/>
  </r>
  <r>
    <s v="1030AT"/>
    <n v="88588"/>
    <d v="2018-10-15T00:00:00"/>
    <n v="8040"/>
    <n v="110"/>
    <m/>
    <n v="180"/>
    <n v="10800"/>
    <x v="0"/>
    <x v="1"/>
    <x v="4"/>
    <s v="EUR"/>
    <n v="12689.34"/>
  </r>
  <r>
    <s v="1030AT"/>
    <n v="88588"/>
    <d v="2018-10-15T00:00:00"/>
    <n v="8040"/>
    <n v="111"/>
    <m/>
    <n v="750"/>
    <n v="15000"/>
    <x v="0"/>
    <x v="1"/>
    <x v="7"/>
    <s v="EUR"/>
    <n v="17624.09"/>
  </r>
  <r>
    <s v="1030AT"/>
    <n v="88588"/>
    <d v="2018-10-15T00:00:00"/>
    <n v="8040"/>
    <n v="109"/>
    <m/>
    <n v="560"/>
    <n v="15680"/>
    <x v="0"/>
    <x v="1"/>
    <x v="8"/>
    <s v="EUR"/>
    <n v="18423.04"/>
  </r>
  <r>
    <s v="1030AT"/>
    <n v="88588"/>
    <d v="2018-10-15T00:00:00"/>
    <n v="8040"/>
    <n v="105"/>
    <m/>
    <n v="130"/>
    <n v="1300"/>
    <x v="0"/>
    <x v="1"/>
    <x v="2"/>
    <s v="EUR"/>
    <n v="1527.42"/>
  </r>
  <r>
    <s v="1030AT"/>
    <n v="88588"/>
    <d v="2018-10-15T00:00:00"/>
    <n v="8040"/>
    <n v="103"/>
    <m/>
    <n v="110"/>
    <n v="1320"/>
    <x v="0"/>
    <x v="1"/>
    <x v="9"/>
    <s v="EUR"/>
    <n v="1550.92"/>
  </r>
  <r>
    <s v="1030AT"/>
    <n v="88544"/>
    <d v="2018-10-22T00:00:00"/>
    <n v="8040"/>
    <n v="107"/>
    <m/>
    <n v="770"/>
    <n v="3850"/>
    <x v="0"/>
    <x v="1"/>
    <x v="3"/>
    <s v="EUR"/>
    <n v="4523.5200000000004"/>
  </r>
  <r>
    <s v="1030AT"/>
    <n v="88544"/>
    <d v="2018-10-22T00:00:00"/>
    <n v="8040"/>
    <n v="120"/>
    <m/>
    <n v="300"/>
    <n v="17400"/>
    <x v="0"/>
    <x v="1"/>
    <x v="0"/>
    <s v="EUR"/>
    <n v="20443.939999999999"/>
  </r>
  <r>
    <s v="1030AT"/>
    <n v="88666"/>
    <d v="2018-10-26T00:00:00"/>
    <n v="8030"/>
    <n v="119"/>
    <m/>
    <n v="330"/>
    <n v="20460"/>
    <x v="0"/>
    <x v="2"/>
    <x v="5"/>
    <s v="EUR"/>
    <n v="24039.25"/>
  </r>
  <r>
    <s v="1030AT"/>
    <n v="88666"/>
    <d v="2018-10-26T00:00:00"/>
    <n v="8030"/>
    <n v="107"/>
    <m/>
    <n v="460"/>
    <n v="2300"/>
    <x v="0"/>
    <x v="2"/>
    <x v="3"/>
    <s v="EUR"/>
    <n v="2702.36"/>
  </r>
  <r>
    <s v="1030AT"/>
    <n v="88666"/>
    <d v="2018-10-26T00:00:00"/>
    <n v="8030"/>
    <n v="105"/>
    <n v="1"/>
    <n v="470"/>
    <n v="4700"/>
    <x v="0"/>
    <x v="2"/>
    <x v="2"/>
    <s v="EUR"/>
    <n v="5522.21"/>
  </r>
  <r>
    <s v="1030AT"/>
    <n v="88666"/>
    <d v="2018-10-26T00:00:00"/>
    <n v="8030"/>
    <n v="115"/>
    <m/>
    <n v="390"/>
    <n v="2340"/>
    <x v="0"/>
    <x v="2"/>
    <x v="10"/>
    <s v="EUR"/>
    <n v="2749.36"/>
  </r>
  <r>
    <s v="1030AT"/>
    <n v="88666"/>
    <d v="2018-10-26T00:00:00"/>
    <n v="8030"/>
    <n v="116"/>
    <m/>
    <n v="260"/>
    <n v="1560"/>
    <x v="0"/>
    <x v="2"/>
    <x v="6"/>
    <s v="EUR"/>
    <n v="1832.9"/>
  </r>
  <r>
    <s v="1040DE"/>
    <n v="44030"/>
    <d v="2018-10-04T00:00:00"/>
    <n v="8060"/>
    <n v="108"/>
    <s v=""/>
    <n v="60"/>
    <n v="1680"/>
    <x v="1"/>
    <x v="3"/>
    <x v="11"/>
    <s v="EUR"/>
    <n v="1973.9"/>
  </r>
  <r>
    <s v="1040DE"/>
    <n v="44030"/>
    <d v="2018-10-04T00:00:00"/>
    <n v="8060"/>
    <n v="109"/>
    <n v="1"/>
    <n v="60"/>
    <n v="1680"/>
    <x v="1"/>
    <x v="3"/>
    <x v="8"/>
    <s v="EUR"/>
    <n v="1973.9"/>
  </r>
  <r>
    <s v="1040DE"/>
    <n v="44032"/>
    <d v="2018-10-07T00:00:00"/>
    <n v="8060"/>
    <n v="108"/>
    <s v=""/>
    <n v="60"/>
    <n v="1680"/>
    <x v="1"/>
    <x v="3"/>
    <x v="11"/>
    <s v="EUR"/>
    <n v="1973.9"/>
  </r>
  <r>
    <s v="1040DE"/>
    <n v="44032"/>
    <d v="2018-10-07T00:00:00"/>
    <n v="8060"/>
    <n v="109"/>
    <m/>
    <n v="70"/>
    <n v="1960"/>
    <x v="1"/>
    <x v="3"/>
    <x v="8"/>
    <s v="EUR"/>
    <n v="2302.88"/>
  </r>
  <r>
    <s v="1040DE"/>
    <n v="44031"/>
    <d v="2018-10-08T00:00:00"/>
    <n v="8050"/>
    <n v="108"/>
    <s v=""/>
    <n v="60"/>
    <n v="1680"/>
    <x v="1"/>
    <x v="0"/>
    <x v="11"/>
    <s v="EUR"/>
    <n v="1973.9"/>
  </r>
  <r>
    <s v="1040DE"/>
    <n v="44031"/>
    <d v="2018-10-08T00:00:00"/>
    <n v="8050"/>
    <n v="109"/>
    <s v=""/>
    <n v="50"/>
    <n v="1400"/>
    <x v="1"/>
    <x v="0"/>
    <x v="8"/>
    <s v="EUR"/>
    <n v="1644.91"/>
  </r>
  <r>
    <s v="1040DE"/>
    <n v="44031"/>
    <d v="2018-10-08T00:00:00"/>
    <n v="8050"/>
    <n v="110"/>
    <s v=""/>
    <n v="60"/>
    <n v="3600"/>
    <x v="1"/>
    <x v="0"/>
    <x v="4"/>
    <s v="EUR"/>
    <n v="4229.78"/>
  </r>
  <r>
    <s v="1040DE"/>
    <n v="48112"/>
    <d v="2018-10-11T00:00:00"/>
    <n v="8060"/>
    <n v="109"/>
    <m/>
    <n v="60"/>
    <n v="1680"/>
    <x v="1"/>
    <x v="3"/>
    <x v="8"/>
    <s v="EUR"/>
    <n v="1973.9"/>
  </r>
  <r>
    <s v="1040DE"/>
    <n v="48112"/>
    <d v="2018-10-11T00:00:00"/>
    <n v="8060"/>
    <n v="110"/>
    <s v=""/>
    <n v="50"/>
    <n v="3000"/>
    <x v="1"/>
    <x v="3"/>
    <x v="4"/>
    <s v="EUR"/>
    <n v="3524.82"/>
  </r>
  <r>
    <s v="1040DE"/>
    <n v="48114"/>
    <d v="2018-10-11T00:00:00"/>
    <n v="8050"/>
    <n v="109"/>
    <m/>
    <n v="60"/>
    <n v="1680"/>
    <x v="1"/>
    <x v="0"/>
    <x v="8"/>
    <s v="EUR"/>
    <n v="1973.9"/>
  </r>
  <r>
    <s v="1040DE"/>
    <n v="48114"/>
    <d v="2018-10-11T00:00:00"/>
    <n v="8050"/>
    <n v="110"/>
    <m/>
    <n v="60"/>
    <n v="3600"/>
    <x v="1"/>
    <x v="0"/>
    <x v="4"/>
    <s v="EUR"/>
    <n v="4229.78"/>
  </r>
  <r>
    <s v="1040DE"/>
    <n v="48114"/>
    <d v="2018-10-11T00:00:00"/>
    <n v="8050"/>
    <n v="111"/>
    <m/>
    <n v="80"/>
    <n v="1600"/>
    <x v="1"/>
    <x v="0"/>
    <x v="7"/>
    <s v="EUR"/>
    <n v="1879.9"/>
  </r>
  <r>
    <s v="1040DE"/>
    <n v="48116"/>
    <d v="2018-10-11T00:00:00"/>
    <n v="8060"/>
    <n v="109"/>
    <m/>
    <n v="60"/>
    <n v="1680"/>
    <x v="1"/>
    <x v="3"/>
    <x v="8"/>
    <s v="EUR"/>
    <n v="1973.9"/>
  </r>
  <r>
    <s v="1040DE"/>
    <n v="48116"/>
    <d v="2018-10-11T00:00:00"/>
    <n v="8060"/>
    <n v="110"/>
    <m/>
    <n v="60"/>
    <n v="3600"/>
    <x v="1"/>
    <x v="3"/>
    <x v="4"/>
    <s v="EUR"/>
    <n v="4229.78"/>
  </r>
  <r>
    <s v="1040DE"/>
    <n v="45442"/>
    <d v="2018-10-15T00:00:00"/>
    <n v="8050"/>
    <n v="108"/>
    <m/>
    <n v="50"/>
    <n v="1400"/>
    <x v="1"/>
    <x v="0"/>
    <x v="11"/>
    <s v="EUR"/>
    <n v="1644.91"/>
  </r>
  <r>
    <s v="1040DE"/>
    <n v="45442"/>
    <d v="2018-10-15T00:00:00"/>
    <n v="8050"/>
    <n v="109"/>
    <n v="1"/>
    <n v="60"/>
    <n v="1680"/>
    <x v="1"/>
    <x v="0"/>
    <x v="8"/>
    <s v="EUR"/>
    <n v="1973.9"/>
  </r>
  <r>
    <s v="1040DE"/>
    <n v="45444"/>
    <d v="2018-10-15T00:00:00"/>
    <n v="8060"/>
    <n v="108"/>
    <m/>
    <n v="60"/>
    <n v="1680"/>
    <x v="1"/>
    <x v="3"/>
    <x v="11"/>
    <s v="EUR"/>
    <n v="1973.9"/>
  </r>
  <r>
    <s v="1040DE"/>
    <n v="45444"/>
    <d v="2018-10-15T00:00:00"/>
    <n v="8060"/>
    <n v="109"/>
    <m/>
    <n v="70"/>
    <n v="1960"/>
    <x v="1"/>
    <x v="3"/>
    <x v="8"/>
    <s v="EUR"/>
    <n v="2302.88"/>
  </r>
  <r>
    <s v="1040DE"/>
    <n v="45444"/>
    <d v="2018-10-15T00:00:00"/>
    <n v="8060"/>
    <n v="110"/>
    <m/>
    <n v="60"/>
    <n v="3600"/>
    <x v="1"/>
    <x v="3"/>
    <x v="4"/>
    <s v="EUR"/>
    <n v="4229.78"/>
  </r>
  <r>
    <s v="1040DE"/>
    <n v="45446"/>
    <d v="2018-10-15T00:00:00"/>
    <n v="8050"/>
    <n v="111"/>
    <m/>
    <n v="80"/>
    <n v="1600"/>
    <x v="1"/>
    <x v="0"/>
    <x v="7"/>
    <s v="EUR"/>
    <n v="1879.9"/>
  </r>
  <r>
    <s v="1040DE"/>
    <n v="45446"/>
    <d v="2018-10-15T00:00:00"/>
    <n v="8050"/>
    <n v="108"/>
    <m/>
    <n v="50"/>
    <n v="1400"/>
    <x v="1"/>
    <x v="0"/>
    <x v="11"/>
    <s v="EUR"/>
    <n v="1644.91"/>
  </r>
  <r>
    <s v="1040DE"/>
    <n v="44015"/>
    <d v="2018-10-10T00:00:00"/>
    <n v="8060"/>
    <n v="108"/>
    <m/>
    <n v="60"/>
    <n v="1680"/>
    <x v="1"/>
    <x v="3"/>
    <x v="11"/>
    <s v="EUR"/>
    <n v="1973.9"/>
  </r>
  <r>
    <s v="1040DE"/>
    <n v="44015"/>
    <d v="2018-10-10T00:00:00"/>
    <n v="8060"/>
    <n v="109"/>
    <m/>
    <n v="70"/>
    <n v="1960"/>
    <x v="1"/>
    <x v="3"/>
    <x v="8"/>
    <s v="EUR"/>
    <n v="2302.88"/>
  </r>
  <r>
    <s v="1040DE"/>
    <n v="44017"/>
    <d v="2018-10-13T00:00:00"/>
    <n v="8060"/>
    <n v="108"/>
    <m/>
    <n v="70"/>
    <n v="1960"/>
    <x v="1"/>
    <x v="3"/>
    <x v="11"/>
    <s v="EUR"/>
    <n v="2302.88"/>
  </r>
  <r>
    <s v="1040DE"/>
    <n v="44017"/>
    <d v="2018-10-13T00:00:00"/>
    <n v="8060"/>
    <n v="109"/>
    <m/>
    <n v="70"/>
    <n v="1960"/>
    <x v="1"/>
    <x v="3"/>
    <x v="8"/>
    <s v="EUR"/>
    <n v="2302.88"/>
  </r>
  <r>
    <s v="1040DE"/>
    <n v="44016"/>
    <d v="2018-10-14T00:00:00"/>
    <n v="8050"/>
    <n v="108"/>
    <m/>
    <n v="70"/>
    <n v="1960"/>
    <x v="1"/>
    <x v="0"/>
    <x v="11"/>
    <s v="EUR"/>
    <n v="2302.88"/>
  </r>
  <r>
    <s v="1040DE"/>
    <n v="44016"/>
    <d v="2018-10-14T00:00:00"/>
    <n v="8050"/>
    <n v="109"/>
    <n v="1"/>
    <n v="60"/>
    <n v="1680"/>
    <x v="1"/>
    <x v="0"/>
    <x v="8"/>
    <s v="EUR"/>
    <n v="1973.9"/>
  </r>
  <r>
    <s v="1040DE"/>
    <n v="44016"/>
    <d v="2018-10-14T00:00:00"/>
    <n v="8050"/>
    <n v="110"/>
    <m/>
    <n v="50"/>
    <n v="3000"/>
    <x v="1"/>
    <x v="0"/>
    <x v="4"/>
    <s v="EUR"/>
    <n v="3524.82"/>
  </r>
  <r>
    <s v="1040DE"/>
    <n v="48097"/>
    <d v="2018-10-17T00:00:00"/>
    <n v="8060"/>
    <n v="109"/>
    <m/>
    <n v="60"/>
    <n v="1680"/>
    <x v="1"/>
    <x v="3"/>
    <x v="8"/>
    <s v="EUR"/>
    <n v="1973.9"/>
  </r>
  <r>
    <s v="1040DE"/>
    <n v="48097"/>
    <d v="2018-10-17T00:00:00"/>
    <n v="8060"/>
    <n v="110"/>
    <m/>
    <n v="70"/>
    <n v="4200"/>
    <x v="1"/>
    <x v="3"/>
    <x v="4"/>
    <s v="EUR"/>
    <n v="4934.74"/>
  </r>
  <r>
    <s v="1040DE"/>
    <n v="48099"/>
    <d v="2018-10-17T00:00:00"/>
    <n v="8050"/>
    <n v="109"/>
    <n v="1"/>
    <n v="60"/>
    <n v="1680"/>
    <x v="1"/>
    <x v="0"/>
    <x v="8"/>
    <s v="EUR"/>
    <n v="1973.9"/>
  </r>
  <r>
    <s v="1040DE"/>
    <n v="48099"/>
    <d v="2018-10-17T00:00:00"/>
    <n v="8050"/>
    <n v="110"/>
    <m/>
    <n v="60"/>
    <n v="3600"/>
    <x v="1"/>
    <x v="0"/>
    <x v="4"/>
    <s v="EUR"/>
    <n v="4229.78"/>
  </r>
  <r>
    <s v="1040DE"/>
    <n v="48099"/>
    <d v="2018-10-17T00:00:00"/>
    <n v="8050"/>
    <n v="111"/>
    <m/>
    <n v="60"/>
    <n v="1200"/>
    <x v="1"/>
    <x v="0"/>
    <x v="7"/>
    <s v="EUR"/>
    <n v="1409.93"/>
  </r>
  <r>
    <s v="1040DE"/>
    <n v="48101"/>
    <d v="2018-10-17T00:00:00"/>
    <n v="8060"/>
    <n v="109"/>
    <m/>
    <n v="60"/>
    <n v="1680"/>
    <x v="1"/>
    <x v="3"/>
    <x v="8"/>
    <s v="EUR"/>
    <n v="1973.9"/>
  </r>
  <r>
    <s v="1040DE"/>
    <n v="48101"/>
    <d v="2018-10-17T00:00:00"/>
    <n v="8060"/>
    <n v="110"/>
    <m/>
    <n v="50"/>
    <n v="3000"/>
    <x v="1"/>
    <x v="3"/>
    <x v="4"/>
    <s v="EUR"/>
    <n v="3524.82"/>
  </r>
  <r>
    <s v="1040DE"/>
    <n v="45427"/>
    <d v="2018-10-21T00:00:00"/>
    <n v="8050"/>
    <n v="108"/>
    <m/>
    <n v="70"/>
    <n v="1960"/>
    <x v="1"/>
    <x v="0"/>
    <x v="11"/>
    <s v="EUR"/>
    <n v="2302.88"/>
  </r>
  <r>
    <s v="1040DE"/>
    <n v="45427"/>
    <d v="2018-10-21T00:00:00"/>
    <n v="8050"/>
    <n v="109"/>
    <m/>
    <n v="60"/>
    <n v="1680"/>
    <x v="1"/>
    <x v="0"/>
    <x v="8"/>
    <s v="EUR"/>
    <n v="1973.9"/>
  </r>
  <r>
    <s v="1040DE"/>
    <n v="45429"/>
    <d v="2018-10-21T00:00:00"/>
    <n v="8060"/>
    <n v="108"/>
    <m/>
    <n v="80"/>
    <n v="2240"/>
    <x v="1"/>
    <x v="3"/>
    <x v="11"/>
    <s v="EUR"/>
    <n v="2631.86"/>
  </r>
  <r>
    <s v="1040DE"/>
    <n v="45429"/>
    <d v="2018-10-21T00:00:00"/>
    <n v="8060"/>
    <n v="109"/>
    <n v="2"/>
    <n v="80"/>
    <n v="2240"/>
    <x v="1"/>
    <x v="3"/>
    <x v="8"/>
    <s v="EUR"/>
    <n v="2631.86"/>
  </r>
  <r>
    <s v="1040DE"/>
    <n v="45429"/>
    <d v="2018-10-21T00:00:00"/>
    <n v="8060"/>
    <n v="110"/>
    <m/>
    <n v="50"/>
    <n v="3000"/>
    <x v="1"/>
    <x v="3"/>
    <x v="4"/>
    <s v="EUR"/>
    <n v="3524.82"/>
  </r>
  <r>
    <s v="1040DE"/>
    <n v="45431"/>
    <d v="2018-10-21T00:00:00"/>
    <n v="8050"/>
    <n v="111"/>
    <m/>
    <n v="60"/>
    <n v="1200"/>
    <x v="1"/>
    <x v="0"/>
    <x v="7"/>
    <s v="EUR"/>
    <n v="1409.93"/>
  </r>
  <r>
    <s v="1040DE"/>
    <n v="45431"/>
    <d v="2018-10-21T00:00:00"/>
    <n v="8050"/>
    <n v="108"/>
    <m/>
    <n v="60"/>
    <n v="1680"/>
    <x v="1"/>
    <x v="0"/>
    <x v="11"/>
    <s v="EUR"/>
    <n v="19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690173-2EC1-49A0-BC68-1A11F3620DD8}" name="PTArticle" cacheId="19"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Article">
  <location ref="U10:W23" firstHeaderRow="0" firstDataRow="1" firstDataCol="1"/>
  <pivotFields count="16">
    <pivotField showAll="0"/>
    <pivotField showAll="0"/>
    <pivotField numFmtId="14" showAll="0"/>
    <pivotField showAll="0"/>
    <pivotField showAll="0"/>
    <pivotField showAll="0"/>
    <pivotField dataField="1" showAll="0"/>
    <pivotField dataField="1" showAll="0"/>
    <pivotField showAll="0">
      <items count="3">
        <item x="0"/>
        <item x="1"/>
        <item t="default"/>
      </items>
    </pivotField>
    <pivotField showAll="0"/>
    <pivotField axis="axisRow" showAll="0">
      <items count="13">
        <item x="11"/>
        <item x="8"/>
        <item x="4"/>
        <item x="7"/>
        <item x="9"/>
        <item x="1"/>
        <item x="2"/>
        <item x="3"/>
        <item x="6"/>
        <item x="0"/>
        <item x="5"/>
        <item x="10"/>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 Sales" fld="7" baseField="0" baseItem="0"/>
    <dataField name="Quantity " fld="6" baseField="0" baseItem="0" numFmtId="164"/>
  </dataFields>
  <formats count="14">
    <format dxfId="8">
      <pivotArea field="10" type="button" dataOnly="0" labelOnly="1" outline="0" axis="axisRow" fieldPosition="0"/>
    </format>
    <format dxfId="9">
      <pivotArea dataOnly="0" labelOnly="1" outline="0" fieldPosition="0">
        <references count="1">
          <reference field="4294967294" count="2">
            <x v="0"/>
            <x v="1"/>
          </reference>
        </references>
      </pivotArea>
    </format>
    <format dxfId="10">
      <pivotArea field="10" type="button" dataOnly="0" labelOnly="1" outline="0" axis="axisRow" fieldPosition="0"/>
    </format>
    <format dxfId="11">
      <pivotArea dataOnly="0" labelOnly="1" outline="0" fieldPosition="0">
        <references count="1">
          <reference field="4294967294" count="2">
            <x v="0"/>
            <x v="1"/>
          </reference>
        </references>
      </pivotArea>
    </format>
    <format dxfId="12">
      <pivotArea field="10" type="button" dataOnly="0" labelOnly="1" outline="0" axis="axisRow" fieldPosition="0"/>
    </format>
    <format dxfId="13">
      <pivotArea dataOnly="0" labelOnly="1" outline="0" fieldPosition="0">
        <references count="1">
          <reference field="4294967294" count="2">
            <x v="0"/>
            <x v="1"/>
          </reference>
        </references>
      </pivotArea>
    </format>
    <format dxfId="14">
      <pivotArea grandRow="1" outline="0" collapsedLevelsAreSubtotals="1" fieldPosition="0"/>
    </format>
    <format dxfId="15">
      <pivotArea dataOnly="0" labelOnly="1" grandRow="1" outline="0" fieldPosition="0"/>
    </format>
    <format dxfId="16">
      <pivotArea grandRow="1" outline="0" collapsedLevelsAreSubtotals="1" fieldPosition="0"/>
    </format>
    <format dxfId="17">
      <pivotArea dataOnly="0" labelOnly="1" grandRow="1" outline="0" fieldPosition="0"/>
    </format>
    <format dxfId="18">
      <pivotArea grandRow="1" outline="0" collapsedLevelsAreSubtotals="1" fieldPosition="0"/>
    </format>
    <format dxfId="19">
      <pivotArea dataOnly="0" labelOnly="1" grandRow="1" outline="0" fieldPosition="0"/>
    </format>
    <format dxfId="20">
      <pivotArea outline="0" collapsedLevelsAreSubtotals="1" fieldPosition="0"/>
    </format>
    <format dxfId="2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B49160-D7C6-4036-ACC2-02C44E00C1BA}" name="PTReject" cacheId="1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Y10:AA23" firstHeaderRow="0" firstDataRow="1" firstDataCol="1"/>
  <pivotFields count="16">
    <pivotField showAll="0"/>
    <pivotField showAll="0"/>
    <pivotField numFmtId="14" showAll="0"/>
    <pivotField showAll="0"/>
    <pivotField showAll="0"/>
    <pivotField dataField="1" showAll="0"/>
    <pivotField showAll="0"/>
    <pivotField showAll="0"/>
    <pivotField showAll="0">
      <items count="3">
        <item x="0"/>
        <item x="1"/>
        <item t="default"/>
      </items>
    </pivotField>
    <pivotField showAll="0"/>
    <pivotField axis="axisRow" showAll="0">
      <items count="13">
        <item x="11"/>
        <item x="8"/>
        <item x="4"/>
        <item x="7"/>
        <item x="9"/>
        <item x="1"/>
        <item x="2"/>
        <item x="3"/>
        <item x="6"/>
        <item x="0"/>
        <item x="5"/>
        <item x="10"/>
        <item t="default"/>
      </items>
    </pivotField>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Reject " fld="5" subtotal="count" baseField="0" baseItem="0"/>
    <dataField name="Reject %" fld="15" baseField="0" baseItem="0" numFmtId="165"/>
  </dataFields>
  <formats count="14">
    <format dxfId="22">
      <pivotArea outline="0" collapsedLevelsAreSubtotals="1" fieldPosition="0">
        <references count="1">
          <reference field="4294967294" count="1" selected="0">
            <x v="1"/>
          </reference>
        </references>
      </pivotArea>
    </format>
    <format dxfId="23">
      <pivotArea field="10" type="button" dataOnly="0" labelOnly="1" outline="0" axis="axisRow" fieldPosition="0"/>
    </format>
    <format dxfId="24">
      <pivotArea dataOnly="0" labelOnly="1" outline="0" fieldPosition="0">
        <references count="1">
          <reference field="4294967294" count="2">
            <x v="0"/>
            <x v="1"/>
          </reference>
        </references>
      </pivotArea>
    </format>
    <format dxfId="25">
      <pivotArea field="10" type="button" dataOnly="0" labelOnly="1" outline="0" axis="axisRow" fieldPosition="0"/>
    </format>
    <format dxfId="26">
      <pivotArea dataOnly="0" labelOnly="1" outline="0" fieldPosition="0">
        <references count="1">
          <reference field="4294967294" count="2">
            <x v="0"/>
            <x v="1"/>
          </reference>
        </references>
      </pivotArea>
    </format>
    <format dxfId="27">
      <pivotArea field="10" type="button" dataOnly="0" labelOnly="1" outline="0" axis="axisRow" fieldPosition="0"/>
    </format>
    <format dxfId="28">
      <pivotArea dataOnly="0" labelOnly="1" outline="0" fieldPosition="0">
        <references count="1">
          <reference field="4294967294" count="2">
            <x v="0"/>
            <x v="1"/>
          </reference>
        </references>
      </pivotArea>
    </format>
    <format dxfId="29">
      <pivotArea grandRow="1" outline="0" collapsedLevelsAreSubtotals="1" fieldPosition="0"/>
    </format>
    <format dxfId="30">
      <pivotArea dataOnly="0" labelOnly="1" grandRow="1" outline="0" fieldPosition="0"/>
    </format>
    <format dxfId="31">
      <pivotArea grandRow="1" outline="0" collapsedLevelsAreSubtotals="1" fieldPosition="0"/>
    </format>
    <format dxfId="32">
      <pivotArea dataOnly="0" labelOnly="1" grandRow="1" outline="0" fieldPosition="0"/>
    </format>
    <format dxfId="33">
      <pivotArea grandRow="1" outline="0" collapsedLevelsAreSubtotals="1" fieldPosition="0"/>
    </format>
    <format dxfId="34">
      <pivotArea dataOnly="0" labelOnly="1" grandRow="1" outline="0" fieldPosition="0"/>
    </format>
    <format dxfId="3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2B22B-061F-409B-832B-9FE10EB12FBF}" name="PTRegion" cacheId="19" applyNumberFormats="0" applyBorderFormats="0" applyFontFormats="0" applyPatternFormats="0" applyAlignmentFormats="0" applyWidthHeightFormats="1" dataCaption="Values" updatedVersion="6" minRefreshableVersion="3" asteriskTotals="1" itemPrintTitles="1" createdVersion="6" indent="0" outline="1" outlineData="1" multipleFieldFilters="0" chartFormat="2" rowHeaderCaption="Customer">
  <location ref="P4:R9" firstHeaderRow="0" firstDataRow="1" firstDataCol="1"/>
  <pivotFields count="16">
    <pivotField showAll="0"/>
    <pivotField showAll="0"/>
    <pivotField numFmtId="14"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5">
    <i>
      <x/>
    </i>
    <i>
      <x v="1"/>
    </i>
    <i>
      <x v="2"/>
    </i>
    <i>
      <x v="3"/>
    </i>
    <i t="grand">
      <x/>
    </i>
  </rowItems>
  <colFields count="1">
    <field x="-2"/>
  </colFields>
  <colItems count="2">
    <i>
      <x/>
    </i>
    <i i="1">
      <x v="1"/>
    </i>
  </colItems>
  <dataFields count="2">
    <dataField name="Sales" fld="12" baseField="0" baseItem="0" numFmtId="44"/>
    <dataField name=" " fld="12" showDataAs="percentOfTotal" baseField="0" baseItem="0" numFmtId="10"/>
  </dataFields>
  <formats count="30">
    <format dxfId="36">
      <pivotArea collapsedLevelsAreSubtotals="1" fieldPosition="0">
        <references count="2">
          <reference field="4294967294" count="1" selected="0">
            <x v="1"/>
          </reference>
          <reference field="9" count="0"/>
        </references>
      </pivotArea>
    </format>
    <format dxfId="37">
      <pivotArea outline="0" collapsedLevelsAreSubtotals="1" fieldPosition="0">
        <references count="1">
          <reference field="4294967294" count="1" selected="0">
            <x v="0"/>
          </reference>
        </references>
      </pivotArea>
    </format>
    <format dxfId="38">
      <pivotArea field="9" type="button" dataOnly="0" labelOnly="1" outline="0" axis="axisRow" fieldPosition="0"/>
    </format>
    <format dxfId="39">
      <pivotArea dataOnly="0" labelOnly="1" outline="0" fieldPosition="0">
        <references count="1">
          <reference field="4294967294" count="2">
            <x v="0"/>
            <x v="1"/>
          </reference>
        </references>
      </pivotArea>
    </format>
    <format dxfId="40">
      <pivotArea field="9" type="button" dataOnly="0" labelOnly="1" outline="0" axis="axisRow" fieldPosition="0"/>
    </format>
    <format dxfId="41">
      <pivotArea dataOnly="0" labelOnly="1" outline="0" fieldPosition="0">
        <references count="1">
          <reference field="4294967294" count="2">
            <x v="0"/>
            <x v="1"/>
          </reference>
        </references>
      </pivotArea>
    </format>
    <format dxfId="42">
      <pivotArea field="9" type="button" dataOnly="0" labelOnly="1" outline="0" axis="axisRow" fieldPosition="0"/>
    </format>
    <format dxfId="43">
      <pivotArea dataOnly="0" labelOnly="1" outline="0" fieldPosition="0">
        <references count="1">
          <reference field="4294967294" count="2">
            <x v="0"/>
            <x v="1"/>
          </reference>
        </references>
      </pivotArea>
    </format>
    <format dxfId="44">
      <pivotArea dataOnly="0" grandRow="1" axis="axisRow" fieldPosition="0"/>
    </format>
    <format dxfId="45">
      <pivotArea dataOnly="0" grandRow="1" axis="axisRow" fieldPosition="0"/>
    </format>
    <format dxfId="46">
      <pivotArea dataOnly="0" grandRow="1" axis="axisRow" fieldPosition="0"/>
    </format>
    <format dxfId="47">
      <pivotArea field="9" type="button" dataOnly="0" labelOnly="1" outline="0" axis="axisRow" fieldPosition="0"/>
    </format>
    <format dxfId="48">
      <pivotArea dataOnly="0" labelOnly="1" outline="0" fieldPosition="0">
        <references count="1">
          <reference field="4294967294" count="2">
            <x v="0"/>
            <x v="1"/>
          </reference>
        </references>
      </pivotArea>
    </format>
    <format dxfId="49">
      <pivotArea field="9" type="button" dataOnly="0" labelOnly="1" outline="0" axis="axisRow" fieldPosition="0"/>
    </format>
    <format dxfId="50">
      <pivotArea dataOnly="0" labelOnly="1" outline="0" fieldPosition="0">
        <references count="1">
          <reference field="4294967294" count="2">
            <x v="0"/>
            <x v="1"/>
          </reference>
        </references>
      </pivotArea>
    </format>
    <format dxfId="51">
      <pivotArea dataOnly="0" grandRow="1" axis="axisRow" fieldPosition="0"/>
    </format>
    <format dxfId="52">
      <pivotArea dataOnly="0" grandRow="1" axis="axisRow" fieldPosition="0"/>
    </format>
    <format dxfId="53">
      <pivotArea field="9" type="button" dataOnly="0" labelOnly="1" outline="0" axis="axisRow" fieldPosition="0"/>
    </format>
    <format dxfId="54">
      <pivotArea dataOnly="0" labelOnly="1" outline="0" fieldPosition="0">
        <references count="1">
          <reference field="4294967294" count="2">
            <x v="0"/>
            <x v="1"/>
          </reference>
        </references>
      </pivotArea>
    </format>
    <format dxfId="55">
      <pivotArea field="9" type="button" dataOnly="0" labelOnly="1" outline="0" axis="axisRow" fieldPosition="0"/>
    </format>
    <format dxfId="56">
      <pivotArea dataOnly="0" labelOnly="1" outline="0" fieldPosition="0">
        <references count="1">
          <reference field="4294967294" count="2">
            <x v="0"/>
            <x v="1"/>
          </reference>
        </references>
      </pivotArea>
    </format>
    <format dxfId="57">
      <pivotArea grandRow="1" outline="0" collapsedLevelsAreSubtotals="1" fieldPosition="0"/>
    </format>
    <format dxfId="58">
      <pivotArea dataOnly="0" labelOnly="1" grandRow="1" outline="0" fieldPosition="0"/>
    </format>
    <format dxfId="59">
      <pivotArea grandRow="1" outline="0" collapsedLevelsAreSubtotals="1" fieldPosition="0"/>
    </format>
    <format dxfId="60">
      <pivotArea dataOnly="0" labelOnly="1" grandRow="1" outline="0" fieldPosition="0"/>
    </format>
    <format dxfId="61">
      <pivotArea dataOnly="0" fieldPosition="0">
        <references count="1">
          <reference field="9" count="0"/>
        </references>
      </pivotArea>
    </format>
    <format dxfId="62">
      <pivotArea field="9" type="button" dataOnly="0" labelOnly="1" outline="0" axis="axisRow" fieldPosition="0"/>
    </format>
    <format dxfId="63">
      <pivotArea dataOnly="0" labelOnly="1" grandRow="1" outline="0" fieldPosition="0"/>
    </format>
    <format dxfId="64">
      <pivotArea collapsedLevelsAreSubtotals="1" fieldPosition="0">
        <references count="2">
          <reference field="4294967294" count="1" selected="0">
            <x v="1"/>
          </reference>
          <reference field="9" count="0"/>
        </references>
      </pivotArea>
    </format>
    <format dxfId="65">
      <pivotArea dataOnly="0" labelOnly="1" fieldPosition="0">
        <references count="1">
          <reference field="9"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9" count="1" selected="0">
            <x v="0"/>
          </reference>
        </references>
      </pivotArea>
    </chartFormat>
    <chartFormat chart="0" format="3">
      <pivotArea type="data" outline="0" fieldPosition="0">
        <references count="2">
          <reference field="4294967294" count="1" selected="0">
            <x v="1"/>
          </reference>
          <reference field="9" count="1" selected="0">
            <x v="1"/>
          </reference>
        </references>
      </pivotArea>
    </chartFormat>
    <chartFormat chart="0" format="4">
      <pivotArea type="data" outline="0" fieldPosition="0">
        <references count="2">
          <reference field="4294967294" count="1" selected="0">
            <x v="1"/>
          </reference>
          <reference field="9" count="1" selected="0">
            <x v="2"/>
          </reference>
        </references>
      </pivotArea>
    </chartFormat>
    <chartFormat chart="0" format="5">
      <pivotArea type="data" outline="0" fieldPosition="0">
        <references count="2">
          <reference field="4294967294" count="1" selected="0">
            <x v="1"/>
          </reference>
          <reference field="9" count="1" selected="0">
            <x v="3"/>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9588BD63-7169-4674-AA97-E6DF0C50321C}" sourceName="Company Name">
  <pivotTables>
    <pivotTable tabId="2" name="PTReject"/>
    <pivotTable tabId="2" name="PTArticle"/>
  </pivotTables>
  <data>
    <tabular pivotCacheId="133215397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CompanyName" xr10:uid="{45A22985-8E8D-4404-8A42-CA03283C6EE3}" cache="Slicer_Company_Name" caption="slicerCompanyName" columnCount="2" showCaption="0" style="Dark Blu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1791B1-7D68-48FF-865C-7B3375428AE6}" name="TableTemp" displayName="TableTemp" ref="A1:M113" totalsRowShown="0" headerRowDxfId="7">
  <tableColumns count="13">
    <tableColumn id="1" xr3:uid="{BD9F2A26-BB6A-44E9-AFEF-F0689FB49043}" name="Company ID" dataDxfId="6"/>
    <tableColumn id="2" xr3:uid="{2C4B0DAC-0456-440F-8821-F9351EFFEDF3}" name="Sales Document"/>
    <tableColumn id="3" xr3:uid="{2AEF8F09-D472-4E01-98A9-859E5BD591A0}" name="Document Date" dataDxfId="5"/>
    <tableColumn id="4" xr3:uid="{296E6424-FB8C-4CC3-9318-65A8267101DC}" name="Customer code"/>
    <tableColumn id="5" xr3:uid="{3B3D1384-5F6E-49B2-A065-05EDB2BE706E}" name="Article code"/>
    <tableColumn id="6" xr3:uid="{2171D95D-A0F0-4766-BD52-FB454C2DC351}" name="Reject"/>
    <tableColumn id="7" xr3:uid="{9CCAF69C-5712-4C79-9366-1993BDE42096}" name="Quantity"/>
    <tableColumn id="8" xr3:uid="{2C46AAE8-0F4D-4D5D-A247-EC939400E8B1}" name="Sales Local Currency"/>
    <tableColumn id="9" xr3:uid="{8C9BDB2A-07BA-4FBD-A95D-C1D1B2CF3FFD}" name="Company Name" dataDxfId="4"/>
    <tableColumn id="10" xr3:uid="{25451A41-1B3F-4920-BF74-16F295DA7712}" name="Customer Name" dataDxfId="3"/>
    <tableColumn id="11" xr3:uid="{D8B3F663-C039-47F8-95AB-5EA9BC1CC207}" name="Article Description" dataDxfId="2"/>
    <tableColumn id="12" xr3:uid="{185757C7-1350-43F8-8BBE-6AB008BEBDCD}" name="Currency" dataDxfId="1"/>
    <tableColumn id="13" xr3:uid="{42994D8B-51FE-4B79-95CD-8FF3084B7E4A}" name="Sales US Dollar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307F-8D10-41FF-9373-3E4AAA13054E}">
  <sheetPr codeName="shRegion"/>
  <dimension ref="A1:AB113"/>
  <sheetViews>
    <sheetView showGridLines="0" tabSelected="1" topLeftCell="N1" zoomScaleNormal="100" workbookViewId="0">
      <selection sqref="A1:M113"/>
    </sheetView>
  </sheetViews>
  <sheetFormatPr defaultRowHeight="12.75" outlineLevelCol="2" x14ac:dyDescent="0.2"/>
  <cols>
    <col min="1" max="1" width="14.140625" style="2" hidden="1" customWidth="1" outlineLevel="2"/>
    <col min="2" max="2" width="17.85546875" style="2" hidden="1" customWidth="1" outlineLevel="2"/>
    <col min="3" max="3" width="17" style="2" hidden="1" customWidth="1" outlineLevel="2"/>
    <col min="4" max="4" width="16.7109375" style="2" hidden="1" customWidth="1" outlineLevel="2"/>
    <col min="5" max="5" width="14" style="2" hidden="1" customWidth="1" outlineLevel="2"/>
    <col min="6" max="6" width="8.85546875" style="2" hidden="1" customWidth="1" outlineLevel="2"/>
    <col min="7" max="7" width="10.7109375" style="2" hidden="1" customWidth="1" outlineLevel="2"/>
    <col min="8" max="8" width="22.42578125" style="2" hidden="1" customWidth="1" outlineLevel="2"/>
    <col min="9" max="10" width="17.5703125" style="2" hidden="1" customWidth="1" outlineLevel="2"/>
    <col min="11" max="11" width="21.7109375" style="2" hidden="1" customWidth="1" outlineLevel="2"/>
    <col min="12" max="12" width="11.28515625" style="2" hidden="1" customWidth="1" outlineLevel="2"/>
    <col min="13" max="13" width="18.140625" style="2" hidden="1" customWidth="1" outlineLevel="2"/>
    <col min="14" max="14" width="12.85546875" style="2" customWidth="1" collapsed="1"/>
    <col min="15" max="15" width="4" style="2" customWidth="1"/>
    <col min="16" max="16" width="20.140625" style="2" customWidth="1"/>
    <col min="17" max="17" width="16.7109375" style="2" customWidth="1"/>
    <col min="18" max="18" width="15.28515625" style="2" customWidth="1"/>
    <col min="19" max="19" width="13.7109375" style="2" bestFit="1" customWidth="1"/>
    <col min="20" max="20" width="4" style="2" bestFit="1" customWidth="1"/>
    <col min="21" max="21" width="24.5703125" style="2" bestFit="1" customWidth="1"/>
    <col min="22" max="22" width="11.28515625" style="2" bestFit="1" customWidth="1"/>
    <col min="23" max="23" width="9.140625" style="2" bestFit="1" customWidth="1"/>
    <col min="24" max="24" width="7" style="2" bestFit="1" customWidth="1"/>
    <col min="25" max="25" width="24.5703125" style="2" bestFit="1" customWidth="1"/>
    <col min="26" max="26" width="7.28515625" style="2" bestFit="1" customWidth="1"/>
    <col min="27" max="27" width="8.7109375" style="2" bestFit="1" customWidth="1"/>
    <col min="28" max="28" width="15" style="2" bestFit="1" customWidth="1"/>
    <col min="29" max="16384" width="9.140625" style="2"/>
  </cols>
  <sheetData>
    <row r="1" spans="1:28" ht="26.25" customHeight="1" x14ac:dyDescent="0.2">
      <c r="A1" s="1" t="s">
        <v>0</v>
      </c>
      <c r="B1" s="1" t="s">
        <v>1</v>
      </c>
      <c r="C1" s="1" t="s">
        <v>2</v>
      </c>
      <c r="D1" s="1" t="s">
        <v>3</v>
      </c>
      <c r="E1" s="1" t="s">
        <v>4</v>
      </c>
      <c r="F1" s="1" t="s">
        <v>5</v>
      </c>
      <c r="G1" s="1" t="s">
        <v>6</v>
      </c>
      <c r="H1" s="1" t="s">
        <v>7</v>
      </c>
      <c r="I1" s="1" t="s">
        <v>8</v>
      </c>
      <c r="J1" s="1" t="s">
        <v>9</v>
      </c>
      <c r="K1" s="1" t="s">
        <v>10</v>
      </c>
      <c r="L1" s="1" t="s">
        <v>11</v>
      </c>
      <c r="M1" s="1" t="s">
        <v>12</v>
      </c>
      <c r="P1" s="3" t="s">
        <v>13</v>
      </c>
      <c r="Q1" s="4"/>
      <c r="R1" s="4"/>
      <c r="U1" s="5" t="s">
        <v>14</v>
      </c>
      <c r="V1" s="6"/>
      <c r="W1" s="6"/>
      <c r="X1" s="5">
        <v>201810</v>
      </c>
      <c r="Y1" s="6"/>
      <c r="Z1" s="6"/>
      <c r="AA1" s="6"/>
      <c r="AB1" s="7"/>
    </row>
    <row r="2" spans="1:28" x14ac:dyDescent="0.2">
      <c r="A2" s="2" t="s">
        <v>15</v>
      </c>
      <c r="B2" s="2">
        <v>84030</v>
      </c>
      <c r="C2" s="8">
        <v>43380</v>
      </c>
      <c r="D2" s="2">
        <v>8050</v>
      </c>
      <c r="E2" s="2">
        <v>120</v>
      </c>
      <c r="F2" s="2" t="s">
        <v>16</v>
      </c>
      <c r="G2" s="2">
        <v>120</v>
      </c>
      <c r="H2" s="2">
        <v>6960</v>
      </c>
      <c r="I2" s="2" t="s">
        <v>36</v>
      </c>
      <c r="J2" s="2" t="s">
        <v>23</v>
      </c>
      <c r="K2" s="2" t="s">
        <v>42</v>
      </c>
      <c r="L2" s="2" t="s">
        <v>46</v>
      </c>
      <c r="M2" s="2">
        <v>8177.58</v>
      </c>
    </row>
    <row r="3" spans="1:28" x14ac:dyDescent="0.2">
      <c r="A3" s="2" t="s">
        <v>15</v>
      </c>
      <c r="B3" s="2">
        <v>84030</v>
      </c>
      <c r="C3" s="8">
        <v>43380</v>
      </c>
      <c r="D3" s="2">
        <v>8050</v>
      </c>
      <c r="E3" s="2">
        <v>104</v>
      </c>
      <c r="F3" s="2">
        <v>1</v>
      </c>
      <c r="G3" s="2">
        <v>430</v>
      </c>
      <c r="H3" s="2">
        <v>5160</v>
      </c>
      <c r="I3" s="2" t="s">
        <v>36</v>
      </c>
      <c r="J3" s="2" t="s">
        <v>23</v>
      </c>
      <c r="K3" s="2" t="s">
        <v>38</v>
      </c>
      <c r="L3" s="2" t="s">
        <v>46</v>
      </c>
      <c r="M3" s="2">
        <v>6062.69</v>
      </c>
      <c r="O3" s="9"/>
      <c r="T3" s="9"/>
      <c r="AB3" s="10"/>
    </row>
    <row r="4" spans="1:28" ht="15" x14ac:dyDescent="0.25">
      <c r="A4" s="2" t="s">
        <v>15</v>
      </c>
      <c r="B4" s="2">
        <v>84030</v>
      </c>
      <c r="C4" s="8">
        <v>43380</v>
      </c>
      <c r="D4" s="2">
        <v>8050</v>
      </c>
      <c r="E4" s="2">
        <v>105</v>
      </c>
      <c r="F4" s="2" t="s">
        <v>16</v>
      </c>
      <c r="G4" s="2">
        <v>120</v>
      </c>
      <c r="H4" s="2">
        <v>1200</v>
      </c>
      <c r="I4" s="2" t="s">
        <v>36</v>
      </c>
      <c r="J4" s="2" t="s">
        <v>23</v>
      </c>
      <c r="K4" s="2" t="s">
        <v>39</v>
      </c>
      <c r="L4" s="2" t="s">
        <v>46</v>
      </c>
      <c r="M4" s="2">
        <v>1409.93</v>
      </c>
      <c r="O4" s="9"/>
      <c r="P4" s="27" t="s">
        <v>19</v>
      </c>
      <c r="Q4" s="21" t="s">
        <v>20</v>
      </c>
      <c r="R4" s="22" t="s">
        <v>21</v>
      </c>
      <c r="T4" s="9"/>
      <c r="AB4" s="10"/>
    </row>
    <row r="5" spans="1:28" ht="15" x14ac:dyDescent="0.25">
      <c r="A5" s="2" t="s">
        <v>15</v>
      </c>
      <c r="B5" s="2">
        <v>84030</v>
      </c>
      <c r="C5" s="8">
        <v>43380</v>
      </c>
      <c r="D5" s="2">
        <v>8050</v>
      </c>
      <c r="E5" s="2">
        <v>107</v>
      </c>
      <c r="F5" s="2">
        <v>1</v>
      </c>
      <c r="G5" s="2">
        <v>690</v>
      </c>
      <c r="H5" s="2">
        <v>3450</v>
      </c>
      <c r="I5" s="2" t="s">
        <v>36</v>
      </c>
      <c r="J5" s="2" t="s">
        <v>23</v>
      </c>
      <c r="K5" s="2" t="s">
        <v>40</v>
      </c>
      <c r="L5" s="2" t="s">
        <v>46</v>
      </c>
      <c r="M5" s="2">
        <v>4053.54</v>
      </c>
      <c r="O5" s="9"/>
      <c r="P5" s="31" t="s">
        <v>23</v>
      </c>
      <c r="Q5" s="25">
        <v>303557.27000000025</v>
      </c>
      <c r="R5" s="29">
        <v>0.25448672489280749</v>
      </c>
      <c r="T5" s="9"/>
      <c r="AB5" s="10"/>
    </row>
    <row r="6" spans="1:28" ht="15" x14ac:dyDescent="0.25">
      <c r="A6" s="2" t="s">
        <v>15</v>
      </c>
      <c r="B6" s="2">
        <v>84031</v>
      </c>
      <c r="C6" s="8">
        <v>43381</v>
      </c>
      <c r="D6" s="2">
        <v>8040</v>
      </c>
      <c r="E6" s="2">
        <v>104</v>
      </c>
      <c r="F6" s="2" t="s">
        <v>16</v>
      </c>
      <c r="G6" s="2">
        <v>870</v>
      </c>
      <c r="H6" s="2">
        <v>10440</v>
      </c>
      <c r="I6" s="2" t="s">
        <v>36</v>
      </c>
      <c r="J6" s="2" t="s">
        <v>26</v>
      </c>
      <c r="K6" s="2" t="s">
        <v>38</v>
      </c>
      <c r="L6" s="2" t="s">
        <v>46</v>
      </c>
      <c r="M6" s="2">
        <v>12266.36</v>
      </c>
      <c r="O6" s="9"/>
      <c r="P6" s="32" t="s">
        <v>24</v>
      </c>
      <c r="Q6" s="26">
        <v>58511.98</v>
      </c>
      <c r="R6" s="30">
        <v>4.9053419663424441E-2</v>
      </c>
      <c r="T6" s="9"/>
      <c r="AB6" s="10"/>
    </row>
    <row r="7" spans="1:28" ht="15" x14ac:dyDescent="0.25">
      <c r="A7" s="2" t="s">
        <v>15</v>
      </c>
      <c r="B7" s="2">
        <v>84031</v>
      </c>
      <c r="C7" s="8">
        <v>43381</v>
      </c>
      <c r="D7" s="2">
        <v>8040</v>
      </c>
      <c r="E7" s="2">
        <v>107</v>
      </c>
      <c r="F7" s="2" t="s">
        <v>16</v>
      </c>
      <c r="G7" s="2">
        <v>760</v>
      </c>
      <c r="H7" s="2">
        <v>3800</v>
      </c>
      <c r="I7" s="2" t="s">
        <v>36</v>
      </c>
      <c r="J7" s="2" t="s">
        <v>26</v>
      </c>
      <c r="K7" s="2" t="s">
        <v>40</v>
      </c>
      <c r="L7" s="2" t="s">
        <v>46</v>
      </c>
      <c r="M7" s="2">
        <v>4464.7700000000004</v>
      </c>
      <c r="O7" s="9"/>
      <c r="P7" s="32" t="s">
        <v>26</v>
      </c>
      <c r="Q7" s="26">
        <v>757060.22000000009</v>
      </c>
      <c r="R7" s="30">
        <v>0.6346801575018387</v>
      </c>
      <c r="T7" s="9"/>
      <c r="AB7" s="10"/>
    </row>
    <row r="8" spans="1:28" ht="15" x14ac:dyDescent="0.25">
      <c r="A8" s="2" t="s">
        <v>15</v>
      </c>
      <c r="B8" s="2">
        <v>84031</v>
      </c>
      <c r="C8" s="8">
        <v>43381</v>
      </c>
      <c r="D8" s="2">
        <v>8040</v>
      </c>
      <c r="E8" s="2">
        <v>110</v>
      </c>
      <c r="F8" s="2">
        <v>2</v>
      </c>
      <c r="G8" s="2">
        <v>500</v>
      </c>
      <c r="H8" s="2">
        <v>30000</v>
      </c>
      <c r="I8" s="2" t="s">
        <v>36</v>
      </c>
      <c r="J8" s="2" t="s">
        <v>26</v>
      </c>
      <c r="K8" s="2" t="s">
        <v>29</v>
      </c>
      <c r="L8" s="2" t="s">
        <v>46</v>
      </c>
      <c r="M8" s="2">
        <v>35248.17</v>
      </c>
      <c r="O8" s="9"/>
      <c r="P8" s="32" t="s">
        <v>28</v>
      </c>
      <c r="Q8" s="26">
        <v>73692.160000000003</v>
      </c>
      <c r="R8" s="30">
        <v>6.1779697941929501E-2</v>
      </c>
      <c r="T8" s="9"/>
      <c r="AB8" s="10"/>
    </row>
    <row r="9" spans="1:28" ht="15" x14ac:dyDescent="0.25">
      <c r="A9" s="2" t="s">
        <v>15</v>
      </c>
      <c r="B9" s="2">
        <v>88112</v>
      </c>
      <c r="C9" s="8">
        <v>43384</v>
      </c>
      <c r="D9" s="2">
        <v>8040</v>
      </c>
      <c r="E9" s="2">
        <v>110</v>
      </c>
      <c r="G9" s="2">
        <v>480</v>
      </c>
      <c r="H9" s="2">
        <v>28800</v>
      </c>
      <c r="I9" s="2" t="s">
        <v>36</v>
      </c>
      <c r="J9" s="2" t="s">
        <v>26</v>
      </c>
      <c r="K9" s="2" t="s">
        <v>29</v>
      </c>
      <c r="L9" s="2" t="s">
        <v>46</v>
      </c>
      <c r="M9" s="2">
        <v>33838.239999999998</v>
      </c>
      <c r="O9" s="9"/>
      <c r="P9" s="28" t="s">
        <v>30</v>
      </c>
      <c r="Q9" s="23">
        <v>1192821.6300000001</v>
      </c>
      <c r="R9" s="24">
        <v>1</v>
      </c>
      <c r="T9" s="9"/>
      <c r="AB9" s="10"/>
    </row>
    <row r="10" spans="1:28" ht="15" x14ac:dyDescent="0.25">
      <c r="A10" s="2" t="s">
        <v>15</v>
      </c>
      <c r="B10" s="2">
        <v>88112</v>
      </c>
      <c r="C10" s="8">
        <v>43384</v>
      </c>
      <c r="D10" s="2">
        <v>8040</v>
      </c>
      <c r="E10" s="2">
        <v>119</v>
      </c>
      <c r="F10" s="2" t="s">
        <v>16</v>
      </c>
      <c r="G10" s="2">
        <v>630</v>
      </c>
      <c r="H10" s="2">
        <v>39060</v>
      </c>
      <c r="I10" s="2" t="s">
        <v>36</v>
      </c>
      <c r="J10" s="2" t="s">
        <v>26</v>
      </c>
      <c r="K10" s="2" t="s">
        <v>43</v>
      </c>
      <c r="L10" s="2" t="s">
        <v>46</v>
      </c>
      <c r="M10" s="2">
        <v>45893.120000000003</v>
      </c>
      <c r="O10" s="9"/>
      <c r="T10" s="9"/>
      <c r="U10" s="15" t="s">
        <v>32</v>
      </c>
      <c r="V10" s="15" t="s">
        <v>33</v>
      </c>
      <c r="W10" s="15" t="s">
        <v>18</v>
      </c>
      <c r="Y10" s="15" t="s">
        <v>17</v>
      </c>
      <c r="Z10" s="15" t="s">
        <v>34</v>
      </c>
      <c r="AA10" s="35" t="s">
        <v>35</v>
      </c>
      <c r="AB10" s="10"/>
    </row>
    <row r="11" spans="1:28" ht="15" x14ac:dyDescent="0.25">
      <c r="A11" s="2" t="s">
        <v>15</v>
      </c>
      <c r="B11" s="2">
        <v>88112</v>
      </c>
      <c r="C11" s="8">
        <v>43384</v>
      </c>
      <c r="D11" s="2">
        <v>8040</v>
      </c>
      <c r="E11" s="2">
        <v>120</v>
      </c>
      <c r="G11" s="2">
        <v>150</v>
      </c>
      <c r="H11" s="2">
        <v>8700</v>
      </c>
      <c r="I11" s="2" t="s">
        <v>36</v>
      </c>
      <c r="J11" s="2" t="s">
        <v>26</v>
      </c>
      <c r="K11" s="2" t="s">
        <v>42</v>
      </c>
      <c r="L11" s="2" t="s">
        <v>46</v>
      </c>
      <c r="M11" s="2">
        <v>10221.969999999999</v>
      </c>
      <c r="O11" s="9"/>
      <c r="T11" s="9"/>
      <c r="U11" s="12" t="s">
        <v>25</v>
      </c>
      <c r="V11" s="19">
        <v>65800</v>
      </c>
      <c r="W11" s="14">
        <v>2350</v>
      </c>
      <c r="Y11" s="12" t="s">
        <v>25</v>
      </c>
      <c r="Z11" s="13">
        <v>3</v>
      </c>
      <c r="AA11" s="33">
        <v>0</v>
      </c>
      <c r="AB11" s="10"/>
    </row>
    <row r="12" spans="1:28" ht="15" x14ac:dyDescent="0.25">
      <c r="A12" s="2" t="s">
        <v>15</v>
      </c>
      <c r="B12" s="2">
        <v>88112</v>
      </c>
      <c r="C12" s="8">
        <v>43384</v>
      </c>
      <c r="D12" s="2">
        <v>8040</v>
      </c>
      <c r="E12" s="2">
        <v>116</v>
      </c>
      <c r="F12" s="2">
        <v>4</v>
      </c>
      <c r="G12" s="2">
        <v>760</v>
      </c>
      <c r="H12" s="2">
        <v>4560</v>
      </c>
      <c r="I12" s="2" t="s">
        <v>36</v>
      </c>
      <c r="J12" s="2" t="s">
        <v>26</v>
      </c>
      <c r="K12" s="2" t="s">
        <v>41</v>
      </c>
      <c r="L12" s="2" t="s">
        <v>46</v>
      </c>
      <c r="M12" s="2">
        <v>5357.72</v>
      </c>
      <c r="O12" s="9"/>
      <c r="R12" s="11"/>
      <c r="T12" s="9"/>
      <c r="U12" s="12" t="s">
        <v>27</v>
      </c>
      <c r="V12" s="19">
        <v>74200</v>
      </c>
      <c r="W12" s="14">
        <v>2650</v>
      </c>
      <c r="Y12" s="12" t="s">
        <v>27</v>
      </c>
      <c r="Z12" s="13">
        <v>6</v>
      </c>
      <c r="AA12" s="33">
        <v>2.2641509433962265E-3</v>
      </c>
      <c r="AB12" s="10"/>
    </row>
    <row r="13" spans="1:28" ht="15" x14ac:dyDescent="0.25">
      <c r="A13" s="2" t="s">
        <v>15</v>
      </c>
      <c r="B13" s="2">
        <v>88112</v>
      </c>
      <c r="C13" s="8">
        <v>43384</v>
      </c>
      <c r="D13" s="2">
        <v>8040</v>
      </c>
      <c r="E13" s="2">
        <v>111</v>
      </c>
      <c r="G13" s="2">
        <v>590</v>
      </c>
      <c r="H13" s="2">
        <v>11800</v>
      </c>
      <c r="I13" s="2" t="s">
        <v>36</v>
      </c>
      <c r="J13" s="2" t="s">
        <v>26</v>
      </c>
      <c r="K13" s="2" t="s">
        <v>31</v>
      </c>
      <c r="L13" s="2" t="s">
        <v>46</v>
      </c>
      <c r="M13" s="2">
        <v>13864.28</v>
      </c>
      <c r="O13" s="9"/>
      <c r="R13" s="11"/>
      <c r="T13" s="9"/>
      <c r="U13" s="12" t="s">
        <v>29</v>
      </c>
      <c r="V13" s="19">
        <v>237000</v>
      </c>
      <c r="W13" s="14">
        <v>3950</v>
      </c>
      <c r="Y13" s="12" t="s">
        <v>29</v>
      </c>
      <c r="Z13" s="13">
        <v>4</v>
      </c>
      <c r="AA13" s="33">
        <v>1.0126582278481013E-3</v>
      </c>
      <c r="AB13" s="10"/>
    </row>
    <row r="14" spans="1:28" ht="15" x14ac:dyDescent="0.25">
      <c r="A14" s="2" t="s">
        <v>15</v>
      </c>
      <c r="B14" s="2">
        <v>88112</v>
      </c>
      <c r="C14" s="8">
        <v>43384</v>
      </c>
      <c r="D14" s="2">
        <v>8040</v>
      </c>
      <c r="E14" s="2">
        <v>110</v>
      </c>
      <c r="G14" s="2">
        <v>530</v>
      </c>
      <c r="H14" s="2">
        <v>31800</v>
      </c>
      <c r="I14" s="2" t="s">
        <v>36</v>
      </c>
      <c r="J14" s="2" t="s">
        <v>26</v>
      </c>
      <c r="K14" s="2" t="s">
        <v>29</v>
      </c>
      <c r="L14" s="2" t="s">
        <v>46</v>
      </c>
      <c r="M14" s="2">
        <v>37363.06</v>
      </c>
      <c r="O14" s="9"/>
      <c r="R14" s="11"/>
      <c r="T14" s="9"/>
      <c r="U14" s="12" t="s">
        <v>31</v>
      </c>
      <c r="V14" s="19">
        <v>59200</v>
      </c>
      <c r="W14" s="14">
        <v>2960</v>
      </c>
      <c r="Y14" s="12" t="s">
        <v>31</v>
      </c>
      <c r="Z14" s="13"/>
      <c r="AA14" s="33">
        <v>0</v>
      </c>
      <c r="AB14" s="10"/>
    </row>
    <row r="15" spans="1:28" ht="15" x14ac:dyDescent="0.25">
      <c r="A15" s="2" t="s">
        <v>15</v>
      </c>
      <c r="B15" s="2">
        <v>88112</v>
      </c>
      <c r="C15" s="8">
        <v>43384</v>
      </c>
      <c r="D15" s="2">
        <v>8040</v>
      </c>
      <c r="E15" s="2">
        <v>109</v>
      </c>
      <c r="G15" s="2">
        <v>260</v>
      </c>
      <c r="H15" s="2">
        <v>7280</v>
      </c>
      <c r="I15" s="2" t="s">
        <v>36</v>
      </c>
      <c r="J15" s="2" t="s">
        <v>26</v>
      </c>
      <c r="K15" s="2" t="s">
        <v>27</v>
      </c>
      <c r="L15" s="2" t="s">
        <v>46</v>
      </c>
      <c r="M15" s="2">
        <v>8553.56</v>
      </c>
      <c r="O15" s="9"/>
      <c r="T15" s="9"/>
      <c r="U15" s="12" t="s">
        <v>37</v>
      </c>
      <c r="V15" s="19">
        <v>17760</v>
      </c>
      <c r="W15" s="14">
        <v>1480</v>
      </c>
      <c r="Y15" s="12" t="s">
        <v>37</v>
      </c>
      <c r="Z15" s="13"/>
      <c r="AA15" s="33">
        <v>0</v>
      </c>
      <c r="AB15" s="10"/>
    </row>
    <row r="16" spans="1:28" ht="15" x14ac:dyDescent="0.25">
      <c r="A16" s="2" t="s">
        <v>15</v>
      </c>
      <c r="B16" s="2">
        <v>85442</v>
      </c>
      <c r="C16" s="8">
        <v>43388</v>
      </c>
      <c r="D16" s="2">
        <v>8050</v>
      </c>
      <c r="E16" s="2">
        <v>107</v>
      </c>
      <c r="G16" s="2">
        <v>270</v>
      </c>
      <c r="H16" s="2">
        <v>1350</v>
      </c>
      <c r="I16" s="2" t="s">
        <v>36</v>
      </c>
      <c r="J16" s="2" t="s">
        <v>23</v>
      </c>
      <c r="K16" s="2" t="s">
        <v>40</v>
      </c>
      <c r="L16" s="2" t="s">
        <v>46</v>
      </c>
      <c r="M16" s="2">
        <v>1586.17</v>
      </c>
      <c r="O16" s="9"/>
      <c r="T16" s="9"/>
      <c r="U16" s="12" t="s">
        <v>38</v>
      </c>
      <c r="V16" s="19">
        <v>41760</v>
      </c>
      <c r="W16" s="14">
        <v>3480</v>
      </c>
      <c r="Y16" s="12" t="s">
        <v>38</v>
      </c>
      <c r="Z16" s="13">
        <v>4</v>
      </c>
      <c r="AA16" s="33">
        <v>5.7471264367816091E-4</v>
      </c>
      <c r="AB16" s="10"/>
    </row>
    <row r="17" spans="1:28" ht="15" x14ac:dyDescent="0.25">
      <c r="A17" s="2" t="s">
        <v>15</v>
      </c>
      <c r="B17" s="2">
        <v>85442</v>
      </c>
      <c r="C17" s="8">
        <v>43388</v>
      </c>
      <c r="D17" s="2">
        <v>8050</v>
      </c>
      <c r="E17" s="2">
        <v>103</v>
      </c>
      <c r="G17" s="2">
        <v>630</v>
      </c>
      <c r="H17" s="2">
        <v>7560</v>
      </c>
      <c r="I17" s="2" t="s">
        <v>36</v>
      </c>
      <c r="J17" s="2" t="s">
        <v>23</v>
      </c>
      <c r="K17" s="2" t="s">
        <v>37</v>
      </c>
      <c r="L17" s="2" t="s">
        <v>46</v>
      </c>
      <c r="M17" s="2">
        <v>8882.5400000000009</v>
      </c>
      <c r="O17" s="9"/>
      <c r="T17" s="9"/>
      <c r="U17" s="12" t="s">
        <v>39</v>
      </c>
      <c r="V17" s="19">
        <v>14400</v>
      </c>
      <c r="W17" s="14">
        <v>1440</v>
      </c>
      <c r="Y17" s="12" t="s">
        <v>39</v>
      </c>
      <c r="Z17" s="13">
        <v>4</v>
      </c>
      <c r="AA17" s="33">
        <v>1.3888888888888889E-3</v>
      </c>
      <c r="AB17" s="10"/>
    </row>
    <row r="18" spans="1:28" ht="15" x14ac:dyDescent="0.25">
      <c r="A18" s="2" t="s">
        <v>15</v>
      </c>
      <c r="B18" s="2">
        <v>85442</v>
      </c>
      <c r="C18" s="8">
        <v>43388</v>
      </c>
      <c r="D18" s="2">
        <v>8050</v>
      </c>
      <c r="E18" s="2">
        <v>104</v>
      </c>
      <c r="G18" s="2">
        <v>440</v>
      </c>
      <c r="H18" s="2">
        <v>5280</v>
      </c>
      <c r="I18" s="2" t="s">
        <v>36</v>
      </c>
      <c r="J18" s="2" t="s">
        <v>23</v>
      </c>
      <c r="K18" s="2" t="s">
        <v>38</v>
      </c>
      <c r="L18" s="2" t="s">
        <v>46</v>
      </c>
      <c r="M18" s="2">
        <v>6203.68</v>
      </c>
      <c r="O18" s="9"/>
      <c r="T18" s="9"/>
      <c r="U18" s="12" t="s">
        <v>40</v>
      </c>
      <c r="V18" s="19">
        <v>29500</v>
      </c>
      <c r="W18" s="14">
        <v>5900</v>
      </c>
      <c r="Y18" s="12" t="s">
        <v>40</v>
      </c>
      <c r="Z18" s="13">
        <v>4</v>
      </c>
      <c r="AA18" s="33">
        <v>3.3898305084745765E-4</v>
      </c>
      <c r="AB18" s="10"/>
    </row>
    <row r="19" spans="1:28" ht="15" x14ac:dyDescent="0.25">
      <c r="A19" s="2" t="s">
        <v>15</v>
      </c>
      <c r="B19" s="2">
        <v>85442</v>
      </c>
      <c r="C19" s="8">
        <v>43388</v>
      </c>
      <c r="D19" s="2">
        <v>8050</v>
      </c>
      <c r="E19" s="2">
        <v>120</v>
      </c>
      <c r="G19" s="2">
        <v>500</v>
      </c>
      <c r="H19" s="2">
        <v>29000</v>
      </c>
      <c r="I19" s="2" t="s">
        <v>36</v>
      </c>
      <c r="J19" s="2" t="s">
        <v>23</v>
      </c>
      <c r="K19" s="2" t="s">
        <v>42</v>
      </c>
      <c r="L19" s="2" t="s">
        <v>46</v>
      </c>
      <c r="M19" s="2">
        <v>34073.230000000003</v>
      </c>
      <c r="O19" s="9"/>
      <c r="T19" s="9"/>
      <c r="U19" s="12" t="s">
        <v>41</v>
      </c>
      <c r="V19" s="19">
        <v>12240</v>
      </c>
      <c r="W19" s="14">
        <v>2040</v>
      </c>
      <c r="Y19" s="12" t="s">
        <v>41</v>
      </c>
      <c r="Z19" s="13">
        <v>2</v>
      </c>
      <c r="AA19" s="33">
        <v>3.9215686274509803E-3</v>
      </c>
      <c r="AB19" s="10"/>
    </row>
    <row r="20" spans="1:28" ht="15" x14ac:dyDescent="0.25">
      <c r="A20" s="2" t="s">
        <v>15</v>
      </c>
      <c r="B20" s="2">
        <v>85442</v>
      </c>
      <c r="C20" s="8">
        <v>43388</v>
      </c>
      <c r="D20" s="2">
        <v>8050</v>
      </c>
      <c r="E20" s="2">
        <v>119</v>
      </c>
      <c r="F20" s="2">
        <v>1</v>
      </c>
      <c r="G20" s="2">
        <v>360</v>
      </c>
      <c r="H20" s="2">
        <v>22320</v>
      </c>
      <c r="I20" s="2" t="s">
        <v>36</v>
      </c>
      <c r="J20" s="2" t="s">
        <v>23</v>
      </c>
      <c r="K20" s="2" t="s">
        <v>43</v>
      </c>
      <c r="L20" s="2" t="s">
        <v>46</v>
      </c>
      <c r="M20" s="2">
        <v>26224.639999999999</v>
      </c>
      <c r="O20" s="9"/>
      <c r="T20" s="9"/>
      <c r="U20" s="12" t="s">
        <v>42</v>
      </c>
      <c r="V20" s="19">
        <v>178640</v>
      </c>
      <c r="W20" s="14">
        <v>3080</v>
      </c>
      <c r="Y20" s="12" t="s">
        <v>42</v>
      </c>
      <c r="Z20" s="13">
        <v>2</v>
      </c>
      <c r="AA20" s="33">
        <v>0</v>
      </c>
      <c r="AB20" s="10"/>
    </row>
    <row r="21" spans="1:28" ht="15" x14ac:dyDescent="0.25">
      <c r="A21" s="2" t="s">
        <v>15</v>
      </c>
      <c r="B21" s="2">
        <v>85442</v>
      </c>
      <c r="C21" s="8">
        <v>43388</v>
      </c>
      <c r="D21" s="2">
        <v>8050</v>
      </c>
      <c r="E21" s="2">
        <v>115</v>
      </c>
      <c r="G21" s="2">
        <v>810</v>
      </c>
      <c r="H21" s="2">
        <v>4860</v>
      </c>
      <c r="I21" s="2" t="s">
        <v>36</v>
      </c>
      <c r="J21" s="2" t="s">
        <v>23</v>
      </c>
      <c r="K21" s="2" t="s">
        <v>44</v>
      </c>
      <c r="L21" s="2" t="s">
        <v>46</v>
      </c>
      <c r="M21" s="2">
        <v>5710.2</v>
      </c>
      <c r="O21" s="9"/>
      <c r="T21" s="9"/>
      <c r="U21" s="12" t="s">
        <v>43</v>
      </c>
      <c r="V21" s="19">
        <v>270320</v>
      </c>
      <c r="W21" s="14">
        <v>4360</v>
      </c>
      <c r="Y21" s="12" t="s">
        <v>43</v>
      </c>
      <c r="Z21" s="13">
        <v>4</v>
      </c>
      <c r="AA21" s="33">
        <v>4.5871559633027525E-4</v>
      </c>
      <c r="AB21" s="10"/>
    </row>
    <row r="22" spans="1:28" ht="15" x14ac:dyDescent="0.25">
      <c r="A22" s="2" t="s">
        <v>15</v>
      </c>
      <c r="B22" s="2">
        <v>85442</v>
      </c>
      <c r="C22" s="8">
        <v>43388</v>
      </c>
      <c r="D22" s="2">
        <v>8050</v>
      </c>
      <c r="E22" s="2">
        <v>108</v>
      </c>
      <c r="G22" s="2">
        <v>800</v>
      </c>
      <c r="H22" s="2">
        <v>22400</v>
      </c>
      <c r="I22" s="2" t="s">
        <v>36</v>
      </c>
      <c r="J22" s="2" t="s">
        <v>23</v>
      </c>
      <c r="K22" s="2" t="s">
        <v>25</v>
      </c>
      <c r="L22" s="2" t="s">
        <v>46</v>
      </c>
      <c r="M22" s="2">
        <v>26318.63</v>
      </c>
      <c r="O22" s="9"/>
      <c r="T22" s="9"/>
      <c r="U22" s="12" t="s">
        <v>44</v>
      </c>
      <c r="V22" s="19">
        <v>14400</v>
      </c>
      <c r="W22" s="14">
        <v>2400</v>
      </c>
      <c r="Y22" s="12" t="s">
        <v>44</v>
      </c>
      <c r="Z22" s="13"/>
      <c r="AA22" s="33">
        <v>0</v>
      </c>
      <c r="AB22" s="10"/>
    </row>
    <row r="23" spans="1:28" ht="15" x14ac:dyDescent="0.25">
      <c r="A23" s="2" t="s">
        <v>15</v>
      </c>
      <c r="B23" s="2">
        <v>88588</v>
      </c>
      <c r="C23" s="8">
        <v>43388</v>
      </c>
      <c r="D23" s="2">
        <v>8040</v>
      </c>
      <c r="E23" s="2">
        <v>120</v>
      </c>
      <c r="G23" s="2">
        <v>470</v>
      </c>
      <c r="H23" s="2">
        <v>27260</v>
      </c>
      <c r="I23" s="2" t="s">
        <v>36</v>
      </c>
      <c r="J23" s="2" t="s">
        <v>26</v>
      </c>
      <c r="K23" s="2" t="s">
        <v>42</v>
      </c>
      <c r="L23" s="2" t="s">
        <v>46</v>
      </c>
      <c r="M23" s="2">
        <v>32028.84</v>
      </c>
      <c r="O23" s="9"/>
      <c r="T23" s="9"/>
      <c r="U23" s="18" t="s">
        <v>30</v>
      </c>
      <c r="V23" s="20">
        <v>1015220</v>
      </c>
      <c r="W23" s="17">
        <v>36090</v>
      </c>
      <c r="Y23" s="18" t="s">
        <v>30</v>
      </c>
      <c r="Z23" s="16">
        <v>33</v>
      </c>
      <c r="AA23" s="34">
        <v>7.2042116929897475E-4</v>
      </c>
      <c r="AB23" s="10"/>
    </row>
    <row r="24" spans="1:28" x14ac:dyDescent="0.2">
      <c r="A24" s="2" t="s">
        <v>15</v>
      </c>
      <c r="B24" s="2">
        <v>88588</v>
      </c>
      <c r="C24" s="8">
        <v>43388</v>
      </c>
      <c r="D24" s="2">
        <v>8040</v>
      </c>
      <c r="E24" s="2">
        <v>119</v>
      </c>
      <c r="G24" s="2">
        <v>860</v>
      </c>
      <c r="H24" s="2">
        <v>53320</v>
      </c>
      <c r="I24" s="2" t="s">
        <v>36</v>
      </c>
      <c r="J24" s="2" t="s">
        <v>26</v>
      </c>
      <c r="K24" s="2" t="s">
        <v>43</v>
      </c>
      <c r="L24" s="2" t="s">
        <v>46</v>
      </c>
      <c r="M24" s="2">
        <v>62647.75</v>
      </c>
      <c r="O24" s="9"/>
      <c r="T24" s="9"/>
      <c r="AB24" s="10"/>
    </row>
    <row r="25" spans="1:28" x14ac:dyDescent="0.2">
      <c r="A25" s="2" t="s">
        <v>15</v>
      </c>
      <c r="B25" s="2">
        <v>88588</v>
      </c>
      <c r="C25" s="8">
        <v>43388</v>
      </c>
      <c r="D25" s="2">
        <v>8040</v>
      </c>
      <c r="E25" s="2">
        <v>110</v>
      </c>
      <c r="G25" s="2">
        <v>180</v>
      </c>
      <c r="H25" s="2">
        <v>10800</v>
      </c>
      <c r="I25" s="2" t="s">
        <v>36</v>
      </c>
      <c r="J25" s="2" t="s">
        <v>26</v>
      </c>
      <c r="K25" s="2" t="s">
        <v>29</v>
      </c>
      <c r="L25" s="2" t="s">
        <v>46</v>
      </c>
      <c r="M25" s="2">
        <v>12689.34</v>
      </c>
      <c r="O25" s="9"/>
      <c r="T25" s="9"/>
      <c r="AB25" s="10"/>
    </row>
    <row r="26" spans="1:28" x14ac:dyDescent="0.2">
      <c r="A26" s="2" t="s">
        <v>15</v>
      </c>
      <c r="B26" s="2">
        <v>88588</v>
      </c>
      <c r="C26" s="8">
        <v>43388</v>
      </c>
      <c r="D26" s="2">
        <v>8040</v>
      </c>
      <c r="E26" s="2">
        <v>111</v>
      </c>
      <c r="G26" s="2">
        <v>750</v>
      </c>
      <c r="H26" s="2">
        <v>15000</v>
      </c>
      <c r="I26" s="2" t="s">
        <v>36</v>
      </c>
      <c r="J26" s="2" t="s">
        <v>26</v>
      </c>
      <c r="K26" s="2" t="s">
        <v>31</v>
      </c>
      <c r="L26" s="2" t="s">
        <v>46</v>
      </c>
      <c r="M26" s="2">
        <v>17624.09</v>
      </c>
      <c r="O26" s="9"/>
      <c r="T26" s="9"/>
      <c r="AB26" s="10"/>
    </row>
    <row r="27" spans="1:28" x14ac:dyDescent="0.2">
      <c r="A27" s="2" t="s">
        <v>15</v>
      </c>
      <c r="B27" s="2">
        <v>88588</v>
      </c>
      <c r="C27" s="8">
        <v>43388</v>
      </c>
      <c r="D27" s="2">
        <v>8040</v>
      </c>
      <c r="E27" s="2">
        <v>109</v>
      </c>
      <c r="G27" s="2">
        <v>560</v>
      </c>
      <c r="H27" s="2">
        <v>15680</v>
      </c>
      <c r="I27" s="2" t="s">
        <v>36</v>
      </c>
      <c r="J27" s="2" t="s">
        <v>26</v>
      </c>
      <c r="K27" s="2" t="s">
        <v>27</v>
      </c>
      <c r="L27" s="2" t="s">
        <v>46</v>
      </c>
      <c r="M27" s="2">
        <v>18423.04</v>
      </c>
      <c r="O27" s="9"/>
      <c r="T27" s="9"/>
      <c r="AB27" s="10"/>
    </row>
    <row r="28" spans="1:28" x14ac:dyDescent="0.2">
      <c r="A28" s="2" t="s">
        <v>15</v>
      </c>
      <c r="B28" s="2">
        <v>88588</v>
      </c>
      <c r="C28" s="8">
        <v>43388</v>
      </c>
      <c r="D28" s="2">
        <v>8040</v>
      </c>
      <c r="E28" s="2">
        <v>105</v>
      </c>
      <c r="G28" s="2">
        <v>130</v>
      </c>
      <c r="H28" s="2">
        <v>1300</v>
      </c>
      <c r="I28" s="2" t="s">
        <v>36</v>
      </c>
      <c r="J28" s="2" t="s">
        <v>26</v>
      </c>
      <c r="K28" s="2" t="s">
        <v>39</v>
      </c>
      <c r="L28" s="2" t="s">
        <v>46</v>
      </c>
      <c r="M28" s="2">
        <v>1527.42</v>
      </c>
      <c r="O28" s="9"/>
      <c r="T28" s="9"/>
      <c r="AB28" s="10"/>
    </row>
    <row r="29" spans="1:28" x14ac:dyDescent="0.2">
      <c r="A29" s="2" t="s">
        <v>15</v>
      </c>
      <c r="B29" s="2">
        <v>88588</v>
      </c>
      <c r="C29" s="8">
        <v>43388</v>
      </c>
      <c r="D29" s="2">
        <v>8040</v>
      </c>
      <c r="E29" s="2">
        <v>103</v>
      </c>
      <c r="G29" s="2">
        <v>110</v>
      </c>
      <c r="H29" s="2">
        <v>1320</v>
      </c>
      <c r="I29" s="2" t="s">
        <v>36</v>
      </c>
      <c r="J29" s="2" t="s">
        <v>26</v>
      </c>
      <c r="K29" s="2" t="s">
        <v>37</v>
      </c>
      <c r="L29" s="2" t="s">
        <v>46</v>
      </c>
      <c r="M29" s="2">
        <v>1550.92</v>
      </c>
      <c r="O29" s="9"/>
      <c r="T29" s="9"/>
      <c r="AB29" s="10"/>
    </row>
    <row r="30" spans="1:28" x14ac:dyDescent="0.2">
      <c r="A30" s="2" t="s">
        <v>15</v>
      </c>
      <c r="B30" s="2">
        <v>88544</v>
      </c>
      <c r="C30" s="8">
        <v>43395</v>
      </c>
      <c r="D30" s="2">
        <v>8040</v>
      </c>
      <c r="E30" s="2">
        <v>107</v>
      </c>
      <c r="G30" s="2">
        <v>770</v>
      </c>
      <c r="H30" s="2">
        <v>3850</v>
      </c>
      <c r="I30" s="2" t="s">
        <v>36</v>
      </c>
      <c r="J30" s="2" t="s">
        <v>26</v>
      </c>
      <c r="K30" s="2" t="s">
        <v>40</v>
      </c>
      <c r="L30" s="2" t="s">
        <v>46</v>
      </c>
      <c r="M30" s="2">
        <v>4523.5200000000004</v>
      </c>
      <c r="O30" s="9"/>
      <c r="T30" s="9"/>
      <c r="AB30" s="10"/>
    </row>
    <row r="31" spans="1:28" x14ac:dyDescent="0.2">
      <c r="A31" s="2" t="s">
        <v>15</v>
      </c>
      <c r="B31" s="2">
        <v>88544</v>
      </c>
      <c r="C31" s="8">
        <v>43395</v>
      </c>
      <c r="D31" s="2">
        <v>8040</v>
      </c>
      <c r="E31" s="2">
        <v>120</v>
      </c>
      <c r="G31" s="2">
        <v>300</v>
      </c>
      <c r="H31" s="2">
        <v>17400</v>
      </c>
      <c r="I31" s="2" t="s">
        <v>36</v>
      </c>
      <c r="J31" s="2" t="s">
        <v>26</v>
      </c>
      <c r="K31" s="2" t="s">
        <v>42</v>
      </c>
      <c r="L31" s="2" t="s">
        <v>46</v>
      </c>
      <c r="M31" s="2">
        <v>20443.939999999999</v>
      </c>
      <c r="O31" s="9"/>
      <c r="T31" s="9"/>
      <c r="AB31" s="10"/>
    </row>
    <row r="32" spans="1:28" x14ac:dyDescent="0.2">
      <c r="A32" s="2" t="s">
        <v>15</v>
      </c>
      <c r="B32" s="2">
        <v>88666</v>
      </c>
      <c r="C32" s="8">
        <v>43399</v>
      </c>
      <c r="D32" s="2">
        <v>8030</v>
      </c>
      <c r="E32" s="2">
        <v>119</v>
      </c>
      <c r="G32" s="2">
        <v>330</v>
      </c>
      <c r="H32" s="2">
        <v>20460</v>
      </c>
      <c r="I32" s="2" t="s">
        <v>36</v>
      </c>
      <c r="J32" s="2" t="s">
        <v>28</v>
      </c>
      <c r="K32" s="2" t="s">
        <v>43</v>
      </c>
      <c r="L32" s="2" t="s">
        <v>46</v>
      </c>
      <c r="M32" s="2">
        <v>24039.25</v>
      </c>
    </row>
    <row r="33" spans="1:13" x14ac:dyDescent="0.2">
      <c r="A33" s="2" t="s">
        <v>15</v>
      </c>
      <c r="B33" s="2">
        <v>88666</v>
      </c>
      <c r="C33" s="8">
        <v>43399</v>
      </c>
      <c r="D33" s="2">
        <v>8030</v>
      </c>
      <c r="E33" s="2">
        <v>107</v>
      </c>
      <c r="G33" s="2">
        <v>460</v>
      </c>
      <c r="H33" s="2">
        <v>2300</v>
      </c>
      <c r="I33" s="2" t="s">
        <v>36</v>
      </c>
      <c r="J33" s="2" t="s">
        <v>28</v>
      </c>
      <c r="K33" s="2" t="s">
        <v>40</v>
      </c>
      <c r="L33" s="2" t="s">
        <v>46</v>
      </c>
      <c r="M33" s="2">
        <v>2702.36</v>
      </c>
    </row>
    <row r="34" spans="1:13" x14ac:dyDescent="0.2">
      <c r="A34" s="2" t="s">
        <v>15</v>
      </c>
      <c r="B34" s="2">
        <v>88666</v>
      </c>
      <c r="C34" s="8">
        <v>43399</v>
      </c>
      <c r="D34" s="2">
        <v>8030</v>
      </c>
      <c r="E34" s="2">
        <v>105</v>
      </c>
      <c r="F34" s="2">
        <v>1</v>
      </c>
      <c r="G34" s="2">
        <v>470</v>
      </c>
      <c r="H34" s="2">
        <v>4700</v>
      </c>
      <c r="I34" s="2" t="s">
        <v>36</v>
      </c>
      <c r="J34" s="2" t="s">
        <v>28</v>
      </c>
      <c r="K34" s="2" t="s">
        <v>39</v>
      </c>
      <c r="L34" s="2" t="s">
        <v>46</v>
      </c>
      <c r="M34" s="2">
        <v>5522.21</v>
      </c>
    </row>
    <row r="35" spans="1:13" x14ac:dyDescent="0.2">
      <c r="A35" s="2" t="s">
        <v>15</v>
      </c>
      <c r="B35" s="2">
        <v>88666</v>
      </c>
      <c r="C35" s="8">
        <v>43399</v>
      </c>
      <c r="D35" s="2">
        <v>8030</v>
      </c>
      <c r="E35" s="2">
        <v>115</v>
      </c>
      <c r="G35" s="2">
        <v>390</v>
      </c>
      <c r="H35" s="2">
        <v>2340</v>
      </c>
      <c r="I35" s="2" t="s">
        <v>36</v>
      </c>
      <c r="J35" s="2" t="s">
        <v>28</v>
      </c>
      <c r="K35" s="2" t="s">
        <v>44</v>
      </c>
      <c r="L35" s="2" t="s">
        <v>46</v>
      </c>
      <c r="M35" s="2">
        <v>2749.36</v>
      </c>
    </row>
    <row r="36" spans="1:13" x14ac:dyDescent="0.2">
      <c r="A36" s="2" t="s">
        <v>15</v>
      </c>
      <c r="B36" s="2">
        <v>88666</v>
      </c>
      <c r="C36" s="8">
        <v>43399</v>
      </c>
      <c r="D36" s="2">
        <v>8030</v>
      </c>
      <c r="E36" s="2">
        <v>116</v>
      </c>
      <c r="G36" s="2">
        <v>260</v>
      </c>
      <c r="H36" s="2">
        <v>1560</v>
      </c>
      <c r="I36" s="2" t="s">
        <v>36</v>
      </c>
      <c r="J36" s="2" t="s">
        <v>28</v>
      </c>
      <c r="K36" s="2" t="s">
        <v>41</v>
      </c>
      <c r="L36" s="2" t="s">
        <v>46</v>
      </c>
      <c r="M36" s="2">
        <v>1832.9</v>
      </c>
    </row>
    <row r="37" spans="1:13" x14ac:dyDescent="0.2">
      <c r="A37" s="2" t="s">
        <v>15</v>
      </c>
      <c r="B37" s="2">
        <v>84030</v>
      </c>
      <c r="C37" s="8">
        <v>43380</v>
      </c>
      <c r="D37" s="2">
        <v>8050</v>
      </c>
      <c r="E37" s="2">
        <v>120</v>
      </c>
      <c r="F37" s="2" t="s">
        <v>16</v>
      </c>
      <c r="G37" s="2">
        <v>120</v>
      </c>
      <c r="H37" s="2">
        <v>6960</v>
      </c>
      <c r="I37" s="2" t="s">
        <v>36</v>
      </c>
      <c r="J37" s="2" t="s">
        <v>23</v>
      </c>
      <c r="K37" s="2" t="s">
        <v>42</v>
      </c>
      <c r="L37" s="2" t="s">
        <v>46</v>
      </c>
      <c r="M37" s="2">
        <v>8177.58</v>
      </c>
    </row>
    <row r="38" spans="1:13" x14ac:dyDescent="0.2">
      <c r="A38" s="2" t="s">
        <v>15</v>
      </c>
      <c r="B38" s="2">
        <v>84030</v>
      </c>
      <c r="C38" s="8">
        <v>43380</v>
      </c>
      <c r="D38" s="2">
        <v>8050</v>
      </c>
      <c r="E38" s="2">
        <v>104</v>
      </c>
      <c r="F38" s="2">
        <v>1</v>
      </c>
      <c r="G38" s="2">
        <v>430</v>
      </c>
      <c r="H38" s="2">
        <v>5160</v>
      </c>
      <c r="I38" s="2" t="s">
        <v>36</v>
      </c>
      <c r="J38" s="2" t="s">
        <v>23</v>
      </c>
      <c r="K38" s="2" t="s">
        <v>38</v>
      </c>
      <c r="L38" s="2" t="s">
        <v>46</v>
      </c>
      <c r="M38" s="2">
        <v>6062.69</v>
      </c>
    </row>
    <row r="39" spans="1:13" x14ac:dyDescent="0.2">
      <c r="A39" s="2" t="s">
        <v>15</v>
      </c>
      <c r="B39" s="2">
        <v>84030</v>
      </c>
      <c r="C39" s="8">
        <v>43380</v>
      </c>
      <c r="D39" s="2">
        <v>8050</v>
      </c>
      <c r="E39" s="2">
        <v>105</v>
      </c>
      <c r="F39" s="2" t="s">
        <v>16</v>
      </c>
      <c r="G39" s="2">
        <v>120</v>
      </c>
      <c r="H39" s="2">
        <v>1200</v>
      </c>
      <c r="I39" s="2" t="s">
        <v>36</v>
      </c>
      <c r="J39" s="2" t="s">
        <v>23</v>
      </c>
      <c r="K39" s="2" t="s">
        <v>39</v>
      </c>
      <c r="L39" s="2" t="s">
        <v>46</v>
      </c>
      <c r="M39" s="2">
        <v>1409.93</v>
      </c>
    </row>
    <row r="40" spans="1:13" x14ac:dyDescent="0.2">
      <c r="A40" s="2" t="s">
        <v>15</v>
      </c>
      <c r="B40" s="2">
        <v>84030</v>
      </c>
      <c r="C40" s="8">
        <v>43380</v>
      </c>
      <c r="D40" s="2">
        <v>8050</v>
      </c>
      <c r="E40" s="2">
        <v>107</v>
      </c>
      <c r="F40" s="2">
        <v>1</v>
      </c>
      <c r="G40" s="2">
        <v>690</v>
      </c>
      <c r="H40" s="2">
        <v>3450</v>
      </c>
      <c r="I40" s="2" t="s">
        <v>36</v>
      </c>
      <c r="J40" s="2" t="s">
        <v>23</v>
      </c>
      <c r="K40" s="2" t="s">
        <v>40</v>
      </c>
      <c r="L40" s="2" t="s">
        <v>46</v>
      </c>
      <c r="M40" s="2">
        <v>4053.54</v>
      </c>
    </row>
    <row r="41" spans="1:13" x14ac:dyDescent="0.2">
      <c r="A41" s="2" t="s">
        <v>15</v>
      </c>
      <c r="B41" s="2">
        <v>84031</v>
      </c>
      <c r="C41" s="8">
        <v>43381</v>
      </c>
      <c r="D41" s="2">
        <v>8040</v>
      </c>
      <c r="E41" s="2">
        <v>104</v>
      </c>
      <c r="F41" s="2" t="s">
        <v>16</v>
      </c>
      <c r="G41" s="2">
        <v>870</v>
      </c>
      <c r="H41" s="2">
        <v>10440</v>
      </c>
      <c r="I41" s="2" t="s">
        <v>36</v>
      </c>
      <c r="J41" s="2" t="s">
        <v>26</v>
      </c>
      <c r="K41" s="2" t="s">
        <v>38</v>
      </c>
      <c r="L41" s="2" t="s">
        <v>46</v>
      </c>
      <c r="M41" s="2">
        <v>12266.36</v>
      </c>
    </row>
    <row r="42" spans="1:13" x14ac:dyDescent="0.2">
      <c r="A42" s="2" t="s">
        <v>15</v>
      </c>
      <c r="B42" s="2">
        <v>84031</v>
      </c>
      <c r="C42" s="8">
        <v>43381</v>
      </c>
      <c r="D42" s="2">
        <v>8040</v>
      </c>
      <c r="E42" s="2">
        <v>107</v>
      </c>
      <c r="F42" s="2" t="s">
        <v>16</v>
      </c>
      <c r="G42" s="2">
        <v>760</v>
      </c>
      <c r="H42" s="2">
        <v>3800</v>
      </c>
      <c r="I42" s="2" t="s">
        <v>36</v>
      </c>
      <c r="J42" s="2" t="s">
        <v>26</v>
      </c>
      <c r="K42" s="2" t="s">
        <v>40</v>
      </c>
      <c r="L42" s="2" t="s">
        <v>46</v>
      </c>
      <c r="M42" s="2">
        <v>4464.7700000000004</v>
      </c>
    </row>
    <row r="43" spans="1:13" x14ac:dyDescent="0.2">
      <c r="A43" s="2" t="s">
        <v>15</v>
      </c>
      <c r="B43" s="2">
        <v>84031</v>
      </c>
      <c r="C43" s="8">
        <v>43381</v>
      </c>
      <c r="D43" s="2">
        <v>8040</v>
      </c>
      <c r="E43" s="2">
        <v>110</v>
      </c>
      <c r="F43" s="2">
        <v>2</v>
      </c>
      <c r="G43" s="2">
        <v>500</v>
      </c>
      <c r="H43" s="2">
        <v>30000</v>
      </c>
      <c r="I43" s="2" t="s">
        <v>36</v>
      </c>
      <c r="J43" s="2" t="s">
        <v>26</v>
      </c>
      <c r="K43" s="2" t="s">
        <v>29</v>
      </c>
      <c r="L43" s="2" t="s">
        <v>46</v>
      </c>
      <c r="M43" s="2">
        <v>35248.17</v>
      </c>
    </row>
    <row r="44" spans="1:13" x14ac:dyDescent="0.2">
      <c r="A44" s="2" t="s">
        <v>15</v>
      </c>
      <c r="B44" s="2">
        <v>88112</v>
      </c>
      <c r="C44" s="8">
        <v>43384</v>
      </c>
      <c r="D44" s="2">
        <v>8040</v>
      </c>
      <c r="E44" s="2">
        <v>110</v>
      </c>
      <c r="G44" s="2">
        <v>480</v>
      </c>
      <c r="H44" s="2">
        <v>28800</v>
      </c>
      <c r="I44" s="2" t="s">
        <v>36</v>
      </c>
      <c r="J44" s="2" t="s">
        <v>26</v>
      </c>
      <c r="K44" s="2" t="s">
        <v>29</v>
      </c>
      <c r="L44" s="2" t="s">
        <v>46</v>
      </c>
      <c r="M44" s="2">
        <v>33838.239999999998</v>
      </c>
    </row>
    <row r="45" spans="1:13" x14ac:dyDescent="0.2">
      <c r="A45" s="2" t="s">
        <v>15</v>
      </c>
      <c r="B45" s="2">
        <v>88112</v>
      </c>
      <c r="C45" s="8">
        <v>43384</v>
      </c>
      <c r="D45" s="2">
        <v>8040</v>
      </c>
      <c r="E45" s="2">
        <v>119</v>
      </c>
      <c r="F45" s="2" t="s">
        <v>16</v>
      </c>
      <c r="G45" s="2">
        <v>630</v>
      </c>
      <c r="H45" s="2">
        <v>39060</v>
      </c>
      <c r="I45" s="2" t="s">
        <v>36</v>
      </c>
      <c r="J45" s="2" t="s">
        <v>26</v>
      </c>
      <c r="K45" s="2" t="s">
        <v>43</v>
      </c>
      <c r="L45" s="2" t="s">
        <v>46</v>
      </c>
      <c r="M45" s="2">
        <v>45893.120000000003</v>
      </c>
    </row>
    <row r="46" spans="1:13" x14ac:dyDescent="0.2">
      <c r="A46" s="2" t="s">
        <v>15</v>
      </c>
      <c r="B46" s="2">
        <v>88112</v>
      </c>
      <c r="C46" s="8">
        <v>43384</v>
      </c>
      <c r="D46" s="2">
        <v>8040</v>
      </c>
      <c r="E46" s="2">
        <v>120</v>
      </c>
      <c r="G46" s="2">
        <v>150</v>
      </c>
      <c r="H46" s="2">
        <v>8700</v>
      </c>
      <c r="I46" s="2" t="s">
        <v>36</v>
      </c>
      <c r="J46" s="2" t="s">
        <v>26</v>
      </c>
      <c r="K46" s="2" t="s">
        <v>42</v>
      </c>
      <c r="L46" s="2" t="s">
        <v>46</v>
      </c>
      <c r="M46" s="2">
        <v>10221.969999999999</v>
      </c>
    </row>
    <row r="47" spans="1:13" x14ac:dyDescent="0.2">
      <c r="A47" s="2" t="s">
        <v>15</v>
      </c>
      <c r="B47" s="2">
        <v>88112</v>
      </c>
      <c r="C47" s="8">
        <v>43384</v>
      </c>
      <c r="D47" s="2">
        <v>8040</v>
      </c>
      <c r="E47" s="2">
        <v>116</v>
      </c>
      <c r="F47" s="2">
        <v>4</v>
      </c>
      <c r="G47" s="2">
        <v>760</v>
      </c>
      <c r="H47" s="2">
        <v>4560</v>
      </c>
      <c r="I47" s="2" t="s">
        <v>36</v>
      </c>
      <c r="J47" s="2" t="s">
        <v>26</v>
      </c>
      <c r="K47" s="2" t="s">
        <v>41</v>
      </c>
      <c r="L47" s="2" t="s">
        <v>46</v>
      </c>
      <c r="M47" s="2">
        <v>5357.72</v>
      </c>
    </row>
    <row r="48" spans="1:13" x14ac:dyDescent="0.2">
      <c r="A48" s="2" t="s">
        <v>15</v>
      </c>
      <c r="B48" s="2">
        <v>88112</v>
      </c>
      <c r="C48" s="8">
        <v>43384</v>
      </c>
      <c r="D48" s="2">
        <v>8040</v>
      </c>
      <c r="E48" s="2">
        <v>111</v>
      </c>
      <c r="G48" s="2">
        <v>590</v>
      </c>
      <c r="H48" s="2">
        <v>11800</v>
      </c>
      <c r="I48" s="2" t="s">
        <v>36</v>
      </c>
      <c r="J48" s="2" t="s">
        <v>26</v>
      </c>
      <c r="K48" s="2" t="s">
        <v>31</v>
      </c>
      <c r="L48" s="2" t="s">
        <v>46</v>
      </c>
      <c r="M48" s="2">
        <v>13864.28</v>
      </c>
    </row>
    <row r="49" spans="1:13" x14ac:dyDescent="0.2">
      <c r="A49" s="2" t="s">
        <v>15</v>
      </c>
      <c r="B49" s="2">
        <v>88112</v>
      </c>
      <c r="C49" s="8">
        <v>43384</v>
      </c>
      <c r="D49" s="2">
        <v>8040</v>
      </c>
      <c r="E49" s="2">
        <v>110</v>
      </c>
      <c r="G49" s="2">
        <v>530</v>
      </c>
      <c r="H49" s="2">
        <v>31800</v>
      </c>
      <c r="I49" s="2" t="s">
        <v>36</v>
      </c>
      <c r="J49" s="2" t="s">
        <v>26</v>
      </c>
      <c r="K49" s="2" t="s">
        <v>29</v>
      </c>
      <c r="L49" s="2" t="s">
        <v>46</v>
      </c>
      <c r="M49" s="2">
        <v>37363.06</v>
      </c>
    </row>
    <row r="50" spans="1:13" x14ac:dyDescent="0.2">
      <c r="A50" s="2" t="s">
        <v>15</v>
      </c>
      <c r="B50" s="2">
        <v>88112</v>
      </c>
      <c r="C50" s="8">
        <v>43384</v>
      </c>
      <c r="D50" s="2">
        <v>8040</v>
      </c>
      <c r="E50" s="2">
        <v>109</v>
      </c>
      <c r="G50" s="2">
        <v>260</v>
      </c>
      <c r="H50" s="2">
        <v>7280</v>
      </c>
      <c r="I50" s="2" t="s">
        <v>36</v>
      </c>
      <c r="J50" s="2" t="s">
        <v>26</v>
      </c>
      <c r="K50" s="2" t="s">
        <v>27</v>
      </c>
      <c r="L50" s="2" t="s">
        <v>46</v>
      </c>
      <c r="M50" s="2">
        <v>8553.56</v>
      </c>
    </row>
    <row r="51" spans="1:13" x14ac:dyDescent="0.2">
      <c r="A51" s="2" t="s">
        <v>15</v>
      </c>
      <c r="B51" s="2">
        <v>85442</v>
      </c>
      <c r="C51" s="8">
        <v>43388</v>
      </c>
      <c r="D51" s="2">
        <v>8050</v>
      </c>
      <c r="E51" s="2">
        <v>107</v>
      </c>
      <c r="G51" s="2">
        <v>270</v>
      </c>
      <c r="H51" s="2">
        <v>1350</v>
      </c>
      <c r="I51" s="2" t="s">
        <v>36</v>
      </c>
      <c r="J51" s="2" t="s">
        <v>23</v>
      </c>
      <c r="K51" s="2" t="s">
        <v>40</v>
      </c>
      <c r="L51" s="2" t="s">
        <v>46</v>
      </c>
      <c r="M51" s="2">
        <v>1586.17</v>
      </c>
    </row>
    <row r="52" spans="1:13" x14ac:dyDescent="0.2">
      <c r="A52" s="2" t="s">
        <v>15</v>
      </c>
      <c r="B52" s="2">
        <v>85442</v>
      </c>
      <c r="C52" s="8">
        <v>43388</v>
      </c>
      <c r="D52" s="2">
        <v>8050</v>
      </c>
      <c r="E52" s="2">
        <v>103</v>
      </c>
      <c r="G52" s="2">
        <v>630</v>
      </c>
      <c r="H52" s="2">
        <v>7560</v>
      </c>
      <c r="I52" s="2" t="s">
        <v>36</v>
      </c>
      <c r="J52" s="2" t="s">
        <v>23</v>
      </c>
      <c r="K52" s="2" t="s">
        <v>37</v>
      </c>
      <c r="L52" s="2" t="s">
        <v>46</v>
      </c>
      <c r="M52" s="2">
        <v>8882.5400000000009</v>
      </c>
    </row>
    <row r="53" spans="1:13" x14ac:dyDescent="0.2">
      <c r="A53" s="2" t="s">
        <v>15</v>
      </c>
      <c r="B53" s="2">
        <v>85442</v>
      </c>
      <c r="C53" s="8">
        <v>43388</v>
      </c>
      <c r="D53" s="2">
        <v>8050</v>
      </c>
      <c r="E53" s="2">
        <v>104</v>
      </c>
      <c r="G53" s="2">
        <v>440</v>
      </c>
      <c r="H53" s="2">
        <v>5280</v>
      </c>
      <c r="I53" s="2" t="s">
        <v>36</v>
      </c>
      <c r="J53" s="2" t="s">
        <v>23</v>
      </c>
      <c r="K53" s="2" t="s">
        <v>38</v>
      </c>
      <c r="L53" s="2" t="s">
        <v>46</v>
      </c>
      <c r="M53" s="2">
        <v>6203.68</v>
      </c>
    </row>
    <row r="54" spans="1:13" x14ac:dyDescent="0.2">
      <c r="A54" s="2" t="s">
        <v>15</v>
      </c>
      <c r="B54" s="2">
        <v>85442</v>
      </c>
      <c r="C54" s="8">
        <v>43388</v>
      </c>
      <c r="D54" s="2">
        <v>8050</v>
      </c>
      <c r="E54" s="2">
        <v>120</v>
      </c>
      <c r="G54" s="2">
        <v>500</v>
      </c>
      <c r="H54" s="2">
        <v>29000</v>
      </c>
      <c r="I54" s="2" t="s">
        <v>36</v>
      </c>
      <c r="J54" s="2" t="s">
        <v>23</v>
      </c>
      <c r="K54" s="2" t="s">
        <v>42</v>
      </c>
      <c r="L54" s="2" t="s">
        <v>46</v>
      </c>
      <c r="M54" s="2">
        <v>34073.230000000003</v>
      </c>
    </row>
    <row r="55" spans="1:13" x14ac:dyDescent="0.2">
      <c r="A55" s="2" t="s">
        <v>15</v>
      </c>
      <c r="B55" s="2">
        <v>85442</v>
      </c>
      <c r="C55" s="8">
        <v>43388</v>
      </c>
      <c r="D55" s="2">
        <v>8050</v>
      </c>
      <c r="E55" s="2">
        <v>119</v>
      </c>
      <c r="F55" s="2">
        <v>1</v>
      </c>
      <c r="G55" s="2">
        <v>360</v>
      </c>
      <c r="H55" s="2">
        <v>22320</v>
      </c>
      <c r="I55" s="2" t="s">
        <v>36</v>
      </c>
      <c r="J55" s="2" t="s">
        <v>23</v>
      </c>
      <c r="K55" s="2" t="s">
        <v>43</v>
      </c>
      <c r="L55" s="2" t="s">
        <v>46</v>
      </c>
      <c r="M55" s="2">
        <v>26224.639999999999</v>
      </c>
    </row>
    <row r="56" spans="1:13" x14ac:dyDescent="0.2">
      <c r="A56" s="2" t="s">
        <v>15</v>
      </c>
      <c r="B56" s="2">
        <v>85442</v>
      </c>
      <c r="C56" s="8">
        <v>43388</v>
      </c>
      <c r="D56" s="2">
        <v>8050</v>
      </c>
      <c r="E56" s="2">
        <v>115</v>
      </c>
      <c r="G56" s="2">
        <v>810</v>
      </c>
      <c r="H56" s="2">
        <v>4860</v>
      </c>
      <c r="I56" s="2" t="s">
        <v>36</v>
      </c>
      <c r="J56" s="2" t="s">
        <v>23</v>
      </c>
      <c r="K56" s="2" t="s">
        <v>44</v>
      </c>
      <c r="L56" s="2" t="s">
        <v>46</v>
      </c>
      <c r="M56" s="2">
        <v>5710.2</v>
      </c>
    </row>
    <row r="57" spans="1:13" x14ac:dyDescent="0.2">
      <c r="A57" s="2" t="s">
        <v>15</v>
      </c>
      <c r="B57" s="2">
        <v>85442</v>
      </c>
      <c r="C57" s="8">
        <v>43388</v>
      </c>
      <c r="D57" s="2">
        <v>8050</v>
      </c>
      <c r="E57" s="2">
        <v>108</v>
      </c>
      <c r="G57" s="2">
        <v>800</v>
      </c>
      <c r="H57" s="2">
        <v>22400</v>
      </c>
      <c r="I57" s="2" t="s">
        <v>36</v>
      </c>
      <c r="J57" s="2" t="s">
        <v>23</v>
      </c>
      <c r="K57" s="2" t="s">
        <v>25</v>
      </c>
      <c r="L57" s="2" t="s">
        <v>46</v>
      </c>
      <c r="M57" s="2">
        <v>26318.63</v>
      </c>
    </row>
    <row r="58" spans="1:13" x14ac:dyDescent="0.2">
      <c r="A58" s="2" t="s">
        <v>15</v>
      </c>
      <c r="B58" s="2">
        <v>88588</v>
      </c>
      <c r="C58" s="8">
        <v>43388</v>
      </c>
      <c r="D58" s="2">
        <v>8040</v>
      </c>
      <c r="E58" s="2">
        <v>120</v>
      </c>
      <c r="G58" s="2">
        <v>470</v>
      </c>
      <c r="H58" s="2">
        <v>27260</v>
      </c>
      <c r="I58" s="2" t="s">
        <v>36</v>
      </c>
      <c r="J58" s="2" t="s">
        <v>26</v>
      </c>
      <c r="K58" s="2" t="s">
        <v>42</v>
      </c>
      <c r="L58" s="2" t="s">
        <v>46</v>
      </c>
      <c r="M58" s="2">
        <v>32028.84</v>
      </c>
    </row>
    <row r="59" spans="1:13" x14ac:dyDescent="0.2">
      <c r="A59" s="2" t="s">
        <v>15</v>
      </c>
      <c r="B59" s="2">
        <v>88588</v>
      </c>
      <c r="C59" s="8">
        <v>43388</v>
      </c>
      <c r="D59" s="2">
        <v>8040</v>
      </c>
      <c r="E59" s="2">
        <v>119</v>
      </c>
      <c r="G59" s="2">
        <v>860</v>
      </c>
      <c r="H59" s="2">
        <v>53320</v>
      </c>
      <c r="I59" s="2" t="s">
        <v>36</v>
      </c>
      <c r="J59" s="2" t="s">
        <v>26</v>
      </c>
      <c r="K59" s="2" t="s">
        <v>43</v>
      </c>
      <c r="L59" s="2" t="s">
        <v>46</v>
      </c>
      <c r="M59" s="2">
        <v>62647.75</v>
      </c>
    </row>
    <row r="60" spans="1:13" x14ac:dyDescent="0.2">
      <c r="A60" s="2" t="s">
        <v>15</v>
      </c>
      <c r="B60" s="2">
        <v>88588</v>
      </c>
      <c r="C60" s="8">
        <v>43388</v>
      </c>
      <c r="D60" s="2">
        <v>8040</v>
      </c>
      <c r="E60" s="2">
        <v>110</v>
      </c>
      <c r="G60" s="2">
        <v>180</v>
      </c>
      <c r="H60" s="2">
        <v>10800</v>
      </c>
      <c r="I60" s="2" t="s">
        <v>36</v>
      </c>
      <c r="J60" s="2" t="s">
        <v>26</v>
      </c>
      <c r="K60" s="2" t="s">
        <v>29</v>
      </c>
      <c r="L60" s="2" t="s">
        <v>46</v>
      </c>
      <c r="M60" s="2">
        <v>12689.34</v>
      </c>
    </row>
    <row r="61" spans="1:13" x14ac:dyDescent="0.2">
      <c r="A61" s="2" t="s">
        <v>15</v>
      </c>
      <c r="B61" s="2">
        <v>88588</v>
      </c>
      <c r="C61" s="8">
        <v>43388</v>
      </c>
      <c r="D61" s="2">
        <v>8040</v>
      </c>
      <c r="E61" s="2">
        <v>111</v>
      </c>
      <c r="G61" s="2">
        <v>750</v>
      </c>
      <c r="H61" s="2">
        <v>15000</v>
      </c>
      <c r="I61" s="2" t="s">
        <v>36</v>
      </c>
      <c r="J61" s="2" t="s">
        <v>26</v>
      </c>
      <c r="K61" s="2" t="s">
        <v>31</v>
      </c>
      <c r="L61" s="2" t="s">
        <v>46</v>
      </c>
      <c r="M61" s="2">
        <v>17624.09</v>
      </c>
    </row>
    <row r="62" spans="1:13" x14ac:dyDescent="0.2">
      <c r="A62" s="2" t="s">
        <v>15</v>
      </c>
      <c r="B62" s="2">
        <v>88588</v>
      </c>
      <c r="C62" s="8">
        <v>43388</v>
      </c>
      <c r="D62" s="2">
        <v>8040</v>
      </c>
      <c r="E62" s="2">
        <v>109</v>
      </c>
      <c r="G62" s="2">
        <v>560</v>
      </c>
      <c r="H62" s="2">
        <v>15680</v>
      </c>
      <c r="I62" s="2" t="s">
        <v>36</v>
      </c>
      <c r="J62" s="2" t="s">
        <v>26</v>
      </c>
      <c r="K62" s="2" t="s">
        <v>27</v>
      </c>
      <c r="L62" s="2" t="s">
        <v>46</v>
      </c>
      <c r="M62" s="2">
        <v>18423.04</v>
      </c>
    </row>
    <row r="63" spans="1:13" x14ac:dyDescent="0.2">
      <c r="A63" s="2" t="s">
        <v>15</v>
      </c>
      <c r="B63" s="2">
        <v>88588</v>
      </c>
      <c r="C63" s="8">
        <v>43388</v>
      </c>
      <c r="D63" s="2">
        <v>8040</v>
      </c>
      <c r="E63" s="2">
        <v>105</v>
      </c>
      <c r="G63" s="2">
        <v>130</v>
      </c>
      <c r="H63" s="2">
        <v>1300</v>
      </c>
      <c r="I63" s="2" t="s">
        <v>36</v>
      </c>
      <c r="J63" s="2" t="s">
        <v>26</v>
      </c>
      <c r="K63" s="2" t="s">
        <v>39</v>
      </c>
      <c r="L63" s="2" t="s">
        <v>46</v>
      </c>
      <c r="M63" s="2">
        <v>1527.42</v>
      </c>
    </row>
    <row r="64" spans="1:13" x14ac:dyDescent="0.2">
      <c r="A64" s="2" t="s">
        <v>15</v>
      </c>
      <c r="B64" s="2">
        <v>88588</v>
      </c>
      <c r="C64" s="8">
        <v>43388</v>
      </c>
      <c r="D64" s="2">
        <v>8040</v>
      </c>
      <c r="E64" s="2">
        <v>103</v>
      </c>
      <c r="G64" s="2">
        <v>110</v>
      </c>
      <c r="H64" s="2">
        <v>1320</v>
      </c>
      <c r="I64" s="2" t="s">
        <v>36</v>
      </c>
      <c r="J64" s="2" t="s">
        <v>26</v>
      </c>
      <c r="K64" s="2" t="s">
        <v>37</v>
      </c>
      <c r="L64" s="2" t="s">
        <v>46</v>
      </c>
      <c r="M64" s="2">
        <v>1550.92</v>
      </c>
    </row>
    <row r="65" spans="1:13" x14ac:dyDescent="0.2">
      <c r="A65" s="2" t="s">
        <v>15</v>
      </c>
      <c r="B65" s="2">
        <v>88544</v>
      </c>
      <c r="C65" s="8">
        <v>43395</v>
      </c>
      <c r="D65" s="2">
        <v>8040</v>
      </c>
      <c r="E65" s="2">
        <v>107</v>
      </c>
      <c r="G65" s="2">
        <v>770</v>
      </c>
      <c r="H65" s="2">
        <v>3850</v>
      </c>
      <c r="I65" s="2" t="s">
        <v>36</v>
      </c>
      <c r="J65" s="2" t="s">
        <v>26</v>
      </c>
      <c r="K65" s="2" t="s">
        <v>40</v>
      </c>
      <c r="L65" s="2" t="s">
        <v>46</v>
      </c>
      <c r="M65" s="2">
        <v>4523.5200000000004</v>
      </c>
    </row>
    <row r="66" spans="1:13" x14ac:dyDescent="0.2">
      <c r="A66" s="2" t="s">
        <v>15</v>
      </c>
      <c r="B66" s="2">
        <v>88544</v>
      </c>
      <c r="C66" s="8">
        <v>43395</v>
      </c>
      <c r="D66" s="2">
        <v>8040</v>
      </c>
      <c r="E66" s="2">
        <v>120</v>
      </c>
      <c r="G66" s="2">
        <v>300</v>
      </c>
      <c r="H66" s="2">
        <v>17400</v>
      </c>
      <c r="I66" s="2" t="s">
        <v>36</v>
      </c>
      <c r="J66" s="2" t="s">
        <v>26</v>
      </c>
      <c r="K66" s="2" t="s">
        <v>42</v>
      </c>
      <c r="L66" s="2" t="s">
        <v>46</v>
      </c>
      <c r="M66" s="2">
        <v>20443.939999999999</v>
      </c>
    </row>
    <row r="67" spans="1:13" x14ac:dyDescent="0.2">
      <c r="A67" s="2" t="s">
        <v>15</v>
      </c>
      <c r="B67" s="2">
        <v>88666</v>
      </c>
      <c r="C67" s="8">
        <v>43399</v>
      </c>
      <c r="D67" s="2">
        <v>8030</v>
      </c>
      <c r="E67" s="2">
        <v>119</v>
      </c>
      <c r="G67" s="2">
        <v>330</v>
      </c>
      <c r="H67" s="2">
        <v>20460</v>
      </c>
      <c r="I67" s="2" t="s">
        <v>36</v>
      </c>
      <c r="J67" s="2" t="s">
        <v>28</v>
      </c>
      <c r="K67" s="2" t="s">
        <v>43</v>
      </c>
      <c r="L67" s="2" t="s">
        <v>46</v>
      </c>
      <c r="M67" s="2">
        <v>24039.25</v>
      </c>
    </row>
    <row r="68" spans="1:13" x14ac:dyDescent="0.2">
      <c r="A68" s="2" t="s">
        <v>15</v>
      </c>
      <c r="B68" s="2">
        <v>88666</v>
      </c>
      <c r="C68" s="8">
        <v>43399</v>
      </c>
      <c r="D68" s="2">
        <v>8030</v>
      </c>
      <c r="E68" s="2">
        <v>107</v>
      </c>
      <c r="G68" s="2">
        <v>460</v>
      </c>
      <c r="H68" s="2">
        <v>2300</v>
      </c>
      <c r="I68" s="2" t="s">
        <v>36</v>
      </c>
      <c r="J68" s="2" t="s">
        <v>28</v>
      </c>
      <c r="K68" s="2" t="s">
        <v>40</v>
      </c>
      <c r="L68" s="2" t="s">
        <v>46</v>
      </c>
      <c r="M68" s="2">
        <v>2702.36</v>
      </c>
    </row>
    <row r="69" spans="1:13" x14ac:dyDescent="0.2">
      <c r="A69" s="2" t="s">
        <v>15</v>
      </c>
      <c r="B69" s="2">
        <v>88666</v>
      </c>
      <c r="C69" s="8">
        <v>43399</v>
      </c>
      <c r="D69" s="2">
        <v>8030</v>
      </c>
      <c r="E69" s="2">
        <v>105</v>
      </c>
      <c r="F69" s="2">
        <v>1</v>
      </c>
      <c r="G69" s="2">
        <v>470</v>
      </c>
      <c r="H69" s="2">
        <v>4700</v>
      </c>
      <c r="I69" s="2" t="s">
        <v>36</v>
      </c>
      <c r="J69" s="2" t="s">
        <v>28</v>
      </c>
      <c r="K69" s="2" t="s">
        <v>39</v>
      </c>
      <c r="L69" s="2" t="s">
        <v>46</v>
      </c>
      <c r="M69" s="2">
        <v>5522.21</v>
      </c>
    </row>
    <row r="70" spans="1:13" x14ac:dyDescent="0.2">
      <c r="A70" s="2" t="s">
        <v>15</v>
      </c>
      <c r="B70" s="2">
        <v>88666</v>
      </c>
      <c r="C70" s="8">
        <v>43399</v>
      </c>
      <c r="D70" s="2">
        <v>8030</v>
      </c>
      <c r="E70" s="2">
        <v>115</v>
      </c>
      <c r="G70" s="2">
        <v>390</v>
      </c>
      <c r="H70" s="2">
        <v>2340</v>
      </c>
      <c r="I70" s="2" t="s">
        <v>36</v>
      </c>
      <c r="J70" s="2" t="s">
        <v>28</v>
      </c>
      <c r="K70" s="2" t="s">
        <v>44</v>
      </c>
      <c r="L70" s="2" t="s">
        <v>46</v>
      </c>
      <c r="M70" s="2">
        <v>2749.36</v>
      </c>
    </row>
    <row r="71" spans="1:13" x14ac:dyDescent="0.2">
      <c r="A71" s="2" t="s">
        <v>15</v>
      </c>
      <c r="B71" s="2">
        <v>88666</v>
      </c>
      <c r="C71" s="8">
        <v>43399</v>
      </c>
      <c r="D71" s="2">
        <v>8030</v>
      </c>
      <c r="E71" s="2">
        <v>116</v>
      </c>
      <c r="G71" s="2">
        <v>260</v>
      </c>
      <c r="H71" s="2">
        <v>1560</v>
      </c>
      <c r="I71" s="2" t="s">
        <v>36</v>
      </c>
      <c r="J71" s="2" t="s">
        <v>28</v>
      </c>
      <c r="K71" s="2" t="s">
        <v>41</v>
      </c>
      <c r="L71" s="2" t="s">
        <v>46</v>
      </c>
      <c r="M71" s="2">
        <v>1832.9</v>
      </c>
    </row>
    <row r="72" spans="1:13" x14ac:dyDescent="0.2">
      <c r="A72" s="2" t="s">
        <v>45</v>
      </c>
      <c r="B72" s="2">
        <v>44030</v>
      </c>
      <c r="C72" s="8">
        <v>43377</v>
      </c>
      <c r="D72" s="2">
        <v>8060</v>
      </c>
      <c r="E72" s="2">
        <v>108</v>
      </c>
      <c r="F72" s="2" t="s">
        <v>16</v>
      </c>
      <c r="G72" s="2">
        <v>60</v>
      </c>
      <c r="H72" s="2">
        <v>1680</v>
      </c>
      <c r="I72" s="2" t="s">
        <v>22</v>
      </c>
      <c r="J72" s="2" t="s">
        <v>24</v>
      </c>
      <c r="K72" s="2" t="s">
        <v>25</v>
      </c>
      <c r="L72" s="2" t="s">
        <v>46</v>
      </c>
      <c r="M72" s="2">
        <v>1973.9</v>
      </c>
    </row>
    <row r="73" spans="1:13" x14ac:dyDescent="0.2">
      <c r="A73" s="2" t="s">
        <v>45</v>
      </c>
      <c r="B73" s="2">
        <v>44030</v>
      </c>
      <c r="C73" s="8">
        <v>43377</v>
      </c>
      <c r="D73" s="2">
        <v>8060</v>
      </c>
      <c r="E73" s="2">
        <v>109</v>
      </c>
      <c r="F73" s="2">
        <v>1</v>
      </c>
      <c r="G73" s="2">
        <v>60</v>
      </c>
      <c r="H73" s="2">
        <v>1680</v>
      </c>
      <c r="I73" s="2" t="s">
        <v>22</v>
      </c>
      <c r="J73" s="2" t="s">
        <v>24</v>
      </c>
      <c r="K73" s="2" t="s">
        <v>27</v>
      </c>
      <c r="L73" s="2" t="s">
        <v>46</v>
      </c>
      <c r="M73" s="2">
        <v>1973.9</v>
      </c>
    </row>
    <row r="74" spans="1:13" x14ac:dyDescent="0.2">
      <c r="A74" s="2" t="s">
        <v>45</v>
      </c>
      <c r="B74" s="2">
        <v>44032</v>
      </c>
      <c r="C74" s="8">
        <v>43380</v>
      </c>
      <c r="D74" s="2">
        <v>8060</v>
      </c>
      <c r="E74" s="2">
        <v>108</v>
      </c>
      <c r="F74" s="2" t="s">
        <v>16</v>
      </c>
      <c r="G74" s="2">
        <v>60</v>
      </c>
      <c r="H74" s="2">
        <v>1680</v>
      </c>
      <c r="I74" s="2" t="s">
        <v>22</v>
      </c>
      <c r="J74" s="2" t="s">
        <v>24</v>
      </c>
      <c r="K74" s="2" t="s">
        <v>25</v>
      </c>
      <c r="L74" s="2" t="s">
        <v>46</v>
      </c>
      <c r="M74" s="2">
        <v>1973.9</v>
      </c>
    </row>
    <row r="75" spans="1:13" x14ac:dyDescent="0.2">
      <c r="A75" s="2" t="s">
        <v>45</v>
      </c>
      <c r="B75" s="2">
        <v>44032</v>
      </c>
      <c r="C75" s="8">
        <v>43380</v>
      </c>
      <c r="D75" s="2">
        <v>8060</v>
      </c>
      <c r="E75" s="2">
        <v>109</v>
      </c>
      <c r="G75" s="2">
        <v>70</v>
      </c>
      <c r="H75" s="2">
        <v>1960</v>
      </c>
      <c r="I75" s="2" t="s">
        <v>22</v>
      </c>
      <c r="J75" s="2" t="s">
        <v>24</v>
      </c>
      <c r="K75" s="2" t="s">
        <v>27</v>
      </c>
      <c r="L75" s="2" t="s">
        <v>46</v>
      </c>
      <c r="M75" s="2">
        <v>2302.88</v>
      </c>
    </row>
    <row r="76" spans="1:13" x14ac:dyDescent="0.2">
      <c r="A76" s="2" t="s">
        <v>45</v>
      </c>
      <c r="B76" s="2">
        <v>44031</v>
      </c>
      <c r="C76" s="8">
        <v>43381</v>
      </c>
      <c r="D76" s="2">
        <v>8050</v>
      </c>
      <c r="E76" s="2">
        <v>108</v>
      </c>
      <c r="F76" s="2" t="s">
        <v>16</v>
      </c>
      <c r="G76" s="2">
        <v>60</v>
      </c>
      <c r="H76" s="2">
        <v>1680</v>
      </c>
      <c r="I76" s="2" t="s">
        <v>22</v>
      </c>
      <c r="J76" s="2" t="s">
        <v>23</v>
      </c>
      <c r="K76" s="2" t="s">
        <v>25</v>
      </c>
      <c r="L76" s="2" t="s">
        <v>46</v>
      </c>
      <c r="M76" s="2">
        <v>1973.9</v>
      </c>
    </row>
    <row r="77" spans="1:13" x14ac:dyDescent="0.2">
      <c r="A77" s="2" t="s">
        <v>45</v>
      </c>
      <c r="B77" s="2">
        <v>44031</v>
      </c>
      <c r="C77" s="8">
        <v>43381</v>
      </c>
      <c r="D77" s="2">
        <v>8050</v>
      </c>
      <c r="E77" s="2">
        <v>109</v>
      </c>
      <c r="F77" s="2" t="s">
        <v>16</v>
      </c>
      <c r="G77" s="2">
        <v>50</v>
      </c>
      <c r="H77" s="2">
        <v>1400</v>
      </c>
      <c r="I77" s="2" t="s">
        <v>22</v>
      </c>
      <c r="J77" s="2" t="s">
        <v>23</v>
      </c>
      <c r="K77" s="2" t="s">
        <v>27</v>
      </c>
      <c r="L77" s="2" t="s">
        <v>46</v>
      </c>
      <c r="M77" s="2">
        <v>1644.91</v>
      </c>
    </row>
    <row r="78" spans="1:13" x14ac:dyDescent="0.2">
      <c r="A78" s="2" t="s">
        <v>45</v>
      </c>
      <c r="B78" s="2">
        <v>44031</v>
      </c>
      <c r="C78" s="8">
        <v>43381</v>
      </c>
      <c r="D78" s="2">
        <v>8050</v>
      </c>
      <c r="E78" s="2">
        <v>110</v>
      </c>
      <c r="F78" s="2" t="s">
        <v>16</v>
      </c>
      <c r="G78" s="2">
        <v>60</v>
      </c>
      <c r="H78" s="2">
        <v>3600</v>
      </c>
      <c r="I78" s="2" t="s">
        <v>22</v>
      </c>
      <c r="J78" s="2" t="s">
        <v>23</v>
      </c>
      <c r="K78" s="2" t="s">
        <v>29</v>
      </c>
      <c r="L78" s="2" t="s">
        <v>46</v>
      </c>
      <c r="M78" s="2">
        <v>4229.78</v>
      </c>
    </row>
    <row r="79" spans="1:13" x14ac:dyDescent="0.2">
      <c r="A79" s="2" t="s">
        <v>45</v>
      </c>
      <c r="B79" s="2">
        <v>48112</v>
      </c>
      <c r="C79" s="8">
        <v>43384</v>
      </c>
      <c r="D79" s="2">
        <v>8060</v>
      </c>
      <c r="E79" s="2">
        <v>109</v>
      </c>
      <c r="G79" s="2">
        <v>60</v>
      </c>
      <c r="H79" s="2">
        <v>1680</v>
      </c>
      <c r="I79" s="2" t="s">
        <v>22</v>
      </c>
      <c r="J79" s="2" t="s">
        <v>24</v>
      </c>
      <c r="K79" s="2" t="s">
        <v>27</v>
      </c>
      <c r="L79" s="2" t="s">
        <v>46</v>
      </c>
      <c r="M79" s="2">
        <v>1973.9</v>
      </c>
    </row>
    <row r="80" spans="1:13" x14ac:dyDescent="0.2">
      <c r="A80" s="2" t="s">
        <v>45</v>
      </c>
      <c r="B80" s="2">
        <v>48112</v>
      </c>
      <c r="C80" s="8">
        <v>43384</v>
      </c>
      <c r="D80" s="2">
        <v>8060</v>
      </c>
      <c r="E80" s="2">
        <v>110</v>
      </c>
      <c r="F80" s="2" t="s">
        <v>16</v>
      </c>
      <c r="G80" s="2">
        <v>50</v>
      </c>
      <c r="H80" s="2">
        <v>3000</v>
      </c>
      <c r="I80" s="2" t="s">
        <v>22</v>
      </c>
      <c r="J80" s="2" t="s">
        <v>24</v>
      </c>
      <c r="K80" s="2" t="s">
        <v>29</v>
      </c>
      <c r="L80" s="2" t="s">
        <v>46</v>
      </c>
      <c r="M80" s="2">
        <v>3524.82</v>
      </c>
    </row>
    <row r="81" spans="1:13" x14ac:dyDescent="0.2">
      <c r="A81" s="2" t="s">
        <v>45</v>
      </c>
      <c r="B81" s="2">
        <v>48114</v>
      </c>
      <c r="C81" s="8">
        <v>43384</v>
      </c>
      <c r="D81" s="2">
        <v>8050</v>
      </c>
      <c r="E81" s="2">
        <v>109</v>
      </c>
      <c r="G81" s="2">
        <v>60</v>
      </c>
      <c r="H81" s="2">
        <v>1680</v>
      </c>
      <c r="I81" s="2" t="s">
        <v>22</v>
      </c>
      <c r="J81" s="2" t="s">
        <v>23</v>
      </c>
      <c r="K81" s="2" t="s">
        <v>27</v>
      </c>
      <c r="L81" s="2" t="s">
        <v>46</v>
      </c>
      <c r="M81" s="2">
        <v>1973.9</v>
      </c>
    </row>
    <row r="82" spans="1:13" x14ac:dyDescent="0.2">
      <c r="A82" s="2" t="s">
        <v>45</v>
      </c>
      <c r="B82" s="2">
        <v>48114</v>
      </c>
      <c r="C82" s="8">
        <v>43384</v>
      </c>
      <c r="D82" s="2">
        <v>8050</v>
      </c>
      <c r="E82" s="2">
        <v>110</v>
      </c>
      <c r="G82" s="2">
        <v>60</v>
      </c>
      <c r="H82" s="2">
        <v>3600</v>
      </c>
      <c r="I82" s="2" t="s">
        <v>22</v>
      </c>
      <c r="J82" s="2" t="s">
        <v>23</v>
      </c>
      <c r="K82" s="2" t="s">
        <v>29</v>
      </c>
      <c r="L82" s="2" t="s">
        <v>46</v>
      </c>
      <c r="M82" s="2">
        <v>4229.78</v>
      </c>
    </row>
    <row r="83" spans="1:13" x14ac:dyDescent="0.2">
      <c r="A83" s="2" t="s">
        <v>45</v>
      </c>
      <c r="B83" s="2">
        <v>48114</v>
      </c>
      <c r="C83" s="8">
        <v>43384</v>
      </c>
      <c r="D83" s="2">
        <v>8050</v>
      </c>
      <c r="E83" s="2">
        <v>111</v>
      </c>
      <c r="G83" s="2">
        <v>80</v>
      </c>
      <c r="H83" s="2">
        <v>1600</v>
      </c>
      <c r="I83" s="2" t="s">
        <v>22</v>
      </c>
      <c r="J83" s="2" t="s">
        <v>23</v>
      </c>
      <c r="K83" s="2" t="s">
        <v>31</v>
      </c>
      <c r="L83" s="2" t="s">
        <v>46</v>
      </c>
      <c r="M83" s="2">
        <v>1879.9</v>
      </c>
    </row>
    <row r="84" spans="1:13" x14ac:dyDescent="0.2">
      <c r="A84" s="2" t="s">
        <v>45</v>
      </c>
      <c r="B84" s="2">
        <v>48116</v>
      </c>
      <c r="C84" s="8">
        <v>43384</v>
      </c>
      <c r="D84" s="2">
        <v>8060</v>
      </c>
      <c r="E84" s="2">
        <v>109</v>
      </c>
      <c r="G84" s="2">
        <v>60</v>
      </c>
      <c r="H84" s="2">
        <v>1680</v>
      </c>
      <c r="I84" s="2" t="s">
        <v>22</v>
      </c>
      <c r="J84" s="2" t="s">
        <v>24</v>
      </c>
      <c r="K84" s="2" t="s">
        <v>27</v>
      </c>
      <c r="L84" s="2" t="s">
        <v>46</v>
      </c>
      <c r="M84" s="2">
        <v>1973.9</v>
      </c>
    </row>
    <row r="85" spans="1:13" x14ac:dyDescent="0.2">
      <c r="A85" s="2" t="s">
        <v>45</v>
      </c>
      <c r="B85" s="2">
        <v>48116</v>
      </c>
      <c r="C85" s="8">
        <v>43384</v>
      </c>
      <c r="D85" s="2">
        <v>8060</v>
      </c>
      <c r="E85" s="2">
        <v>110</v>
      </c>
      <c r="G85" s="2">
        <v>60</v>
      </c>
      <c r="H85" s="2">
        <v>3600</v>
      </c>
      <c r="I85" s="2" t="s">
        <v>22</v>
      </c>
      <c r="J85" s="2" t="s">
        <v>24</v>
      </c>
      <c r="K85" s="2" t="s">
        <v>29</v>
      </c>
      <c r="L85" s="2" t="s">
        <v>46</v>
      </c>
      <c r="M85" s="2">
        <v>4229.78</v>
      </c>
    </row>
    <row r="86" spans="1:13" x14ac:dyDescent="0.2">
      <c r="A86" s="2" t="s">
        <v>45</v>
      </c>
      <c r="B86" s="2">
        <v>45442</v>
      </c>
      <c r="C86" s="8">
        <v>43388</v>
      </c>
      <c r="D86" s="2">
        <v>8050</v>
      </c>
      <c r="E86" s="2">
        <v>108</v>
      </c>
      <c r="G86" s="2">
        <v>50</v>
      </c>
      <c r="H86" s="2">
        <v>1400</v>
      </c>
      <c r="I86" s="2" t="s">
        <v>22</v>
      </c>
      <c r="J86" s="2" t="s">
        <v>23</v>
      </c>
      <c r="K86" s="2" t="s">
        <v>25</v>
      </c>
      <c r="L86" s="2" t="s">
        <v>46</v>
      </c>
      <c r="M86" s="2">
        <v>1644.91</v>
      </c>
    </row>
    <row r="87" spans="1:13" x14ac:dyDescent="0.2">
      <c r="A87" s="2" t="s">
        <v>45</v>
      </c>
      <c r="B87" s="2">
        <v>45442</v>
      </c>
      <c r="C87" s="8">
        <v>43388</v>
      </c>
      <c r="D87" s="2">
        <v>8050</v>
      </c>
      <c r="E87" s="2">
        <v>109</v>
      </c>
      <c r="F87" s="2">
        <v>1</v>
      </c>
      <c r="G87" s="2">
        <v>60</v>
      </c>
      <c r="H87" s="2">
        <v>1680</v>
      </c>
      <c r="I87" s="2" t="s">
        <v>22</v>
      </c>
      <c r="J87" s="2" t="s">
        <v>23</v>
      </c>
      <c r="K87" s="2" t="s">
        <v>27</v>
      </c>
      <c r="L87" s="2" t="s">
        <v>46</v>
      </c>
      <c r="M87" s="2">
        <v>1973.9</v>
      </c>
    </row>
    <row r="88" spans="1:13" x14ac:dyDescent="0.2">
      <c r="A88" s="2" t="s">
        <v>45</v>
      </c>
      <c r="B88" s="2">
        <v>45444</v>
      </c>
      <c r="C88" s="8">
        <v>43388</v>
      </c>
      <c r="D88" s="2">
        <v>8060</v>
      </c>
      <c r="E88" s="2">
        <v>108</v>
      </c>
      <c r="G88" s="2">
        <v>60</v>
      </c>
      <c r="H88" s="2">
        <v>1680</v>
      </c>
      <c r="I88" s="2" t="s">
        <v>22</v>
      </c>
      <c r="J88" s="2" t="s">
        <v>24</v>
      </c>
      <c r="K88" s="2" t="s">
        <v>25</v>
      </c>
      <c r="L88" s="2" t="s">
        <v>46</v>
      </c>
      <c r="M88" s="2">
        <v>1973.9</v>
      </c>
    </row>
    <row r="89" spans="1:13" x14ac:dyDescent="0.2">
      <c r="A89" s="2" t="s">
        <v>45</v>
      </c>
      <c r="B89" s="2">
        <v>45444</v>
      </c>
      <c r="C89" s="8">
        <v>43388</v>
      </c>
      <c r="D89" s="2">
        <v>8060</v>
      </c>
      <c r="E89" s="2">
        <v>109</v>
      </c>
      <c r="G89" s="2">
        <v>70</v>
      </c>
      <c r="H89" s="2">
        <v>1960</v>
      </c>
      <c r="I89" s="2" t="s">
        <v>22</v>
      </c>
      <c r="J89" s="2" t="s">
        <v>24</v>
      </c>
      <c r="K89" s="2" t="s">
        <v>27</v>
      </c>
      <c r="L89" s="2" t="s">
        <v>46</v>
      </c>
      <c r="M89" s="2">
        <v>2302.88</v>
      </c>
    </row>
    <row r="90" spans="1:13" x14ac:dyDescent="0.2">
      <c r="A90" s="2" t="s">
        <v>45</v>
      </c>
      <c r="B90" s="2">
        <v>45444</v>
      </c>
      <c r="C90" s="8">
        <v>43388</v>
      </c>
      <c r="D90" s="2">
        <v>8060</v>
      </c>
      <c r="E90" s="2">
        <v>110</v>
      </c>
      <c r="G90" s="2">
        <v>60</v>
      </c>
      <c r="H90" s="2">
        <v>3600</v>
      </c>
      <c r="I90" s="2" t="s">
        <v>22</v>
      </c>
      <c r="J90" s="2" t="s">
        <v>24</v>
      </c>
      <c r="K90" s="2" t="s">
        <v>29</v>
      </c>
      <c r="L90" s="2" t="s">
        <v>46</v>
      </c>
      <c r="M90" s="2">
        <v>4229.78</v>
      </c>
    </row>
    <row r="91" spans="1:13" x14ac:dyDescent="0.2">
      <c r="A91" s="2" t="s">
        <v>45</v>
      </c>
      <c r="B91" s="2">
        <v>45446</v>
      </c>
      <c r="C91" s="8">
        <v>43388</v>
      </c>
      <c r="D91" s="2">
        <v>8050</v>
      </c>
      <c r="E91" s="2">
        <v>111</v>
      </c>
      <c r="G91" s="2">
        <v>80</v>
      </c>
      <c r="H91" s="2">
        <v>1600</v>
      </c>
      <c r="I91" s="2" t="s">
        <v>22</v>
      </c>
      <c r="J91" s="2" t="s">
        <v>23</v>
      </c>
      <c r="K91" s="2" t="s">
        <v>31</v>
      </c>
      <c r="L91" s="2" t="s">
        <v>46</v>
      </c>
      <c r="M91" s="2">
        <v>1879.9</v>
      </c>
    </row>
    <row r="92" spans="1:13" x14ac:dyDescent="0.2">
      <c r="A92" s="2" t="s">
        <v>45</v>
      </c>
      <c r="B92" s="2">
        <v>45446</v>
      </c>
      <c r="C92" s="8">
        <v>43388</v>
      </c>
      <c r="D92" s="2">
        <v>8050</v>
      </c>
      <c r="E92" s="2">
        <v>108</v>
      </c>
      <c r="G92" s="2">
        <v>50</v>
      </c>
      <c r="H92" s="2">
        <v>1400</v>
      </c>
      <c r="I92" s="2" t="s">
        <v>22</v>
      </c>
      <c r="J92" s="2" t="s">
        <v>23</v>
      </c>
      <c r="K92" s="2" t="s">
        <v>25</v>
      </c>
      <c r="L92" s="2" t="s">
        <v>46</v>
      </c>
      <c r="M92" s="2">
        <v>1644.91</v>
      </c>
    </row>
    <row r="93" spans="1:13" x14ac:dyDescent="0.2">
      <c r="A93" s="2" t="s">
        <v>45</v>
      </c>
      <c r="B93" s="2">
        <v>44015</v>
      </c>
      <c r="C93" s="8">
        <v>43383</v>
      </c>
      <c r="D93" s="2">
        <v>8060</v>
      </c>
      <c r="E93" s="2">
        <v>108</v>
      </c>
      <c r="G93" s="2">
        <v>60</v>
      </c>
      <c r="H93" s="2">
        <v>1680</v>
      </c>
      <c r="I93" s="2" t="s">
        <v>22</v>
      </c>
      <c r="J93" s="2" t="s">
        <v>24</v>
      </c>
      <c r="K93" s="2" t="s">
        <v>25</v>
      </c>
      <c r="L93" s="2" t="s">
        <v>46</v>
      </c>
      <c r="M93" s="2">
        <v>1973.9</v>
      </c>
    </row>
    <row r="94" spans="1:13" x14ac:dyDescent="0.2">
      <c r="A94" s="2" t="s">
        <v>45</v>
      </c>
      <c r="B94" s="2">
        <v>44015</v>
      </c>
      <c r="C94" s="8">
        <v>43383</v>
      </c>
      <c r="D94" s="2">
        <v>8060</v>
      </c>
      <c r="E94" s="2">
        <v>109</v>
      </c>
      <c r="G94" s="2">
        <v>70</v>
      </c>
      <c r="H94" s="2">
        <v>1960</v>
      </c>
      <c r="I94" s="2" t="s">
        <v>22</v>
      </c>
      <c r="J94" s="2" t="s">
        <v>24</v>
      </c>
      <c r="K94" s="2" t="s">
        <v>27</v>
      </c>
      <c r="L94" s="2" t="s">
        <v>46</v>
      </c>
      <c r="M94" s="2">
        <v>2302.88</v>
      </c>
    </row>
    <row r="95" spans="1:13" x14ac:dyDescent="0.2">
      <c r="A95" s="2" t="s">
        <v>45</v>
      </c>
      <c r="B95" s="2">
        <v>44017</v>
      </c>
      <c r="C95" s="8">
        <v>43386</v>
      </c>
      <c r="D95" s="2">
        <v>8060</v>
      </c>
      <c r="E95" s="2">
        <v>108</v>
      </c>
      <c r="G95" s="2">
        <v>70</v>
      </c>
      <c r="H95" s="2">
        <v>1960</v>
      </c>
      <c r="I95" s="2" t="s">
        <v>22</v>
      </c>
      <c r="J95" s="2" t="s">
        <v>24</v>
      </c>
      <c r="K95" s="2" t="s">
        <v>25</v>
      </c>
      <c r="L95" s="2" t="s">
        <v>46</v>
      </c>
      <c r="M95" s="2">
        <v>2302.88</v>
      </c>
    </row>
    <row r="96" spans="1:13" x14ac:dyDescent="0.2">
      <c r="A96" s="2" t="s">
        <v>45</v>
      </c>
      <c r="B96" s="2">
        <v>44017</v>
      </c>
      <c r="C96" s="8">
        <v>43386</v>
      </c>
      <c r="D96" s="2">
        <v>8060</v>
      </c>
      <c r="E96" s="2">
        <v>109</v>
      </c>
      <c r="G96" s="2">
        <v>70</v>
      </c>
      <c r="H96" s="2">
        <v>1960</v>
      </c>
      <c r="I96" s="2" t="s">
        <v>22</v>
      </c>
      <c r="J96" s="2" t="s">
        <v>24</v>
      </c>
      <c r="K96" s="2" t="s">
        <v>27</v>
      </c>
      <c r="L96" s="2" t="s">
        <v>46</v>
      </c>
      <c r="M96" s="2">
        <v>2302.88</v>
      </c>
    </row>
    <row r="97" spans="1:13" x14ac:dyDescent="0.2">
      <c r="A97" s="2" t="s">
        <v>45</v>
      </c>
      <c r="B97" s="2">
        <v>44016</v>
      </c>
      <c r="C97" s="8">
        <v>43387</v>
      </c>
      <c r="D97" s="2">
        <v>8050</v>
      </c>
      <c r="E97" s="2">
        <v>108</v>
      </c>
      <c r="G97" s="2">
        <v>70</v>
      </c>
      <c r="H97" s="2">
        <v>1960</v>
      </c>
      <c r="I97" s="2" t="s">
        <v>22</v>
      </c>
      <c r="J97" s="2" t="s">
        <v>23</v>
      </c>
      <c r="K97" s="2" t="s">
        <v>25</v>
      </c>
      <c r="L97" s="2" t="s">
        <v>46</v>
      </c>
      <c r="M97" s="2">
        <v>2302.88</v>
      </c>
    </row>
    <row r="98" spans="1:13" x14ac:dyDescent="0.2">
      <c r="A98" s="2" t="s">
        <v>45</v>
      </c>
      <c r="B98" s="2">
        <v>44016</v>
      </c>
      <c r="C98" s="8">
        <v>43387</v>
      </c>
      <c r="D98" s="2">
        <v>8050</v>
      </c>
      <c r="E98" s="2">
        <v>109</v>
      </c>
      <c r="F98" s="2">
        <v>1</v>
      </c>
      <c r="G98" s="2">
        <v>60</v>
      </c>
      <c r="H98" s="2">
        <v>1680</v>
      </c>
      <c r="I98" s="2" t="s">
        <v>22</v>
      </c>
      <c r="J98" s="2" t="s">
        <v>23</v>
      </c>
      <c r="K98" s="2" t="s">
        <v>27</v>
      </c>
      <c r="L98" s="2" t="s">
        <v>46</v>
      </c>
      <c r="M98" s="2">
        <v>1973.9</v>
      </c>
    </row>
    <row r="99" spans="1:13" x14ac:dyDescent="0.2">
      <c r="A99" s="2" t="s">
        <v>45</v>
      </c>
      <c r="B99" s="2">
        <v>44016</v>
      </c>
      <c r="C99" s="8">
        <v>43387</v>
      </c>
      <c r="D99" s="2">
        <v>8050</v>
      </c>
      <c r="E99" s="2">
        <v>110</v>
      </c>
      <c r="G99" s="2">
        <v>50</v>
      </c>
      <c r="H99" s="2">
        <v>3000</v>
      </c>
      <c r="I99" s="2" t="s">
        <v>22</v>
      </c>
      <c r="J99" s="2" t="s">
        <v>23</v>
      </c>
      <c r="K99" s="2" t="s">
        <v>29</v>
      </c>
      <c r="L99" s="2" t="s">
        <v>46</v>
      </c>
      <c r="M99" s="2">
        <v>3524.82</v>
      </c>
    </row>
    <row r="100" spans="1:13" x14ac:dyDescent="0.2">
      <c r="A100" s="2" t="s">
        <v>45</v>
      </c>
      <c r="B100" s="2">
        <v>48097</v>
      </c>
      <c r="C100" s="8">
        <v>43390</v>
      </c>
      <c r="D100" s="2">
        <v>8060</v>
      </c>
      <c r="E100" s="2">
        <v>109</v>
      </c>
      <c r="G100" s="2">
        <v>60</v>
      </c>
      <c r="H100" s="2">
        <v>1680</v>
      </c>
      <c r="I100" s="2" t="s">
        <v>22</v>
      </c>
      <c r="J100" s="2" t="s">
        <v>24</v>
      </c>
      <c r="K100" s="2" t="s">
        <v>27</v>
      </c>
      <c r="L100" s="2" t="s">
        <v>46</v>
      </c>
      <c r="M100" s="2">
        <v>1973.9</v>
      </c>
    </row>
    <row r="101" spans="1:13" x14ac:dyDescent="0.2">
      <c r="A101" s="2" t="s">
        <v>45</v>
      </c>
      <c r="B101" s="2">
        <v>48097</v>
      </c>
      <c r="C101" s="8">
        <v>43390</v>
      </c>
      <c r="D101" s="2">
        <v>8060</v>
      </c>
      <c r="E101" s="2">
        <v>110</v>
      </c>
      <c r="G101" s="2">
        <v>70</v>
      </c>
      <c r="H101" s="2">
        <v>4200</v>
      </c>
      <c r="I101" s="2" t="s">
        <v>22</v>
      </c>
      <c r="J101" s="2" t="s">
        <v>24</v>
      </c>
      <c r="K101" s="2" t="s">
        <v>29</v>
      </c>
      <c r="L101" s="2" t="s">
        <v>46</v>
      </c>
      <c r="M101" s="2">
        <v>4934.74</v>
      </c>
    </row>
    <row r="102" spans="1:13" x14ac:dyDescent="0.2">
      <c r="A102" s="2" t="s">
        <v>45</v>
      </c>
      <c r="B102" s="2">
        <v>48099</v>
      </c>
      <c r="C102" s="8">
        <v>43390</v>
      </c>
      <c r="D102" s="2">
        <v>8050</v>
      </c>
      <c r="E102" s="2">
        <v>109</v>
      </c>
      <c r="F102" s="2">
        <v>1</v>
      </c>
      <c r="G102" s="2">
        <v>60</v>
      </c>
      <c r="H102" s="2">
        <v>1680</v>
      </c>
      <c r="I102" s="2" t="s">
        <v>22</v>
      </c>
      <c r="J102" s="2" t="s">
        <v>23</v>
      </c>
      <c r="K102" s="2" t="s">
        <v>27</v>
      </c>
      <c r="L102" s="2" t="s">
        <v>46</v>
      </c>
      <c r="M102" s="2">
        <v>1973.9</v>
      </c>
    </row>
    <row r="103" spans="1:13" x14ac:dyDescent="0.2">
      <c r="A103" s="2" t="s">
        <v>45</v>
      </c>
      <c r="B103" s="2">
        <v>48099</v>
      </c>
      <c r="C103" s="8">
        <v>43390</v>
      </c>
      <c r="D103" s="2">
        <v>8050</v>
      </c>
      <c r="E103" s="2">
        <v>110</v>
      </c>
      <c r="G103" s="2">
        <v>60</v>
      </c>
      <c r="H103" s="2">
        <v>3600</v>
      </c>
      <c r="I103" s="2" t="s">
        <v>22</v>
      </c>
      <c r="J103" s="2" t="s">
        <v>23</v>
      </c>
      <c r="K103" s="2" t="s">
        <v>29</v>
      </c>
      <c r="L103" s="2" t="s">
        <v>46</v>
      </c>
      <c r="M103" s="2">
        <v>4229.78</v>
      </c>
    </row>
    <row r="104" spans="1:13" x14ac:dyDescent="0.2">
      <c r="A104" s="2" t="s">
        <v>45</v>
      </c>
      <c r="B104" s="2">
        <v>48099</v>
      </c>
      <c r="C104" s="8">
        <v>43390</v>
      </c>
      <c r="D104" s="2">
        <v>8050</v>
      </c>
      <c r="E104" s="2">
        <v>111</v>
      </c>
      <c r="G104" s="2">
        <v>60</v>
      </c>
      <c r="H104" s="2">
        <v>1200</v>
      </c>
      <c r="I104" s="2" t="s">
        <v>22</v>
      </c>
      <c r="J104" s="2" t="s">
        <v>23</v>
      </c>
      <c r="K104" s="2" t="s">
        <v>31</v>
      </c>
      <c r="L104" s="2" t="s">
        <v>46</v>
      </c>
      <c r="M104" s="2">
        <v>1409.93</v>
      </c>
    </row>
    <row r="105" spans="1:13" x14ac:dyDescent="0.2">
      <c r="A105" s="2" t="s">
        <v>45</v>
      </c>
      <c r="B105" s="2">
        <v>48101</v>
      </c>
      <c r="C105" s="8">
        <v>43390</v>
      </c>
      <c r="D105" s="2">
        <v>8060</v>
      </c>
      <c r="E105" s="2">
        <v>109</v>
      </c>
      <c r="G105" s="2">
        <v>60</v>
      </c>
      <c r="H105" s="2">
        <v>1680</v>
      </c>
      <c r="I105" s="2" t="s">
        <v>22</v>
      </c>
      <c r="J105" s="2" t="s">
        <v>24</v>
      </c>
      <c r="K105" s="2" t="s">
        <v>27</v>
      </c>
      <c r="L105" s="2" t="s">
        <v>46</v>
      </c>
      <c r="M105" s="2">
        <v>1973.9</v>
      </c>
    </row>
    <row r="106" spans="1:13" x14ac:dyDescent="0.2">
      <c r="A106" s="2" t="s">
        <v>45</v>
      </c>
      <c r="B106" s="2">
        <v>48101</v>
      </c>
      <c r="C106" s="8">
        <v>43390</v>
      </c>
      <c r="D106" s="2">
        <v>8060</v>
      </c>
      <c r="E106" s="2">
        <v>110</v>
      </c>
      <c r="G106" s="2">
        <v>50</v>
      </c>
      <c r="H106" s="2">
        <v>3000</v>
      </c>
      <c r="I106" s="2" t="s">
        <v>22</v>
      </c>
      <c r="J106" s="2" t="s">
        <v>24</v>
      </c>
      <c r="K106" s="2" t="s">
        <v>29</v>
      </c>
      <c r="L106" s="2" t="s">
        <v>46</v>
      </c>
      <c r="M106" s="2">
        <v>3524.82</v>
      </c>
    </row>
    <row r="107" spans="1:13" x14ac:dyDescent="0.2">
      <c r="A107" s="2" t="s">
        <v>45</v>
      </c>
      <c r="B107" s="2">
        <v>45427</v>
      </c>
      <c r="C107" s="8">
        <v>43394</v>
      </c>
      <c r="D107" s="2">
        <v>8050</v>
      </c>
      <c r="E107" s="2">
        <v>108</v>
      </c>
      <c r="G107" s="2">
        <v>70</v>
      </c>
      <c r="H107" s="2">
        <v>1960</v>
      </c>
      <c r="I107" s="2" t="s">
        <v>22</v>
      </c>
      <c r="J107" s="2" t="s">
        <v>23</v>
      </c>
      <c r="K107" s="2" t="s">
        <v>25</v>
      </c>
      <c r="L107" s="2" t="s">
        <v>46</v>
      </c>
      <c r="M107" s="2">
        <v>2302.88</v>
      </c>
    </row>
    <row r="108" spans="1:13" x14ac:dyDescent="0.2">
      <c r="A108" s="2" t="s">
        <v>45</v>
      </c>
      <c r="B108" s="2">
        <v>45427</v>
      </c>
      <c r="C108" s="8">
        <v>43394</v>
      </c>
      <c r="D108" s="2">
        <v>8050</v>
      </c>
      <c r="E108" s="2">
        <v>109</v>
      </c>
      <c r="G108" s="2">
        <v>60</v>
      </c>
      <c r="H108" s="2">
        <v>1680</v>
      </c>
      <c r="I108" s="2" t="s">
        <v>22</v>
      </c>
      <c r="J108" s="2" t="s">
        <v>23</v>
      </c>
      <c r="K108" s="2" t="s">
        <v>27</v>
      </c>
      <c r="L108" s="2" t="s">
        <v>46</v>
      </c>
      <c r="M108" s="2">
        <v>1973.9</v>
      </c>
    </row>
    <row r="109" spans="1:13" x14ac:dyDescent="0.2">
      <c r="A109" s="2" t="s">
        <v>45</v>
      </c>
      <c r="B109" s="2">
        <v>45429</v>
      </c>
      <c r="C109" s="8">
        <v>43394</v>
      </c>
      <c r="D109" s="2">
        <v>8060</v>
      </c>
      <c r="E109" s="2">
        <v>108</v>
      </c>
      <c r="G109" s="2">
        <v>80</v>
      </c>
      <c r="H109" s="2">
        <v>2240</v>
      </c>
      <c r="I109" s="2" t="s">
        <v>22</v>
      </c>
      <c r="J109" s="2" t="s">
        <v>24</v>
      </c>
      <c r="K109" s="2" t="s">
        <v>25</v>
      </c>
      <c r="L109" s="2" t="s">
        <v>46</v>
      </c>
      <c r="M109" s="2">
        <v>2631.86</v>
      </c>
    </row>
    <row r="110" spans="1:13" x14ac:dyDescent="0.2">
      <c r="A110" s="2" t="s">
        <v>45</v>
      </c>
      <c r="B110" s="2">
        <v>45429</v>
      </c>
      <c r="C110" s="8">
        <v>43394</v>
      </c>
      <c r="D110" s="2">
        <v>8060</v>
      </c>
      <c r="E110" s="2">
        <v>109</v>
      </c>
      <c r="F110" s="2">
        <v>2</v>
      </c>
      <c r="G110" s="2">
        <v>80</v>
      </c>
      <c r="H110" s="2">
        <v>2240</v>
      </c>
      <c r="I110" s="2" t="s">
        <v>22</v>
      </c>
      <c r="J110" s="2" t="s">
        <v>24</v>
      </c>
      <c r="K110" s="2" t="s">
        <v>27</v>
      </c>
      <c r="L110" s="2" t="s">
        <v>46</v>
      </c>
      <c r="M110" s="2">
        <v>2631.86</v>
      </c>
    </row>
    <row r="111" spans="1:13" x14ac:dyDescent="0.2">
      <c r="A111" s="2" t="s">
        <v>45</v>
      </c>
      <c r="B111" s="2">
        <v>45429</v>
      </c>
      <c r="C111" s="8">
        <v>43394</v>
      </c>
      <c r="D111" s="2">
        <v>8060</v>
      </c>
      <c r="E111" s="2">
        <v>110</v>
      </c>
      <c r="G111" s="2">
        <v>50</v>
      </c>
      <c r="H111" s="2">
        <v>3000</v>
      </c>
      <c r="I111" s="2" t="s">
        <v>22</v>
      </c>
      <c r="J111" s="2" t="s">
        <v>24</v>
      </c>
      <c r="K111" s="2" t="s">
        <v>29</v>
      </c>
      <c r="L111" s="2" t="s">
        <v>46</v>
      </c>
      <c r="M111" s="2">
        <v>3524.82</v>
      </c>
    </row>
    <row r="112" spans="1:13" x14ac:dyDescent="0.2">
      <c r="A112" s="2" t="s">
        <v>45</v>
      </c>
      <c r="B112" s="2">
        <v>45431</v>
      </c>
      <c r="C112" s="8">
        <v>43394</v>
      </c>
      <c r="D112" s="2">
        <v>8050</v>
      </c>
      <c r="E112" s="2">
        <v>111</v>
      </c>
      <c r="G112" s="2">
        <v>60</v>
      </c>
      <c r="H112" s="2">
        <v>1200</v>
      </c>
      <c r="I112" s="2" t="s">
        <v>22</v>
      </c>
      <c r="J112" s="2" t="s">
        <v>23</v>
      </c>
      <c r="K112" s="2" t="s">
        <v>31</v>
      </c>
      <c r="L112" s="2" t="s">
        <v>46</v>
      </c>
      <c r="M112" s="2">
        <v>1409.93</v>
      </c>
    </row>
    <row r="113" spans="1:13" x14ac:dyDescent="0.2">
      <c r="A113" s="2" t="s">
        <v>45</v>
      </c>
      <c r="B113" s="2">
        <v>45431</v>
      </c>
      <c r="C113" s="8">
        <v>43394</v>
      </c>
      <c r="D113" s="2">
        <v>8050</v>
      </c>
      <c r="E113" s="2">
        <v>108</v>
      </c>
      <c r="G113" s="2">
        <v>60</v>
      </c>
      <c r="H113" s="2">
        <v>1680</v>
      </c>
      <c r="I113" s="2" t="s">
        <v>22</v>
      </c>
      <c r="J113" s="2" t="s">
        <v>23</v>
      </c>
      <c r="K113" s="2" t="s">
        <v>25</v>
      </c>
      <c r="L113" s="2" t="s">
        <v>46</v>
      </c>
      <c r="M113" s="2">
        <v>1973.9</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E41F-EC84-4F47-AE73-E05564771F1E}">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GRANDPA-SENIOR</dc:creator>
  <cp:lastModifiedBy>GRANDPA-SENIOR</cp:lastModifiedBy>
  <dcterms:created xsi:type="dcterms:W3CDTF">2021-07-28T20:17:47Z</dcterms:created>
  <dcterms:modified xsi:type="dcterms:W3CDTF">2021-07-28T20:17:48Z</dcterms:modified>
</cp:coreProperties>
</file>