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apacitacion16\Documents\"/>
    </mc:Choice>
  </mc:AlternateContent>
  <bookViews>
    <workbookView xWindow="0" yWindow="0" windowWidth="19200" windowHeight="69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9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7" i="1"/>
  <c r="B17" i="1"/>
</calcChain>
</file>

<file path=xl/sharedStrings.xml><?xml version="1.0" encoding="utf-8"?>
<sst xmlns="http://schemas.openxmlformats.org/spreadsheetml/2006/main" count="25" uniqueCount="25">
  <si>
    <t>Lugares</t>
  </si>
  <si>
    <t>Cantidad  computadoras vendidas</t>
  </si>
  <si>
    <t>Precio equipo</t>
  </si>
  <si>
    <t xml:space="preserve">total recaudado  </t>
  </si>
  <si>
    <t>% de importes recaudados</t>
  </si>
  <si>
    <t>Fotheringaham</t>
  </si>
  <si>
    <t>Tancacha</t>
  </si>
  <si>
    <t>Rio Tercero</t>
  </si>
  <si>
    <t>Despeñaderos</t>
  </si>
  <si>
    <t>Cordoba</t>
  </si>
  <si>
    <t>Villa Maria</t>
  </si>
  <si>
    <t>Arroyo Cabral</t>
  </si>
  <si>
    <t>Dalmacio Velez</t>
  </si>
  <si>
    <t>Oliva</t>
  </si>
  <si>
    <t>Oncativo</t>
  </si>
  <si>
    <t>Pampayasta</t>
  </si>
  <si>
    <t>Embalse</t>
  </si>
  <si>
    <t>Villa del Dique</t>
  </si>
  <si>
    <t>Villa Rumipal</t>
  </si>
  <si>
    <t>Santa Rosa</t>
  </si>
  <si>
    <t>Totale</t>
  </si>
  <si>
    <t>AÑO PASADO</t>
  </si>
  <si>
    <t>La Cntidad - Al Año A NTRIOR</t>
  </si>
  <si>
    <t>&lt;</t>
  </si>
  <si>
    <t>Menores d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</si>
</sst>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10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3" workbookViewId="0">
      <selection activeCell="F21" sqref="F21"/>
    </sheetView>
  </sheetViews>
  <sheetFormatPr baseColWidth="10" defaultRowHeight="15" x14ac:dyDescent="0.25"/>
  <cols>
    <col min="1" max="1" width="28.140625" customWidth="1"/>
    <col min="2" max="2" width="16.85546875" customWidth="1"/>
    <col min="3" max="3" width="13.28515625" bestFit="1" customWidth="1"/>
    <col min="4" max="4" width="19.42578125" customWidth="1"/>
    <col min="5" max="5" width="25.140625" customWidth="1"/>
  </cols>
  <sheetData>
    <row r="1" spans="1:5" ht="47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300</v>
      </c>
      <c r="C2" s="1">
        <v>710</v>
      </c>
      <c r="D2" s="1">
        <f>B2*C2</f>
        <v>213000</v>
      </c>
      <c r="E2" s="4">
        <f>D2/D17</f>
        <v>1.6193260866590339E-2</v>
      </c>
    </row>
    <row r="3" spans="1:5" x14ac:dyDescent="0.25">
      <c r="A3" s="1" t="s">
        <v>6</v>
      </c>
      <c r="B3" s="1">
        <v>780</v>
      </c>
      <c r="C3" s="1">
        <v>760</v>
      </c>
      <c r="D3" s="1">
        <f>B3*C3</f>
        <v>592800</v>
      </c>
      <c r="E3" s="4">
        <f>D3/D17</f>
        <v>4.5067441510397897E-2</v>
      </c>
    </row>
    <row r="4" spans="1:5" x14ac:dyDescent="0.25">
      <c r="A4" s="1" t="s">
        <v>7</v>
      </c>
      <c r="B4" s="1">
        <v>3000</v>
      </c>
      <c r="C4" s="1">
        <v>750</v>
      </c>
      <c r="D4" s="1">
        <f>B4*C4</f>
        <v>2250000</v>
      </c>
      <c r="E4" s="4">
        <f>D4/D17</f>
        <v>0.17105557253440498</v>
      </c>
    </row>
    <row r="5" spans="1:5" x14ac:dyDescent="0.25">
      <c r="A5" s="1" t="s">
        <v>8</v>
      </c>
      <c r="B5" s="1">
        <v>1000</v>
      </c>
      <c r="C5" s="1">
        <v>700</v>
      </c>
      <c r="D5" s="1">
        <f>B5*C5</f>
        <v>700000</v>
      </c>
      <c r="E5" s="4">
        <f>D5/D17</f>
        <v>5.3217289232925992E-2</v>
      </c>
    </row>
    <row r="6" spans="1:5" x14ac:dyDescent="0.25">
      <c r="A6" s="1" t="s">
        <v>9</v>
      </c>
      <c r="B6" s="1">
        <v>5000</v>
      </c>
      <c r="C6" s="1">
        <v>620</v>
      </c>
      <c r="D6" s="1">
        <f>B6*C6</f>
        <v>3100000</v>
      </c>
      <c r="E6" s="4">
        <f>D6/D17</f>
        <v>0.23567656660295797</v>
      </c>
    </row>
    <row r="7" spans="1:5" x14ac:dyDescent="0.25">
      <c r="A7" s="1" t="s">
        <v>10</v>
      </c>
      <c r="B7" s="1">
        <v>4000</v>
      </c>
      <c r="C7" s="1">
        <v>780</v>
      </c>
      <c r="D7" s="1">
        <f>B7*C7</f>
        <v>3120000</v>
      </c>
      <c r="E7" s="4">
        <f>D7/D17</f>
        <v>0.23719706058104156</v>
      </c>
    </row>
    <row r="8" spans="1:5" x14ac:dyDescent="0.25">
      <c r="A8" s="1" t="s">
        <v>11</v>
      </c>
      <c r="B8" s="1">
        <v>1002</v>
      </c>
      <c r="C8" s="1">
        <v>810</v>
      </c>
      <c r="D8" s="1">
        <f>B8*C8</f>
        <v>811620</v>
      </c>
      <c r="E8" s="4">
        <f>D8/D17</f>
        <v>6.1703166124610562E-2</v>
      </c>
    </row>
    <row r="9" spans="1:5" x14ac:dyDescent="0.25">
      <c r="A9" s="1" t="s">
        <v>12</v>
      </c>
      <c r="B9" s="1">
        <v>200</v>
      </c>
      <c r="C9" s="1">
        <v>745</v>
      </c>
      <c r="D9" s="1">
        <f>B9*C9</f>
        <v>149000</v>
      </c>
      <c r="E9" s="4">
        <f>D9/D17</f>
        <v>1.1327680136722819E-2</v>
      </c>
    </row>
    <row r="10" spans="1:5" x14ac:dyDescent="0.25">
      <c r="A10" s="1" t="s">
        <v>13</v>
      </c>
      <c r="B10" s="1">
        <v>250</v>
      </c>
      <c r="C10" s="1">
        <v>760</v>
      </c>
      <c r="D10" s="1">
        <f>B10*C10</f>
        <v>190000</v>
      </c>
      <c r="E10" s="4">
        <f>D10/D17</f>
        <v>1.4444692791794198E-2</v>
      </c>
    </row>
    <row r="11" spans="1:5" x14ac:dyDescent="0.25">
      <c r="A11" s="1" t="s">
        <v>14</v>
      </c>
      <c r="B11" s="1">
        <v>200</v>
      </c>
      <c r="C11" s="1">
        <v>815</v>
      </c>
      <c r="D11" s="1">
        <f>B11*C11</f>
        <v>163000</v>
      </c>
      <c r="E11" s="4">
        <f>D11/D17</f>
        <v>1.2392025921381339E-2</v>
      </c>
    </row>
    <row r="12" spans="1:5" x14ac:dyDescent="0.25">
      <c r="A12" s="1" t="s">
        <v>15</v>
      </c>
      <c r="B12" s="1">
        <v>300</v>
      </c>
      <c r="C12" s="1">
        <v>820</v>
      </c>
      <c r="D12" s="1">
        <f>B12*C12</f>
        <v>246000</v>
      </c>
      <c r="E12" s="4">
        <f>D12/D17</f>
        <v>1.8702075930428278E-2</v>
      </c>
    </row>
    <row r="13" spans="1:5" x14ac:dyDescent="0.25">
      <c r="A13" s="1" t="s">
        <v>16</v>
      </c>
      <c r="B13" s="1">
        <v>590</v>
      </c>
      <c r="C13" s="1">
        <v>780</v>
      </c>
      <c r="D13" s="1">
        <f>B13*C13</f>
        <v>460200</v>
      </c>
      <c r="E13" s="4">
        <f>D13/D17</f>
        <v>3.498656643570363E-2</v>
      </c>
    </row>
    <row r="14" spans="1:5" x14ac:dyDescent="0.25">
      <c r="A14" s="1" t="s">
        <v>17</v>
      </c>
      <c r="B14" s="1">
        <v>300</v>
      </c>
      <c r="C14" s="1">
        <v>770</v>
      </c>
      <c r="D14" s="1">
        <f>B14*C14</f>
        <v>231000</v>
      </c>
      <c r="E14" s="4">
        <f>D14/D17</f>
        <v>1.7561705446865576E-2</v>
      </c>
    </row>
    <row r="15" spans="1:5" x14ac:dyDescent="0.25">
      <c r="A15" s="1" t="s">
        <v>18</v>
      </c>
      <c r="B15" s="1">
        <v>200</v>
      </c>
      <c r="C15" s="1">
        <v>760</v>
      </c>
      <c r="D15" s="1">
        <f>B15*C15</f>
        <v>152000</v>
      </c>
      <c r="E15" s="4">
        <f>D15/D17</f>
        <v>1.1555754233435359E-2</v>
      </c>
    </row>
    <row r="16" spans="1:5" x14ac:dyDescent="0.25">
      <c r="A16" s="1" t="s">
        <v>19</v>
      </c>
      <c r="B16" s="1">
        <v>1000</v>
      </c>
      <c r="C16" s="1">
        <v>775</v>
      </c>
      <c r="D16" s="1">
        <f>B16*C16</f>
        <v>775000</v>
      </c>
      <c r="E16" s="4">
        <f>D16/D17</f>
        <v>5.8919141650739491E-2</v>
      </c>
    </row>
    <row r="17" spans="1:5" x14ac:dyDescent="0.25">
      <c r="A17" s="1" t="s">
        <v>20</v>
      </c>
      <c r="B17" s="3">
        <f>SUM(B2:B16)</f>
        <v>18122</v>
      </c>
      <c r="C17" s="3">
        <f>SUM(C2:C16)</f>
        <v>11355</v>
      </c>
      <c r="D17" s="3">
        <f>SUM(D2:D16)</f>
        <v>13153620</v>
      </c>
      <c r="E17" s="1"/>
    </row>
    <row r="18" spans="1:5" x14ac:dyDescent="0.25">
      <c r="A18" s="1" t="s">
        <v>21</v>
      </c>
      <c r="B18" s="5">
        <v>19100</v>
      </c>
      <c r="C18" s="1"/>
      <c r="D18" s="1"/>
      <c r="E18" s="1"/>
    </row>
    <row r="19" spans="1:5" x14ac:dyDescent="0.25">
      <c r="A19" s="1" t="s">
        <v>22</v>
      </c>
      <c r="B19" s="6">
        <f>B17-B18</f>
        <v>-978</v>
      </c>
      <c r="C19" s="1"/>
      <c r="D19" s="1"/>
      <c r="E19" s="1"/>
    </row>
    <row r="20" spans="1:5" x14ac:dyDescent="0.25">
      <c r="A20" s="7" t="s">
        <v>24</v>
      </c>
      <c r="B20">
        <f>COUNTIF(B2:B16,"&lt; 500")</f>
        <v>7</v>
      </c>
    </row>
    <row r="22" spans="1:5" x14ac:dyDescent="0.25">
      <c r="C2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Aceitera General Deheza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Capacitacion16</dc:creator>
  <cp:lastModifiedBy>Capacitacion16</cp:lastModifiedBy>
  <dcterms:created xsi:type="dcterms:W3CDTF">2019-05-09T14:14:34Z</dcterms:created>
  <dcterms:modified xsi:type="dcterms:W3CDTF">2019-05-09T15:17:44Z</dcterms:modified>
</cp:coreProperties>
</file>