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.munoz\Documents\Personal\Personal - Maestria\14 Trimestre Ene-Mar 2024\TC5035.10\Base de Datos Proyecto\"/>
    </mc:Choice>
  </mc:AlternateContent>
  <xr:revisionPtr revIDLastSave="0" documentId="13_ncr:1_{FB210BE0-8FFB-41FE-B523-B4D2D848C538}" xr6:coauthVersionLast="47" xr6:coauthVersionMax="47" xr10:uidLastSave="{00000000-0000-0000-0000-000000000000}"/>
  <bookViews>
    <workbookView xWindow="-120" yWindow="-120" windowWidth="29040" windowHeight="15720" activeTab="1" xr2:uid="{0E642040-C36F-4BC3-9511-BE60069F3B20}"/>
  </bookViews>
  <sheets>
    <sheet name="All Column Statistics" sheetId="1" r:id="rId1"/>
    <sheet name="Colum Pivot" sheetId="2" r:id="rId2"/>
  </sheets>
  <externalReferences>
    <externalReference r:id="rId3"/>
    <externalReference r:id="rId4"/>
  </externalReferences>
  <definedNames>
    <definedName name="_xlnm._FilterDatabase" localSheetId="0" hidden="1">'All Column Statistics'!$A$1:$M$952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M619" i="1"/>
  <c r="L620" i="1"/>
  <c r="L621" i="1"/>
  <c r="M621" i="1"/>
  <c r="L622" i="1"/>
  <c r="M622" i="1"/>
  <c r="L623" i="1"/>
  <c r="M623" i="1"/>
  <c r="L624" i="1"/>
  <c r="M624" i="1"/>
  <c r="L625" i="1"/>
  <c r="M625" i="1"/>
  <c r="L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</calcChain>
</file>

<file path=xl/sharedStrings.xml><?xml version="1.0" encoding="utf-8"?>
<sst xmlns="http://schemas.openxmlformats.org/spreadsheetml/2006/main" count="2097" uniqueCount="998">
  <si>
    <t>Menores</t>
  </si>
  <si>
    <t>VIOLENCIA_SEVERA</t>
  </si>
  <si>
    <t>VIOLENCIA</t>
  </si>
  <si>
    <t>VIOLENCIA_PSIC</t>
  </si>
  <si>
    <t>VIOLENCIA_FIS</t>
  </si>
  <si>
    <t>NOVIOLENCIA</t>
  </si>
  <si>
    <t>NLIBROS</t>
  </si>
  <si>
    <t>ACT_FAM</t>
  </si>
  <si>
    <t>HERMANOS</t>
  </si>
  <si>
    <t>ESCOLARIDAD</t>
  </si>
  <si>
    <t>GPOEDAD</t>
  </si>
  <si>
    <t>EDADM</t>
  </si>
  <si>
    <t>AREA</t>
  </si>
  <si>
    <t>PONDERADOR</t>
  </si>
  <si>
    <t>RURAL</t>
  </si>
  <si>
    <t>NSE5F</t>
  </si>
  <si>
    <t>NSEF</t>
  </si>
  <si>
    <t>ABUSO_SEXUAL</t>
  </si>
  <si>
    <t>PEARLS_Pte2</t>
  </si>
  <si>
    <t>PEARLS_Pte1</t>
  </si>
  <si>
    <t>DxSDQ4</t>
  </si>
  <si>
    <t>SDQ4</t>
  </si>
  <si>
    <t>DxSDQ3</t>
  </si>
  <si>
    <t>SDQ3</t>
  </si>
  <si>
    <t>Escala_Total</t>
  </si>
  <si>
    <t>Escala_Exter</t>
  </si>
  <si>
    <t>Escala_Inter</t>
  </si>
  <si>
    <t>Escala5</t>
  </si>
  <si>
    <t>Escala4</t>
  </si>
  <si>
    <t>Escala3</t>
  </si>
  <si>
    <t>Escala2</t>
  </si>
  <si>
    <t>Escala1</t>
  </si>
  <si>
    <t>PEARLS1</t>
  </si>
  <si>
    <t>NN_M03_02</t>
  </si>
  <si>
    <t>NN_M03_01</t>
  </si>
  <si>
    <t>NN_M14_07</t>
  </si>
  <si>
    <t>NN_M14_05</t>
  </si>
  <si>
    <t>NN_M14_03</t>
  </si>
  <si>
    <t>NN_M14_01</t>
  </si>
  <si>
    <t>NN_M13_08</t>
  </si>
  <si>
    <t>NN_M13_09</t>
  </si>
  <si>
    <t>NN_M13_071</t>
  </si>
  <si>
    <t>NN_M13_061</t>
  </si>
  <si>
    <t>NN_M13_051</t>
  </si>
  <si>
    <t>NN_M13_07</t>
  </si>
  <si>
    <t>NN_M13_06</t>
  </si>
  <si>
    <t>NN_M13_05</t>
  </si>
  <si>
    <t>NN_M13_04</t>
  </si>
  <si>
    <t>NN_M13_03</t>
  </si>
  <si>
    <t>NN_M13_02</t>
  </si>
  <si>
    <t>NN_M13_01</t>
  </si>
  <si>
    <t>NN_M12_341</t>
  </si>
  <si>
    <t>NN_M12_331</t>
  </si>
  <si>
    <t>NN_M12_321</t>
  </si>
  <si>
    <t>NN_M12_311</t>
  </si>
  <si>
    <t>NN_M12_301</t>
  </si>
  <si>
    <t>NN_M12_291</t>
  </si>
  <si>
    <t>NN_M12_281</t>
  </si>
  <si>
    <t>NN_M12_271</t>
  </si>
  <si>
    <t>NN_M12_251</t>
  </si>
  <si>
    <t>NN_M12_241</t>
  </si>
  <si>
    <t>NN_M12_231</t>
  </si>
  <si>
    <t>NN_M12_221</t>
  </si>
  <si>
    <t>NN_M12_211</t>
  </si>
  <si>
    <t>NN_M12_201</t>
  </si>
  <si>
    <t>NN_M12_191</t>
  </si>
  <si>
    <t>NN_M12_181</t>
  </si>
  <si>
    <t>NN_M12_171</t>
  </si>
  <si>
    <t>NN_M12_161</t>
  </si>
  <si>
    <t>NN_M12_151</t>
  </si>
  <si>
    <t>NN_M12_141</t>
  </si>
  <si>
    <t>NN_M12_131</t>
  </si>
  <si>
    <t>NN_M12_121</t>
  </si>
  <si>
    <t>NN_M12_111</t>
  </si>
  <si>
    <t>NN_M12_101</t>
  </si>
  <si>
    <t>NN_M12_091</t>
  </si>
  <si>
    <t>NN_M12_081</t>
  </si>
  <si>
    <t>NN_M12_071</t>
  </si>
  <si>
    <t>NN_M12_061</t>
  </si>
  <si>
    <t>NN_M12_051</t>
  </si>
  <si>
    <t>NN_M12_041</t>
  </si>
  <si>
    <t>NN_M12_031</t>
  </si>
  <si>
    <t>NN_M12_021</t>
  </si>
  <si>
    <t>NN_M12_011</t>
  </si>
  <si>
    <t>NN_M12_34</t>
  </si>
  <si>
    <t>NN_M12_33</t>
  </si>
  <si>
    <t>NN_M12_32</t>
  </si>
  <si>
    <t>NN_M12_31</t>
  </si>
  <si>
    <t>NN_M12_30</t>
  </si>
  <si>
    <t>NN_M12_29</t>
  </si>
  <si>
    <t>NN_M12_28</t>
  </si>
  <si>
    <t>NN_M12_27</t>
  </si>
  <si>
    <t>NN_M12_25</t>
  </si>
  <si>
    <t>NN_M12_24</t>
  </si>
  <si>
    <t>NN_M12_23</t>
  </si>
  <si>
    <t>NN_M12_22</t>
  </si>
  <si>
    <t>NN_M12_21</t>
  </si>
  <si>
    <t>NN_M12_20</t>
  </si>
  <si>
    <t>NN_M12_19</t>
  </si>
  <si>
    <t>NN_M12_18</t>
  </si>
  <si>
    <t>NN_M12_17</t>
  </si>
  <si>
    <t>NN_M12_16</t>
  </si>
  <si>
    <t>NN_M12_15</t>
  </si>
  <si>
    <t>NN_M12_14</t>
  </si>
  <si>
    <t>NN_M12_13</t>
  </si>
  <si>
    <t>NN_M12_12</t>
  </si>
  <si>
    <t>NN_M12_11</t>
  </si>
  <si>
    <t>NN_M12_10</t>
  </si>
  <si>
    <t>NN_M12_09</t>
  </si>
  <si>
    <t>NN_M12_08</t>
  </si>
  <si>
    <t>NN_M12_07</t>
  </si>
  <si>
    <t>NN_M12_06</t>
  </si>
  <si>
    <t>NN_M12_05</t>
  </si>
  <si>
    <t>NN_M12_04</t>
  </si>
  <si>
    <t>NN_M12_03</t>
  </si>
  <si>
    <t>NN_M12_02</t>
  </si>
  <si>
    <t>NN_M12_01</t>
  </si>
  <si>
    <t>NN_M11C_32</t>
  </si>
  <si>
    <t>NN_M11C_31</t>
  </si>
  <si>
    <t>NN_M11C_30</t>
  </si>
  <si>
    <t>NN_M11C_29</t>
  </si>
  <si>
    <t>NN_M11C_28</t>
  </si>
  <si>
    <t>NN_M11C_27</t>
  </si>
  <si>
    <t>NN_M11C_26</t>
  </si>
  <si>
    <t>NN_M11C_25</t>
  </si>
  <si>
    <t>NN_M11C_24</t>
  </si>
  <si>
    <t>NN_M11C_23</t>
  </si>
  <si>
    <t>NN_M11C_22</t>
  </si>
  <si>
    <t>NN_M11C_21</t>
  </si>
  <si>
    <t>NN_M11C_20</t>
  </si>
  <si>
    <t>NN_M11C_19</t>
  </si>
  <si>
    <t>NN_M11C_18</t>
  </si>
  <si>
    <t>NN_M11C_17</t>
  </si>
  <si>
    <t>NN_M11C_16</t>
  </si>
  <si>
    <t>NN_M11C_15</t>
  </si>
  <si>
    <t>NN_M11C_14</t>
  </si>
  <si>
    <t>NN_M11C_13</t>
  </si>
  <si>
    <t>NN_M11C_12</t>
  </si>
  <si>
    <t>NN_M11C_11</t>
  </si>
  <si>
    <t>NN_M11C_10</t>
  </si>
  <si>
    <t>NN_M11C_09</t>
  </si>
  <si>
    <t>NN_M11C_08</t>
  </si>
  <si>
    <t>NN_M11C_07</t>
  </si>
  <si>
    <t>NN_M11C_06</t>
  </si>
  <si>
    <t>NN_M11C_05</t>
  </si>
  <si>
    <t>NN_M11C_04</t>
  </si>
  <si>
    <t>NN_M11C_03</t>
  </si>
  <si>
    <t>NN_M11C_02</t>
  </si>
  <si>
    <t>NN_M11C_01</t>
  </si>
  <si>
    <t>NN_M11B_17</t>
  </si>
  <si>
    <t>NN_M11B_16</t>
  </si>
  <si>
    <t>NN_M11B_15</t>
  </si>
  <si>
    <t>NN_M11B_14</t>
  </si>
  <si>
    <t>NN_M11B_13</t>
  </si>
  <si>
    <t>NN_M11B_12</t>
  </si>
  <si>
    <t>NN_M11B_11</t>
  </si>
  <si>
    <t>NN_M11B_10</t>
  </si>
  <si>
    <t>NN_M11B_09</t>
  </si>
  <si>
    <t>NN_M11B_08</t>
  </si>
  <si>
    <t>NN_M11B_07</t>
  </si>
  <si>
    <t>NN_M11B_06</t>
  </si>
  <si>
    <t>NN_M11B_05</t>
  </si>
  <si>
    <t>NN_M11B_04</t>
  </si>
  <si>
    <t>NN_M11B_03</t>
  </si>
  <si>
    <t>NN_M11B_02</t>
  </si>
  <si>
    <t>NN_M11B_01</t>
  </si>
  <si>
    <t>NN_M11A_12</t>
  </si>
  <si>
    <t>NN_M11A_11</t>
  </si>
  <si>
    <t>NN_M11A_10</t>
  </si>
  <si>
    <t>NN_M11A_09</t>
  </si>
  <si>
    <t>NN_M11A_08</t>
  </si>
  <si>
    <t>NN_M11A_07</t>
  </si>
  <si>
    <t>NN_M11A_06</t>
  </si>
  <si>
    <t>NN_M11A_05</t>
  </si>
  <si>
    <t>NN_M11A_04</t>
  </si>
  <si>
    <t>NN_M11A_03</t>
  </si>
  <si>
    <t>NN_M11A_02</t>
  </si>
  <si>
    <t>NN_M11A_01</t>
  </si>
  <si>
    <t>NN_M10_06</t>
  </si>
  <si>
    <t>DISCIPLINA</t>
  </si>
  <si>
    <t>NN_M10_05K</t>
  </si>
  <si>
    <t>NN_M10_05J</t>
  </si>
  <si>
    <t>NN_M10_05I</t>
  </si>
  <si>
    <t>NN_M10_05H</t>
  </si>
  <si>
    <t>NN_M10_05G</t>
  </si>
  <si>
    <t>NN_M10_05F</t>
  </si>
  <si>
    <t>NN_M10_05E</t>
  </si>
  <si>
    <t>NN_M10_05D</t>
  </si>
  <si>
    <t>NN_M10_05C</t>
  </si>
  <si>
    <t>NN_M10_05B</t>
  </si>
  <si>
    <t>NN_M10_05A</t>
  </si>
  <si>
    <t>NN_M10_04G</t>
  </si>
  <si>
    <t>NN_M10_04F</t>
  </si>
  <si>
    <t>NN_M10_04E</t>
  </si>
  <si>
    <t>NN_M10_04D</t>
  </si>
  <si>
    <t>NN_M10_04C</t>
  </si>
  <si>
    <t>NN_M10_04B</t>
  </si>
  <si>
    <t>NN_M10_04A</t>
  </si>
  <si>
    <t>DIAS_SOLO</t>
  </si>
  <si>
    <t>NN_M10_03</t>
  </si>
  <si>
    <t>NN_M10_02</t>
  </si>
  <si>
    <t>LIBROS</t>
  </si>
  <si>
    <t>NN_M10_01A</t>
  </si>
  <si>
    <t>NN_M10_01</t>
  </si>
  <si>
    <t>NN_M09_03</t>
  </si>
  <si>
    <t>NN_M09_02</t>
  </si>
  <si>
    <t>NN_M09_01</t>
  </si>
  <si>
    <t>NaN</t>
  </si>
  <si>
    <t>NN_M08_17</t>
  </si>
  <si>
    <t>NN_M08_16</t>
  </si>
  <si>
    <t>NN_M08_15</t>
  </si>
  <si>
    <t>NN_M08_14</t>
  </si>
  <si>
    <t>NN_M08_13</t>
  </si>
  <si>
    <t>NN_M08_12</t>
  </si>
  <si>
    <t>NN_M08_11</t>
  </si>
  <si>
    <t>NN_M08_10</t>
  </si>
  <si>
    <t>NN_M08_09</t>
  </si>
  <si>
    <t>NN_M08_08</t>
  </si>
  <si>
    <t>NN_M08_07</t>
  </si>
  <si>
    <t>NN_M08_06</t>
  </si>
  <si>
    <t>NN_M08_05</t>
  </si>
  <si>
    <t>NN_M08_04</t>
  </si>
  <si>
    <t>NN_M08_03</t>
  </si>
  <si>
    <t>NN_M08_02</t>
  </si>
  <si>
    <t>NN_M08_01</t>
  </si>
  <si>
    <t>NN_M07_29</t>
  </si>
  <si>
    <t>NN_M07_28</t>
  </si>
  <si>
    <t>NN_M07_27</t>
  </si>
  <si>
    <t>NN_MO7_25V</t>
  </si>
  <si>
    <t>NN_M07_25T</t>
  </si>
  <si>
    <t>NN_M07_25S</t>
  </si>
  <si>
    <t>NN_M07_25R</t>
  </si>
  <si>
    <t>NN_M07_25Q</t>
  </si>
  <si>
    <t>NN_M07_25P</t>
  </si>
  <si>
    <t>NN_M07_25O</t>
  </si>
  <si>
    <t>NN_M07_25N</t>
  </si>
  <si>
    <t>NN_M07_25M</t>
  </si>
  <si>
    <t>NN_M07_25K</t>
  </si>
  <si>
    <t>NN_M07_25J</t>
  </si>
  <si>
    <t>NN_M07_25I</t>
  </si>
  <si>
    <t>NN_M07_25H</t>
  </si>
  <si>
    <t>NN_M07_25G</t>
  </si>
  <si>
    <t>NN_M07_25F</t>
  </si>
  <si>
    <t>NN_M07_25E</t>
  </si>
  <si>
    <t>NN_M07_25D</t>
  </si>
  <si>
    <t>NN_M07_25C</t>
  </si>
  <si>
    <t>NN_M07_25B</t>
  </si>
  <si>
    <t>NN_M07_25A</t>
  </si>
  <si>
    <t>NN_M07_24</t>
  </si>
  <si>
    <t>NN_M07_23</t>
  </si>
  <si>
    <t>NN_M07_22</t>
  </si>
  <si>
    <t>NN_M07_21</t>
  </si>
  <si>
    <t>NN_M07_20</t>
  </si>
  <si>
    <t>NN_M07_19G2</t>
  </si>
  <si>
    <t>NN_M07_19G1</t>
  </si>
  <si>
    <t>NN_M07_19F2</t>
  </si>
  <si>
    <t>NN_M07_19F1</t>
  </si>
  <si>
    <t>NN_M07_19E2</t>
  </si>
  <si>
    <t>NN_M07_19E1</t>
  </si>
  <si>
    <t>NN_M07_19D1</t>
  </si>
  <si>
    <t>NN_M07_19C1</t>
  </si>
  <si>
    <t>NN_M07_19B2</t>
  </si>
  <si>
    <t>NN_M07_19B1</t>
  </si>
  <si>
    <t>NN_M07_19A2</t>
  </si>
  <si>
    <t>NN_M07_19A1</t>
  </si>
  <si>
    <t>NN_M07_18B</t>
  </si>
  <si>
    <t>NN_M07_18</t>
  </si>
  <si>
    <t>NN_M07_17</t>
  </si>
  <si>
    <t>NN_M07_16</t>
  </si>
  <si>
    <t>NN_M07_15</t>
  </si>
  <si>
    <t>NN_M07_14</t>
  </si>
  <si>
    <t>NN_M07_13</t>
  </si>
  <si>
    <t>NN_M07_12</t>
  </si>
  <si>
    <t>NN_M07_11</t>
  </si>
  <si>
    <t>NN_M07_10</t>
  </si>
  <si>
    <t>NN_M07_09</t>
  </si>
  <si>
    <t>NN_M07_08</t>
  </si>
  <si>
    <t>NN_M07_07</t>
  </si>
  <si>
    <t>NN_M07_06</t>
  </si>
  <si>
    <t>NN_M07_05</t>
  </si>
  <si>
    <t>NN_M07_04</t>
  </si>
  <si>
    <t>NN_M07_03</t>
  </si>
  <si>
    <t>NN_M07_02</t>
  </si>
  <si>
    <t>NN_M07_01</t>
  </si>
  <si>
    <t>NN_M06_10_16</t>
  </si>
  <si>
    <t>NN_M06_10_15</t>
  </si>
  <si>
    <t>NN_M06_10_14</t>
  </si>
  <si>
    <t>NN_M06_10_13</t>
  </si>
  <si>
    <t>NN_M06_10_12</t>
  </si>
  <si>
    <t>NN_M06_10_11</t>
  </si>
  <si>
    <t>NN_M06_10_10</t>
  </si>
  <si>
    <t>NN_M06_10_9</t>
  </si>
  <si>
    <t>NN_M06_10_8</t>
  </si>
  <si>
    <t>NN_M06_10_7</t>
  </si>
  <si>
    <t>NN_M06_10_6</t>
  </si>
  <si>
    <t>NN_M06_10_5</t>
  </si>
  <si>
    <t>NN_M06_10_4</t>
  </si>
  <si>
    <t>NN_M06_10_3</t>
  </si>
  <si>
    <t>NN_M06_10_2</t>
  </si>
  <si>
    <t>NN_M06_10_1</t>
  </si>
  <si>
    <t>NN_M06_09</t>
  </si>
  <si>
    <t>NN_M06_07</t>
  </si>
  <si>
    <t>NN_M06_06</t>
  </si>
  <si>
    <t>NN_M06_05</t>
  </si>
  <si>
    <t>NN_M06_04</t>
  </si>
  <si>
    <t>NN_M06_03</t>
  </si>
  <si>
    <t>NN_M06_02</t>
  </si>
  <si>
    <t>NN_M06_01</t>
  </si>
  <si>
    <t>NN_M05_19</t>
  </si>
  <si>
    <t>NN_M05_18</t>
  </si>
  <si>
    <t>NN_M05_17</t>
  </si>
  <si>
    <t>NN_M05_15</t>
  </si>
  <si>
    <t>NN_M05_14</t>
  </si>
  <si>
    <t>NN_M05_13</t>
  </si>
  <si>
    <t>NN_M05_12</t>
  </si>
  <si>
    <t>NN_M05_11</t>
  </si>
  <si>
    <t>NN_M05_10</t>
  </si>
  <si>
    <t>NN_M05_09</t>
  </si>
  <si>
    <t>NN_M05_08</t>
  </si>
  <si>
    <t>NN_M05_06</t>
  </si>
  <si>
    <t>NN_M05_04</t>
  </si>
  <si>
    <t>NN_M05_03</t>
  </si>
  <si>
    <t>NN_M05_02</t>
  </si>
  <si>
    <t>NN_M05_01</t>
  </si>
  <si>
    <t>NN_M04_13</t>
  </si>
  <si>
    <t>NN_M04_12</t>
  </si>
  <si>
    <t>NN_M04_11</t>
  </si>
  <si>
    <t>NN_M04_09</t>
  </si>
  <si>
    <t>Individuo</t>
  </si>
  <si>
    <t>NN_M04_07</t>
  </si>
  <si>
    <t>NN_M04_06</t>
  </si>
  <si>
    <t>NN_M04_05</t>
  </si>
  <si>
    <t>DIAS_CALC</t>
  </si>
  <si>
    <t>MESES_CALC</t>
  </si>
  <si>
    <t>EDAD_CALC</t>
  </si>
  <si>
    <t>NN_M04_04</t>
  </si>
  <si>
    <t>NM_M04_03</t>
  </si>
  <si>
    <t>NM_M04_01</t>
  </si>
  <si>
    <t>LONGITUD</t>
  </si>
  <si>
    <t>LATITUD</t>
  </si>
  <si>
    <t>GPS1</t>
  </si>
  <si>
    <t>MAQUINA</t>
  </si>
  <si>
    <t>ENC</t>
  </si>
  <si>
    <t>MZN</t>
  </si>
  <si>
    <t>LOC</t>
  </si>
  <si>
    <t>MUN</t>
  </si>
  <si>
    <t>ENT</t>
  </si>
  <si>
    <t>FILTRO</t>
  </si>
  <si>
    <t>Adultos</t>
  </si>
  <si>
    <t>AD_M09_95_06_3</t>
  </si>
  <si>
    <t>AD_M09_95_06_2</t>
  </si>
  <si>
    <t>AD_M09_95_06_1</t>
  </si>
  <si>
    <t>AD_M09_95_05_3</t>
  </si>
  <si>
    <t>AD_M09_95_05_2</t>
  </si>
  <si>
    <t>AD_M09_95_05_1</t>
  </si>
  <si>
    <t>AD_M09_95_04_3</t>
  </si>
  <si>
    <t>AD_M09_95_04_2</t>
  </si>
  <si>
    <t>AD_M09_95_04_1</t>
  </si>
  <si>
    <t>AD_M09_95_03_3</t>
  </si>
  <si>
    <t>AD_M09_95_03_2</t>
  </si>
  <si>
    <t>AD_M09_95_03_1</t>
  </si>
  <si>
    <t>AD_M09_95_02_3</t>
  </si>
  <si>
    <t>AD_M09_95_02_2</t>
  </si>
  <si>
    <t>AD_M09_95_02_1</t>
  </si>
  <si>
    <t>AD_M09_95_01_4</t>
  </si>
  <si>
    <t>AD_M09_95_01_3</t>
  </si>
  <si>
    <t>AD_M09_95_01_2</t>
  </si>
  <si>
    <t>AD_M09_95_01_1</t>
  </si>
  <si>
    <t>AD_M08_38</t>
  </si>
  <si>
    <t>AD_M08_37</t>
  </si>
  <si>
    <t>AD_M08_36</t>
  </si>
  <si>
    <t>AD_M08_35</t>
  </si>
  <si>
    <t>AD_M08_34</t>
  </si>
  <si>
    <t>AD_M08_33</t>
  </si>
  <si>
    <t>AD_M08_32</t>
  </si>
  <si>
    <t>AD_M08_31</t>
  </si>
  <si>
    <t>AD_M08_30</t>
  </si>
  <si>
    <t>AD_M08_29</t>
  </si>
  <si>
    <t>AD_M08_28</t>
  </si>
  <si>
    <t>AD_M08_27</t>
  </si>
  <si>
    <t>AD_M08_26</t>
  </si>
  <si>
    <t>AD_M08_25</t>
  </si>
  <si>
    <t>AD_M08_23</t>
  </si>
  <si>
    <t>AD_M08_22</t>
  </si>
  <si>
    <t>AD_M08_21</t>
  </si>
  <si>
    <t>AD_M08_20</t>
  </si>
  <si>
    <t>AD_M08_19</t>
  </si>
  <si>
    <t>AD_M08_18</t>
  </si>
  <si>
    <t>AD_M08_17</t>
  </si>
  <si>
    <t>AD_M08_16</t>
  </si>
  <si>
    <t>AD_M08_15</t>
  </si>
  <si>
    <t>AD_M08_14</t>
  </si>
  <si>
    <t>AD_M08_13</t>
  </si>
  <si>
    <t>AD_M08_12</t>
  </si>
  <si>
    <t>AD_M08_11</t>
  </si>
  <si>
    <t>AD_M08_10</t>
  </si>
  <si>
    <t>AD_M08_09</t>
  </si>
  <si>
    <t>AD_M08_08</t>
  </si>
  <si>
    <t>AD_M08_07</t>
  </si>
  <si>
    <t>AD_M08_06</t>
  </si>
  <si>
    <t>AD_M08_05</t>
  </si>
  <si>
    <t>AD_M08_04</t>
  </si>
  <si>
    <t>AD_M08_03</t>
  </si>
  <si>
    <t>AD_M08_02</t>
  </si>
  <si>
    <t>AD_M08_01</t>
  </si>
  <si>
    <t>AD_M07_55</t>
  </si>
  <si>
    <t>AD_M07_54</t>
  </si>
  <si>
    <t>AD_M07_53</t>
  </si>
  <si>
    <t>AD_M07_52</t>
  </si>
  <si>
    <t>AD_M07_51</t>
  </si>
  <si>
    <t>AD_M07_50</t>
  </si>
  <si>
    <t>AD_M07_49</t>
  </si>
  <si>
    <t>AD_M07_48</t>
  </si>
  <si>
    <t>AD_M07_47</t>
  </si>
  <si>
    <t>AD_M07_46</t>
  </si>
  <si>
    <t>AD_M07_45</t>
  </si>
  <si>
    <t>AD_M07_44</t>
  </si>
  <si>
    <t>AD_M07_43</t>
  </si>
  <si>
    <t>AD_M07_42</t>
  </si>
  <si>
    <t>AD_M07_41</t>
  </si>
  <si>
    <t>AD_M07_40</t>
  </si>
  <si>
    <t>AD_M07B_20</t>
  </si>
  <si>
    <t>AD_M07B_19</t>
  </si>
  <si>
    <t>AD_M07B_18</t>
  </si>
  <si>
    <t>AD_M07B_17</t>
  </si>
  <si>
    <t>AD_M07B_16</t>
  </si>
  <si>
    <t>AD_M07B_15</t>
  </si>
  <si>
    <t>AD_M07B_14</t>
  </si>
  <si>
    <t>AD_M07B_13</t>
  </si>
  <si>
    <t>AD_M07B_12</t>
  </si>
  <si>
    <t>AD_M07B_11</t>
  </si>
  <si>
    <t>AD_M07B_10</t>
  </si>
  <si>
    <t>AD_M07B_09</t>
  </si>
  <si>
    <t>AD_M07B_08</t>
  </si>
  <si>
    <t>AD_M07B_07</t>
  </si>
  <si>
    <t>AD_M07B_06</t>
  </si>
  <si>
    <t>AD_M07B_05</t>
  </si>
  <si>
    <t>AD_M07B_04</t>
  </si>
  <si>
    <t>AD_M07B_03</t>
  </si>
  <si>
    <t>AD_M07B_02</t>
  </si>
  <si>
    <t>AD_M07B_01</t>
  </si>
  <si>
    <t>AD_M07_22</t>
  </si>
  <si>
    <t>AD_M07_21</t>
  </si>
  <si>
    <t>AD_M07_20</t>
  </si>
  <si>
    <t>AD_M07_19</t>
  </si>
  <si>
    <t>AD_M07_18</t>
  </si>
  <si>
    <t>AD_M07_17</t>
  </si>
  <si>
    <t>AD_M07_16</t>
  </si>
  <si>
    <t>AD_M07_15</t>
  </si>
  <si>
    <t>AD_M07_14</t>
  </si>
  <si>
    <t>AD_M07_13</t>
  </si>
  <si>
    <t>AD_M07_12</t>
  </si>
  <si>
    <t>AD_M07_11</t>
  </si>
  <si>
    <t>AD_M07_10</t>
  </si>
  <si>
    <t>AD_M07_09</t>
  </si>
  <si>
    <t>AD_M07_08</t>
  </si>
  <si>
    <t>AD_M07_07</t>
  </si>
  <si>
    <t>AD_M07_06</t>
  </si>
  <si>
    <t>AD_M07_05</t>
  </si>
  <si>
    <t>AD_M07_04</t>
  </si>
  <si>
    <t>AD_M07_03</t>
  </si>
  <si>
    <t>AD_M07_02</t>
  </si>
  <si>
    <t>AD_M07_01</t>
  </si>
  <si>
    <t>AD_M07_25</t>
  </si>
  <si>
    <t>AD_M07_24</t>
  </si>
  <si>
    <t>AD_M07_23</t>
  </si>
  <si>
    <t>AD_M06_04</t>
  </si>
  <si>
    <t>AD_M06_03</t>
  </si>
  <si>
    <t>AD_M06_02</t>
  </si>
  <si>
    <t>AD_M06_01</t>
  </si>
  <si>
    <t>AD_M05_06</t>
  </si>
  <si>
    <t>AD_M05_05</t>
  </si>
  <si>
    <t>AD_M05_04</t>
  </si>
  <si>
    <t>AD_M05_03</t>
  </si>
  <si>
    <t>AD_M05_02</t>
  </si>
  <si>
    <t>AD_M05_01</t>
  </si>
  <si>
    <t>SUM_TOTAL</t>
  </si>
  <si>
    <t>PROSOCIALIDAD</t>
  </si>
  <si>
    <t>FELICIDAD</t>
  </si>
  <si>
    <t>FORTALEZAS</t>
  </si>
  <si>
    <t>EX_BENEVOLENTES</t>
  </si>
  <si>
    <t>Dx_SCOFF</t>
  </si>
  <si>
    <t>SCOFF</t>
  </si>
  <si>
    <t>DxPCL5</t>
  </si>
  <si>
    <t>PCL5</t>
  </si>
  <si>
    <t>DxGAD7</t>
  </si>
  <si>
    <t>GAD7</t>
  </si>
  <si>
    <t>DxPHQ9</t>
  </si>
  <si>
    <t>PHQ9</t>
  </si>
  <si>
    <t>IndicadorMas4</t>
  </si>
  <si>
    <t>PuntajeACES</t>
  </si>
  <si>
    <t>Indicador13</t>
  </si>
  <si>
    <t>Indicador12</t>
  </si>
  <si>
    <t>Indicador11</t>
  </si>
  <si>
    <t>Indicador10</t>
  </si>
  <si>
    <t>Indicador09</t>
  </si>
  <si>
    <t>Indicador08</t>
  </si>
  <si>
    <t>Indicador07</t>
  </si>
  <si>
    <t>Indicador06</t>
  </si>
  <si>
    <t>Indicador05</t>
  </si>
  <si>
    <t>Indicador04</t>
  </si>
  <si>
    <t>Indicador03</t>
  </si>
  <si>
    <t>Indicador02</t>
  </si>
  <si>
    <t>Indicador01</t>
  </si>
  <si>
    <t>OTRO$12</t>
  </si>
  <si>
    <t>OTRO$11</t>
  </si>
  <si>
    <t>OTRO$10</t>
  </si>
  <si>
    <t>OTRO$09</t>
  </si>
  <si>
    <t>OTRO$08</t>
  </si>
  <si>
    <t>OTRO$07</t>
  </si>
  <si>
    <t>OTRO$06</t>
  </si>
  <si>
    <t>OTRO$05</t>
  </si>
  <si>
    <t>OTRO$04</t>
  </si>
  <si>
    <t>OTRO$03</t>
  </si>
  <si>
    <t>OTRO$02</t>
  </si>
  <si>
    <t>OTRO$01</t>
  </si>
  <si>
    <t>DISCAPACIDAD$12</t>
  </si>
  <si>
    <t>DISCAPACIDAD$11</t>
  </si>
  <si>
    <t>DISCAPACIDAD$10</t>
  </si>
  <si>
    <t>DISCAPACIDAD$09</t>
  </si>
  <si>
    <t>DISCAPACIDAD$08</t>
  </si>
  <si>
    <t>DISCAPACIDAD$07</t>
  </si>
  <si>
    <t>DISCAPACIDAD$06</t>
  </si>
  <si>
    <t>DISCAPACIDAD$05</t>
  </si>
  <si>
    <t>DISCAPACIDAD$04</t>
  </si>
  <si>
    <t>DISCAPACIDAD$03</t>
  </si>
  <si>
    <t>DISCAPACIDAD$02</t>
  </si>
  <si>
    <t>DISCAPACIDAD$01</t>
  </si>
  <si>
    <t>LEER$12</t>
  </si>
  <si>
    <t>LEER$11</t>
  </si>
  <si>
    <t>LEER$10</t>
  </si>
  <si>
    <t>LEER$09</t>
  </si>
  <si>
    <t>LEER$08</t>
  </si>
  <si>
    <t>LEER$07</t>
  </si>
  <si>
    <t>LEER$06</t>
  </si>
  <si>
    <t>LEER$05</t>
  </si>
  <si>
    <t>LEER$04</t>
  </si>
  <si>
    <t>LEER$03</t>
  </si>
  <si>
    <t>LEER$02</t>
  </si>
  <si>
    <t>LEER$01</t>
  </si>
  <si>
    <t>ESPANOL$12</t>
  </si>
  <si>
    <t>ESPANOL$11</t>
  </si>
  <si>
    <t>ESPANOL$10</t>
  </si>
  <si>
    <t>ESPANOL$09</t>
  </si>
  <si>
    <t>ESPANOL$08</t>
  </si>
  <si>
    <t>ESPANOL$07</t>
  </si>
  <si>
    <t>ESPANOL$06</t>
  </si>
  <si>
    <t>ESPANOL$05</t>
  </si>
  <si>
    <t>ESPANOL$04</t>
  </si>
  <si>
    <t>ESPANOL$03</t>
  </si>
  <si>
    <t>ESPANOL$02</t>
  </si>
  <si>
    <t>ESPANOL$01</t>
  </si>
  <si>
    <t>INDIGENA$12</t>
  </si>
  <si>
    <t>INDIGENA$11</t>
  </si>
  <si>
    <t>INDIGENA$10</t>
  </si>
  <si>
    <t>INDIGENA$09</t>
  </si>
  <si>
    <t>INDIGENA$08</t>
  </si>
  <si>
    <t>INDIGENA$07</t>
  </si>
  <si>
    <t>INDIGENA$06</t>
  </si>
  <si>
    <t>INDIGENA$05</t>
  </si>
  <si>
    <t>INDIGENA$04</t>
  </si>
  <si>
    <t>INDIGENA$03</t>
  </si>
  <si>
    <t>INDIGENA$02</t>
  </si>
  <si>
    <t>INDIGENA$01</t>
  </si>
  <si>
    <t>FNAC$11</t>
  </si>
  <si>
    <t>FNAC$10</t>
  </si>
  <si>
    <t>FNAC$09</t>
  </si>
  <si>
    <t>FNAC$08</t>
  </si>
  <si>
    <t>FNAC$07</t>
  </si>
  <si>
    <t>FNAC$06</t>
  </si>
  <si>
    <t>FNAC$05</t>
  </si>
  <si>
    <t>FNAC$04</t>
  </si>
  <si>
    <t>FNAC$03</t>
  </si>
  <si>
    <t>FNAC$02</t>
  </si>
  <si>
    <t>FNAC$01</t>
  </si>
  <si>
    <t>EDAD$12</t>
  </si>
  <si>
    <t>EDAD$11</t>
  </si>
  <si>
    <t>EDAD$10</t>
  </si>
  <si>
    <t>EDAD$09</t>
  </si>
  <si>
    <t>EDAD$08</t>
  </si>
  <si>
    <t>EDAD$07</t>
  </si>
  <si>
    <t>EDAD$06</t>
  </si>
  <si>
    <t>EDAD$05</t>
  </si>
  <si>
    <t>EDAD$04</t>
  </si>
  <si>
    <t>EDAD$03</t>
  </si>
  <si>
    <t>EDAD$02</t>
  </si>
  <si>
    <t>EDAD$01</t>
  </si>
  <si>
    <t>SEXO$12</t>
  </si>
  <si>
    <t>SEXO$11</t>
  </si>
  <si>
    <t>SEXO$10</t>
  </si>
  <si>
    <t>SEXO$09</t>
  </si>
  <si>
    <t>SEXO$08</t>
  </si>
  <si>
    <t>SEXO$07</t>
  </si>
  <si>
    <t>SEXO$06</t>
  </si>
  <si>
    <t>SEXO$05</t>
  </si>
  <si>
    <t>SEXO$04</t>
  </si>
  <si>
    <t>SEXO$03</t>
  </si>
  <si>
    <t>SEXO$02</t>
  </si>
  <si>
    <t>SEXO$01</t>
  </si>
  <si>
    <t>INT_ID$12</t>
  </si>
  <si>
    <t>INT_ID$11</t>
  </si>
  <si>
    <t>INT_ID$10</t>
  </si>
  <si>
    <t>INT_ID$09</t>
  </si>
  <si>
    <t>INT_ID$08</t>
  </si>
  <si>
    <t>INT_ID$07</t>
  </si>
  <si>
    <t>INT_ID$06</t>
  </si>
  <si>
    <t>INT_ID$05</t>
  </si>
  <si>
    <t>INT_ID$04</t>
  </si>
  <si>
    <t>INT_ID$03</t>
  </si>
  <si>
    <t>INT_ID$02</t>
  </si>
  <si>
    <t>INT_ID$01</t>
  </si>
  <si>
    <t>AD_M03_02</t>
  </si>
  <si>
    <t>AD_M03_01</t>
  </si>
  <si>
    <t>SELECCIONADOS</t>
  </si>
  <si>
    <t>AD_M02_05</t>
  </si>
  <si>
    <t>AD_M02_04</t>
  </si>
  <si>
    <t>AD_M02_03</t>
  </si>
  <si>
    <t>AD_M02_02</t>
  </si>
  <si>
    <t>AD_M13_121</t>
  </si>
  <si>
    <t>AD_M12_120_16</t>
  </si>
  <si>
    <t>AD_M12_120_15</t>
  </si>
  <si>
    <t>AD_M12_120_14</t>
  </si>
  <si>
    <t>AD_M12_120_13</t>
  </si>
  <si>
    <t>AD_M12_120_12</t>
  </si>
  <si>
    <t>AD_M12_120_11</t>
  </si>
  <si>
    <t>AD_M12_120_10</t>
  </si>
  <si>
    <t>AD_M12_120_09</t>
  </si>
  <si>
    <t>AD_M12_120_08</t>
  </si>
  <si>
    <t>AD_M12_120_07</t>
  </si>
  <si>
    <t>AD_M12_120_06</t>
  </si>
  <si>
    <t>AD_M12_120_05</t>
  </si>
  <si>
    <t>AD_M12_120_04</t>
  </si>
  <si>
    <t>AD_M12_120_03</t>
  </si>
  <si>
    <t>AD_M12_120_02</t>
  </si>
  <si>
    <t>AD_M12_120_01</t>
  </si>
  <si>
    <t>AD_M12_119</t>
  </si>
  <si>
    <t>AD_M11_118</t>
  </si>
  <si>
    <t>AD_M11_117</t>
  </si>
  <si>
    <t>AD_M10_116_07</t>
  </si>
  <si>
    <t>AD_M10_116_06</t>
  </si>
  <si>
    <t>AD_M10_116_05</t>
  </si>
  <si>
    <t>AD_M10_116_04</t>
  </si>
  <si>
    <t>AD_M10_116_03</t>
  </si>
  <si>
    <t>AD_M10_116_02</t>
  </si>
  <si>
    <t>AD_M10_116_01</t>
  </si>
  <si>
    <t>AD_M10_115_10</t>
  </si>
  <si>
    <t>AD_M10_115_09</t>
  </si>
  <si>
    <t>AD_M10_115_08</t>
  </si>
  <si>
    <t>AD_M10_115_07</t>
  </si>
  <si>
    <t>AD_M10_115_06</t>
  </si>
  <si>
    <t>AD_M10_115_05</t>
  </si>
  <si>
    <t>AD_M10_115_04</t>
  </si>
  <si>
    <t>AD_M10_115_03</t>
  </si>
  <si>
    <t>AD_M10_115_02</t>
  </si>
  <si>
    <t>AD_M10_115_01</t>
  </si>
  <si>
    <t>AD_M09_114_03</t>
  </si>
  <si>
    <t>AD_M09_114_02</t>
  </si>
  <si>
    <t>AD_M09_114_00</t>
  </si>
  <si>
    <t>AD_M09_113</t>
  </si>
  <si>
    <t>AD_M09_111_16_2</t>
  </si>
  <si>
    <t>AD_M09_111_16_1</t>
  </si>
  <si>
    <t>AD_M09_111_15_2</t>
  </si>
  <si>
    <t>AD_M09_111_15_1</t>
  </si>
  <si>
    <t>AD_M09_111_14_2</t>
  </si>
  <si>
    <t>AD_M09_111_14_1</t>
  </si>
  <si>
    <t>AD_M09_111_13_2</t>
  </si>
  <si>
    <t>AD_M09_111_13_1</t>
  </si>
  <si>
    <t>AD_M09_111_12_2</t>
  </si>
  <si>
    <t>AD_M09_111_12_1</t>
  </si>
  <si>
    <t>AD_M09_111_11_2</t>
  </si>
  <si>
    <t>AD_M09_111_11_1</t>
  </si>
  <si>
    <t>AD_M09_111_10_2</t>
  </si>
  <si>
    <t>AD_M09_111_10_1</t>
  </si>
  <si>
    <t>AD_M09_111_09_2</t>
  </si>
  <si>
    <t>AD_M09_111_09_1</t>
  </si>
  <si>
    <t>AD_M09_111_08_2</t>
  </si>
  <si>
    <t>AD_M09_111_08_1</t>
  </si>
  <si>
    <t>AD_M09_111_07_2</t>
  </si>
  <si>
    <t>AD_M09_111_07_1</t>
  </si>
  <si>
    <t>AD_M09_111_06_2</t>
  </si>
  <si>
    <t>AD_M09_111_06_1</t>
  </si>
  <si>
    <t>AD_M09_111_05_2</t>
  </si>
  <si>
    <t>AD_M09_111_05_1</t>
  </si>
  <si>
    <t>AD_M09_111_04_2</t>
  </si>
  <si>
    <t>AD_M09_111_04_1</t>
  </si>
  <si>
    <t>AD_M09_111_03_2</t>
  </si>
  <si>
    <t>AD_M09_111_03_1</t>
  </si>
  <si>
    <t>AD_M09_111_02_2</t>
  </si>
  <si>
    <t>AD_M09_111_02_1</t>
  </si>
  <si>
    <t>AD_M09_111_01_2</t>
  </si>
  <si>
    <t>AD_M09_111_01_1</t>
  </si>
  <si>
    <t>AD_M09_110</t>
  </si>
  <si>
    <t>AD_M09_109</t>
  </si>
  <si>
    <t>AD_M09_108</t>
  </si>
  <si>
    <t>AD_M09_107</t>
  </si>
  <si>
    <t>AD_M09_106</t>
  </si>
  <si>
    <t>AD_M09_105</t>
  </si>
  <si>
    <t>AD_M09_104_22_05</t>
  </si>
  <si>
    <t>AD_M09_104_22_04</t>
  </si>
  <si>
    <t>AD_M09_104_22_03</t>
  </si>
  <si>
    <t>AD_M09_104_22_02</t>
  </si>
  <si>
    <t>AD_M09_104_22_01</t>
  </si>
  <si>
    <t>AD_M09_104_21_05</t>
  </si>
  <si>
    <t>AD_M09_104_21_03</t>
  </si>
  <si>
    <t>AD_M09_104_21_02</t>
  </si>
  <si>
    <t>AD_M09_104_21_01</t>
  </si>
  <si>
    <t>AD_M09_104_20_05</t>
  </si>
  <si>
    <t>AD_M09_104_20_04</t>
  </si>
  <si>
    <t>AD_M09_104_20_03</t>
  </si>
  <si>
    <t>AD_M09_104_20_02</t>
  </si>
  <si>
    <t>AD_M09_104_20_01</t>
  </si>
  <si>
    <t>AD_M09_104_19_05</t>
  </si>
  <si>
    <t>AD_M09_104_19_03</t>
  </si>
  <si>
    <t>AD_M09_104_19_02</t>
  </si>
  <si>
    <t>AD_M09_104_19_01</t>
  </si>
  <si>
    <t>AD_M09_104_18_01</t>
  </si>
  <si>
    <t>AD_M09_104_17_05</t>
  </si>
  <si>
    <t>AD_M09_104_17_03</t>
  </si>
  <si>
    <t>AD_M09_104_17_02</t>
  </si>
  <si>
    <t>AD_M09_104_17_01</t>
  </si>
  <si>
    <t>AD_M09_104_16_05</t>
  </si>
  <si>
    <t>AD_M09_104_16_03</t>
  </si>
  <si>
    <t>AD_M09_104_16_02</t>
  </si>
  <si>
    <t>AD_M09_104_16_01</t>
  </si>
  <si>
    <t>AD_M09_104_15_05</t>
  </si>
  <si>
    <t>AD_M09_104_15_03</t>
  </si>
  <si>
    <t>AD_M09_104_15_02</t>
  </si>
  <si>
    <t>AD_M09_104_15_01</t>
  </si>
  <si>
    <t>AD_M09_104_14_05</t>
  </si>
  <si>
    <t>AD_M09_104_14_03</t>
  </si>
  <si>
    <t>AD_M09_104_14_02</t>
  </si>
  <si>
    <t>AD_M09_104_14_01</t>
  </si>
  <si>
    <t>AD_M09_104_13_05</t>
  </si>
  <si>
    <t>AD_M09_104_13_04</t>
  </si>
  <si>
    <t>AD_M09_104_13_03</t>
  </si>
  <si>
    <t>AD_M09_104_13_02</t>
  </si>
  <si>
    <t>AD_M09_104_13_01</t>
  </si>
  <si>
    <t>AD_M09_104_12_05</t>
  </si>
  <si>
    <t>AD_M09_104_12_04</t>
  </si>
  <si>
    <t>AD_M09_104_12_03</t>
  </si>
  <si>
    <t>AD_M09_104_12_02</t>
  </si>
  <si>
    <t>AD_M09_104_12_01</t>
  </si>
  <si>
    <t>AD_M09_104_11_05</t>
  </si>
  <si>
    <t>AD_M09_104_11_04</t>
  </si>
  <si>
    <t>AD_M09_104_11_03</t>
  </si>
  <si>
    <t>AD_M09_104_11_02</t>
  </si>
  <si>
    <t>AD_M09_104_11_01</t>
  </si>
  <si>
    <t>AD_M09_104_10_05</t>
  </si>
  <si>
    <t>AD_M09_104_10_04</t>
  </si>
  <si>
    <t>AD_M09_104_10_03</t>
  </si>
  <si>
    <t>AD_M09_104_10_02</t>
  </si>
  <si>
    <t>AD_M09_104_10_01</t>
  </si>
  <si>
    <t>AD_M09_104_09_05</t>
  </si>
  <si>
    <t>AD_M09_104_09_04</t>
  </si>
  <si>
    <t>AD_M09_104_09_03</t>
  </si>
  <si>
    <t>AD_M09_104_09_02</t>
  </si>
  <si>
    <t>AD_M09_104_09_01</t>
  </si>
  <si>
    <t>AD_M09_104_08_05</t>
  </si>
  <si>
    <t>AD_M09_104_08_04</t>
  </si>
  <si>
    <t>AD_M09_104_08_03</t>
  </si>
  <si>
    <t>AD_M09_104_08_02</t>
  </si>
  <si>
    <t>AD_M09_104_08_01</t>
  </si>
  <si>
    <t>AD_M09_104_07_05</t>
  </si>
  <si>
    <t>AD_M09_104_07_04</t>
  </si>
  <si>
    <t>AD_M09_104_07_03</t>
  </si>
  <si>
    <t>AD_M09_104_07_02</t>
  </si>
  <si>
    <t>AD_M09_104_07_01</t>
  </si>
  <si>
    <t>AD_M09_104_06_05</t>
  </si>
  <si>
    <t>AD_M09_104_06_04</t>
  </si>
  <si>
    <t>AD_M09_104_06_03</t>
  </si>
  <si>
    <t>AD_M09_104_06_02</t>
  </si>
  <si>
    <t>AD_M09_104_06_01</t>
  </si>
  <si>
    <t>AD_M09_104_05_05</t>
  </si>
  <si>
    <t>AD_M09_104_05_04</t>
  </si>
  <si>
    <t>AD_M09_104_05_03</t>
  </si>
  <si>
    <t>AD_M09_104_05_02</t>
  </si>
  <si>
    <t>AD_M09_104_05_01</t>
  </si>
  <si>
    <t>AD_M09_104_04_05</t>
  </si>
  <si>
    <t>AD_M09_104_04_03</t>
  </si>
  <si>
    <t>AD_M09_104_04_02</t>
  </si>
  <si>
    <t>AD_M09_104_04_01</t>
  </si>
  <si>
    <t>AD_M09_104_03_05</t>
  </si>
  <si>
    <t>AD_M09_104_03_03</t>
  </si>
  <si>
    <t>AD_M09_104_03_02</t>
  </si>
  <si>
    <t>AD_M09_104_03_01</t>
  </si>
  <si>
    <t>AD_M09_104_02_05</t>
  </si>
  <si>
    <t>AD_M09_104_02_04</t>
  </si>
  <si>
    <t>AD_M09_104_02_03</t>
  </si>
  <si>
    <t>AD_M09_104_02_02</t>
  </si>
  <si>
    <t>AD_M09_104_02_01</t>
  </si>
  <si>
    <t>AD_M09_104_01_05</t>
  </si>
  <si>
    <t>AD_M09_104_01_03</t>
  </si>
  <si>
    <t>AD_M09_104_01_02</t>
  </si>
  <si>
    <t>AD_M09_104_01_01</t>
  </si>
  <si>
    <t>AD_M09_96</t>
  </si>
  <si>
    <t>AD_M09_95</t>
  </si>
  <si>
    <t>AD_M09_101_06</t>
  </si>
  <si>
    <t>AD_M09_101_05</t>
  </si>
  <si>
    <t>AD_M09_101_04</t>
  </si>
  <si>
    <t>AD_M09_101_03</t>
  </si>
  <si>
    <t>AD_M09_101_02</t>
  </si>
  <si>
    <t>AD_M09_101_01</t>
  </si>
  <si>
    <t>AD_M09_100_20</t>
  </si>
  <si>
    <t>AD_M09_100_19</t>
  </si>
  <si>
    <t>AD_M09_100_18</t>
  </si>
  <si>
    <t>AD_M09_100_17</t>
  </si>
  <si>
    <t>AD_M09_100_16</t>
  </si>
  <si>
    <t>AD_M09_100_15</t>
  </si>
  <si>
    <t>AD_M09_100_14</t>
  </si>
  <si>
    <t>AD_M09_100_13</t>
  </si>
  <si>
    <t>AD_M09_100_12</t>
  </si>
  <si>
    <t>AD_M09_100_11</t>
  </si>
  <si>
    <t>AD_M09_100_10</t>
  </si>
  <si>
    <t>AD_M09_100_09</t>
  </si>
  <si>
    <t>AD_M09_100_08</t>
  </si>
  <si>
    <t>AD_M09_100_07</t>
  </si>
  <si>
    <t>AD_M09_100_06</t>
  </si>
  <si>
    <t>AD_M09_100_05</t>
  </si>
  <si>
    <t>AD_M09_100_04</t>
  </si>
  <si>
    <t>AD_M09_100_03</t>
  </si>
  <si>
    <t>AD_M09_100_02</t>
  </si>
  <si>
    <t>AD_M09_100_01</t>
  </si>
  <si>
    <t>AD_M09_99_7</t>
  </si>
  <si>
    <t>AD_M09_99_6</t>
  </si>
  <si>
    <t>AD_M09_99_5</t>
  </si>
  <si>
    <t>AD_M09_99_4</t>
  </si>
  <si>
    <t>AD_M09_99_3</t>
  </si>
  <si>
    <t>AD_M09_99_2</t>
  </si>
  <si>
    <t>AD_M09_99_1</t>
  </si>
  <si>
    <t>AD_M09_98_0</t>
  </si>
  <si>
    <t>AD_M09_97_09</t>
  </si>
  <si>
    <t>AD_M09_97_08</t>
  </si>
  <si>
    <t>AD_M09_97_07</t>
  </si>
  <si>
    <t>AD_M09_97_06</t>
  </si>
  <si>
    <t>AD_M09_97_05</t>
  </si>
  <si>
    <t>AD_M09_97_04</t>
  </si>
  <si>
    <t>AD_M09_97_03</t>
  </si>
  <si>
    <t>AD_M09_97_02</t>
  </si>
  <si>
    <t>AD_M09_97_01</t>
  </si>
  <si>
    <t>AD_M09_96_15_7</t>
  </si>
  <si>
    <t>AD_M09_96_15_6</t>
  </si>
  <si>
    <t>AD_M09_96_15_5</t>
  </si>
  <si>
    <t>AD_M09_96_15_3</t>
  </si>
  <si>
    <t>AD_M09_96_15_2</t>
  </si>
  <si>
    <t>AD_M09_96_15_1</t>
  </si>
  <si>
    <t>AD_M09_96_14_1</t>
  </si>
  <si>
    <t>AD_M09_96_13_7</t>
  </si>
  <si>
    <t>AD_M09_96_13_6</t>
  </si>
  <si>
    <t>AD_M09_96_13_5</t>
  </si>
  <si>
    <t>AD_M09_96_13_3</t>
  </si>
  <si>
    <t>AD_M09_96_13_2</t>
  </si>
  <si>
    <t>AD_M09_96_13_1</t>
  </si>
  <si>
    <t>AD_M09_96_12_7</t>
  </si>
  <si>
    <t>AD_M09_96_12_6</t>
  </si>
  <si>
    <t>AD_M09_96_12_5</t>
  </si>
  <si>
    <t>AD_M09_96_12_4</t>
  </si>
  <si>
    <t>AD_M09_96_12_3</t>
  </si>
  <si>
    <t>AD_M09_96_12_2</t>
  </si>
  <si>
    <t>AD_M09_96_12_1</t>
  </si>
  <si>
    <t>AD_M09_96_11_7</t>
  </si>
  <si>
    <t>AD_M09_96_11_6</t>
  </si>
  <si>
    <t>AD_M09_96_11_5</t>
  </si>
  <si>
    <t>AD_M09_96_11_4</t>
  </si>
  <si>
    <t>AD_M09_96_11_3</t>
  </si>
  <si>
    <t>AD_M09_96_11_2</t>
  </si>
  <si>
    <t>AD_M09_96_11_1</t>
  </si>
  <si>
    <t>AD_M09_96_10_7</t>
  </si>
  <si>
    <t>AD_M09_96_10_6</t>
  </si>
  <si>
    <t>AD_M09_96_10_5</t>
  </si>
  <si>
    <t>AD_M09_96_10_4</t>
  </si>
  <si>
    <t>AD_M09_96_10_3</t>
  </si>
  <si>
    <t>AD_M09_96_10_2</t>
  </si>
  <si>
    <t>AD_M09_96_10_1</t>
  </si>
  <si>
    <t>AD_M09_96_09_7</t>
  </si>
  <si>
    <t>AD_M09_96_09_6</t>
  </si>
  <si>
    <t>AD_M09_96_09_5</t>
  </si>
  <si>
    <t>AD_M09_96_09_3</t>
  </si>
  <si>
    <t>AD_M09_96_09_2</t>
  </si>
  <si>
    <t>AD_M09_96_09_1</t>
  </si>
  <si>
    <t>AD_M09_96_08_7</t>
  </si>
  <si>
    <t>AD_M09_96_08_6</t>
  </si>
  <si>
    <t>AD_M09_96_08_5</t>
  </si>
  <si>
    <t>AD_M09_96_08_3</t>
  </si>
  <si>
    <t>AD_M09_96_08_2</t>
  </si>
  <si>
    <t>AD_M09_96_08_1</t>
  </si>
  <si>
    <t>AD_M09_96_07_7</t>
  </si>
  <si>
    <t>AD_M09_96_07_6</t>
  </si>
  <si>
    <t>AD_M09_96_07_5</t>
  </si>
  <si>
    <t>AD_M09_96_07_4</t>
  </si>
  <si>
    <t>AD_M09_96_07_3</t>
  </si>
  <si>
    <t>AD_M09_96_07_2</t>
  </si>
  <si>
    <t>AD_M09_96_07_1</t>
  </si>
  <si>
    <t>AD_M09_96_06_7</t>
  </si>
  <si>
    <t>AD_M09_96_06_6</t>
  </si>
  <si>
    <t>AD_M09_96_06_5</t>
  </si>
  <si>
    <t>AD_M09_96_06_3</t>
  </si>
  <si>
    <t>AD_M09_96_06_2</t>
  </si>
  <si>
    <t>AD_M09_96_06_1</t>
  </si>
  <si>
    <t>AD_M09_96_05_7</t>
  </si>
  <si>
    <t>AD_M09_96_05_6</t>
  </si>
  <si>
    <t>AD_M09_96_05_5</t>
  </si>
  <si>
    <t>AD_M09_96_05_3</t>
  </si>
  <si>
    <t>AD_M09_96_05_2</t>
  </si>
  <si>
    <t>AD_M09_96_05_1</t>
  </si>
  <si>
    <t>AD_M09_96_04_7</t>
  </si>
  <si>
    <t>AD_M09_96_04_6</t>
  </si>
  <si>
    <t>AD_M09_96_04_5</t>
  </si>
  <si>
    <t>AD_M09_96_04_3</t>
  </si>
  <si>
    <t>AD_M09_96_04_2</t>
  </si>
  <si>
    <t>AD_M09_96_04_1</t>
  </si>
  <si>
    <t>AD_M09_96_03_7</t>
  </si>
  <si>
    <t>AD_M09_96_03_6</t>
  </si>
  <si>
    <t>AD_M09_96_03_5</t>
  </si>
  <si>
    <t>AD_M09_96_03_3</t>
  </si>
  <si>
    <t>AD_M09_96_03_2</t>
  </si>
  <si>
    <t>AD_M09_96_03_1</t>
  </si>
  <si>
    <t>AD_M09_96_02_7</t>
  </si>
  <si>
    <t>AD_M09_96_02_6</t>
  </si>
  <si>
    <t>AD_M09_96_02_5</t>
  </si>
  <si>
    <t>AD_M09_96_02_4</t>
  </si>
  <si>
    <t>AD_M09_96_02_3</t>
  </si>
  <si>
    <t>AD_M09_96_02_2</t>
  </si>
  <si>
    <t>AD_M09_96_02_1</t>
  </si>
  <si>
    <t>AD_M09_96_01_7</t>
  </si>
  <si>
    <t>AD_M09_96_01_6</t>
  </si>
  <si>
    <t>AD_M09_96_01_5</t>
  </si>
  <si>
    <t>AD_M09_96_01_4</t>
  </si>
  <si>
    <t>AD_M09_96_01_3</t>
  </si>
  <si>
    <t>AD_M09_96_01_2</t>
  </si>
  <si>
    <t>AD_M09_96_01_1</t>
  </si>
  <si>
    <t>RELIGION</t>
  </si>
  <si>
    <t>INDIGENA</t>
  </si>
  <si>
    <t>EDAD</t>
  </si>
  <si>
    <t>SEXO</t>
  </si>
  <si>
    <t>NIV_SEG</t>
  </si>
  <si>
    <t>FVIS</t>
  </si>
  <si>
    <t>ECUESTADOR</t>
  </si>
  <si>
    <t>BINOMIO</t>
  </si>
  <si>
    <t>TELEFONO</t>
  </si>
  <si>
    <t>ID_ADULTO</t>
  </si>
  <si>
    <t>Encuesta</t>
  </si>
  <si>
    <t>Group</t>
  </si>
  <si>
    <t>Completeness</t>
  </si>
  <si>
    <t>Row count</t>
  </si>
  <si>
    <t>No. missings</t>
  </si>
  <si>
    <t>Overall sum</t>
  </si>
  <si>
    <t>Kurtosis</t>
  </si>
  <si>
    <t>Skewness</t>
  </si>
  <si>
    <t>Variance</t>
  </si>
  <si>
    <t>Std. deviation</t>
  </si>
  <si>
    <t>Mean</t>
  </si>
  <si>
    <t>Max</t>
  </si>
  <si>
    <t>Min</t>
  </si>
  <si>
    <t>Column</t>
  </si>
  <si>
    <t>Grand Total</t>
  </si>
  <si>
    <t>Saluld Fisica</t>
  </si>
  <si>
    <t>Salud Mental</t>
  </si>
  <si>
    <t>Disciplina</t>
  </si>
  <si>
    <t>Caracteristicas</t>
  </si>
  <si>
    <t>Empatia y otras habilidades</t>
  </si>
  <si>
    <t>Comportamiento de Riesgo</t>
  </si>
  <si>
    <t>Desarrollo cognitivo</t>
  </si>
  <si>
    <t>Sociodemografico</t>
  </si>
  <si>
    <t>Generales</t>
  </si>
  <si>
    <t>Habitos Alimenticios</t>
  </si>
  <si>
    <t>Antropometria</t>
  </si>
  <si>
    <t>Seguridad Alimentaria</t>
  </si>
  <si>
    <t>#N/A</t>
  </si>
  <si>
    <t>Vivienda</t>
  </si>
  <si>
    <t>Control salud</t>
  </si>
  <si>
    <t>Demografia</t>
  </si>
  <si>
    <t>Antecedentes prenatales</t>
  </si>
  <si>
    <t>Adversidad Temprana</t>
  </si>
  <si>
    <t>Comportamiento</t>
  </si>
  <si>
    <t>Muestra de heces</t>
  </si>
  <si>
    <t>Metricas</t>
  </si>
  <si>
    <t>Vida Familiar</t>
  </si>
  <si>
    <t>Heridas emocionales</t>
  </si>
  <si>
    <t>Cuestionarios</t>
  </si>
  <si>
    <t>Libros y juegos</t>
  </si>
  <si>
    <t>Bienestar Personal</t>
  </si>
  <si>
    <t>PEARL</t>
  </si>
  <si>
    <t>Diagnosticos</t>
  </si>
  <si>
    <t>Experiencias Positivas</t>
  </si>
  <si>
    <t>Habitos de sueño</t>
  </si>
  <si>
    <t>Cohesion Social</t>
  </si>
  <si>
    <t>Habitos de alimentacion</t>
  </si>
  <si>
    <t>Muestras biologicas</t>
  </si>
  <si>
    <t>Visita</t>
  </si>
  <si>
    <t>Castigos</t>
  </si>
  <si>
    <t>Bienes hogar</t>
  </si>
  <si>
    <t>Primeros habitos</t>
  </si>
  <si>
    <t>Bajo el cuidado de otros</t>
  </si>
  <si>
    <t>General</t>
  </si>
  <si>
    <t>Indicadores</t>
  </si>
  <si>
    <t>Questions</t>
  </si>
  <si>
    <t>Avg Completeness</t>
  </si>
  <si>
    <t>Grupo de preguntas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</si>
</sst>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3E3A39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11" fontId="0" fillId="0" borderId="0" xfId="0" applyNumberFormat="1"/>
    <xf numFmtId="0" fontId="2" fillId="2" borderId="0" xfId="0" applyFont="1" applyFill="1" applyAlignment="1">
      <alignment horizontal="left" vertical="center" indent="1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bian.munoz\Documents\Personal\Personal%20-%20Maestria\14%20Trimestre%20Ene-Mar%202024\TC5035.10\Base%20de%20Datos%20Proyecto\Diccionario%20Encuestas%20Ni&#241;os.xlsx" TargetMode="External"/><Relationship Id="rId1" Type="http://schemas.openxmlformats.org/officeDocument/2006/relationships/externalLinkPath" Target="Diccionario%20Encuestas%20Ni&#241;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bian.munoz\Documents\Personal\Personal%20-%20Maestria\14%20Trimestre%20Ene-Mar%202024\TC5035.10\Base%20de%20Datos%20Proyecto\Diccionario%20Encuesta%20Adultos.xlsx" TargetMode="External"/><Relationship Id="rId1" Type="http://schemas.openxmlformats.org/officeDocument/2006/relationships/externalLinkPath" Target="Diccionario%20Encuesta%20Adul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cionario"/>
      <sheetName val="Respuestas"/>
    </sheetNames>
    <sheetDataSet>
      <sheetData sheetId="0">
        <row r="2">
          <cell r="A2" t="str">
            <v>NM_M04_03</v>
          </cell>
          <cell r="B2" t="str">
            <v>Individuo</v>
          </cell>
        </row>
        <row r="3">
          <cell r="A3" t="str">
            <v>NM_M04_04</v>
          </cell>
          <cell r="B3" t="str">
            <v>Individuo</v>
          </cell>
        </row>
        <row r="4">
          <cell r="A4" t="str">
            <v>EDAD_CALC</v>
          </cell>
          <cell r="B4" t="str">
            <v>Individuo</v>
          </cell>
        </row>
        <row r="5">
          <cell r="A5" t="str">
            <v>MESES_CALC</v>
          </cell>
          <cell r="B5" t="str">
            <v>Individuo</v>
          </cell>
        </row>
        <row r="6">
          <cell r="A6" t="str">
            <v>DIAS_CALC</v>
          </cell>
          <cell r="B6" t="str">
            <v>Individuo</v>
          </cell>
        </row>
        <row r="7">
          <cell r="A7" t="str">
            <v>NN_M04_05</v>
          </cell>
          <cell r="B7" t="str">
            <v>Individuo</v>
          </cell>
        </row>
        <row r="8">
          <cell r="A8" t="str">
            <v>NN_M04_06</v>
          </cell>
          <cell r="B8" t="str">
            <v>Individuo</v>
          </cell>
        </row>
        <row r="9">
          <cell r="A9" t="str">
            <v>NN_M04_09</v>
          </cell>
          <cell r="B9" t="str">
            <v>Individuo</v>
          </cell>
        </row>
        <row r="10">
          <cell r="A10" t="str">
            <v>NN_M04_10</v>
          </cell>
          <cell r="B10" t="str">
            <v>Individuo</v>
          </cell>
        </row>
        <row r="11">
          <cell r="A11" t="str">
            <v>NN_M04_11</v>
          </cell>
          <cell r="B11" t="str">
            <v>Individuo</v>
          </cell>
        </row>
        <row r="12">
          <cell r="A12" t="str">
            <v>NN_M04_12</v>
          </cell>
          <cell r="B12" t="str">
            <v>Individuo</v>
          </cell>
        </row>
        <row r="13">
          <cell r="A13" t="str">
            <v>NN_M04_13</v>
          </cell>
          <cell r="B13" t="str">
            <v>Individuo</v>
          </cell>
        </row>
        <row r="14">
          <cell r="A14" t="str">
            <v>NOTA5</v>
          </cell>
        </row>
        <row r="15">
          <cell r="A15" t="str">
            <v>NN_M05_01</v>
          </cell>
          <cell r="B15" t="str">
            <v>Antecedentes prenatales</v>
          </cell>
        </row>
        <row r="16">
          <cell r="A16" t="str">
            <v>NN_M05_02</v>
          </cell>
          <cell r="B16" t="str">
            <v>Antecedentes prenatales</v>
          </cell>
        </row>
        <row r="17">
          <cell r="A17" t="str">
            <v>NN_M05_03</v>
          </cell>
          <cell r="B17" t="str">
            <v>Antecedentes prenatales</v>
          </cell>
        </row>
        <row r="18">
          <cell r="A18" t="str">
            <v>NN_M05_04</v>
          </cell>
          <cell r="B18" t="str">
            <v>Antecedentes prenatales</v>
          </cell>
        </row>
        <row r="19">
          <cell r="A19" t="str">
            <v>NN_M05_05</v>
          </cell>
          <cell r="B19" t="str">
            <v>Antecedentes prenatales</v>
          </cell>
        </row>
        <row r="20">
          <cell r="A20" t="str">
            <v>NN_M05_06</v>
          </cell>
          <cell r="B20" t="str">
            <v>Antecedentes prenatales</v>
          </cell>
        </row>
        <row r="21">
          <cell r="A21" t="str">
            <v>NN_M05_08</v>
          </cell>
          <cell r="B21" t="str">
            <v>Antecedentes prenatales</v>
          </cell>
        </row>
        <row r="22">
          <cell r="A22" t="str">
            <v>NN_M05_09</v>
          </cell>
          <cell r="B22" t="str">
            <v>Antecedentes prenatales</v>
          </cell>
        </row>
        <row r="23">
          <cell r="A23" t="str">
            <v>NN_M05_10</v>
          </cell>
          <cell r="B23" t="str">
            <v>Antecedentes prenatales</v>
          </cell>
        </row>
        <row r="24">
          <cell r="A24" t="str">
            <v>NN_M05_11</v>
          </cell>
          <cell r="B24" t="str">
            <v>Antecedentes prenatales</v>
          </cell>
        </row>
        <row r="25">
          <cell r="A25" t="str">
            <v>NN_M05_12</v>
          </cell>
          <cell r="B25" t="str">
            <v>Antecedentes prenatales</v>
          </cell>
        </row>
        <row r="26">
          <cell r="A26" t="str">
            <v>NN_M05_13</v>
          </cell>
          <cell r="B26" t="str">
            <v>Antecedentes prenatales</v>
          </cell>
        </row>
        <row r="27">
          <cell r="A27" t="str">
            <v>NN_M05_14</v>
          </cell>
          <cell r="B27" t="str">
            <v>Antecedentes prenatales</v>
          </cell>
        </row>
        <row r="28">
          <cell r="A28" t="str">
            <v>NN_M05_15</v>
          </cell>
          <cell r="B28" t="str">
            <v>Antecedentes prenatales</v>
          </cell>
        </row>
        <row r="29">
          <cell r="A29" t="str">
            <v>NN_M05_17</v>
          </cell>
          <cell r="B29" t="str">
            <v>Antecedentes prenatales</v>
          </cell>
        </row>
        <row r="30">
          <cell r="A30" t="str">
            <v>NN_M05_18</v>
          </cell>
          <cell r="B30" t="str">
            <v>Antecedentes prenatales</v>
          </cell>
        </row>
        <row r="31">
          <cell r="A31" t="str">
            <v>NN_M05_19</v>
          </cell>
          <cell r="B31" t="str">
            <v>Antecedentes prenatales</v>
          </cell>
        </row>
        <row r="32">
          <cell r="A32" t="str">
            <v>NN_M06_01</v>
          </cell>
          <cell r="B32" t="str">
            <v>Antecedentes prenatales</v>
          </cell>
        </row>
        <row r="33">
          <cell r="A33" t="str">
            <v>NN_M06_02</v>
          </cell>
          <cell r="B33" t="str">
            <v>Antecedentes prenatales</v>
          </cell>
        </row>
        <row r="34">
          <cell r="A34" t="str">
            <v>NN_M06_03</v>
          </cell>
          <cell r="B34" t="str">
            <v>Antecedentes prenatales</v>
          </cell>
        </row>
        <row r="35">
          <cell r="A35" t="str">
            <v>NN_M06_04</v>
          </cell>
          <cell r="B35" t="str">
            <v>Antecedentes prenatales</v>
          </cell>
        </row>
        <row r="36">
          <cell r="A36" t="str">
            <v>NN_M06_05</v>
          </cell>
          <cell r="B36" t="str">
            <v>Antecedentes prenatales</v>
          </cell>
        </row>
        <row r="37">
          <cell r="A37" t="str">
            <v>NN_M06_06</v>
          </cell>
          <cell r="B37" t="str">
            <v>Antecedentes prenatales</v>
          </cell>
        </row>
        <row r="38">
          <cell r="A38" t="str">
            <v>NN_M06_07</v>
          </cell>
          <cell r="B38" t="str">
            <v>Antecedentes prenatales</v>
          </cell>
        </row>
        <row r="39">
          <cell r="A39" t="str">
            <v>NN_M06_09</v>
          </cell>
          <cell r="B39" t="str">
            <v>Antecedentes prenatales</v>
          </cell>
        </row>
        <row r="40">
          <cell r="A40" t="str">
            <v>NN_M06_10_1</v>
          </cell>
          <cell r="B40" t="str">
            <v>Antecedentes prenatales</v>
          </cell>
        </row>
        <row r="41">
          <cell r="A41" t="str">
            <v>NN_M06_10_2</v>
          </cell>
          <cell r="B41" t="str">
            <v>Antecedentes prenatales</v>
          </cell>
        </row>
        <row r="42">
          <cell r="A42" t="str">
            <v>NN_M06_10_3</v>
          </cell>
          <cell r="B42" t="str">
            <v>Antecedentes prenatales</v>
          </cell>
        </row>
        <row r="43">
          <cell r="A43" t="str">
            <v>NN_M06_10_4</v>
          </cell>
          <cell r="B43" t="str">
            <v>Antecedentes prenatales</v>
          </cell>
        </row>
        <row r="44">
          <cell r="A44" t="str">
            <v>NN_M06_10_5</v>
          </cell>
          <cell r="B44" t="str">
            <v>Antecedentes prenatales</v>
          </cell>
        </row>
        <row r="45">
          <cell r="A45" t="str">
            <v>NN_M06_10_6</v>
          </cell>
          <cell r="B45" t="str">
            <v>Antecedentes prenatales</v>
          </cell>
        </row>
        <row r="46">
          <cell r="A46" t="str">
            <v>NN_M06_10_7</v>
          </cell>
          <cell r="B46" t="str">
            <v>Antecedentes prenatales</v>
          </cell>
        </row>
        <row r="47">
          <cell r="A47" t="str">
            <v>NN_M06_10_8</v>
          </cell>
          <cell r="B47" t="str">
            <v>Antecedentes prenatales</v>
          </cell>
        </row>
        <row r="48">
          <cell r="A48" t="str">
            <v>NN_M05_17</v>
          </cell>
          <cell r="B48" t="str">
            <v>Antecedentes prenatales</v>
          </cell>
        </row>
        <row r="49">
          <cell r="A49" t="str">
            <v>NN_M05_18</v>
          </cell>
          <cell r="B49" t="str">
            <v>Antecedentes prenatales</v>
          </cell>
        </row>
        <row r="50">
          <cell r="A50" t="str">
            <v>NN_M05_19</v>
          </cell>
          <cell r="B50" t="str">
            <v>Antecedentes prenatales</v>
          </cell>
        </row>
        <row r="51">
          <cell r="A51" t="str">
            <v>VI. HABITOS DE ALIMENTACION</v>
          </cell>
        </row>
        <row r="52">
          <cell r="A52" t="str">
            <v>NN_M06_01</v>
          </cell>
          <cell r="B52" t="str">
            <v>Habitos de alimentacion</v>
          </cell>
        </row>
        <row r="53">
          <cell r="A53" t="str">
            <v>NN_M06_02</v>
          </cell>
          <cell r="B53" t="str">
            <v>Habitos de alimentacion</v>
          </cell>
        </row>
        <row r="54">
          <cell r="A54" t="str">
            <v>NN_M06_03</v>
          </cell>
          <cell r="B54" t="str">
            <v>Habitos de alimentacion</v>
          </cell>
        </row>
        <row r="55">
          <cell r="A55" t="str">
            <v>NN_M06_04</v>
          </cell>
          <cell r="B55" t="str">
            <v>Habitos de alimentacion</v>
          </cell>
        </row>
        <row r="56">
          <cell r="A56" t="str">
            <v>NN_M06_05</v>
          </cell>
          <cell r="B56" t="str">
            <v>Habitos de alimentacion</v>
          </cell>
        </row>
        <row r="57">
          <cell r="A57" t="str">
            <v>NN_M06_06</v>
          </cell>
          <cell r="B57" t="str">
            <v>Habitos de alimentacion</v>
          </cell>
        </row>
        <row r="58">
          <cell r="A58" t="str">
            <v>NN_M06_07</v>
          </cell>
          <cell r="B58" t="str">
            <v>Habitos de alimentacion</v>
          </cell>
        </row>
        <row r="59">
          <cell r="A59" t="str">
            <v>NN_M06_10_9</v>
          </cell>
          <cell r="B59" t="str">
            <v>Habitos de alimentacion</v>
          </cell>
        </row>
        <row r="60">
          <cell r="A60" t="str">
            <v>NN_M06_10_10</v>
          </cell>
          <cell r="B60" t="str">
            <v>Habitos de alimentacion</v>
          </cell>
        </row>
        <row r="61">
          <cell r="A61" t="str">
            <v>NN_M06_10_11</v>
          </cell>
          <cell r="B61" t="str">
            <v>Habitos de alimentacion</v>
          </cell>
        </row>
        <row r="62">
          <cell r="A62" t="str">
            <v>NN_M06_10_12</v>
          </cell>
          <cell r="B62" t="str">
            <v>Habitos de alimentacion</v>
          </cell>
        </row>
        <row r="63">
          <cell r="A63" t="str">
            <v>NN_M06_10_13</v>
          </cell>
          <cell r="B63" t="str">
            <v>Habitos de alimentacion</v>
          </cell>
        </row>
        <row r="64">
          <cell r="A64" t="str">
            <v>NN_M06_10_14</v>
          </cell>
          <cell r="B64" t="str">
            <v>Habitos de alimentacion</v>
          </cell>
        </row>
        <row r="65">
          <cell r="A65" t="str">
            <v>NN_M06_10_15</v>
          </cell>
          <cell r="B65" t="str">
            <v>Habitos de alimentacion</v>
          </cell>
        </row>
        <row r="66">
          <cell r="A66" t="str">
            <v>NN_M06_10_16</v>
          </cell>
          <cell r="B66" t="str">
            <v>Habitos de alimentacion</v>
          </cell>
        </row>
        <row r="67">
          <cell r="A67" t="str">
            <v>N_M07_01</v>
          </cell>
          <cell r="B67" t="str">
            <v>Control salud</v>
          </cell>
        </row>
        <row r="68">
          <cell r="A68" t="str">
            <v>NN_M07_02</v>
          </cell>
          <cell r="B68" t="str">
            <v>Control salud</v>
          </cell>
        </row>
        <row r="69">
          <cell r="A69" t="str">
            <v>NN_M07_03</v>
          </cell>
          <cell r="B69" t="str">
            <v>Control salud</v>
          </cell>
        </row>
        <row r="70">
          <cell r="A70" t="str">
            <v>NN_M07_04</v>
          </cell>
          <cell r="B70" t="str">
            <v>Primeros habitos</v>
          </cell>
        </row>
        <row r="71">
          <cell r="A71" t="str">
            <v>NN_M07_05</v>
          </cell>
          <cell r="B71" t="str">
            <v>Habitos de sueño</v>
          </cell>
        </row>
        <row r="72">
          <cell r="A72" t="str">
            <v>NN_M07_06</v>
          </cell>
          <cell r="B72" t="str">
            <v>Habitos de sueño</v>
          </cell>
        </row>
        <row r="73">
          <cell r="A73" t="str">
            <v>NN_M07_07</v>
          </cell>
          <cell r="B73" t="str">
            <v>Habitos de sueño</v>
          </cell>
        </row>
        <row r="74">
          <cell r="A74" t="str">
            <v>NN_M07_08</v>
          </cell>
          <cell r="B74" t="str">
            <v>Habitos de sueño</v>
          </cell>
        </row>
        <row r="75">
          <cell r="A75" t="str">
            <v>NN_M07_09</v>
          </cell>
          <cell r="B75" t="str">
            <v>Control salud</v>
          </cell>
        </row>
        <row r="76">
          <cell r="A76" t="str">
            <v>NN_M07_10</v>
          </cell>
          <cell r="B76" t="str">
            <v>Control salud</v>
          </cell>
        </row>
        <row r="77">
          <cell r="A77" t="str">
            <v>NN_M07_11</v>
          </cell>
          <cell r="B77" t="str">
            <v>Control salud</v>
          </cell>
        </row>
        <row r="78">
          <cell r="A78" t="str">
            <v>NN_M07_12</v>
          </cell>
          <cell r="B78" t="str">
            <v>Control salud</v>
          </cell>
        </row>
        <row r="79">
          <cell r="A79" t="str">
            <v>NN_M07_13</v>
          </cell>
          <cell r="B79" t="str">
            <v>Control salud</v>
          </cell>
        </row>
        <row r="80">
          <cell r="A80" t="str">
            <v>NN_M07_14</v>
          </cell>
          <cell r="B80" t="str">
            <v>Control salud</v>
          </cell>
        </row>
        <row r="81">
          <cell r="A81" t="str">
            <v>NN_M07_15</v>
          </cell>
          <cell r="B81" t="str">
            <v>Control salud</v>
          </cell>
        </row>
        <row r="82">
          <cell r="A82" t="str">
            <v>NN_M07_16</v>
          </cell>
          <cell r="B82" t="str">
            <v>Control salud</v>
          </cell>
        </row>
        <row r="83">
          <cell r="A83" t="str">
            <v>NN_M07_17</v>
          </cell>
          <cell r="B83" t="str">
            <v>Control salud</v>
          </cell>
        </row>
        <row r="84">
          <cell r="A84" t="str">
            <v>NN_M07_18</v>
          </cell>
          <cell r="B84" t="str">
            <v>Control salud</v>
          </cell>
        </row>
        <row r="85">
          <cell r="A85" t="str">
            <v>NN_M07_18B</v>
          </cell>
          <cell r="B85" t="str">
            <v>Control salud</v>
          </cell>
        </row>
        <row r="86">
          <cell r="A86" t="str">
            <v>NN_M07_19A1</v>
          </cell>
          <cell r="B86" t="str">
            <v>Control salud</v>
          </cell>
        </row>
        <row r="87">
          <cell r="A87" t="str">
            <v>NN_M07_19A2</v>
          </cell>
          <cell r="B87" t="str">
            <v>Control salud</v>
          </cell>
        </row>
        <row r="88">
          <cell r="A88" t="str">
            <v>NN_M07_19B1</v>
          </cell>
          <cell r="B88" t="str">
            <v>Control salud</v>
          </cell>
        </row>
        <row r="89">
          <cell r="A89" t="str">
            <v>NN_M07_19B2</v>
          </cell>
          <cell r="B89" t="str">
            <v>Control salud</v>
          </cell>
        </row>
        <row r="90">
          <cell r="A90" t="str">
            <v>NN_M07_19C1</v>
          </cell>
          <cell r="B90" t="str">
            <v>Control salud</v>
          </cell>
        </row>
        <row r="91">
          <cell r="A91" t="str">
            <v>NN_M07_19C2</v>
          </cell>
          <cell r="B91" t="str">
            <v>Control salud</v>
          </cell>
        </row>
        <row r="92">
          <cell r="A92" t="str">
            <v>NN_M07_19D1</v>
          </cell>
          <cell r="B92" t="str">
            <v>Control salud</v>
          </cell>
        </row>
        <row r="93">
          <cell r="A93" t="str">
            <v>NN_M07_19D2</v>
          </cell>
          <cell r="B93" t="str">
            <v>Control salud</v>
          </cell>
        </row>
        <row r="94">
          <cell r="A94" t="str">
            <v>NN_M07_19E1</v>
          </cell>
          <cell r="B94" t="str">
            <v>Control salud</v>
          </cell>
        </row>
        <row r="95">
          <cell r="A95" t="str">
            <v>NN_M07_19E2</v>
          </cell>
          <cell r="B95" t="str">
            <v>Control salud</v>
          </cell>
        </row>
        <row r="96">
          <cell r="A96" t="str">
            <v>NN_M07_19F1</v>
          </cell>
          <cell r="B96" t="str">
            <v>Control salud</v>
          </cell>
        </row>
        <row r="97">
          <cell r="A97" t="str">
            <v>NN_M07_19F2</v>
          </cell>
          <cell r="B97" t="str">
            <v>Control salud</v>
          </cell>
        </row>
        <row r="98">
          <cell r="A98" t="str">
            <v>NN_M07_19G1</v>
          </cell>
          <cell r="B98" t="str">
            <v>Control salud</v>
          </cell>
        </row>
        <row r="99">
          <cell r="A99" t="str">
            <v>NN_M07_19G2</v>
          </cell>
          <cell r="B99" t="str">
            <v>Control salud</v>
          </cell>
        </row>
        <row r="100">
          <cell r="A100" t="str">
            <v>NN_M07_20</v>
          </cell>
          <cell r="B100" t="str">
            <v>Control salud</v>
          </cell>
        </row>
        <row r="101">
          <cell r="A101" t="str">
            <v>NN_M07_21</v>
          </cell>
          <cell r="B101" t="str">
            <v>Control salud</v>
          </cell>
        </row>
        <row r="102">
          <cell r="A102" t="str">
            <v>NN_M07_22</v>
          </cell>
          <cell r="B102" t="str">
            <v>Control salud</v>
          </cell>
        </row>
        <row r="103">
          <cell r="A103" t="str">
            <v>NN_M07_23</v>
          </cell>
          <cell r="B103" t="str">
            <v>Control salud</v>
          </cell>
        </row>
        <row r="104">
          <cell r="A104" t="str">
            <v>NN_M07_24</v>
          </cell>
          <cell r="B104" t="str">
            <v>Control salud</v>
          </cell>
        </row>
        <row r="105">
          <cell r="A105" t="str">
            <v>NN_M07_25A</v>
          </cell>
          <cell r="B105" t="str">
            <v>Diagnosticos</v>
          </cell>
        </row>
        <row r="106">
          <cell r="A106" t="str">
            <v>NN_M07_25B</v>
          </cell>
          <cell r="B106" t="str">
            <v>Diagnosticos</v>
          </cell>
        </row>
        <row r="107">
          <cell r="A107" t="str">
            <v>NN_M07_25C</v>
          </cell>
          <cell r="B107" t="str">
            <v>Diagnosticos</v>
          </cell>
        </row>
        <row r="108">
          <cell r="A108" t="str">
            <v>NN_M07_25D</v>
          </cell>
          <cell r="B108" t="str">
            <v>Diagnosticos</v>
          </cell>
        </row>
        <row r="109">
          <cell r="A109" t="str">
            <v>NN_M07_25E</v>
          </cell>
          <cell r="B109" t="str">
            <v>Diagnosticos</v>
          </cell>
        </row>
        <row r="110">
          <cell r="A110" t="str">
            <v>NN_M07_25F</v>
          </cell>
          <cell r="B110" t="str">
            <v>Diagnosticos</v>
          </cell>
        </row>
        <row r="111">
          <cell r="A111" t="str">
            <v>NN_M07_25G</v>
          </cell>
          <cell r="B111" t="str">
            <v>Diagnosticos</v>
          </cell>
        </row>
        <row r="112">
          <cell r="A112" t="str">
            <v>NN_M07_25H</v>
          </cell>
          <cell r="B112" t="str">
            <v>Diagnosticos</v>
          </cell>
        </row>
        <row r="113">
          <cell r="A113" t="str">
            <v>NN_M07_25I</v>
          </cell>
          <cell r="B113" t="str">
            <v>Diagnosticos</v>
          </cell>
        </row>
        <row r="114">
          <cell r="A114" t="str">
            <v>NN_M07_25J</v>
          </cell>
          <cell r="B114" t="str">
            <v>Diagnosticos</v>
          </cell>
        </row>
        <row r="115">
          <cell r="A115" t="str">
            <v>NN_M07_25K</v>
          </cell>
          <cell r="B115" t="str">
            <v>Diagnosticos</v>
          </cell>
        </row>
        <row r="116">
          <cell r="A116" t="str">
            <v>NN_M07_25M</v>
          </cell>
          <cell r="B116" t="str">
            <v>Diagnosticos</v>
          </cell>
        </row>
        <row r="117">
          <cell r="A117" t="str">
            <v>NN_M07_25N</v>
          </cell>
          <cell r="B117" t="str">
            <v>Diagnosticos</v>
          </cell>
        </row>
        <row r="118">
          <cell r="A118" t="str">
            <v>NN_M07_25O</v>
          </cell>
          <cell r="B118" t="str">
            <v>Diagnosticos</v>
          </cell>
        </row>
        <row r="119">
          <cell r="A119" t="str">
            <v>NN_M07_25P</v>
          </cell>
          <cell r="B119" t="str">
            <v>Diagnosticos</v>
          </cell>
        </row>
        <row r="120">
          <cell r="A120" t="str">
            <v>NN_M07_25Q</v>
          </cell>
          <cell r="B120" t="str">
            <v>Diagnosticos</v>
          </cell>
        </row>
        <row r="121">
          <cell r="A121" t="str">
            <v>NN_M07_25R</v>
          </cell>
          <cell r="B121" t="str">
            <v>Diagnosticos</v>
          </cell>
        </row>
        <row r="122">
          <cell r="A122" t="str">
            <v>NN_M07_25S</v>
          </cell>
          <cell r="B122" t="str">
            <v>Diagnosticos</v>
          </cell>
        </row>
        <row r="123">
          <cell r="A123" t="str">
            <v>NN_M07_25T</v>
          </cell>
          <cell r="B123" t="str">
            <v>Diagnosticos</v>
          </cell>
        </row>
        <row r="124">
          <cell r="A124" t="str">
            <v>NN_MO7_25V</v>
          </cell>
          <cell r="B124" t="str">
            <v>Control salud</v>
          </cell>
        </row>
        <row r="125">
          <cell r="A125" t="str">
            <v>NN_M07_26</v>
          </cell>
          <cell r="B125" t="str">
            <v>Control salud</v>
          </cell>
        </row>
        <row r="126">
          <cell r="A126" t="str">
            <v>NN_M07_27</v>
          </cell>
          <cell r="B126" t="str">
            <v>Control salud</v>
          </cell>
        </row>
        <row r="127">
          <cell r="A127" t="str">
            <v>NN_M07_28</v>
          </cell>
          <cell r="B127" t="str">
            <v>Control salud</v>
          </cell>
        </row>
        <row r="128">
          <cell r="A128" t="str">
            <v>NN_M07_29</v>
          </cell>
          <cell r="B128" t="str">
            <v>Control salud</v>
          </cell>
        </row>
        <row r="129">
          <cell r="A129" t="str">
            <v>NN_M08_01</v>
          </cell>
          <cell r="B129" t="str">
            <v>Habitos de alimentacion</v>
          </cell>
        </row>
        <row r="130">
          <cell r="A130" t="str">
            <v>NN_M08_02</v>
          </cell>
          <cell r="B130" t="str">
            <v>Control salud</v>
          </cell>
        </row>
        <row r="131">
          <cell r="A131" t="str">
            <v>NN_M08_03</v>
          </cell>
          <cell r="B131" t="str">
            <v>Control salud</v>
          </cell>
        </row>
        <row r="132">
          <cell r="A132" t="str">
            <v>NN_M08_04</v>
          </cell>
          <cell r="B132" t="str">
            <v>Control salud</v>
          </cell>
        </row>
        <row r="133">
          <cell r="A133" t="str">
            <v>NN_M08_05</v>
          </cell>
          <cell r="B133" t="str">
            <v>Control salud</v>
          </cell>
        </row>
        <row r="134">
          <cell r="A134" t="str">
            <v>NN_M08_06</v>
          </cell>
          <cell r="B134" t="str">
            <v>Control salud</v>
          </cell>
        </row>
        <row r="135">
          <cell r="A135" t="str">
            <v>NN_M08_07</v>
          </cell>
          <cell r="B135" t="str">
            <v>Control salud</v>
          </cell>
        </row>
        <row r="136">
          <cell r="A136" t="str">
            <v>NN_M08_08</v>
          </cell>
          <cell r="B136" t="str">
            <v>Habitos de alimentacion</v>
          </cell>
        </row>
        <row r="137">
          <cell r="A137" t="str">
            <v>NN_M08_09</v>
          </cell>
          <cell r="B137" t="str">
            <v>Control salud</v>
          </cell>
        </row>
        <row r="138">
          <cell r="A138" t="str">
            <v>NN_M08_10</v>
          </cell>
          <cell r="B138" t="str">
            <v>Control salud</v>
          </cell>
        </row>
        <row r="139">
          <cell r="A139" t="str">
            <v>NN_M08_11</v>
          </cell>
          <cell r="B139" t="str">
            <v>Control salud</v>
          </cell>
        </row>
        <row r="140">
          <cell r="A140" t="str">
            <v>NN_M08_12</v>
          </cell>
          <cell r="B140" t="str">
            <v>Habitos de alimentacion</v>
          </cell>
        </row>
        <row r="141">
          <cell r="A141" t="str">
            <v>NN_M08_13</v>
          </cell>
          <cell r="B141" t="str">
            <v>Habitos de alimentacion</v>
          </cell>
        </row>
        <row r="142">
          <cell r="A142" t="str">
            <v>NN_M08_14</v>
          </cell>
          <cell r="B142" t="str">
            <v>Desarrollo cognitivo</v>
          </cell>
        </row>
        <row r="143">
          <cell r="A143" t="str">
            <v>NN_M08_15</v>
          </cell>
          <cell r="B143" t="str">
            <v>Desarrollo cognitivo</v>
          </cell>
        </row>
        <row r="144">
          <cell r="A144" t="str">
            <v>NN_M08_16</v>
          </cell>
          <cell r="B144" t="str">
            <v>Desarrollo cognitivo</v>
          </cell>
        </row>
        <row r="145">
          <cell r="A145" t="str">
            <v>NN_M08_17</v>
          </cell>
          <cell r="B145" t="str">
            <v>Desarrollo cognitivo</v>
          </cell>
        </row>
        <row r="146">
          <cell r="A146" t="str">
            <v>NN_M09_01</v>
          </cell>
          <cell r="B146" t="str">
            <v>Desarrollo cognitivo</v>
          </cell>
        </row>
        <row r="147">
          <cell r="A147" t="str">
            <v>NN_M09_02</v>
          </cell>
          <cell r="B147" t="str">
            <v>Desarrollo cognitivo</v>
          </cell>
        </row>
        <row r="148">
          <cell r="A148" t="str">
            <v>NN_M09_03</v>
          </cell>
          <cell r="B148" t="str">
            <v>Desarrollo cognitivo</v>
          </cell>
        </row>
        <row r="149">
          <cell r="A149" t="str">
            <v>NN_M10_01</v>
          </cell>
          <cell r="B149" t="str">
            <v>Desarrollo cognitivo</v>
          </cell>
        </row>
        <row r="150">
          <cell r="A150" t="str">
            <v>LIBROS</v>
          </cell>
          <cell r="B150" t="str">
            <v>Libros y juegos</v>
          </cell>
        </row>
        <row r="151">
          <cell r="A151" t="str">
            <v>NN_M10_02</v>
          </cell>
          <cell r="B151" t="str">
            <v>Libros y juegos</v>
          </cell>
        </row>
        <row r="152">
          <cell r="A152" t="str">
            <v>NN_M10_03</v>
          </cell>
          <cell r="B152" t="str">
            <v>Libros y juegos</v>
          </cell>
        </row>
        <row r="153">
          <cell r="A153" t="str">
            <v>DIAS_SOLO</v>
          </cell>
          <cell r="B153" t="str">
            <v>Bajo el cuidado de otros</v>
          </cell>
        </row>
        <row r="154">
          <cell r="A154" t="str">
            <v>NN_M10_04A</v>
          </cell>
          <cell r="B154" t="str">
            <v>Libros y juegos</v>
          </cell>
        </row>
        <row r="155">
          <cell r="A155" t="str">
            <v>NN_M10_04B</v>
          </cell>
          <cell r="B155" t="str">
            <v>Libros y juegos</v>
          </cell>
        </row>
        <row r="156">
          <cell r="A156" t="str">
            <v>NN_M10_04C</v>
          </cell>
          <cell r="B156" t="str">
            <v>Libros y juegos</v>
          </cell>
        </row>
        <row r="157">
          <cell r="A157" t="str">
            <v>NN_M10_04D</v>
          </cell>
          <cell r="B157" t="str">
            <v>Libros y juegos</v>
          </cell>
        </row>
        <row r="158">
          <cell r="A158" t="str">
            <v>NN_M10_04E</v>
          </cell>
          <cell r="B158" t="str">
            <v>Libros y juegos</v>
          </cell>
        </row>
        <row r="159">
          <cell r="A159" t="str">
            <v>NN_M10_04F</v>
          </cell>
          <cell r="B159" t="str">
            <v>Libros y juegos</v>
          </cell>
        </row>
        <row r="160">
          <cell r="A160" t="str">
            <v>NN_M10_04G</v>
          </cell>
          <cell r="B160" t="str">
            <v>Libros y juegos</v>
          </cell>
        </row>
        <row r="161">
          <cell r="A161" t="str">
            <v>NN_M10_05A</v>
          </cell>
          <cell r="B161" t="str">
            <v>Castigos</v>
          </cell>
        </row>
        <row r="162">
          <cell r="A162" t="str">
            <v>NN_M10_05B</v>
          </cell>
          <cell r="B162" t="str">
            <v>Castigos</v>
          </cell>
        </row>
        <row r="163">
          <cell r="A163" t="str">
            <v>NN_M10_05C</v>
          </cell>
          <cell r="B163" t="str">
            <v>Castigos</v>
          </cell>
        </row>
        <row r="164">
          <cell r="A164" t="str">
            <v>NN_M10_05D</v>
          </cell>
          <cell r="B164" t="str">
            <v>Castigos</v>
          </cell>
        </row>
        <row r="165">
          <cell r="A165" t="str">
            <v>NN_M10_05E</v>
          </cell>
          <cell r="B165" t="str">
            <v>Castigos</v>
          </cell>
        </row>
        <row r="166">
          <cell r="A166" t="str">
            <v>NN_M10_05F</v>
          </cell>
          <cell r="B166" t="str">
            <v>Castigos</v>
          </cell>
        </row>
        <row r="167">
          <cell r="A167" t="str">
            <v>NN_M10_05G</v>
          </cell>
          <cell r="B167" t="str">
            <v>Castigos</v>
          </cell>
        </row>
        <row r="168">
          <cell r="A168" t="str">
            <v>NN_M10_05H</v>
          </cell>
          <cell r="B168" t="str">
            <v>Castigos</v>
          </cell>
        </row>
        <row r="169">
          <cell r="A169" t="str">
            <v>NN_M10_05I</v>
          </cell>
          <cell r="B169" t="str">
            <v>Castigos</v>
          </cell>
        </row>
        <row r="170">
          <cell r="A170" t="str">
            <v>NN_M10_05J</v>
          </cell>
          <cell r="B170" t="str">
            <v>Castigos</v>
          </cell>
        </row>
        <row r="171">
          <cell r="A171" t="str">
            <v>NN_M10_05K</v>
          </cell>
          <cell r="B171" t="str">
            <v>Castigos</v>
          </cell>
        </row>
        <row r="172">
          <cell r="A172" t="str">
            <v>DISCIPLINA</v>
          </cell>
          <cell r="B172" t="str">
            <v>Disciplina</v>
          </cell>
        </row>
        <row r="173">
          <cell r="A173" t="str">
            <v>NN_M10_06</v>
          </cell>
          <cell r="B173" t="str">
            <v>Disciplina</v>
          </cell>
        </row>
        <row r="174">
          <cell r="A174" t="str">
            <v>NN_M11A_01</v>
          </cell>
          <cell r="B174" t="str">
            <v>Disciplina</v>
          </cell>
        </row>
        <row r="175">
          <cell r="A175" t="str">
            <v>NN_M11A_02</v>
          </cell>
          <cell r="B175" t="str">
            <v>Disciplina</v>
          </cell>
        </row>
        <row r="176">
          <cell r="A176" t="str">
            <v>NN_M11A_03</v>
          </cell>
          <cell r="B176" t="str">
            <v>Disciplina</v>
          </cell>
        </row>
        <row r="177">
          <cell r="A177" t="str">
            <v>NN_M11A_04</v>
          </cell>
          <cell r="B177" t="str">
            <v>Disciplina</v>
          </cell>
        </row>
        <row r="178">
          <cell r="A178" t="str">
            <v>NN_M11A_05</v>
          </cell>
          <cell r="B178" t="str">
            <v>Disciplina</v>
          </cell>
        </row>
        <row r="179">
          <cell r="A179" t="str">
            <v>NN_M11A_06</v>
          </cell>
          <cell r="B179" t="str">
            <v>Disciplina</v>
          </cell>
        </row>
        <row r="180">
          <cell r="A180" t="str">
            <v>NN_M11A_07</v>
          </cell>
          <cell r="B180" t="str">
            <v>Disciplina</v>
          </cell>
        </row>
        <row r="181">
          <cell r="A181" t="str">
            <v>NN_M11A_08</v>
          </cell>
          <cell r="B181" t="str">
            <v>Disciplina</v>
          </cell>
        </row>
        <row r="182">
          <cell r="A182" t="str">
            <v>NN_M11A_09</v>
          </cell>
          <cell r="B182" t="str">
            <v>Disciplina</v>
          </cell>
        </row>
        <row r="183">
          <cell r="A183" t="str">
            <v>NN_M11A_10</v>
          </cell>
          <cell r="B183" t="str">
            <v>Disciplina</v>
          </cell>
        </row>
        <row r="184">
          <cell r="A184" t="str">
            <v>NN_M11A_11</v>
          </cell>
          <cell r="B184" t="str">
            <v>Disciplina</v>
          </cell>
        </row>
        <row r="185">
          <cell r="A185" t="str">
            <v>NN_M11A_12</v>
          </cell>
          <cell r="B185" t="str">
            <v>Disciplina</v>
          </cell>
        </row>
        <row r="186">
          <cell r="A186" t="str">
            <v>NN_M11B_01</v>
          </cell>
          <cell r="B186" t="str">
            <v>Disciplina</v>
          </cell>
        </row>
        <row r="187">
          <cell r="A187" t="str">
            <v>NN_M11B_02</v>
          </cell>
          <cell r="B187" t="str">
            <v>Disciplina</v>
          </cell>
        </row>
        <row r="188">
          <cell r="A188" t="str">
            <v>NN_M11B_03</v>
          </cell>
          <cell r="B188" t="str">
            <v>Empatia y otras habilidades</v>
          </cell>
        </row>
        <row r="189">
          <cell r="A189" t="str">
            <v>NN_M11B_04</v>
          </cell>
          <cell r="B189" t="str">
            <v>Empatia y otras habilidades</v>
          </cell>
        </row>
        <row r="190">
          <cell r="A190" t="str">
            <v>NN_M11B_05</v>
          </cell>
          <cell r="B190" t="str">
            <v>Empatia y otras habilidades</v>
          </cell>
        </row>
        <row r="191">
          <cell r="A191" t="str">
            <v>NN_M11B_06</v>
          </cell>
          <cell r="B191" t="str">
            <v>Empatia y otras habilidades</v>
          </cell>
        </row>
        <row r="192">
          <cell r="A192" t="str">
            <v>NN_M11B_07</v>
          </cell>
          <cell r="B192" t="str">
            <v>Empatia y otras habilidades</v>
          </cell>
        </row>
        <row r="193">
          <cell r="A193" t="str">
            <v>NN_M11B_08</v>
          </cell>
          <cell r="B193" t="str">
            <v>Empatia y otras habilidades</v>
          </cell>
        </row>
        <row r="194">
          <cell r="A194" t="str">
            <v>NN_M11B_09</v>
          </cell>
          <cell r="B194" t="str">
            <v>Empatia y otras habilidades</v>
          </cell>
        </row>
        <row r="195">
          <cell r="A195" t="str">
            <v>NN_M11B_10</v>
          </cell>
          <cell r="B195" t="str">
            <v>Empatia y otras habilidades</v>
          </cell>
        </row>
        <row r="196">
          <cell r="A196" t="str">
            <v>NN_M11B_11</v>
          </cell>
          <cell r="B196" t="str">
            <v>Empatia y otras habilidades</v>
          </cell>
        </row>
        <row r="197">
          <cell r="A197" t="str">
            <v>NN_M11B_12</v>
          </cell>
          <cell r="B197" t="str">
            <v>Empatia y otras habilidades</v>
          </cell>
        </row>
        <row r="198">
          <cell r="A198" t="str">
            <v>NN_M11B_13</v>
          </cell>
          <cell r="B198" t="str">
            <v>Empatia y otras habilidades</v>
          </cell>
        </row>
        <row r="199">
          <cell r="A199" t="str">
            <v>NN_M11B_14</v>
          </cell>
          <cell r="B199" t="str">
            <v>Empatia y otras habilidades</v>
          </cell>
        </row>
        <row r="200">
          <cell r="A200" t="str">
            <v>NN_M11B_15</v>
          </cell>
          <cell r="B200" t="str">
            <v>Empatia y otras habilidades</v>
          </cell>
        </row>
        <row r="201">
          <cell r="A201" t="str">
            <v>NN_M11B_16</v>
          </cell>
          <cell r="B201" t="str">
            <v>Empatia y otras habilidades</v>
          </cell>
        </row>
        <row r="202">
          <cell r="A202" t="str">
            <v>NN_M11C_09</v>
          </cell>
          <cell r="B202" t="str">
            <v>Empatia y otras habilidades</v>
          </cell>
        </row>
        <row r="203">
          <cell r="A203" t="str">
            <v>NN_M11C_10</v>
          </cell>
          <cell r="B203" t="str">
            <v>Empatia y otras habilidades</v>
          </cell>
        </row>
        <row r="204">
          <cell r="A204" t="str">
            <v>NN_M11C_11</v>
          </cell>
          <cell r="B204" t="str">
            <v>Empatia y otras habilidades</v>
          </cell>
        </row>
        <row r="205">
          <cell r="A205" t="str">
            <v>NN_M11C_12</v>
          </cell>
          <cell r="B205" t="str">
            <v>Empatia y otras habilidades</v>
          </cell>
        </row>
        <row r="206">
          <cell r="A206" t="str">
            <v>NN_M11C_13</v>
          </cell>
          <cell r="B206" t="str">
            <v>Empatia y otras habilidades</v>
          </cell>
        </row>
        <row r="207">
          <cell r="A207" t="str">
            <v>NN_M11C_14</v>
          </cell>
          <cell r="B207" t="str">
            <v>Empatia y otras habilidades</v>
          </cell>
        </row>
        <row r="208">
          <cell r="A208" t="str">
            <v>NN_M11C_15</v>
          </cell>
          <cell r="B208" t="str">
            <v>Empatia y otras habilidades</v>
          </cell>
        </row>
        <row r="209">
          <cell r="A209" t="str">
            <v>NN_M11C_16</v>
          </cell>
          <cell r="B209" t="str">
            <v>Empatia y otras habilidades</v>
          </cell>
        </row>
        <row r="210">
          <cell r="A210" t="str">
            <v>NN_M11C_17</v>
          </cell>
          <cell r="B210" t="str">
            <v>Empatia y otras habilidades</v>
          </cell>
        </row>
        <row r="211">
          <cell r="A211" t="str">
            <v>NN_M11C_18</v>
          </cell>
          <cell r="B211" t="str">
            <v>Empatia y otras habilidades</v>
          </cell>
        </row>
        <row r="212">
          <cell r="A212" t="str">
            <v>NN_M11C_09</v>
          </cell>
          <cell r="B212" t="str">
            <v>Empatia y otras habilidades</v>
          </cell>
        </row>
        <row r="213">
          <cell r="A213" t="str">
            <v>NN_M11C_10</v>
          </cell>
          <cell r="B213" t="str">
            <v>Empatia y otras habilidades</v>
          </cell>
        </row>
        <row r="214">
          <cell r="A214" t="str">
            <v>NN_M11C_11</v>
          </cell>
          <cell r="B214" t="str">
            <v>Empatia y otras habilidades</v>
          </cell>
        </row>
        <row r="215">
          <cell r="A215" t="str">
            <v>NN_M11C_12</v>
          </cell>
          <cell r="B215" t="str">
            <v>Empatia y otras habilidades</v>
          </cell>
        </row>
        <row r="216">
          <cell r="A216" t="str">
            <v>NN_M11C_13</v>
          </cell>
          <cell r="B216" t="str">
            <v>Empatia y otras habilidades</v>
          </cell>
        </row>
        <row r="217">
          <cell r="A217" t="str">
            <v>NN_M11C_14</v>
          </cell>
          <cell r="B217" t="str">
            <v>Empatia y otras habilidades</v>
          </cell>
        </row>
        <row r="218">
          <cell r="A218" t="str">
            <v>NN_M11C_15</v>
          </cell>
          <cell r="B218" t="str">
            <v>Empatia y otras habilidades</v>
          </cell>
        </row>
        <row r="219">
          <cell r="A219" t="str">
            <v>NN_M11C_16</v>
          </cell>
          <cell r="B219" t="str">
            <v>Bajo el cuidado de otros</v>
          </cell>
        </row>
        <row r="220">
          <cell r="A220" t="str">
            <v>NN_M11C_17</v>
          </cell>
          <cell r="B220" t="str">
            <v>Bajo el cuidado de otros</v>
          </cell>
        </row>
        <row r="221">
          <cell r="A221" t="str">
            <v>NN_M11C_18</v>
          </cell>
          <cell r="B221" t="str">
            <v>Heridas emocionales</v>
          </cell>
        </row>
        <row r="222">
          <cell r="A222" t="str">
            <v>NN_M11C_19</v>
          </cell>
          <cell r="B222" t="str">
            <v>Heridas emocionales</v>
          </cell>
        </row>
        <row r="223">
          <cell r="A223" t="str">
            <v>NN_M11C_20</v>
          </cell>
          <cell r="B223" t="str">
            <v>Heridas emocionales</v>
          </cell>
        </row>
        <row r="224">
          <cell r="A224" t="str">
            <v>NN_M11C_21</v>
          </cell>
          <cell r="B224" t="str">
            <v>Heridas emocionales</v>
          </cell>
        </row>
        <row r="225">
          <cell r="A225" t="str">
            <v>NN_M11C_22</v>
          </cell>
          <cell r="B225" t="str">
            <v>Heridas emocionales</v>
          </cell>
        </row>
        <row r="226">
          <cell r="A226" t="str">
            <v>NN_M11C_23</v>
          </cell>
          <cell r="B226" t="str">
            <v>Heridas emocionales</v>
          </cell>
        </row>
        <row r="227">
          <cell r="A227" t="str">
            <v>NN_M11C_24</v>
          </cell>
          <cell r="B227" t="str">
            <v>Heridas emocionales</v>
          </cell>
        </row>
        <row r="228">
          <cell r="A228" t="str">
            <v>NN_M11C_25</v>
          </cell>
          <cell r="B228" t="str">
            <v>Heridas emocionales</v>
          </cell>
        </row>
        <row r="229">
          <cell r="A229" t="str">
            <v>NN_M11C_26</v>
          </cell>
          <cell r="B229" t="str">
            <v>Heridas emocionales</v>
          </cell>
        </row>
        <row r="230">
          <cell r="A230" t="str">
            <v>NN_M11C_27</v>
          </cell>
          <cell r="B230" t="str">
            <v>Heridas emocionales</v>
          </cell>
        </row>
        <row r="231">
          <cell r="A231" t="str">
            <v>NN_M11C_28</v>
          </cell>
          <cell r="B231" t="str">
            <v>Heridas emocionales</v>
          </cell>
        </row>
        <row r="232">
          <cell r="A232" t="str">
            <v>NN_M11C_29</v>
          </cell>
          <cell r="B232" t="str">
            <v>Heridas emocionales</v>
          </cell>
        </row>
        <row r="233">
          <cell r="A233" t="str">
            <v>NN_M11C_30</v>
          </cell>
          <cell r="B233" t="str">
            <v>Heridas emocionales</v>
          </cell>
        </row>
        <row r="234">
          <cell r="A234" t="str">
            <v>NN_M11C_31</v>
          </cell>
          <cell r="B234" t="str">
            <v>Heridas emocionales</v>
          </cell>
        </row>
        <row r="235">
          <cell r="A235" t="str">
            <v>NN_M11C_32</v>
          </cell>
          <cell r="B235" t="str">
            <v>Heridas emocionales</v>
          </cell>
        </row>
        <row r="236">
          <cell r="A236" t="str">
            <v>NN_M12_02</v>
          </cell>
          <cell r="B236" t="str">
            <v>Heridas emocionales</v>
          </cell>
        </row>
        <row r="237">
          <cell r="A237" t="str">
            <v>NN_M12_03</v>
          </cell>
          <cell r="B237" t="str">
            <v>Comportamiento</v>
          </cell>
        </row>
        <row r="238">
          <cell r="A238" t="str">
            <v>NN_M12_04</v>
          </cell>
          <cell r="B238" t="str">
            <v>Comportamiento</v>
          </cell>
        </row>
        <row r="239">
          <cell r="A239" t="str">
            <v>NN_M12_05</v>
          </cell>
          <cell r="B239" t="str">
            <v>Comportamiento</v>
          </cell>
        </row>
        <row r="240">
          <cell r="A240" t="str">
            <v>NN_M12_06</v>
          </cell>
          <cell r="B240" t="str">
            <v>Comportamiento</v>
          </cell>
        </row>
        <row r="241">
          <cell r="A241" t="str">
            <v>NN_M12_07</v>
          </cell>
          <cell r="B241" t="str">
            <v>Comportamiento</v>
          </cell>
        </row>
        <row r="242">
          <cell r="A242" t="str">
            <v>NN_M12_08</v>
          </cell>
          <cell r="B242" t="str">
            <v>Comportamiento</v>
          </cell>
        </row>
        <row r="243">
          <cell r="A243" t="str">
            <v>NN_M12_09</v>
          </cell>
          <cell r="B243" t="str">
            <v>Comportamiento</v>
          </cell>
        </row>
        <row r="244">
          <cell r="A244" t="str">
            <v>NN_M12_10</v>
          </cell>
          <cell r="B244" t="str">
            <v>Comportamiento</v>
          </cell>
        </row>
        <row r="245">
          <cell r="A245" t="str">
            <v>NN_M12_11</v>
          </cell>
          <cell r="B245" t="str">
            <v>Comportamiento</v>
          </cell>
        </row>
        <row r="246">
          <cell r="A246" t="str">
            <v>NN_M12_12</v>
          </cell>
          <cell r="B246" t="str">
            <v>Comportamiento</v>
          </cell>
        </row>
        <row r="247">
          <cell r="A247" t="str">
            <v>NN_M12_13</v>
          </cell>
          <cell r="B247" t="str">
            <v>Comportamiento</v>
          </cell>
        </row>
        <row r="248">
          <cell r="A248" t="str">
            <v>NN_M12_14</v>
          </cell>
          <cell r="B248" t="str">
            <v>Comportamiento</v>
          </cell>
        </row>
        <row r="249">
          <cell r="A249" t="str">
            <v>NN_M12_15</v>
          </cell>
          <cell r="B249" t="str">
            <v>Comportamiento</v>
          </cell>
        </row>
        <row r="250">
          <cell r="A250" t="str">
            <v>NN_M12_16</v>
          </cell>
          <cell r="B250" t="str">
            <v>Comportamiento</v>
          </cell>
        </row>
        <row r="251">
          <cell r="A251" t="str">
            <v>NN_M12_17</v>
          </cell>
          <cell r="B251" t="str">
            <v>Comportamiento</v>
          </cell>
        </row>
        <row r="252">
          <cell r="A252" t="str">
            <v>NN_M12_18</v>
          </cell>
          <cell r="B252" t="str">
            <v>Comportamiento</v>
          </cell>
        </row>
        <row r="253">
          <cell r="A253" t="str">
            <v>NN_M12_19</v>
          </cell>
          <cell r="B253" t="str">
            <v>Comportamiento</v>
          </cell>
        </row>
        <row r="254">
          <cell r="A254" t="str">
            <v>NN_M12_20</v>
          </cell>
          <cell r="B254" t="str">
            <v>Comportamiento</v>
          </cell>
        </row>
        <row r="255">
          <cell r="A255" t="str">
            <v>NN_M12_21</v>
          </cell>
          <cell r="B255" t="str">
            <v>Comportamiento</v>
          </cell>
        </row>
        <row r="256">
          <cell r="A256" t="str">
            <v>NN_M12_22</v>
          </cell>
          <cell r="B256" t="str">
            <v>Comportamiento</v>
          </cell>
        </row>
        <row r="257">
          <cell r="A257" t="str">
            <v>NN_M12_23</v>
          </cell>
          <cell r="B257" t="str">
            <v>Comportamiento</v>
          </cell>
        </row>
        <row r="258">
          <cell r="A258" t="str">
            <v>NN_M12_24</v>
          </cell>
          <cell r="B258" t="str">
            <v>Comportamiento</v>
          </cell>
        </row>
        <row r="259">
          <cell r="A259" t="str">
            <v>NN_M12_25</v>
          </cell>
          <cell r="B259" t="str">
            <v>Comportamiento</v>
          </cell>
        </row>
        <row r="260">
          <cell r="A260" t="str">
            <v>NN_M12_27</v>
          </cell>
          <cell r="B260" t="str">
            <v>Comportamiento</v>
          </cell>
        </row>
        <row r="261">
          <cell r="A261" t="str">
            <v>NN_M12_28</v>
          </cell>
          <cell r="B261" t="str">
            <v>Comportamiento</v>
          </cell>
        </row>
        <row r="262">
          <cell r="A262" t="str">
            <v>NN_M12_29</v>
          </cell>
          <cell r="B262" t="str">
            <v>Comportamiento</v>
          </cell>
        </row>
        <row r="263">
          <cell r="A263" t="str">
            <v>NN_M12_30</v>
          </cell>
          <cell r="B263" t="str">
            <v>Generales</v>
          </cell>
        </row>
        <row r="264">
          <cell r="A264" t="str">
            <v>NN_M12_31</v>
          </cell>
          <cell r="B264" t="str">
            <v>Generales</v>
          </cell>
        </row>
        <row r="265">
          <cell r="A265" t="str">
            <v>NN_M12_32</v>
          </cell>
          <cell r="B265" t="str">
            <v>Generales</v>
          </cell>
        </row>
        <row r="266">
          <cell r="A266" t="str">
            <v>NN_M12_33</v>
          </cell>
          <cell r="B266" t="str">
            <v>Generales</v>
          </cell>
        </row>
        <row r="267">
          <cell r="A267" t="str">
            <v>NN_M12_34</v>
          </cell>
          <cell r="B267" t="str">
            <v>Generales</v>
          </cell>
        </row>
        <row r="268">
          <cell r="A268" t="str">
            <v>NN_M12_011</v>
          </cell>
          <cell r="B268" t="str">
            <v>Comportamiento</v>
          </cell>
        </row>
        <row r="269">
          <cell r="A269" t="str">
            <v>NN_M12_021</v>
          </cell>
          <cell r="B269" t="str">
            <v>Comportamiento</v>
          </cell>
        </row>
        <row r="270">
          <cell r="A270" t="str">
            <v>NN_M12_031</v>
          </cell>
          <cell r="B270" t="str">
            <v>Comportamiento</v>
          </cell>
        </row>
        <row r="271">
          <cell r="A271" t="str">
            <v>NN_M12_041</v>
          </cell>
          <cell r="B271" t="str">
            <v>Comportamiento</v>
          </cell>
        </row>
        <row r="272">
          <cell r="A272" t="str">
            <v>NN_M12_051</v>
          </cell>
          <cell r="B272" t="str">
            <v>Comportamiento</v>
          </cell>
        </row>
        <row r="273">
          <cell r="A273" t="str">
            <v>NN_M12_061</v>
          </cell>
          <cell r="B273" t="str">
            <v>Comportamiento</v>
          </cell>
        </row>
        <row r="274">
          <cell r="A274" t="str">
            <v>NN_M12_071</v>
          </cell>
          <cell r="B274" t="str">
            <v>Comportamiento</v>
          </cell>
        </row>
        <row r="275">
          <cell r="A275" t="str">
            <v>NN_M12_081</v>
          </cell>
          <cell r="B275" t="str">
            <v>Comportamiento</v>
          </cell>
        </row>
        <row r="276">
          <cell r="A276" t="str">
            <v>NN_M12_091</v>
          </cell>
          <cell r="B276" t="str">
            <v>Comportamiento</v>
          </cell>
        </row>
        <row r="277">
          <cell r="A277" t="str">
            <v>NN_M12_101</v>
          </cell>
          <cell r="B277" t="str">
            <v>Comportamiento</v>
          </cell>
        </row>
        <row r="278">
          <cell r="A278" t="str">
            <v>NN_M12_111</v>
          </cell>
          <cell r="B278" t="str">
            <v>Comportamiento</v>
          </cell>
        </row>
        <row r="279">
          <cell r="A279" t="str">
            <v>NN_M12_121</v>
          </cell>
          <cell r="B279" t="str">
            <v>Comportamiento</v>
          </cell>
        </row>
        <row r="280">
          <cell r="A280" t="str">
            <v>NN_M12_131</v>
          </cell>
          <cell r="B280" t="str">
            <v>Comportamiento</v>
          </cell>
        </row>
        <row r="281">
          <cell r="A281" t="str">
            <v>NN_M12_141</v>
          </cell>
          <cell r="B281" t="str">
            <v>Comportamiento</v>
          </cell>
        </row>
        <row r="282">
          <cell r="A282" t="str">
            <v>NN_M12_151</v>
          </cell>
          <cell r="B282" t="str">
            <v>Comportamiento</v>
          </cell>
        </row>
        <row r="283">
          <cell r="A283" t="str">
            <v>NN_M12_161</v>
          </cell>
          <cell r="B283" t="str">
            <v>Comportamiento</v>
          </cell>
        </row>
        <row r="284">
          <cell r="A284" t="str">
            <v>NN_M12_171</v>
          </cell>
          <cell r="B284" t="str">
            <v>Comportamiento</v>
          </cell>
        </row>
        <row r="285">
          <cell r="A285" t="str">
            <v>NN_M12_181</v>
          </cell>
          <cell r="B285" t="str">
            <v>Comportamiento</v>
          </cell>
        </row>
        <row r="286">
          <cell r="A286" t="str">
            <v>NN_M12_191</v>
          </cell>
          <cell r="B286" t="str">
            <v>Comportamiento</v>
          </cell>
        </row>
        <row r="287">
          <cell r="A287" t="str">
            <v>NN_M12_201</v>
          </cell>
          <cell r="B287" t="str">
            <v>Comportamiento</v>
          </cell>
        </row>
        <row r="288">
          <cell r="A288" t="str">
            <v>NN_M12_211</v>
          </cell>
          <cell r="B288" t="str">
            <v>Comportamiento</v>
          </cell>
        </row>
        <row r="289">
          <cell r="A289" t="str">
            <v>NN_M12_221</v>
          </cell>
          <cell r="B289" t="str">
            <v>Comportamiento</v>
          </cell>
        </row>
        <row r="290">
          <cell r="A290" t="str">
            <v>NN_M12_231</v>
          </cell>
          <cell r="B290" t="str">
            <v>Comportamiento</v>
          </cell>
        </row>
        <row r="291">
          <cell r="A291" t="str">
            <v>NN_M12_241</v>
          </cell>
          <cell r="B291" t="str">
            <v>Comportamiento</v>
          </cell>
        </row>
        <row r="292">
          <cell r="A292" t="str">
            <v>NN_M12_251</v>
          </cell>
          <cell r="B292" t="str">
            <v>Comportamiento</v>
          </cell>
        </row>
        <row r="293">
          <cell r="A293" t="str">
            <v>NN_M12_271</v>
          </cell>
          <cell r="B293" t="str">
            <v>Comportamiento</v>
          </cell>
        </row>
        <row r="294">
          <cell r="A294" t="str">
            <v>NN_M12_281</v>
          </cell>
          <cell r="B294" t="str">
            <v>Comportamiento</v>
          </cell>
        </row>
        <row r="295">
          <cell r="A295" t="str">
            <v>NN_M12_291</v>
          </cell>
          <cell r="B295" t="str">
            <v>Comportamiento</v>
          </cell>
        </row>
        <row r="296">
          <cell r="A296" t="str">
            <v>NN_M12_301</v>
          </cell>
          <cell r="B296" t="str">
            <v>Generales</v>
          </cell>
        </row>
        <row r="297">
          <cell r="A297" t="str">
            <v>NN_M12_311</v>
          </cell>
          <cell r="B297" t="str">
            <v>Generales</v>
          </cell>
        </row>
        <row r="298">
          <cell r="A298" t="str">
            <v>NN_M12_321</v>
          </cell>
          <cell r="B298" t="str">
            <v>Generales</v>
          </cell>
        </row>
        <row r="299">
          <cell r="A299" t="str">
            <v>NN_M12_331</v>
          </cell>
          <cell r="B299" t="str">
            <v>Generales</v>
          </cell>
        </row>
        <row r="300">
          <cell r="A300" t="str">
            <v>NN_M12_341</v>
          </cell>
          <cell r="B300" t="str">
            <v>Generales</v>
          </cell>
        </row>
        <row r="301">
          <cell r="A301" t="str">
            <v>NOTA13</v>
          </cell>
        </row>
        <row r="302">
          <cell r="A302" t="str">
            <v>XIII. ANTROPOMETRÍA DE LA NIÑA O NIÑO</v>
          </cell>
          <cell r="B302" t="str">
            <v>Antropometria</v>
          </cell>
        </row>
        <row r="303">
          <cell r="A303" t="str">
            <v>NN_M13_01</v>
          </cell>
          <cell r="B303" t="str">
            <v>Antropometria</v>
          </cell>
        </row>
        <row r="304">
          <cell r="A304" t="str">
            <v>NN_M13_02</v>
          </cell>
          <cell r="B304" t="str">
            <v>Antropometria</v>
          </cell>
        </row>
        <row r="305">
          <cell r="A305" t="str">
            <v>NN_M13_03</v>
          </cell>
          <cell r="B305" t="str">
            <v>Antropometria</v>
          </cell>
        </row>
        <row r="306">
          <cell r="A306" t="str">
            <v>NN_M13_04</v>
          </cell>
          <cell r="B306" t="str">
            <v>Antropometria</v>
          </cell>
        </row>
        <row r="307">
          <cell r="A307" t="str">
            <v>NN_M13_05</v>
          </cell>
          <cell r="B307" t="str">
            <v>Antropometria</v>
          </cell>
        </row>
        <row r="308">
          <cell r="A308" t="str">
            <v>NN_M13_06</v>
          </cell>
          <cell r="B308" t="str">
            <v>Antropometria</v>
          </cell>
        </row>
        <row r="309">
          <cell r="A309" t="str">
            <v>NN_M13_07</v>
          </cell>
          <cell r="B309" t="str">
            <v>Antropometria</v>
          </cell>
        </row>
        <row r="310">
          <cell r="A310" t="str">
            <v>NN_M13_051</v>
          </cell>
          <cell r="B310" t="str">
            <v>Antropometria</v>
          </cell>
        </row>
        <row r="311">
          <cell r="A311" t="str">
            <v>NN_M13_061</v>
          </cell>
          <cell r="B311" t="str">
            <v>Antropometria</v>
          </cell>
        </row>
        <row r="312">
          <cell r="A312" t="str">
            <v>NN_M13_071</v>
          </cell>
          <cell r="B312" t="str">
            <v>Antropometria</v>
          </cell>
        </row>
        <row r="313">
          <cell r="A313" t="str">
            <v>NN_M13_08</v>
          </cell>
          <cell r="B313" t="str">
            <v>Antropometria</v>
          </cell>
        </row>
        <row r="314">
          <cell r="A314" t="str">
            <v>NOTA14</v>
          </cell>
        </row>
        <row r="315">
          <cell r="A315" t="str">
            <v>XIV. MUESTRAS BIOLÓGICAS</v>
          </cell>
          <cell r="B315" t="str">
            <v>Muestras biologicas</v>
          </cell>
        </row>
        <row r="316">
          <cell r="A316" t="str">
            <v>NN_M14_01</v>
          </cell>
          <cell r="B316" t="str">
            <v>Muestras biologicas</v>
          </cell>
        </row>
        <row r="317">
          <cell r="A317" t="str">
            <v>NN_M14_02</v>
          </cell>
          <cell r="B317" t="str">
            <v>Muestras biologicas</v>
          </cell>
        </row>
        <row r="318">
          <cell r="A318" t="str">
            <v>NN_M14_03</v>
          </cell>
          <cell r="B318" t="str">
            <v>Muestras biologicas</v>
          </cell>
        </row>
        <row r="319">
          <cell r="A319" t="str">
            <v>NN_M14_04</v>
          </cell>
          <cell r="B319" t="str">
            <v>Muestras biologicas</v>
          </cell>
        </row>
        <row r="320">
          <cell r="A320" t="str">
            <v>NN_M14_05</v>
          </cell>
          <cell r="B320" t="str">
            <v>Muestras biologicas</v>
          </cell>
        </row>
        <row r="321">
          <cell r="A321" t="str">
            <v>NN_M14_06</v>
          </cell>
          <cell r="B321" t="str">
            <v>Muestras biologicas</v>
          </cell>
        </row>
        <row r="322">
          <cell r="A322" t="str">
            <v>NN_M14_07</v>
          </cell>
          <cell r="B322" t="str">
            <v>Muestras biologicas</v>
          </cell>
        </row>
        <row r="323">
          <cell r="A323" t="str">
            <v>NN_M14_08</v>
          </cell>
          <cell r="B323" t="str">
            <v>Muestras biologicas</v>
          </cell>
        </row>
        <row r="324">
          <cell r="A324" t="str">
            <v>NN_M03_01</v>
          </cell>
          <cell r="B324" t="str">
            <v>Visita</v>
          </cell>
        </row>
        <row r="325">
          <cell r="A325" t="str">
            <v>NN_M03_02</v>
          </cell>
          <cell r="B325" t="str">
            <v>Visita</v>
          </cell>
        </row>
        <row r="326">
          <cell r="A326" t="str">
            <v>NN_M03_03</v>
          </cell>
          <cell r="B326" t="str">
            <v>Visita</v>
          </cell>
        </row>
        <row r="327">
          <cell r="A327" t="str">
            <v>NN_M03_04</v>
          </cell>
          <cell r="B327" t="str">
            <v>Visita</v>
          </cell>
        </row>
        <row r="328">
          <cell r="A328" t="str">
            <v>NN_M03_05</v>
          </cell>
          <cell r="B328" t="str">
            <v>Visita</v>
          </cell>
        </row>
        <row r="329">
          <cell r="A329" t="str">
            <v>NN_M03_06</v>
          </cell>
          <cell r="B329" t="str">
            <v>Visita</v>
          </cell>
        </row>
        <row r="330">
          <cell r="A330" t="str">
            <v>PEARLS1</v>
          </cell>
          <cell r="B330" t="str">
            <v>PEARL</v>
          </cell>
        </row>
        <row r="331">
          <cell r="A331" t="str">
            <v>ESCALA1</v>
          </cell>
          <cell r="B331" t="str">
            <v>PEARL</v>
          </cell>
        </row>
        <row r="332">
          <cell r="A332" t="str">
            <v>ESCALA2</v>
          </cell>
          <cell r="B332" t="str">
            <v>PEARL</v>
          </cell>
        </row>
        <row r="333">
          <cell r="A333" t="str">
            <v>ESCALA3</v>
          </cell>
          <cell r="B333" t="str">
            <v>PEARL</v>
          </cell>
        </row>
        <row r="334">
          <cell r="A334" t="str">
            <v>ESCALA4</v>
          </cell>
          <cell r="B334" t="str">
            <v>PEARL</v>
          </cell>
        </row>
        <row r="335">
          <cell r="A335" t="str">
            <v>ESCALA5</v>
          </cell>
          <cell r="B335" t="str">
            <v>PEARL</v>
          </cell>
        </row>
        <row r="336">
          <cell r="A336" t="str">
            <v>ESCALA_INTER</v>
          </cell>
          <cell r="B336" t="str">
            <v>PEARL</v>
          </cell>
        </row>
        <row r="337">
          <cell r="A337" t="str">
            <v>ESCALA_EXTER</v>
          </cell>
          <cell r="B337" t="str">
            <v>PEARL</v>
          </cell>
        </row>
        <row r="338">
          <cell r="A338" t="str">
            <v>NN_M03_02</v>
          </cell>
          <cell r="B338" t="str">
            <v>Visita</v>
          </cell>
        </row>
        <row r="339">
          <cell r="A339" t="str">
            <v>NN_M03_03</v>
          </cell>
          <cell r="B339" t="str">
            <v>Visita</v>
          </cell>
        </row>
        <row r="340">
          <cell r="A340" t="str">
            <v>NN_M03_04</v>
          </cell>
          <cell r="B340" t="str">
            <v>Visita</v>
          </cell>
        </row>
        <row r="341">
          <cell r="A341" t="str">
            <v>NN_M03_05</v>
          </cell>
          <cell r="B341" t="str">
            <v>Visita</v>
          </cell>
        </row>
        <row r="342">
          <cell r="A342" t="str">
            <v>NN_M03_06</v>
          </cell>
          <cell r="B342" t="str">
            <v>Visita</v>
          </cell>
        </row>
        <row r="343">
          <cell r="A343" t="str">
            <v>PEARLS1</v>
          </cell>
          <cell r="B343" t="str">
            <v>PEARL</v>
          </cell>
        </row>
        <row r="344">
          <cell r="A344" t="str">
            <v>ESCALA1</v>
          </cell>
          <cell r="B344" t="str">
            <v>PEARL</v>
          </cell>
        </row>
        <row r="345">
          <cell r="A345" t="str">
            <v>ESCALA2</v>
          </cell>
          <cell r="B345" t="str">
            <v>PEARL</v>
          </cell>
        </row>
        <row r="346">
          <cell r="A346" t="str">
            <v>ESCALA3</v>
          </cell>
          <cell r="B346" t="str">
            <v>PEARL</v>
          </cell>
        </row>
        <row r="347">
          <cell r="A347" t="str">
            <v>ESCALA4</v>
          </cell>
          <cell r="B347" t="str">
            <v>PEARL</v>
          </cell>
        </row>
        <row r="348">
          <cell r="A348" t="str">
            <v>ESCALA5</v>
          </cell>
          <cell r="B348" t="str">
            <v>PEARL</v>
          </cell>
        </row>
        <row r="349">
          <cell r="A349" t="str">
            <v>ESCALA_INTER</v>
          </cell>
          <cell r="B349" t="str">
            <v>PEARL</v>
          </cell>
        </row>
        <row r="350">
          <cell r="A350" t="str">
            <v>ESCALA_EXTER</v>
          </cell>
          <cell r="B350" t="str">
            <v>PEARL</v>
          </cell>
        </row>
        <row r="351">
          <cell r="A351" t="str">
            <v>AREA</v>
          </cell>
          <cell r="B351" t="str">
            <v>Individuo</v>
          </cell>
        </row>
        <row r="352">
          <cell r="A352" t="str">
            <v>EDADM</v>
          </cell>
          <cell r="B352" t="str">
            <v>Individuo</v>
          </cell>
        </row>
        <row r="353">
          <cell r="A353" t="str">
            <v>GPOEDAD</v>
          </cell>
          <cell r="B353" t="str">
            <v>Individuo</v>
          </cell>
        </row>
        <row r="354">
          <cell r="A354" t="str">
            <v>ESCOLARIDAD</v>
          </cell>
          <cell r="B354" t="str">
            <v>Individuo</v>
          </cell>
        </row>
        <row r="355">
          <cell r="A355" t="str">
            <v>HERMANOS</v>
          </cell>
          <cell r="B355" t="str">
            <v>Individuo</v>
          </cell>
        </row>
        <row r="356">
          <cell r="A356" t="str">
            <v>ACT_FAM</v>
          </cell>
          <cell r="B356" t="str">
            <v>Individuo</v>
          </cell>
        </row>
        <row r="357">
          <cell r="A357" t="str">
            <v>NLIBROS</v>
          </cell>
          <cell r="B357" t="str">
            <v>Individuo</v>
          </cell>
        </row>
        <row r="358">
          <cell r="A358" t="str">
            <v>NOVIOLENCIA</v>
          </cell>
          <cell r="B358" t="str">
            <v>Metricas</v>
          </cell>
        </row>
        <row r="359">
          <cell r="A359" t="str">
            <v>VIOLENCIA_FIS</v>
          </cell>
          <cell r="B359" t="str">
            <v>Metricas</v>
          </cell>
        </row>
        <row r="360">
          <cell r="A360" t="str">
            <v>VIOLENCIA_PSIC</v>
          </cell>
          <cell r="B360" t="str">
            <v>Metricas</v>
          </cell>
        </row>
        <row r="361">
          <cell r="A361" t="str">
            <v>VIOLENCIA</v>
          </cell>
          <cell r="B361" t="str">
            <v>Metricas</v>
          </cell>
        </row>
        <row r="362">
          <cell r="A362" t="str">
            <v>VIOLENCIA_SEVER</v>
          </cell>
          <cell r="B362" t="str">
            <v>Metricas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ccionario"/>
      <sheetName val="Respuestas"/>
    </sheetNames>
    <sheetDataSet>
      <sheetData sheetId="0">
        <row r="2">
          <cell r="A2" t="str">
            <v>AD_M02_02</v>
          </cell>
          <cell r="B2" t="str">
            <v>General</v>
          </cell>
        </row>
        <row r="3">
          <cell r="A3" t="str">
            <v>AD_M02_03</v>
          </cell>
          <cell r="B3" t="str">
            <v>General</v>
          </cell>
        </row>
        <row r="4">
          <cell r="A4" t="str">
            <v>AD_M02_04</v>
          </cell>
          <cell r="B4" t="str">
            <v>General</v>
          </cell>
        </row>
        <row r="5">
          <cell r="A5" t="str">
            <v>AD_M02_05</v>
          </cell>
          <cell r="B5" t="str">
            <v>General</v>
          </cell>
        </row>
        <row r="6">
          <cell r="A6" t="str">
            <v>SELECCIONADOS</v>
          </cell>
          <cell r="B6" t="str">
            <v>General</v>
          </cell>
        </row>
        <row r="7">
          <cell r="A7" t="str">
            <v>NOTA5</v>
          </cell>
          <cell r="B7" t="str">
            <v>Borrar</v>
          </cell>
        </row>
        <row r="8">
          <cell r="A8" t="str">
            <v>AD_M05_01</v>
          </cell>
          <cell r="B8" t="str">
            <v>Demografia</v>
          </cell>
        </row>
        <row r="9">
          <cell r="A9" t="str">
            <v>AD_M05_02</v>
          </cell>
          <cell r="B9" t="str">
            <v>Demografia</v>
          </cell>
        </row>
        <row r="10">
          <cell r="A10" t="str">
            <v>AD_M05_03</v>
          </cell>
          <cell r="B10" t="str">
            <v>Demografia</v>
          </cell>
        </row>
        <row r="11">
          <cell r="A11" t="str">
            <v>AD_M05_04</v>
          </cell>
          <cell r="B11" t="str">
            <v>Demografia</v>
          </cell>
        </row>
        <row r="12">
          <cell r="A12" t="str">
            <v>AD_M05_05</v>
          </cell>
          <cell r="B12" t="str">
            <v>Demografia</v>
          </cell>
        </row>
        <row r="13">
          <cell r="A13" t="str">
            <v>AD_M05_06</v>
          </cell>
          <cell r="B13" t="str">
            <v>Demografia</v>
          </cell>
        </row>
        <row r="14">
          <cell r="A14" t="str">
            <v>NOTA6</v>
          </cell>
          <cell r="B14" t="str">
            <v>Borrar</v>
          </cell>
        </row>
        <row r="15">
          <cell r="A15" t="str">
            <v>AD_M06_01</v>
          </cell>
          <cell r="B15" t="str">
            <v>Sociodemografico</v>
          </cell>
        </row>
        <row r="16">
          <cell r="A16" t="str">
            <v>AD_M06_02</v>
          </cell>
          <cell r="B16" t="str">
            <v>Sociodemografico</v>
          </cell>
        </row>
        <row r="17">
          <cell r="A17" t="str">
            <v>AD_M06_03</v>
          </cell>
          <cell r="B17" t="str">
            <v>Sociodemografico</v>
          </cell>
        </row>
        <row r="18">
          <cell r="A18" t="str">
            <v>AD_M06_04</v>
          </cell>
          <cell r="B18" t="str">
            <v>Sociodemografico</v>
          </cell>
        </row>
        <row r="19">
          <cell r="A19" t="str">
            <v>NOTA7</v>
          </cell>
          <cell r="B19" t="str">
            <v>Borrar</v>
          </cell>
        </row>
        <row r="20">
          <cell r="A20" t="str">
            <v>AD_M07_01</v>
          </cell>
          <cell r="B20" t="str">
            <v>Vivienda</v>
          </cell>
        </row>
        <row r="21">
          <cell r="A21" t="str">
            <v>AD_M07_02</v>
          </cell>
          <cell r="B21" t="str">
            <v>Vivienda</v>
          </cell>
        </row>
        <row r="22">
          <cell r="A22" t="str">
            <v>AD_M07_03</v>
          </cell>
          <cell r="B22" t="str">
            <v>Vivienda</v>
          </cell>
        </row>
        <row r="23">
          <cell r="A23" t="str">
            <v>AD_M07_04</v>
          </cell>
          <cell r="B23" t="str">
            <v>Vivienda</v>
          </cell>
        </row>
        <row r="24">
          <cell r="A24" t="str">
            <v>AD_M07_05</v>
          </cell>
          <cell r="B24" t="str">
            <v>Vivienda</v>
          </cell>
        </row>
        <row r="25">
          <cell r="A25" t="str">
            <v>AD_M07_06</v>
          </cell>
          <cell r="B25" t="str">
            <v>Vivienda</v>
          </cell>
        </row>
        <row r="26">
          <cell r="A26" t="str">
            <v>AD_M07_07</v>
          </cell>
          <cell r="B26" t="str">
            <v>Vivienda</v>
          </cell>
        </row>
        <row r="27">
          <cell r="A27" t="str">
            <v>AD_M07_08</v>
          </cell>
          <cell r="B27" t="str">
            <v>Vivienda</v>
          </cell>
        </row>
        <row r="28">
          <cell r="A28" t="str">
            <v>AD_M07_09</v>
          </cell>
          <cell r="B28" t="str">
            <v>Vivienda</v>
          </cell>
        </row>
        <row r="29">
          <cell r="A29" t="str">
            <v>AD_M07_10</v>
          </cell>
          <cell r="B29" t="str">
            <v>Vivienda</v>
          </cell>
        </row>
        <row r="30">
          <cell r="A30" t="str">
            <v>AD_M07_10E</v>
          </cell>
          <cell r="B30" t="str">
            <v>Vivienda</v>
          </cell>
        </row>
        <row r="31">
          <cell r="A31" t="str">
            <v>AD_M07_11</v>
          </cell>
          <cell r="B31" t="str">
            <v>Vivienda</v>
          </cell>
        </row>
        <row r="32">
          <cell r="A32" t="str">
            <v>AD_M07_12</v>
          </cell>
          <cell r="B32" t="str">
            <v>Vivienda</v>
          </cell>
        </row>
        <row r="33">
          <cell r="A33" t="str">
            <v>AD_M07_13</v>
          </cell>
          <cell r="B33" t="str">
            <v>Vivienda</v>
          </cell>
        </row>
        <row r="34">
          <cell r="A34" t="str">
            <v>AD_M07_14</v>
          </cell>
          <cell r="B34" t="str">
            <v>Vivienda</v>
          </cell>
        </row>
        <row r="35">
          <cell r="A35" t="str">
            <v>AD_M07_15</v>
          </cell>
          <cell r="B35" t="str">
            <v>Vivienda</v>
          </cell>
        </row>
        <row r="36">
          <cell r="A36" t="str">
            <v>AD_M07_16</v>
          </cell>
          <cell r="B36" t="str">
            <v>Vivienda</v>
          </cell>
        </row>
        <row r="37">
          <cell r="A37" t="str">
            <v>AD_M07_17</v>
          </cell>
          <cell r="B37" t="str">
            <v>Vivienda</v>
          </cell>
        </row>
        <row r="38">
          <cell r="A38" t="str">
            <v>AD_M07_18</v>
          </cell>
          <cell r="B38" t="str">
            <v>Vivienda</v>
          </cell>
        </row>
        <row r="39">
          <cell r="A39" t="str">
            <v>AD_M07_19</v>
          </cell>
          <cell r="B39" t="str">
            <v>Vivienda</v>
          </cell>
        </row>
        <row r="40">
          <cell r="A40" t="str">
            <v>AD_M07_20</v>
          </cell>
          <cell r="B40" t="str">
            <v>Vivienda</v>
          </cell>
        </row>
        <row r="41">
          <cell r="A41" t="str">
            <v>AD_M07_21</v>
          </cell>
          <cell r="B41" t="str">
            <v>Vivienda</v>
          </cell>
        </row>
        <row r="42">
          <cell r="A42" t="str">
            <v>AD_M07_22</v>
          </cell>
          <cell r="B42" t="str">
            <v>Vivienda</v>
          </cell>
        </row>
        <row r="43">
          <cell r="A43" t="str">
            <v>NOTA7B</v>
          </cell>
          <cell r="B43" t="str">
            <v>Borrar</v>
          </cell>
        </row>
        <row r="44">
          <cell r="A44" t="str">
            <v>AD_M07B_01</v>
          </cell>
          <cell r="B44" t="str">
            <v>Bienes hogar</v>
          </cell>
        </row>
        <row r="45">
          <cell r="A45" t="str">
            <v>AD_M07B_02</v>
          </cell>
          <cell r="B45" t="str">
            <v>Bienes hogar</v>
          </cell>
        </row>
        <row r="46">
          <cell r="A46" t="str">
            <v>AD_M07B_03</v>
          </cell>
          <cell r="B46" t="str">
            <v>Bienes hogar</v>
          </cell>
        </row>
        <row r="47">
          <cell r="A47" t="str">
            <v>AD_M07B_04</v>
          </cell>
          <cell r="B47" t="str">
            <v>Bienes hogar</v>
          </cell>
        </row>
        <row r="48">
          <cell r="A48" t="str">
            <v>AD_M07B_05</v>
          </cell>
          <cell r="B48" t="str">
            <v>Bienes hogar</v>
          </cell>
        </row>
        <row r="49">
          <cell r="A49" t="str">
            <v>AD_M07B_06</v>
          </cell>
          <cell r="B49" t="str">
            <v>Bienes hogar</v>
          </cell>
        </row>
        <row r="50">
          <cell r="A50" t="str">
            <v>AD_M07B_07</v>
          </cell>
          <cell r="B50" t="str">
            <v>Bienes hogar</v>
          </cell>
        </row>
        <row r="51">
          <cell r="A51" t="str">
            <v>AD_M07B_08</v>
          </cell>
          <cell r="B51" t="str">
            <v>Bienes hogar</v>
          </cell>
        </row>
        <row r="52">
          <cell r="A52" t="str">
            <v>AD_M07B_09</v>
          </cell>
          <cell r="B52" t="str">
            <v>Bienes hogar</v>
          </cell>
        </row>
        <row r="53">
          <cell r="A53" t="str">
            <v>AD_M07B_10</v>
          </cell>
          <cell r="B53" t="str">
            <v>Bienes hogar</v>
          </cell>
        </row>
        <row r="54">
          <cell r="A54" t="str">
            <v>AD_M07B_11</v>
          </cell>
          <cell r="B54" t="str">
            <v>Bienes hogar</v>
          </cell>
        </row>
        <row r="55">
          <cell r="A55" t="str">
            <v>AD_M07B_12</v>
          </cell>
          <cell r="B55" t="str">
            <v>Bienes hogar</v>
          </cell>
        </row>
        <row r="56">
          <cell r="A56" t="str">
            <v>AD_M07B_13</v>
          </cell>
          <cell r="B56" t="str">
            <v>Bienes hogar</v>
          </cell>
        </row>
        <row r="57">
          <cell r="A57" t="str">
            <v>AD_M07B_14</v>
          </cell>
          <cell r="B57" t="str">
            <v>Bienes hogar</v>
          </cell>
        </row>
        <row r="58">
          <cell r="A58" t="str">
            <v>AD_M07B_15</v>
          </cell>
          <cell r="B58" t="str">
            <v>Bienes hogar</v>
          </cell>
        </row>
        <row r="59">
          <cell r="A59" t="str">
            <v>AD_M07B_16</v>
          </cell>
          <cell r="B59" t="str">
            <v>Bienes hogar</v>
          </cell>
        </row>
        <row r="60">
          <cell r="A60" t="str">
            <v>AD_M07B_17</v>
          </cell>
          <cell r="B60" t="str">
            <v>Bienes hogar</v>
          </cell>
        </row>
        <row r="61">
          <cell r="A61" t="str">
            <v>AD_M07B_18</v>
          </cell>
          <cell r="B61" t="str">
            <v>Bienes hogar</v>
          </cell>
        </row>
        <row r="62">
          <cell r="A62" t="str">
            <v>AD_M07B_19</v>
          </cell>
          <cell r="B62" t="str">
            <v>Bienes hogar</v>
          </cell>
        </row>
        <row r="63">
          <cell r="A63" t="str">
            <v>AD_M07B_20</v>
          </cell>
          <cell r="B63" t="str">
            <v>Bienes hogar</v>
          </cell>
        </row>
        <row r="64">
          <cell r="A64" t="str">
            <v>NOTA7C</v>
          </cell>
          <cell r="B64" t="str">
            <v>Borrar</v>
          </cell>
        </row>
        <row r="65">
          <cell r="A65" t="str">
            <v>AD_M07_23</v>
          </cell>
          <cell r="B65" t="str">
            <v>Sociodemografico</v>
          </cell>
        </row>
        <row r="66">
          <cell r="A66" t="str">
            <v>AD_M07_24</v>
          </cell>
          <cell r="B66" t="str">
            <v>Sociodemografico</v>
          </cell>
        </row>
        <row r="67">
          <cell r="A67" t="str">
            <v>AD_M07_25</v>
          </cell>
          <cell r="B67" t="str">
            <v>Sociodemografico</v>
          </cell>
        </row>
        <row r="68">
          <cell r="A68" t="str">
            <v>AD_M07_25A</v>
          </cell>
          <cell r="B68" t="str">
            <v>Sociodemografico</v>
          </cell>
        </row>
        <row r="69">
          <cell r="A69" t="str">
            <v>NOTA7A</v>
          </cell>
          <cell r="B69" t="str">
            <v>Borrar</v>
          </cell>
        </row>
        <row r="70">
          <cell r="A70" t="str">
            <v>AD_M07_40</v>
          </cell>
          <cell r="B70" t="str">
            <v>Seguridad Alimentaria</v>
          </cell>
        </row>
        <row r="71">
          <cell r="A71" t="str">
            <v>AD_M07_41</v>
          </cell>
          <cell r="B71" t="str">
            <v>Seguridad Alimentaria</v>
          </cell>
        </row>
        <row r="72">
          <cell r="A72" t="str">
            <v>AD_M07_42</v>
          </cell>
          <cell r="B72" t="str">
            <v>Seguridad Alimentaria</v>
          </cell>
        </row>
        <row r="73">
          <cell r="A73" t="str">
            <v>AD_M07_43</v>
          </cell>
          <cell r="B73" t="str">
            <v>Seguridad Alimentaria</v>
          </cell>
        </row>
        <row r="74">
          <cell r="A74" t="str">
            <v>AD_M07_44</v>
          </cell>
          <cell r="B74" t="str">
            <v>Seguridad Alimentaria</v>
          </cell>
        </row>
        <row r="75">
          <cell r="A75" t="str">
            <v>AD_M07_45</v>
          </cell>
          <cell r="B75" t="str">
            <v>Seguridad Alimentaria</v>
          </cell>
        </row>
        <row r="76">
          <cell r="A76" t="str">
            <v>AD_M07_46</v>
          </cell>
          <cell r="B76" t="str">
            <v>Seguridad Alimentaria</v>
          </cell>
        </row>
        <row r="77">
          <cell r="A77" t="str">
            <v>AD_M07_47</v>
          </cell>
          <cell r="B77" t="str">
            <v>Seguridad Alimentaria</v>
          </cell>
        </row>
        <row r="78">
          <cell r="A78" t="str">
            <v>AD_M07_48</v>
          </cell>
          <cell r="B78" t="str">
            <v>Seguridad Alimentaria</v>
          </cell>
        </row>
        <row r="79">
          <cell r="A79" t="str">
            <v>AD_M07_49</v>
          </cell>
          <cell r="B79" t="str">
            <v>Seguridad Alimentaria</v>
          </cell>
        </row>
        <row r="80">
          <cell r="A80" t="str">
            <v>AD_M07_50</v>
          </cell>
          <cell r="B80" t="str">
            <v>Seguridad Alimentaria</v>
          </cell>
        </row>
        <row r="81">
          <cell r="A81" t="str">
            <v>AD_M07_51</v>
          </cell>
          <cell r="B81" t="str">
            <v>Seguridad Alimentaria</v>
          </cell>
        </row>
        <row r="82">
          <cell r="A82" t="str">
            <v>AD_M07_52</v>
          </cell>
          <cell r="B82" t="str">
            <v>Seguridad Alimentaria</v>
          </cell>
        </row>
        <row r="83">
          <cell r="A83" t="str">
            <v>AD_M07_53</v>
          </cell>
          <cell r="B83" t="str">
            <v>Seguridad Alimentaria</v>
          </cell>
        </row>
        <row r="84">
          <cell r="A84" t="str">
            <v>AD_M07_54</v>
          </cell>
          <cell r="B84" t="str">
            <v>Seguridad Alimentaria</v>
          </cell>
        </row>
        <row r="85">
          <cell r="A85" t="str">
            <v>AD_M07_55</v>
          </cell>
          <cell r="B85" t="str">
            <v>Seguridad Alimentaria</v>
          </cell>
        </row>
        <row r="86">
          <cell r="A86" t="str">
            <v>NOTA8</v>
          </cell>
          <cell r="B86" t="str">
            <v>Borrar</v>
          </cell>
        </row>
        <row r="87">
          <cell r="A87" t="str">
            <v>AD_M08_01</v>
          </cell>
          <cell r="B87" t="str">
            <v>Adversidad Temprana</v>
          </cell>
        </row>
        <row r="88">
          <cell r="A88" t="str">
            <v>AD_M08_02</v>
          </cell>
          <cell r="B88" t="str">
            <v>Adversidad Temprana</v>
          </cell>
        </row>
        <row r="89">
          <cell r="A89" t="str">
            <v>AD_M08_03</v>
          </cell>
          <cell r="B89" t="str">
            <v>Adversidad Temprana</v>
          </cell>
        </row>
        <row r="90">
          <cell r="A90" t="str">
            <v>AD_M08_04</v>
          </cell>
          <cell r="B90" t="str">
            <v>Adversidad Temprana</v>
          </cell>
        </row>
        <row r="91">
          <cell r="A91" t="str">
            <v>AD_M08_05</v>
          </cell>
          <cell r="B91" t="str">
            <v>Adversidad Temprana</v>
          </cell>
        </row>
        <row r="92">
          <cell r="A92" t="str">
            <v>AD_M08_06</v>
          </cell>
          <cell r="B92" t="str">
            <v>Adversidad Temprana</v>
          </cell>
        </row>
        <row r="93">
          <cell r="A93" t="str">
            <v>AD_M08_07</v>
          </cell>
          <cell r="B93" t="str">
            <v>Adversidad Temprana</v>
          </cell>
        </row>
        <row r="94">
          <cell r="A94" t="str">
            <v>AD_M08_08</v>
          </cell>
          <cell r="B94" t="str">
            <v>Adversidad Temprana</v>
          </cell>
        </row>
        <row r="95">
          <cell r="A95" t="str">
            <v>AD_M08_09</v>
          </cell>
          <cell r="B95" t="str">
            <v>Adversidad Temprana</v>
          </cell>
        </row>
        <row r="96">
          <cell r="A96" t="str">
            <v>AD_M08_10</v>
          </cell>
          <cell r="B96" t="str">
            <v>Adversidad Temprana</v>
          </cell>
        </row>
        <row r="97">
          <cell r="A97" t="str">
            <v>AD_M08_11</v>
          </cell>
          <cell r="B97" t="str">
            <v>Adversidad Temprana</v>
          </cell>
        </row>
        <row r="98">
          <cell r="A98" t="str">
            <v>AD_M08_12</v>
          </cell>
          <cell r="B98" t="str">
            <v>Adversidad Temprana</v>
          </cell>
        </row>
        <row r="99">
          <cell r="A99" t="str">
            <v>AD_M08_13</v>
          </cell>
          <cell r="B99" t="str">
            <v>Adversidad Temprana</v>
          </cell>
        </row>
        <row r="100">
          <cell r="A100" t="str">
            <v>AD_M08_14</v>
          </cell>
          <cell r="B100" t="str">
            <v>Adversidad Temprana</v>
          </cell>
        </row>
        <row r="101">
          <cell r="A101" t="str">
            <v>AD_M08_15</v>
          </cell>
          <cell r="B101" t="str">
            <v>Adversidad Temprana</v>
          </cell>
        </row>
        <row r="102">
          <cell r="A102" t="str">
            <v>AD_M08_16</v>
          </cell>
          <cell r="B102" t="str">
            <v>Adversidad Temprana</v>
          </cell>
        </row>
        <row r="103">
          <cell r="A103" t="str">
            <v>AD_M08_17</v>
          </cell>
          <cell r="B103" t="str">
            <v>Adversidad Temprana</v>
          </cell>
        </row>
        <row r="104">
          <cell r="A104" t="str">
            <v>AD_M08_18</v>
          </cell>
          <cell r="B104" t="str">
            <v>Adversidad Temprana</v>
          </cell>
        </row>
        <row r="105">
          <cell r="A105" t="str">
            <v>AD_M08_19</v>
          </cell>
          <cell r="B105" t="str">
            <v>Adversidad Temprana</v>
          </cell>
        </row>
        <row r="106">
          <cell r="A106" t="str">
            <v>AD_M08_20</v>
          </cell>
          <cell r="B106" t="str">
            <v>Adversidad Temprana</v>
          </cell>
        </row>
        <row r="107">
          <cell r="A107" t="str">
            <v>AD_M08_21</v>
          </cell>
          <cell r="B107" t="str">
            <v>Adversidad Temprana</v>
          </cell>
        </row>
        <row r="108">
          <cell r="A108" t="str">
            <v>AD_M08_22</v>
          </cell>
          <cell r="B108" t="str">
            <v>Adversidad Temprana</v>
          </cell>
        </row>
        <row r="109">
          <cell r="A109" t="str">
            <v>AD_M08_23</v>
          </cell>
          <cell r="B109" t="str">
            <v>Adversidad Temprana</v>
          </cell>
        </row>
        <row r="110">
          <cell r="A110" t="str">
            <v>AD_M08_25</v>
          </cell>
          <cell r="B110" t="str">
            <v>Adversidad Temprana</v>
          </cell>
        </row>
        <row r="111">
          <cell r="A111" t="str">
            <v>AD_M08_26</v>
          </cell>
          <cell r="B111" t="str">
            <v>Adversidad Temprana</v>
          </cell>
        </row>
        <row r="112">
          <cell r="A112" t="str">
            <v>AD_M08_27</v>
          </cell>
          <cell r="B112" t="str">
            <v>Adversidad Temprana</v>
          </cell>
        </row>
        <row r="113">
          <cell r="A113" t="str">
            <v>AD_M08_28</v>
          </cell>
          <cell r="B113" t="str">
            <v>Adversidad Temprana</v>
          </cell>
        </row>
        <row r="114">
          <cell r="A114" t="str">
            <v>AD_M08_29</v>
          </cell>
          <cell r="B114" t="str">
            <v>Adversidad Temprana</v>
          </cell>
        </row>
        <row r="115">
          <cell r="A115" t="str">
            <v>AD_M08_30</v>
          </cell>
          <cell r="B115" t="str">
            <v>Adversidad Temprana</v>
          </cell>
        </row>
        <row r="116">
          <cell r="A116" t="str">
            <v>AD_M08_31</v>
          </cell>
          <cell r="B116" t="str">
            <v>Adversidad Temprana</v>
          </cell>
        </row>
        <row r="117">
          <cell r="A117" t="str">
            <v>AD_M08_32</v>
          </cell>
          <cell r="B117" t="str">
            <v>Adversidad Temprana</v>
          </cell>
        </row>
        <row r="118">
          <cell r="A118" t="str">
            <v>AD_M08_33</v>
          </cell>
          <cell r="B118" t="str">
            <v>Adversidad Temprana</v>
          </cell>
        </row>
        <row r="119">
          <cell r="A119" t="str">
            <v>AD_M08_34</v>
          </cell>
          <cell r="B119" t="str">
            <v>Adversidad Temprana</v>
          </cell>
        </row>
        <row r="120">
          <cell r="A120" t="str">
            <v>AD_M08_35</v>
          </cell>
          <cell r="B120" t="str">
            <v>Adversidad Temprana</v>
          </cell>
        </row>
        <row r="121">
          <cell r="A121" t="str">
            <v>AD_M08_36</v>
          </cell>
          <cell r="B121" t="str">
            <v>Adversidad Temprana</v>
          </cell>
        </row>
        <row r="122">
          <cell r="A122" t="str">
            <v>AD_M08_37</v>
          </cell>
          <cell r="B122" t="str">
            <v>Adversidad Temprana</v>
          </cell>
        </row>
        <row r="123">
          <cell r="A123" t="str">
            <v>AD_M08_38</v>
          </cell>
          <cell r="B123" t="str">
            <v>Adversidad Temprana</v>
          </cell>
        </row>
        <row r="124">
          <cell r="A124" t="str">
            <v>NOTA9</v>
          </cell>
          <cell r="B124" t="str">
            <v>Borrar</v>
          </cell>
        </row>
        <row r="125">
          <cell r="A125" t="str">
            <v>AD_M09_95_01_1</v>
          </cell>
          <cell r="B125" t="str">
            <v>Comportamiento de Riesgo</v>
          </cell>
        </row>
        <row r="126">
          <cell r="A126" t="str">
            <v>AD_M09_95_01_2</v>
          </cell>
          <cell r="B126" t="str">
            <v>Comportamiento de Riesgo</v>
          </cell>
        </row>
        <row r="127">
          <cell r="A127" t="str">
            <v>AD_M09_95_01_3</v>
          </cell>
          <cell r="B127" t="str">
            <v>Comportamiento de Riesgo</v>
          </cell>
        </row>
        <row r="128">
          <cell r="A128" t="str">
            <v>AD_M09_95_01_4</v>
          </cell>
          <cell r="B128" t="str">
            <v>Comportamiento de Riesgo</v>
          </cell>
        </row>
        <row r="129">
          <cell r="A129" t="str">
            <v>AD_M09_95_02_1</v>
          </cell>
          <cell r="B129" t="str">
            <v>Comportamiento de Riesgo</v>
          </cell>
        </row>
        <row r="130">
          <cell r="A130" t="str">
            <v>AD_M09_95_02_2</v>
          </cell>
          <cell r="B130" t="str">
            <v>Comportamiento de Riesgo</v>
          </cell>
        </row>
        <row r="131">
          <cell r="A131" t="str">
            <v>AD_M09_95_02_3</v>
          </cell>
          <cell r="B131" t="str">
            <v>Comportamiento de Riesgo</v>
          </cell>
        </row>
        <row r="132">
          <cell r="A132" t="str">
            <v>AD_M09_95_02_4</v>
          </cell>
          <cell r="B132" t="str">
            <v>Comportamiento de Riesgo</v>
          </cell>
        </row>
        <row r="133">
          <cell r="A133" t="str">
            <v>AD_M09_95_03_1</v>
          </cell>
          <cell r="B133" t="str">
            <v>Comportamiento de Riesgo</v>
          </cell>
        </row>
        <row r="134">
          <cell r="A134" t="str">
            <v>AD_M09_95_03_2</v>
          </cell>
          <cell r="B134" t="str">
            <v>Comportamiento de Riesgo</v>
          </cell>
        </row>
        <row r="135">
          <cell r="A135" t="str">
            <v>AD_M09_95_03_3</v>
          </cell>
          <cell r="B135" t="str">
            <v>Comportamiento de Riesgo</v>
          </cell>
        </row>
        <row r="136">
          <cell r="A136" t="str">
            <v>AD_M09_95_03_4</v>
          </cell>
          <cell r="B136" t="str">
            <v>Comportamiento de Riesgo</v>
          </cell>
        </row>
        <row r="137">
          <cell r="A137" t="str">
            <v>AD_M09_95_04_1</v>
          </cell>
          <cell r="B137" t="str">
            <v>Comportamiento de Riesgo</v>
          </cell>
        </row>
        <row r="138">
          <cell r="A138" t="str">
            <v>AD_M09_95_04_2</v>
          </cell>
          <cell r="B138" t="str">
            <v>Comportamiento de Riesgo</v>
          </cell>
        </row>
        <row r="139">
          <cell r="A139" t="str">
            <v>AD_M09_95_04_3</v>
          </cell>
          <cell r="B139" t="str">
            <v>Comportamiento de Riesgo</v>
          </cell>
        </row>
        <row r="140">
          <cell r="A140" t="str">
            <v>AD_M09_95_04_4</v>
          </cell>
          <cell r="B140" t="str">
            <v>Comportamiento de Riesgo</v>
          </cell>
        </row>
        <row r="141">
          <cell r="A141" t="str">
            <v>AD_M09_95_05_1</v>
          </cell>
          <cell r="B141" t="str">
            <v>Comportamiento de Riesgo</v>
          </cell>
        </row>
        <row r="142">
          <cell r="A142" t="str">
            <v>AD_M09_95_05_2</v>
          </cell>
          <cell r="B142" t="str">
            <v>Comportamiento de Riesgo</v>
          </cell>
        </row>
        <row r="143">
          <cell r="A143" t="str">
            <v>AD_M09_95_05_3</v>
          </cell>
          <cell r="B143" t="str">
            <v>Comportamiento de Riesgo</v>
          </cell>
        </row>
        <row r="144">
          <cell r="A144" t="str">
            <v>AD_M09_95_05_4</v>
          </cell>
          <cell r="B144" t="str">
            <v>Comportamiento de Riesgo</v>
          </cell>
        </row>
        <row r="145">
          <cell r="A145" t="str">
            <v>AD_M09_95_06_1</v>
          </cell>
          <cell r="B145" t="str">
            <v>Comportamiento de Riesgo</v>
          </cell>
        </row>
        <row r="146">
          <cell r="A146" t="str">
            <v>AD_M09_95_06_2</v>
          </cell>
          <cell r="B146" t="str">
            <v>Comportamiento de Riesgo</v>
          </cell>
        </row>
        <row r="147">
          <cell r="A147" t="str">
            <v>AD_M09_95_06_3</v>
          </cell>
          <cell r="B147" t="str">
            <v>Comportamiento de Riesgo</v>
          </cell>
        </row>
        <row r="148">
          <cell r="A148" t="str">
            <v>AD_M09_95_06_4</v>
          </cell>
          <cell r="B148" t="str">
            <v>Comportamiento de Riesgo</v>
          </cell>
        </row>
        <row r="149">
          <cell r="A149" t="str">
            <v>NOTA09B</v>
          </cell>
          <cell r="B149" t="str">
            <v>Borrar</v>
          </cell>
        </row>
        <row r="150">
          <cell r="A150" t="str">
            <v>AD_M09_96_01_1</v>
          </cell>
          <cell r="B150" t="str">
            <v>Salud Mental</v>
          </cell>
        </row>
        <row r="151">
          <cell r="A151" t="str">
            <v>AD_M09_96_01_2</v>
          </cell>
          <cell r="B151" t="str">
            <v>Salud Mental</v>
          </cell>
        </row>
        <row r="152">
          <cell r="A152" t="str">
            <v>AD_M09_96_01_3</v>
          </cell>
          <cell r="B152" t="str">
            <v>Salud Mental</v>
          </cell>
        </row>
        <row r="153">
          <cell r="A153" t="str">
            <v>AD_M09_96_01_4</v>
          </cell>
          <cell r="B153" t="str">
            <v>Salud Mental</v>
          </cell>
        </row>
        <row r="154">
          <cell r="A154" t="str">
            <v>AD_M09_96_01_5</v>
          </cell>
          <cell r="B154" t="str">
            <v>Salud Mental</v>
          </cell>
        </row>
        <row r="155">
          <cell r="A155" t="str">
            <v>AD_M09_96_01_6</v>
          </cell>
          <cell r="B155" t="str">
            <v>Salud Mental</v>
          </cell>
        </row>
        <row r="156">
          <cell r="A156" t="str">
            <v>AD_M09_96_01_7</v>
          </cell>
          <cell r="B156" t="str">
            <v>Salud Mental</v>
          </cell>
        </row>
        <row r="157">
          <cell r="A157" t="str">
            <v>AD_M09_96_02_1</v>
          </cell>
          <cell r="B157" t="str">
            <v>Salud Mental</v>
          </cell>
        </row>
        <row r="158">
          <cell r="A158" t="str">
            <v>AD_M09_96_02_2</v>
          </cell>
          <cell r="B158" t="str">
            <v>Salud Mental</v>
          </cell>
        </row>
        <row r="159">
          <cell r="A159" t="str">
            <v>AD_M09_96_02_3</v>
          </cell>
          <cell r="B159" t="str">
            <v>Salud Mental</v>
          </cell>
        </row>
        <row r="160">
          <cell r="A160" t="str">
            <v>AD_M09_96_02_4</v>
          </cell>
          <cell r="B160" t="str">
            <v>Salud Mental</v>
          </cell>
        </row>
        <row r="161">
          <cell r="A161" t="str">
            <v>AD_M09_96_02_5</v>
          </cell>
          <cell r="B161" t="str">
            <v>Salud Mental</v>
          </cell>
        </row>
        <row r="162">
          <cell r="A162" t="str">
            <v>AD_M09_96_02_6</v>
          </cell>
          <cell r="B162" t="str">
            <v>Salud Mental</v>
          </cell>
        </row>
        <row r="163">
          <cell r="A163" t="str">
            <v>AD_M09_96_02_7</v>
          </cell>
          <cell r="B163" t="str">
            <v>Salud Mental</v>
          </cell>
        </row>
        <row r="164">
          <cell r="A164" t="str">
            <v>AD_M09_96_03_1</v>
          </cell>
          <cell r="B164" t="str">
            <v>Salud Mental</v>
          </cell>
        </row>
        <row r="165">
          <cell r="A165" t="str">
            <v>AD_M09_96_03_2</v>
          </cell>
          <cell r="B165" t="str">
            <v>Salud Mental</v>
          </cell>
        </row>
        <row r="166">
          <cell r="A166" t="str">
            <v>AD_M09_96_03_3</v>
          </cell>
          <cell r="B166" t="str">
            <v>Salud Mental</v>
          </cell>
        </row>
        <row r="167">
          <cell r="A167" t="str">
            <v>AD_M09_96_03_4</v>
          </cell>
          <cell r="B167" t="str">
            <v>Salud Mental</v>
          </cell>
        </row>
        <row r="168">
          <cell r="A168" t="str">
            <v>AD_M09_96_03_5</v>
          </cell>
          <cell r="B168" t="str">
            <v>Salud Mental</v>
          </cell>
        </row>
        <row r="169">
          <cell r="A169" t="str">
            <v>AD_M09_96_03_6</v>
          </cell>
          <cell r="B169" t="str">
            <v>Salud Mental</v>
          </cell>
        </row>
        <row r="170">
          <cell r="A170" t="str">
            <v>AD_M09_96_03_7</v>
          </cell>
          <cell r="B170" t="str">
            <v>Salud Mental</v>
          </cell>
        </row>
        <row r="171">
          <cell r="A171" t="str">
            <v>AD_M09_96_04_1</v>
          </cell>
          <cell r="B171" t="str">
            <v>Salud Mental</v>
          </cell>
        </row>
        <row r="172">
          <cell r="A172" t="str">
            <v>AD_M09_96_04_2</v>
          </cell>
          <cell r="B172" t="str">
            <v>Salud Mental</v>
          </cell>
        </row>
        <row r="173">
          <cell r="A173" t="str">
            <v>AD_M09_96_04_3</v>
          </cell>
          <cell r="B173" t="str">
            <v>Salud Mental</v>
          </cell>
        </row>
        <row r="174">
          <cell r="A174" t="str">
            <v>AD_M09_96_04_4</v>
          </cell>
          <cell r="B174" t="str">
            <v>Salud Mental</v>
          </cell>
        </row>
        <row r="175">
          <cell r="A175" t="str">
            <v>AD_M09_96_04_5</v>
          </cell>
          <cell r="B175" t="str">
            <v>Salud Mental</v>
          </cell>
        </row>
        <row r="176">
          <cell r="A176" t="str">
            <v>AD_M09_96_04_6</v>
          </cell>
          <cell r="B176" t="str">
            <v>Salud Mental</v>
          </cell>
        </row>
        <row r="177">
          <cell r="A177" t="str">
            <v>AD_M09_96_04_7</v>
          </cell>
          <cell r="B177" t="str">
            <v>Salud Mental</v>
          </cell>
        </row>
        <row r="178">
          <cell r="A178" t="str">
            <v>AD_M09_96_05_1</v>
          </cell>
          <cell r="B178" t="str">
            <v>Salud Mental</v>
          </cell>
        </row>
        <row r="179">
          <cell r="A179" t="str">
            <v>AD_M09_96_05_2</v>
          </cell>
          <cell r="B179" t="str">
            <v>Salud Mental</v>
          </cell>
        </row>
        <row r="180">
          <cell r="A180" t="str">
            <v>AD_M09_96_05_3</v>
          </cell>
          <cell r="B180" t="str">
            <v>Salud Mental</v>
          </cell>
        </row>
        <row r="181">
          <cell r="A181" t="str">
            <v>AD_M09_96_05_4</v>
          </cell>
          <cell r="B181" t="str">
            <v>Salud Mental</v>
          </cell>
        </row>
        <row r="182">
          <cell r="A182" t="str">
            <v>AD_M09_96_05_5</v>
          </cell>
          <cell r="B182" t="str">
            <v>Salud Mental</v>
          </cell>
        </row>
        <row r="183">
          <cell r="A183" t="str">
            <v>AD_M09_96_05_6</v>
          </cell>
          <cell r="B183" t="str">
            <v>Salud Mental</v>
          </cell>
        </row>
        <row r="184">
          <cell r="A184" t="str">
            <v>AD_M09_96_05_7</v>
          </cell>
          <cell r="B184" t="str">
            <v>Salud Mental</v>
          </cell>
        </row>
        <row r="185">
          <cell r="A185" t="str">
            <v>AD_M09_96_06_1</v>
          </cell>
          <cell r="B185" t="str">
            <v>Salud Mental</v>
          </cell>
        </row>
        <row r="186">
          <cell r="A186" t="str">
            <v>AD_M09_96_06_2</v>
          </cell>
          <cell r="B186" t="str">
            <v>Salud Mental</v>
          </cell>
        </row>
        <row r="187">
          <cell r="A187" t="str">
            <v>AD_M09_96_06_3</v>
          </cell>
          <cell r="B187" t="str">
            <v>Salud Mental</v>
          </cell>
        </row>
        <row r="188">
          <cell r="A188" t="str">
            <v>AD_M09_96_06_4</v>
          </cell>
          <cell r="B188" t="str">
            <v>Salud Mental</v>
          </cell>
        </row>
        <row r="189">
          <cell r="A189" t="str">
            <v>AD_M09_96_06_5</v>
          </cell>
          <cell r="B189" t="str">
            <v>Salud Mental</v>
          </cell>
        </row>
        <row r="190">
          <cell r="A190" t="str">
            <v>AD_M09_96_06_6</v>
          </cell>
          <cell r="B190" t="str">
            <v>Salud Mental</v>
          </cell>
        </row>
        <row r="191">
          <cell r="A191" t="str">
            <v>AD_M09_96_06_7</v>
          </cell>
          <cell r="B191" t="str">
            <v>Salud Mental</v>
          </cell>
        </row>
        <row r="192">
          <cell r="A192" t="str">
            <v>AD_M09_96_07_1</v>
          </cell>
          <cell r="B192" t="str">
            <v>Salud Mental</v>
          </cell>
        </row>
        <row r="193">
          <cell r="A193" t="str">
            <v>AD_M09_96_07_2</v>
          </cell>
          <cell r="B193" t="str">
            <v>Salud Mental</v>
          </cell>
        </row>
        <row r="194">
          <cell r="A194" t="str">
            <v>AD_M09_96_07_3</v>
          </cell>
          <cell r="B194" t="str">
            <v>Salud Mental</v>
          </cell>
        </row>
        <row r="195">
          <cell r="A195" t="str">
            <v>AD_M09_96_07_4</v>
          </cell>
          <cell r="B195" t="str">
            <v>Salud Mental</v>
          </cell>
        </row>
        <row r="196">
          <cell r="A196" t="str">
            <v>AD_M09_96_07_5</v>
          </cell>
          <cell r="B196" t="str">
            <v>Salud Mental</v>
          </cell>
        </row>
        <row r="197">
          <cell r="A197" t="str">
            <v>AD_M09_96_07_6</v>
          </cell>
          <cell r="B197" t="str">
            <v>Salud Mental</v>
          </cell>
        </row>
        <row r="198">
          <cell r="A198" t="str">
            <v>AD_M09_96_07_7</v>
          </cell>
          <cell r="B198" t="str">
            <v>Salud Mental</v>
          </cell>
        </row>
        <row r="199">
          <cell r="A199" t="str">
            <v>AD_M09_96_08_1</v>
          </cell>
          <cell r="B199" t="str">
            <v>Salud Mental</v>
          </cell>
        </row>
        <row r="200">
          <cell r="A200" t="str">
            <v>AD_M09_96_08_2</v>
          </cell>
          <cell r="B200" t="str">
            <v>Salud Mental</v>
          </cell>
        </row>
        <row r="201">
          <cell r="A201" t="str">
            <v>AD_M09_96_08_3</v>
          </cell>
          <cell r="B201" t="str">
            <v>Salud Mental</v>
          </cell>
        </row>
        <row r="202">
          <cell r="A202" t="str">
            <v>AD_M09_96_08_4</v>
          </cell>
          <cell r="B202" t="str">
            <v>Salud Mental</v>
          </cell>
        </row>
        <row r="203">
          <cell r="A203" t="str">
            <v>AD_M09_96_08_5</v>
          </cell>
          <cell r="B203" t="str">
            <v>Salud Mental</v>
          </cell>
        </row>
        <row r="204">
          <cell r="A204" t="str">
            <v>AD_M09_96_08_6</v>
          </cell>
          <cell r="B204" t="str">
            <v>Salud Mental</v>
          </cell>
        </row>
        <row r="205">
          <cell r="A205" t="str">
            <v>AD_M09_96_08_7</v>
          </cell>
          <cell r="B205" t="str">
            <v>Salud Mental</v>
          </cell>
        </row>
        <row r="206">
          <cell r="A206" t="str">
            <v>AD_M09_96_09_1</v>
          </cell>
          <cell r="B206" t="str">
            <v>Salud Mental</v>
          </cell>
        </row>
        <row r="207">
          <cell r="A207" t="str">
            <v>AD_M09_96_09_2</v>
          </cell>
          <cell r="B207" t="str">
            <v>Salud Mental</v>
          </cell>
        </row>
        <row r="208">
          <cell r="A208" t="str">
            <v>AD_M09_96_09_3</v>
          </cell>
          <cell r="B208" t="str">
            <v>Salud Mental</v>
          </cell>
        </row>
        <row r="209">
          <cell r="A209" t="str">
            <v>AD_M09_96_09_4</v>
          </cell>
          <cell r="B209" t="str">
            <v>Salud Mental</v>
          </cell>
        </row>
        <row r="210">
          <cell r="A210" t="str">
            <v>AD_M09_96_09_5</v>
          </cell>
          <cell r="B210" t="str">
            <v>Salud Mental</v>
          </cell>
        </row>
        <row r="211">
          <cell r="A211" t="str">
            <v>AD_M09_96_09_6</v>
          </cell>
          <cell r="B211" t="str">
            <v>Salud Mental</v>
          </cell>
        </row>
        <row r="212">
          <cell r="A212" t="str">
            <v>AD_M09_96_09_7</v>
          </cell>
          <cell r="B212" t="str">
            <v>Salud Mental</v>
          </cell>
        </row>
        <row r="213">
          <cell r="A213" t="str">
            <v>AD_M09_96_10_1</v>
          </cell>
          <cell r="B213" t="str">
            <v>Salud Mental</v>
          </cell>
        </row>
        <row r="214">
          <cell r="A214" t="str">
            <v>AD_M09_96_10_2</v>
          </cell>
          <cell r="B214" t="str">
            <v>Salud Mental</v>
          </cell>
        </row>
        <row r="215">
          <cell r="A215" t="str">
            <v>AD_M09_96_10_3</v>
          </cell>
          <cell r="B215" t="str">
            <v>Salud Mental</v>
          </cell>
        </row>
        <row r="216">
          <cell r="A216" t="str">
            <v>AD_M09_96_10_4</v>
          </cell>
          <cell r="B216" t="str">
            <v>Salud Mental</v>
          </cell>
        </row>
        <row r="217">
          <cell r="A217" t="str">
            <v>AD_M09_96_10_5</v>
          </cell>
          <cell r="B217" t="str">
            <v>Salud Mental</v>
          </cell>
        </row>
        <row r="218">
          <cell r="A218" t="str">
            <v>AD_M09_96_10_6</v>
          </cell>
          <cell r="B218" t="str">
            <v>Salud Mental</v>
          </cell>
        </row>
        <row r="219">
          <cell r="A219" t="str">
            <v>AD_M09_96_10_7</v>
          </cell>
          <cell r="B219" t="str">
            <v>Salud Mental</v>
          </cell>
        </row>
        <row r="220">
          <cell r="A220" t="str">
            <v>AD_M09_96_11_1</v>
          </cell>
          <cell r="B220" t="str">
            <v>Salud Mental</v>
          </cell>
        </row>
        <row r="221">
          <cell r="A221" t="str">
            <v>AD_M09_96_11_2</v>
          </cell>
          <cell r="B221" t="str">
            <v>Salud Mental</v>
          </cell>
        </row>
        <row r="222">
          <cell r="A222" t="str">
            <v>AD_M09_96_11_3</v>
          </cell>
          <cell r="B222" t="str">
            <v>Salud Mental</v>
          </cell>
        </row>
        <row r="223">
          <cell r="A223" t="str">
            <v>AD_M09_96_11_4</v>
          </cell>
          <cell r="B223" t="str">
            <v>Salud Mental</v>
          </cell>
        </row>
        <row r="224">
          <cell r="A224" t="str">
            <v>AD_M09_96_11_5</v>
          </cell>
          <cell r="B224" t="str">
            <v>Salud Mental</v>
          </cell>
        </row>
        <row r="225">
          <cell r="A225" t="str">
            <v>AD_M09_96_11_6</v>
          </cell>
          <cell r="B225" t="str">
            <v>Salud Mental</v>
          </cell>
        </row>
        <row r="226">
          <cell r="A226" t="str">
            <v>AD_M09_96_11_7</v>
          </cell>
          <cell r="B226" t="str">
            <v>Salud Mental</v>
          </cell>
        </row>
        <row r="227">
          <cell r="A227" t="str">
            <v>AD_M09_96_12_1</v>
          </cell>
          <cell r="B227" t="str">
            <v>Salud Mental</v>
          </cell>
        </row>
        <row r="228">
          <cell r="A228" t="str">
            <v>AD_M09_96_12_2</v>
          </cell>
          <cell r="B228" t="str">
            <v>Salud Mental</v>
          </cell>
        </row>
        <row r="229">
          <cell r="A229" t="str">
            <v>AD_M09_96_12_3</v>
          </cell>
          <cell r="B229" t="str">
            <v>Salud Mental</v>
          </cell>
        </row>
        <row r="230">
          <cell r="A230" t="str">
            <v>AD_M09_96_12_4</v>
          </cell>
          <cell r="B230" t="str">
            <v>Salud Mental</v>
          </cell>
        </row>
        <row r="231">
          <cell r="A231" t="str">
            <v>AD_M09_96_12_5</v>
          </cell>
          <cell r="B231" t="str">
            <v>Salud Mental</v>
          </cell>
        </row>
        <row r="232">
          <cell r="A232" t="str">
            <v>AD_M09_96_12_6</v>
          </cell>
          <cell r="B232" t="str">
            <v>Salud Mental</v>
          </cell>
        </row>
        <row r="233">
          <cell r="A233" t="str">
            <v>AD_M09_96_12_7</v>
          </cell>
          <cell r="B233" t="str">
            <v>Salud Mental</v>
          </cell>
        </row>
        <row r="234">
          <cell r="A234" t="str">
            <v>AD_M09_96_13_1</v>
          </cell>
          <cell r="B234" t="str">
            <v>Salud Mental</v>
          </cell>
        </row>
        <row r="235">
          <cell r="A235" t="str">
            <v>AD_M09_96_13_2</v>
          </cell>
          <cell r="B235" t="str">
            <v>Salud Mental</v>
          </cell>
        </row>
        <row r="236">
          <cell r="A236" t="str">
            <v>AD_M09_96_13_3</v>
          </cell>
          <cell r="B236" t="str">
            <v>Salud Mental</v>
          </cell>
        </row>
        <row r="237">
          <cell r="A237" t="str">
            <v>AD_M09_96_13_4</v>
          </cell>
          <cell r="B237" t="str">
            <v>Salud Mental</v>
          </cell>
        </row>
        <row r="238">
          <cell r="A238" t="str">
            <v>AD_M09_96_13_5</v>
          </cell>
          <cell r="B238" t="str">
            <v>Salud Mental</v>
          </cell>
        </row>
        <row r="239">
          <cell r="A239" t="str">
            <v>AD_M09_96_13_6</v>
          </cell>
          <cell r="B239" t="str">
            <v>Salud Mental</v>
          </cell>
        </row>
        <row r="240">
          <cell r="A240" t="str">
            <v>AD_M09_96_13_7</v>
          </cell>
          <cell r="B240" t="str">
            <v>Salud Mental</v>
          </cell>
        </row>
        <row r="241">
          <cell r="A241" t="str">
            <v>AD_M09_96_14_1</v>
          </cell>
          <cell r="B241" t="str">
            <v>Salud Mental</v>
          </cell>
        </row>
        <row r="242">
          <cell r="A242" t="str">
            <v>AD_M09_96_14_2</v>
          </cell>
          <cell r="B242" t="str">
            <v>Salud Mental</v>
          </cell>
        </row>
        <row r="243">
          <cell r="A243" t="str">
            <v>AD_M09_96_14_3</v>
          </cell>
          <cell r="B243" t="str">
            <v>Salud Mental</v>
          </cell>
        </row>
        <row r="244">
          <cell r="A244" t="str">
            <v>AD_M09_96_14_4</v>
          </cell>
          <cell r="B244" t="str">
            <v>Salud Mental</v>
          </cell>
        </row>
        <row r="245">
          <cell r="A245" t="str">
            <v>AD_M09_96_14_5</v>
          </cell>
          <cell r="B245" t="str">
            <v>Salud Mental</v>
          </cell>
        </row>
        <row r="246">
          <cell r="A246" t="str">
            <v>AD_M09_96_14_6</v>
          </cell>
          <cell r="B246" t="str">
            <v>Salud Mental</v>
          </cell>
        </row>
        <row r="247">
          <cell r="A247" t="str">
            <v>AD_M09_96_14_7</v>
          </cell>
          <cell r="B247" t="str">
            <v>Salud Mental</v>
          </cell>
        </row>
        <row r="248">
          <cell r="A248" t="str">
            <v>AD_M09_96_15_1</v>
          </cell>
          <cell r="B248" t="str">
            <v>Salud Mental</v>
          </cell>
        </row>
        <row r="249">
          <cell r="A249" t="str">
            <v>AD_M09_96_15_2</v>
          </cell>
          <cell r="B249" t="str">
            <v>Salud Mental</v>
          </cell>
        </row>
        <row r="250">
          <cell r="A250" t="str">
            <v>AD_M09_96_15_3</v>
          </cell>
          <cell r="B250" t="str">
            <v>Salud Mental</v>
          </cell>
        </row>
        <row r="251">
          <cell r="A251" t="str">
            <v>AD_M09_96_15_4</v>
          </cell>
          <cell r="B251" t="str">
            <v>Salud Mental</v>
          </cell>
        </row>
        <row r="252">
          <cell r="A252" t="str">
            <v>AD_M09_96_15_5</v>
          </cell>
          <cell r="B252" t="str">
            <v>Salud Mental</v>
          </cell>
        </row>
        <row r="253">
          <cell r="A253" t="str">
            <v>AD_M09_96_15_6</v>
          </cell>
          <cell r="B253" t="str">
            <v>Salud Mental</v>
          </cell>
        </row>
        <row r="254">
          <cell r="A254" t="str">
            <v>AD_M09_96_15_7</v>
          </cell>
          <cell r="B254" t="str">
            <v>Salud Mental</v>
          </cell>
        </row>
        <row r="255">
          <cell r="A255" t="str">
            <v>AD_M09_96_16_1</v>
          </cell>
          <cell r="B255" t="str">
            <v>Salud Mental</v>
          </cell>
        </row>
        <row r="256">
          <cell r="A256" t="str">
            <v>AD_M09_97_01</v>
          </cell>
          <cell r="B256" t="str">
            <v>Salud Mental</v>
          </cell>
        </row>
        <row r="257">
          <cell r="A257" t="str">
            <v>AD_M09_97_02</v>
          </cell>
          <cell r="B257" t="str">
            <v>Salud Mental</v>
          </cell>
        </row>
        <row r="258">
          <cell r="A258" t="str">
            <v>AD_M09_97_03</v>
          </cell>
          <cell r="B258" t="str">
            <v>Salud Mental</v>
          </cell>
        </row>
        <row r="259">
          <cell r="A259" t="str">
            <v>AD_M09_97_04</v>
          </cell>
          <cell r="B259" t="str">
            <v>Salud Mental</v>
          </cell>
        </row>
        <row r="260">
          <cell r="A260" t="str">
            <v>AD_M09_97_05</v>
          </cell>
          <cell r="B260" t="str">
            <v>Salud Mental</v>
          </cell>
        </row>
        <row r="261">
          <cell r="A261" t="str">
            <v>AD_M09_97_06</v>
          </cell>
          <cell r="B261" t="str">
            <v>Salud Mental</v>
          </cell>
        </row>
        <row r="262">
          <cell r="A262" t="str">
            <v>AD_M09_97_07</v>
          </cell>
          <cell r="B262" t="str">
            <v>Salud Mental</v>
          </cell>
        </row>
        <row r="263">
          <cell r="A263" t="str">
            <v>AD_M09_97_08</v>
          </cell>
          <cell r="B263" t="str">
            <v>Salud Mental</v>
          </cell>
        </row>
        <row r="264">
          <cell r="A264" t="str">
            <v>AD_M09_97_09</v>
          </cell>
          <cell r="B264" t="str">
            <v>Salud Mental</v>
          </cell>
        </row>
        <row r="265">
          <cell r="A265" t="str">
            <v>AD_M09_98_0</v>
          </cell>
          <cell r="B265" t="str">
            <v>Salud Mental</v>
          </cell>
        </row>
        <row r="266">
          <cell r="A266" t="str">
            <v>NOTA9C</v>
          </cell>
          <cell r="B266" t="str">
            <v>Borrar</v>
          </cell>
        </row>
        <row r="267">
          <cell r="A267" t="str">
            <v>AD_M09_99_1</v>
          </cell>
          <cell r="B267" t="str">
            <v>Cuestionarios</v>
          </cell>
        </row>
        <row r="268">
          <cell r="A268" t="str">
            <v>AD_M09_99_2</v>
          </cell>
          <cell r="B268" t="str">
            <v>Cuestionarios</v>
          </cell>
        </row>
        <row r="269">
          <cell r="A269" t="str">
            <v>AD_M09_99_3</v>
          </cell>
          <cell r="B269" t="str">
            <v>Cuestionarios</v>
          </cell>
        </row>
        <row r="270">
          <cell r="A270" t="str">
            <v>AD_M09_99_4</v>
          </cell>
          <cell r="B270" t="str">
            <v>Cuestionarios</v>
          </cell>
        </row>
        <row r="271">
          <cell r="A271" t="str">
            <v>AD_M09_99_5</v>
          </cell>
          <cell r="B271" t="str">
            <v>Cuestionarios</v>
          </cell>
        </row>
        <row r="272">
          <cell r="A272" t="str">
            <v>AD_M09_99_6</v>
          </cell>
          <cell r="B272" t="str">
            <v>Cuestionarios</v>
          </cell>
        </row>
        <row r="273">
          <cell r="A273" t="str">
            <v>AD_M09_99_7</v>
          </cell>
          <cell r="B273" t="str">
            <v>Cuestionarios</v>
          </cell>
        </row>
        <row r="274">
          <cell r="A274" t="str">
            <v>AD_M09_100_01</v>
          </cell>
          <cell r="B274" t="str">
            <v>Cuestionarios</v>
          </cell>
        </row>
        <row r="275">
          <cell r="A275" t="str">
            <v>AD_M09_100_02</v>
          </cell>
          <cell r="B275" t="str">
            <v>Cuestionarios</v>
          </cell>
        </row>
        <row r="276">
          <cell r="A276" t="str">
            <v>AD_M09_100_03</v>
          </cell>
          <cell r="B276" t="str">
            <v>Cuestionarios</v>
          </cell>
        </row>
        <row r="277">
          <cell r="A277" t="str">
            <v>AD_M09_100_04</v>
          </cell>
          <cell r="B277" t="str">
            <v>Cuestionarios</v>
          </cell>
        </row>
        <row r="278">
          <cell r="A278" t="str">
            <v>AD_M09_100_05</v>
          </cell>
          <cell r="B278" t="str">
            <v>Cuestionarios</v>
          </cell>
        </row>
        <row r="279">
          <cell r="A279" t="str">
            <v>AD_M09_100_06</v>
          </cell>
          <cell r="B279" t="str">
            <v>Cuestionarios</v>
          </cell>
        </row>
        <row r="280">
          <cell r="A280" t="str">
            <v>AD_M09_100_07</v>
          </cell>
          <cell r="B280" t="str">
            <v>Cuestionarios</v>
          </cell>
        </row>
        <row r="281">
          <cell r="A281" t="str">
            <v>AD_M09_100_08</v>
          </cell>
          <cell r="B281" t="str">
            <v>Cuestionarios</v>
          </cell>
        </row>
        <row r="282">
          <cell r="A282" t="str">
            <v>AD_M09_100_09</v>
          </cell>
          <cell r="B282" t="str">
            <v>Cuestionarios</v>
          </cell>
        </row>
        <row r="283">
          <cell r="A283" t="str">
            <v>AD_M09_100_10</v>
          </cell>
          <cell r="B283" t="str">
            <v>Cuestionarios</v>
          </cell>
        </row>
        <row r="284">
          <cell r="A284" t="str">
            <v>AD_M09_100_11</v>
          </cell>
          <cell r="B284" t="str">
            <v>Cuestionarios</v>
          </cell>
        </row>
        <row r="285">
          <cell r="A285" t="str">
            <v>AD_M09_100_12</v>
          </cell>
          <cell r="B285" t="str">
            <v>Cuestionarios</v>
          </cell>
        </row>
        <row r="286">
          <cell r="A286" t="str">
            <v>AD_M09_100_13</v>
          </cell>
          <cell r="B286" t="str">
            <v>Cuestionarios</v>
          </cell>
        </row>
        <row r="287">
          <cell r="A287" t="str">
            <v>AD_M09_100_14</v>
          </cell>
          <cell r="B287" t="str">
            <v>Cuestionarios</v>
          </cell>
        </row>
        <row r="288">
          <cell r="A288" t="str">
            <v>AD_M09_100_15</v>
          </cell>
          <cell r="B288" t="str">
            <v>Cuestionarios</v>
          </cell>
        </row>
        <row r="289">
          <cell r="A289" t="str">
            <v>AD_M09_100_16</v>
          </cell>
          <cell r="B289" t="str">
            <v>Cuestionarios</v>
          </cell>
        </row>
        <row r="290">
          <cell r="A290" t="str">
            <v>AD_M09_100_17</v>
          </cell>
          <cell r="B290" t="str">
            <v>Cuestionarios</v>
          </cell>
        </row>
        <row r="291">
          <cell r="A291" t="str">
            <v>AD_M09_100_18</v>
          </cell>
          <cell r="B291" t="str">
            <v>Cuestionarios</v>
          </cell>
        </row>
        <row r="292">
          <cell r="A292" t="str">
            <v>AD_M09_100_19</v>
          </cell>
          <cell r="B292" t="str">
            <v>Cuestionarios</v>
          </cell>
        </row>
        <row r="293">
          <cell r="A293" t="str">
            <v>AD_M09_100_20</v>
          </cell>
          <cell r="B293" t="str">
            <v>Cuestionarios</v>
          </cell>
        </row>
        <row r="294">
          <cell r="A294" t="str">
            <v>NOTA9D</v>
          </cell>
          <cell r="B294" t="str">
            <v>Borrar</v>
          </cell>
        </row>
        <row r="295">
          <cell r="A295" t="str">
            <v>AD_M09_101_01</v>
          </cell>
          <cell r="B295" t="str">
            <v>Vida Familiar</v>
          </cell>
        </row>
        <row r="296">
          <cell r="A296" t="str">
            <v>AD_M09_101_02</v>
          </cell>
          <cell r="B296" t="str">
            <v>Vida Familiar</v>
          </cell>
        </row>
        <row r="297">
          <cell r="A297" t="str">
            <v>AD_M09_101_03</v>
          </cell>
          <cell r="B297" t="str">
            <v>Vida Familiar</v>
          </cell>
        </row>
        <row r="298">
          <cell r="A298" t="str">
            <v>AD_M09_101_04</v>
          </cell>
          <cell r="B298" t="str">
            <v>Vida Familiar</v>
          </cell>
        </row>
        <row r="299">
          <cell r="A299" t="str">
            <v>AD_M09_101_05</v>
          </cell>
          <cell r="B299" t="str">
            <v>Vida Familiar</v>
          </cell>
        </row>
        <row r="300">
          <cell r="A300" t="str">
            <v>AD_M09_101_06</v>
          </cell>
          <cell r="B300" t="str">
            <v>Vida Familiar</v>
          </cell>
        </row>
        <row r="301">
          <cell r="A301" t="str">
            <v>NOTA9E</v>
          </cell>
          <cell r="B301" t="str">
            <v>Borrar</v>
          </cell>
        </row>
        <row r="302">
          <cell r="A302" t="str">
            <v>AD_M09_95</v>
          </cell>
          <cell r="B302" t="str">
            <v>Saluld Fisica</v>
          </cell>
        </row>
        <row r="303">
          <cell r="A303" t="str">
            <v>AD_M09_96</v>
          </cell>
          <cell r="B303" t="str">
            <v>Saluld Fisica</v>
          </cell>
        </row>
        <row r="304">
          <cell r="A304" t="str">
            <v>AD_M09_96_E</v>
          </cell>
          <cell r="B304" t="str">
            <v>Saluld Fisica</v>
          </cell>
        </row>
        <row r="305">
          <cell r="A305" t="str">
            <v>AD_M09_104_01_01</v>
          </cell>
          <cell r="B305" t="str">
            <v>Saluld Fisica</v>
          </cell>
        </row>
        <row r="306">
          <cell r="A306" t="str">
            <v>AD_M09_104_01_02</v>
          </cell>
          <cell r="B306" t="str">
            <v>Saluld Fisica</v>
          </cell>
        </row>
        <row r="307">
          <cell r="A307" t="str">
            <v>AD_M09_104_01_03</v>
          </cell>
          <cell r="B307" t="str">
            <v>Saluld Fisica</v>
          </cell>
        </row>
        <row r="308">
          <cell r="A308" t="str">
            <v>AD_M09_104_01_04</v>
          </cell>
          <cell r="B308" t="str">
            <v>Saluld Fisica</v>
          </cell>
        </row>
        <row r="309">
          <cell r="A309" t="str">
            <v>AD_M09_104_01_05</v>
          </cell>
          <cell r="B309" t="str">
            <v>Saluld Fisica</v>
          </cell>
        </row>
        <row r="310">
          <cell r="A310" t="str">
            <v>AD_M09_104_02_01</v>
          </cell>
          <cell r="B310" t="str">
            <v>Saluld Fisica</v>
          </cell>
        </row>
        <row r="311">
          <cell r="A311" t="str">
            <v>AD_M09_104_02_02</v>
          </cell>
          <cell r="B311" t="str">
            <v>Saluld Fisica</v>
          </cell>
        </row>
        <row r="312">
          <cell r="A312" t="str">
            <v>AD_M09_104_02_03</v>
          </cell>
          <cell r="B312" t="str">
            <v>Saluld Fisica</v>
          </cell>
        </row>
        <row r="313">
          <cell r="A313" t="str">
            <v>AD_M09_104_02_04</v>
          </cell>
          <cell r="B313" t="str">
            <v>Saluld Fisica</v>
          </cell>
        </row>
        <row r="314">
          <cell r="A314" t="str">
            <v>AD_M09_104_02_05</v>
          </cell>
          <cell r="B314" t="str">
            <v>Saluld Fisica</v>
          </cell>
        </row>
        <row r="315">
          <cell r="A315" t="str">
            <v>AD_M09_104_03_01</v>
          </cell>
          <cell r="B315" t="str">
            <v>Saluld Fisica</v>
          </cell>
        </row>
        <row r="316">
          <cell r="A316" t="str">
            <v>AD_M09_104_03_02</v>
          </cell>
          <cell r="B316" t="str">
            <v>Saluld Fisica</v>
          </cell>
        </row>
        <row r="317">
          <cell r="A317" t="str">
            <v>AD_M09_104_03_03</v>
          </cell>
          <cell r="B317" t="str">
            <v>Saluld Fisica</v>
          </cell>
        </row>
        <row r="318">
          <cell r="A318" t="str">
            <v>AD_M09_104_03_04</v>
          </cell>
          <cell r="B318" t="str">
            <v>Saluld Fisica</v>
          </cell>
        </row>
        <row r="319">
          <cell r="A319" t="str">
            <v>AD_M09_104_03_05</v>
          </cell>
          <cell r="B319" t="str">
            <v>Saluld Fisica</v>
          </cell>
        </row>
        <row r="320">
          <cell r="A320" t="str">
            <v>AD_M09_104_04_01</v>
          </cell>
          <cell r="B320" t="str">
            <v>Saluld Fisica</v>
          </cell>
        </row>
        <row r="321">
          <cell r="A321" t="str">
            <v>AD_M09_104_04_02</v>
          </cell>
          <cell r="B321" t="str">
            <v>Saluld Fisica</v>
          </cell>
        </row>
        <row r="322">
          <cell r="A322" t="str">
            <v>AD_M09_104_04_03</v>
          </cell>
          <cell r="B322" t="str">
            <v>Saluld Fisica</v>
          </cell>
        </row>
        <row r="323">
          <cell r="A323" t="str">
            <v>AD_M09_104_04_04</v>
          </cell>
          <cell r="B323" t="str">
            <v>Saluld Fisica</v>
          </cell>
        </row>
        <row r="324">
          <cell r="A324" t="str">
            <v>AD_M09_104_04_05</v>
          </cell>
          <cell r="B324" t="str">
            <v>Saluld Fisica</v>
          </cell>
        </row>
        <row r="325">
          <cell r="A325" t="str">
            <v>AD_M09_104_05_01</v>
          </cell>
          <cell r="B325" t="str">
            <v>Saluld Fisica</v>
          </cell>
        </row>
        <row r="326">
          <cell r="A326" t="str">
            <v>AD_M09_104_05_02</v>
          </cell>
          <cell r="B326" t="str">
            <v>Saluld Fisica</v>
          </cell>
        </row>
        <row r="327">
          <cell r="A327" t="str">
            <v>AD_M09_104_05_03</v>
          </cell>
          <cell r="B327" t="str">
            <v>Saluld Fisica</v>
          </cell>
        </row>
        <row r="328">
          <cell r="A328" t="str">
            <v>AD_M09_104_05_04</v>
          </cell>
          <cell r="B328" t="str">
            <v>Saluld Fisica</v>
          </cell>
        </row>
        <row r="329">
          <cell r="A329" t="str">
            <v>AD_M09_104_05_05</v>
          </cell>
          <cell r="B329" t="str">
            <v>Saluld Fisica</v>
          </cell>
        </row>
        <row r="330">
          <cell r="A330" t="str">
            <v>AD_M09_104_06_01</v>
          </cell>
          <cell r="B330" t="str">
            <v>Saluld Fisica</v>
          </cell>
        </row>
        <row r="331">
          <cell r="A331" t="str">
            <v>AD_M09_104_06_02</v>
          </cell>
          <cell r="B331" t="str">
            <v>Saluld Fisica</v>
          </cell>
        </row>
        <row r="332">
          <cell r="A332" t="str">
            <v>AD_M09_104_06_03</v>
          </cell>
          <cell r="B332" t="str">
            <v>Saluld Fisica</v>
          </cell>
        </row>
        <row r="333">
          <cell r="A333" t="str">
            <v>AD_M09_104_06_04</v>
          </cell>
          <cell r="B333" t="str">
            <v>Saluld Fisica</v>
          </cell>
        </row>
        <row r="334">
          <cell r="A334" t="str">
            <v>AD_M09_104_06_05</v>
          </cell>
          <cell r="B334" t="str">
            <v>Saluld Fisica</v>
          </cell>
        </row>
        <row r="335">
          <cell r="A335" t="str">
            <v>AD_M09_104_07_01</v>
          </cell>
          <cell r="B335" t="str">
            <v>Saluld Fisica</v>
          </cell>
        </row>
        <row r="336">
          <cell r="A336" t="str">
            <v>AD_M09_104_07_02</v>
          </cell>
          <cell r="B336" t="str">
            <v>Saluld Fisica</v>
          </cell>
        </row>
        <row r="337">
          <cell r="A337" t="str">
            <v>AD_M09_104_07_03</v>
          </cell>
          <cell r="B337" t="str">
            <v>Saluld Fisica</v>
          </cell>
        </row>
        <row r="338">
          <cell r="A338" t="str">
            <v>AD_M09_104_07_04</v>
          </cell>
          <cell r="B338" t="str">
            <v>Saluld Fisica</v>
          </cell>
        </row>
        <row r="339">
          <cell r="A339" t="str">
            <v>AD_M09_104_07_05</v>
          </cell>
          <cell r="B339" t="str">
            <v>Saluld Fisica</v>
          </cell>
        </row>
        <row r="340">
          <cell r="A340" t="str">
            <v>AD_M09_104_08_01</v>
          </cell>
          <cell r="B340" t="str">
            <v>Saluld Fisica</v>
          </cell>
        </row>
        <row r="341">
          <cell r="A341" t="str">
            <v>AD_M09_104_08_02</v>
          </cell>
          <cell r="B341" t="str">
            <v>Saluld Fisica</v>
          </cell>
        </row>
        <row r="342">
          <cell r="A342" t="str">
            <v>AD_M09_104_08_03</v>
          </cell>
          <cell r="B342" t="str">
            <v>Saluld Fisica</v>
          </cell>
        </row>
        <row r="343">
          <cell r="A343" t="str">
            <v>AD_M09_104_08_04</v>
          </cell>
          <cell r="B343" t="str">
            <v>Saluld Fisica</v>
          </cell>
        </row>
        <row r="344">
          <cell r="A344" t="str">
            <v>AD_M09_104_08_05</v>
          </cell>
          <cell r="B344" t="str">
            <v>Saluld Fisica</v>
          </cell>
        </row>
        <row r="345">
          <cell r="A345" t="str">
            <v>AD_M09_104_09_01</v>
          </cell>
          <cell r="B345" t="str">
            <v>Saluld Fisica</v>
          </cell>
        </row>
        <row r="346">
          <cell r="A346" t="str">
            <v>AD_M09_104_09_02</v>
          </cell>
          <cell r="B346" t="str">
            <v>Saluld Fisica</v>
          </cell>
        </row>
        <row r="347">
          <cell r="A347" t="str">
            <v>AD_M09_104_09_03</v>
          </cell>
          <cell r="B347" t="str">
            <v>Saluld Fisica</v>
          </cell>
        </row>
        <row r="348">
          <cell r="A348" t="str">
            <v>AD_M09_104_09_04</v>
          </cell>
          <cell r="B348" t="str">
            <v>Saluld Fisica</v>
          </cell>
        </row>
        <row r="349">
          <cell r="A349" t="str">
            <v>AD_M09_104_09_05</v>
          </cell>
          <cell r="B349" t="str">
            <v>Saluld Fisica</v>
          </cell>
        </row>
        <row r="350">
          <cell r="A350" t="str">
            <v>AD_M09_104_10_01</v>
          </cell>
          <cell r="B350" t="str">
            <v>Saluld Fisica</v>
          </cell>
        </row>
        <row r="351">
          <cell r="A351" t="str">
            <v>AD_M09_104_10_02</v>
          </cell>
          <cell r="B351" t="str">
            <v>Saluld Fisica</v>
          </cell>
        </row>
        <row r="352">
          <cell r="A352" t="str">
            <v>AD_M09_104_10_03</v>
          </cell>
          <cell r="B352" t="str">
            <v>Saluld Fisica</v>
          </cell>
        </row>
        <row r="353">
          <cell r="A353" t="str">
            <v>AD_M09_104_10_04</v>
          </cell>
          <cell r="B353" t="str">
            <v>Saluld Fisica</v>
          </cell>
        </row>
        <row r="354">
          <cell r="A354" t="str">
            <v>AD_M09_104_10_05</v>
          </cell>
          <cell r="B354" t="str">
            <v>Saluld Fisica</v>
          </cell>
        </row>
        <row r="355">
          <cell r="A355" t="str">
            <v>AD_M09_104_11_01</v>
          </cell>
          <cell r="B355" t="str">
            <v>Saluld Fisica</v>
          </cell>
        </row>
        <row r="356">
          <cell r="A356" t="str">
            <v>AD_M09_104_11_02</v>
          </cell>
          <cell r="B356" t="str">
            <v>Saluld Fisica</v>
          </cell>
        </row>
        <row r="357">
          <cell r="A357" t="str">
            <v>AD_M09_104_11_03</v>
          </cell>
          <cell r="B357" t="str">
            <v>Saluld Fisica</v>
          </cell>
        </row>
        <row r="358">
          <cell r="A358" t="str">
            <v>AD_M09_104_11_04</v>
          </cell>
          <cell r="B358" t="str">
            <v>Saluld Fisica</v>
          </cell>
        </row>
        <row r="359">
          <cell r="A359" t="str">
            <v>AD_M09_104_11_05</v>
          </cell>
          <cell r="B359" t="str">
            <v>Saluld Fisica</v>
          </cell>
        </row>
        <row r="360">
          <cell r="A360" t="str">
            <v>AD_M09_104_12_01</v>
          </cell>
          <cell r="B360" t="str">
            <v>Saluld Fisica</v>
          </cell>
        </row>
        <row r="361">
          <cell r="A361" t="str">
            <v>AD_M09_104_12_02</v>
          </cell>
          <cell r="B361" t="str">
            <v>Saluld Fisica</v>
          </cell>
        </row>
        <row r="362">
          <cell r="A362" t="str">
            <v>AD_M09_104_12_03</v>
          </cell>
          <cell r="B362" t="str">
            <v>Saluld Fisica</v>
          </cell>
        </row>
        <row r="363">
          <cell r="A363" t="str">
            <v>AD_M09_104_12_04</v>
          </cell>
          <cell r="B363" t="str">
            <v>Saluld Fisica</v>
          </cell>
        </row>
        <row r="364">
          <cell r="A364" t="str">
            <v>AD_M09_104_12_05</v>
          </cell>
          <cell r="B364" t="str">
            <v>Saluld Fisica</v>
          </cell>
        </row>
        <row r="365">
          <cell r="A365" t="str">
            <v>AD_M09_104_13_01</v>
          </cell>
          <cell r="B365" t="str">
            <v>Saluld Fisica</v>
          </cell>
        </row>
        <row r="366">
          <cell r="A366" t="str">
            <v>AD_M09_104_13_02</v>
          </cell>
          <cell r="B366" t="str">
            <v>Saluld Fisica</v>
          </cell>
        </row>
        <row r="367">
          <cell r="A367" t="str">
            <v>AD_M09_104_13_03</v>
          </cell>
          <cell r="B367" t="str">
            <v>Saluld Fisica</v>
          </cell>
        </row>
        <row r="368">
          <cell r="A368" t="str">
            <v>AD_M09_104_13_04</v>
          </cell>
          <cell r="B368" t="str">
            <v>Saluld Fisica</v>
          </cell>
        </row>
        <row r="369">
          <cell r="A369" t="str">
            <v>AD_M09_104_13_05</v>
          </cell>
          <cell r="B369" t="str">
            <v>Saluld Fisica</v>
          </cell>
        </row>
        <row r="370">
          <cell r="A370" t="str">
            <v>AD_M09_104_14_01</v>
          </cell>
          <cell r="B370" t="str">
            <v>Saluld Fisica</v>
          </cell>
        </row>
        <row r="371">
          <cell r="A371" t="str">
            <v>AD_M09_104_14_02</v>
          </cell>
          <cell r="B371" t="str">
            <v>Saluld Fisica</v>
          </cell>
        </row>
        <row r="372">
          <cell r="A372" t="str">
            <v>AD_M09_104_14_03</v>
          </cell>
          <cell r="B372" t="str">
            <v>Saluld Fisica</v>
          </cell>
        </row>
        <row r="373">
          <cell r="A373" t="str">
            <v>AD_M09_104_14_04</v>
          </cell>
          <cell r="B373" t="str">
            <v>Saluld Fisica</v>
          </cell>
        </row>
        <row r="374">
          <cell r="A374" t="str">
            <v>AD_M09_104_14_05</v>
          </cell>
          <cell r="B374" t="str">
            <v>Saluld Fisica</v>
          </cell>
        </row>
        <row r="375">
          <cell r="A375" t="str">
            <v>AD_M09_104_15_01</v>
          </cell>
          <cell r="B375" t="str">
            <v>Saluld Fisica</v>
          </cell>
        </row>
        <row r="376">
          <cell r="A376" t="str">
            <v>AD_M09_104_15_02</v>
          </cell>
          <cell r="B376" t="str">
            <v>Saluld Fisica</v>
          </cell>
        </row>
        <row r="377">
          <cell r="A377" t="str">
            <v>AD_M09_104_15_03</v>
          </cell>
          <cell r="B377" t="str">
            <v>Saluld Fisica</v>
          </cell>
        </row>
        <row r="378">
          <cell r="A378" t="str">
            <v>AD_M09_104_15_04</v>
          </cell>
          <cell r="B378" t="str">
            <v>Saluld Fisica</v>
          </cell>
        </row>
        <row r="379">
          <cell r="A379" t="str">
            <v>AD_M09_104_15_05</v>
          </cell>
          <cell r="B379" t="str">
            <v>Saluld Fisica</v>
          </cell>
        </row>
        <row r="380">
          <cell r="A380" t="str">
            <v>AD_M09_104_16_01</v>
          </cell>
          <cell r="B380" t="str">
            <v>Saluld Fisica</v>
          </cell>
        </row>
        <row r="381">
          <cell r="A381" t="str">
            <v>AD_M09_104_16_E</v>
          </cell>
          <cell r="B381" t="str">
            <v>Saluld Fisica</v>
          </cell>
        </row>
        <row r="382">
          <cell r="A382" t="str">
            <v>AD_M09_104_16_02</v>
          </cell>
          <cell r="B382" t="str">
            <v>Saluld Fisica</v>
          </cell>
        </row>
        <row r="383">
          <cell r="A383" t="str">
            <v>AD_M09_104_16_03</v>
          </cell>
          <cell r="B383" t="str">
            <v>Saluld Fisica</v>
          </cell>
        </row>
        <row r="384">
          <cell r="A384" t="str">
            <v>AD_M09_104_16_04</v>
          </cell>
          <cell r="B384" t="str">
            <v>Saluld Fisica</v>
          </cell>
        </row>
        <row r="385">
          <cell r="A385" t="str">
            <v>AD_M09_104_16_05</v>
          </cell>
          <cell r="B385" t="str">
            <v>Saluld Fisica</v>
          </cell>
        </row>
        <row r="386">
          <cell r="A386" t="str">
            <v>AD_M09_104_17_01</v>
          </cell>
          <cell r="B386" t="str">
            <v>Saluld Fisica</v>
          </cell>
        </row>
        <row r="387">
          <cell r="A387" t="str">
            <v>AD_M09_104_17_02</v>
          </cell>
          <cell r="B387" t="str">
            <v>Saluld Fisica</v>
          </cell>
        </row>
        <row r="388">
          <cell r="A388" t="str">
            <v>AD_M09_104_17_03</v>
          </cell>
          <cell r="B388" t="str">
            <v>Saluld Fisica</v>
          </cell>
        </row>
        <row r="389">
          <cell r="A389" t="str">
            <v>AD_M09_104_17_04</v>
          </cell>
          <cell r="B389" t="str">
            <v>Saluld Fisica</v>
          </cell>
        </row>
        <row r="390">
          <cell r="A390" t="str">
            <v>AD_M09_104_17_05</v>
          </cell>
          <cell r="B390" t="str">
            <v>Saluld Fisica</v>
          </cell>
        </row>
        <row r="391">
          <cell r="A391" t="str">
            <v>AD_M09_104_18_01</v>
          </cell>
          <cell r="B391" t="str">
            <v>Saluld Fisica</v>
          </cell>
        </row>
        <row r="392">
          <cell r="A392" t="str">
            <v>AD_M09_104_18_02</v>
          </cell>
          <cell r="B392" t="str">
            <v>Saluld Fisica</v>
          </cell>
        </row>
        <row r="393">
          <cell r="A393" t="str">
            <v>AD_M09_104_18_03</v>
          </cell>
          <cell r="B393" t="str">
            <v>Saluld Fisica</v>
          </cell>
        </row>
        <row r="394">
          <cell r="A394" t="str">
            <v>AD_M09_104_18_04</v>
          </cell>
          <cell r="B394" t="str">
            <v>Saluld Fisica</v>
          </cell>
        </row>
        <row r="395">
          <cell r="A395" t="str">
            <v>AD_M09_104_18_05</v>
          </cell>
          <cell r="B395" t="str">
            <v>Saluld Fisica</v>
          </cell>
        </row>
        <row r="396">
          <cell r="A396" t="str">
            <v>AD_M09_104_19_01</v>
          </cell>
          <cell r="B396" t="str">
            <v>Saluld Fisica</v>
          </cell>
        </row>
        <row r="397">
          <cell r="A397" t="str">
            <v>AD_M09_104_19_02</v>
          </cell>
          <cell r="B397" t="str">
            <v>Saluld Fisica</v>
          </cell>
        </row>
        <row r="398">
          <cell r="A398" t="str">
            <v>AD_M09_104_19_03</v>
          </cell>
          <cell r="B398" t="str">
            <v>Saluld Fisica</v>
          </cell>
        </row>
        <row r="399">
          <cell r="A399" t="str">
            <v>AD_M09_104_19_04</v>
          </cell>
          <cell r="B399" t="str">
            <v>Saluld Fisica</v>
          </cell>
        </row>
        <row r="400">
          <cell r="A400" t="str">
            <v>AD_M09_104_19_05</v>
          </cell>
          <cell r="B400" t="str">
            <v>Saluld Fisica</v>
          </cell>
        </row>
        <row r="401">
          <cell r="A401" t="str">
            <v>AD_M09_104_20_01</v>
          </cell>
          <cell r="B401" t="str">
            <v>Saluld Fisica</v>
          </cell>
        </row>
        <row r="402">
          <cell r="A402" t="str">
            <v>AD_M09_104_20_02</v>
          </cell>
          <cell r="B402" t="str">
            <v>Saluld Fisica</v>
          </cell>
        </row>
        <row r="403">
          <cell r="A403" t="str">
            <v>AD_M09_104_20_03</v>
          </cell>
          <cell r="B403" t="str">
            <v>Saluld Fisica</v>
          </cell>
        </row>
        <row r="404">
          <cell r="A404" t="str">
            <v>AD_M09_104_20_04</v>
          </cell>
          <cell r="B404" t="str">
            <v>Saluld Fisica</v>
          </cell>
        </row>
        <row r="405">
          <cell r="A405" t="str">
            <v>AD_M09_104_20_05</v>
          </cell>
          <cell r="B405" t="str">
            <v>Saluld Fisica</v>
          </cell>
        </row>
        <row r="406">
          <cell r="A406" t="str">
            <v>AD_M09_104_21_01</v>
          </cell>
          <cell r="B406" t="str">
            <v>Saluld Fisica</v>
          </cell>
        </row>
        <row r="407">
          <cell r="A407" t="str">
            <v>AD_M09_104_21_02</v>
          </cell>
          <cell r="B407" t="str">
            <v>Saluld Fisica</v>
          </cell>
        </row>
        <row r="408">
          <cell r="A408" t="str">
            <v>AD_M09_104_21_03</v>
          </cell>
          <cell r="B408" t="str">
            <v>Saluld Fisica</v>
          </cell>
        </row>
        <row r="409">
          <cell r="A409" t="str">
            <v>AD_M09_104_21_04</v>
          </cell>
          <cell r="B409" t="str">
            <v>Saluld Fisica</v>
          </cell>
        </row>
        <row r="410">
          <cell r="A410" t="str">
            <v>AD_M09_104_21_05</v>
          </cell>
          <cell r="B410" t="str">
            <v>Saluld Fisica</v>
          </cell>
        </row>
        <row r="411">
          <cell r="A411" t="str">
            <v>AD_M09_104_22_01</v>
          </cell>
          <cell r="B411" t="str">
            <v>Saluld Fisica</v>
          </cell>
        </row>
        <row r="412">
          <cell r="A412" t="str">
            <v>AD_M09_104_22_02</v>
          </cell>
          <cell r="B412" t="str">
            <v>Saluld Fisica</v>
          </cell>
        </row>
        <row r="413">
          <cell r="A413" t="str">
            <v>AD_M09_104_22_03</v>
          </cell>
          <cell r="B413" t="str">
            <v>Saluld Fisica</v>
          </cell>
        </row>
        <row r="414">
          <cell r="A414" t="str">
            <v>AD_M09_104_22_04</v>
          </cell>
          <cell r="B414" t="str">
            <v>Saluld Fisica</v>
          </cell>
        </row>
        <row r="415">
          <cell r="A415" t="str">
            <v>AD_M09_104_22_05</v>
          </cell>
          <cell r="B415" t="str">
            <v>Saluld Fisica</v>
          </cell>
        </row>
        <row r="416">
          <cell r="A416" t="str">
            <v>AD_M09_104_22_E</v>
          </cell>
          <cell r="B416" t="str">
            <v>Saluld Fisica</v>
          </cell>
        </row>
        <row r="417">
          <cell r="A417" t="str">
            <v>NOTA9F</v>
          </cell>
          <cell r="B417" t="str">
            <v>Borrar</v>
          </cell>
        </row>
        <row r="418">
          <cell r="A418" t="str">
            <v>AD_M09_105</v>
          </cell>
          <cell r="B418" t="str">
            <v>SCOFF</v>
          </cell>
        </row>
        <row r="419">
          <cell r="A419" t="str">
            <v>AD_M09_106</v>
          </cell>
          <cell r="B419" t="str">
            <v>SCOFF</v>
          </cell>
        </row>
        <row r="420">
          <cell r="A420" t="str">
            <v>AD_M09_107</v>
          </cell>
          <cell r="B420" t="str">
            <v>SCOFF</v>
          </cell>
        </row>
        <row r="421">
          <cell r="A421" t="str">
            <v>AD_M09_108</v>
          </cell>
          <cell r="B421" t="str">
            <v>SCOFF</v>
          </cell>
        </row>
        <row r="422">
          <cell r="A422" t="str">
            <v>AD_M09_109</v>
          </cell>
          <cell r="B422" t="str">
            <v>SCOFF</v>
          </cell>
        </row>
        <row r="423">
          <cell r="A423" t="str">
            <v>NOTA9G</v>
          </cell>
          <cell r="B423" t="str">
            <v>Borrar</v>
          </cell>
        </row>
        <row r="424">
          <cell r="A424" t="str">
            <v>AD_M09_110</v>
          </cell>
          <cell r="B424" t="str">
            <v>Habitos Alimenticios</v>
          </cell>
        </row>
        <row r="425">
          <cell r="A425" t="str">
            <v>AD_M09_111_01_1</v>
          </cell>
          <cell r="B425" t="str">
            <v>Habitos Alimenticios</v>
          </cell>
        </row>
        <row r="426">
          <cell r="A426" t="str">
            <v>AD_M09_111_01_2</v>
          </cell>
          <cell r="B426" t="str">
            <v>Habitos Alimenticios</v>
          </cell>
        </row>
        <row r="427">
          <cell r="A427" t="str">
            <v>AD_M09_111_02_1</v>
          </cell>
          <cell r="B427" t="str">
            <v>Habitos Alimenticios</v>
          </cell>
        </row>
        <row r="428">
          <cell r="A428" t="str">
            <v>AD_M09_111_02_2</v>
          </cell>
          <cell r="B428" t="str">
            <v>Habitos Alimenticios</v>
          </cell>
        </row>
        <row r="429">
          <cell r="A429" t="str">
            <v>AD_M09_111_03_1</v>
          </cell>
          <cell r="B429" t="str">
            <v>Habitos Alimenticios</v>
          </cell>
        </row>
        <row r="430">
          <cell r="A430" t="str">
            <v>AD_M09_111_03_2</v>
          </cell>
          <cell r="B430" t="str">
            <v>Habitos Alimenticios</v>
          </cell>
        </row>
        <row r="431">
          <cell r="A431" t="str">
            <v>AD_M09_111_04_1</v>
          </cell>
          <cell r="B431" t="str">
            <v>Habitos Alimenticios</v>
          </cell>
        </row>
        <row r="432">
          <cell r="A432" t="str">
            <v>AD_M09_111_04_2</v>
          </cell>
          <cell r="B432" t="str">
            <v>Habitos Alimenticios</v>
          </cell>
        </row>
        <row r="433">
          <cell r="A433" t="str">
            <v>AD_M09_111_05_1</v>
          </cell>
          <cell r="B433" t="str">
            <v>Habitos Alimenticios</v>
          </cell>
        </row>
        <row r="434">
          <cell r="A434" t="str">
            <v>AD_M09_111_05_2</v>
          </cell>
          <cell r="B434" t="str">
            <v>Habitos Alimenticios</v>
          </cell>
        </row>
        <row r="435">
          <cell r="A435" t="str">
            <v>AD_M09_111_06_1</v>
          </cell>
          <cell r="B435" t="str">
            <v>Habitos Alimenticios</v>
          </cell>
        </row>
        <row r="436">
          <cell r="A436" t="str">
            <v>AD_M09_111_06_2</v>
          </cell>
          <cell r="B436" t="str">
            <v>Habitos Alimenticios</v>
          </cell>
        </row>
        <row r="437">
          <cell r="A437" t="str">
            <v>AD_M09_111_07_1</v>
          </cell>
          <cell r="B437" t="str">
            <v>Habitos Alimenticios</v>
          </cell>
        </row>
        <row r="438">
          <cell r="A438" t="str">
            <v>AD_M09_111_07_2</v>
          </cell>
          <cell r="B438" t="str">
            <v>Habitos Alimenticios</v>
          </cell>
        </row>
        <row r="439">
          <cell r="A439" t="str">
            <v>AD_M09_111_08_1</v>
          </cell>
          <cell r="B439" t="str">
            <v>Habitos Alimenticios</v>
          </cell>
        </row>
        <row r="440">
          <cell r="A440" t="str">
            <v>AD_M09_111_08_2</v>
          </cell>
          <cell r="B440" t="str">
            <v>Habitos Alimenticios</v>
          </cell>
        </row>
        <row r="441">
          <cell r="A441" t="str">
            <v>AD_M09_111_09_1</v>
          </cell>
          <cell r="B441" t="str">
            <v>Habitos Alimenticios</v>
          </cell>
        </row>
        <row r="442">
          <cell r="A442" t="str">
            <v>AD_M09_111_09_2</v>
          </cell>
          <cell r="B442" t="str">
            <v>Habitos Alimenticios</v>
          </cell>
        </row>
        <row r="443">
          <cell r="A443" t="str">
            <v>AD_M09_111_10_1</v>
          </cell>
          <cell r="B443" t="str">
            <v>Habitos Alimenticios</v>
          </cell>
        </row>
        <row r="444">
          <cell r="A444" t="str">
            <v>AD_M09_111_10_2</v>
          </cell>
          <cell r="B444" t="str">
            <v>Habitos Alimenticios</v>
          </cell>
        </row>
        <row r="445">
          <cell r="A445" t="str">
            <v>AD_M09_111_11_1</v>
          </cell>
          <cell r="B445" t="str">
            <v>Habitos Alimenticios</v>
          </cell>
        </row>
        <row r="446">
          <cell r="A446" t="str">
            <v>AD_M09_111_11_2</v>
          </cell>
          <cell r="B446" t="str">
            <v>Habitos Alimenticios</v>
          </cell>
        </row>
        <row r="447">
          <cell r="A447" t="str">
            <v>AD_M09_111_12_1</v>
          </cell>
          <cell r="B447" t="str">
            <v>Habitos Alimenticios</v>
          </cell>
        </row>
        <row r="448">
          <cell r="A448" t="str">
            <v>AD_M09_111_12_2</v>
          </cell>
          <cell r="B448" t="str">
            <v>Habitos Alimenticios</v>
          </cell>
        </row>
        <row r="449">
          <cell r="A449" t="str">
            <v>AD_M09_111_13_1</v>
          </cell>
          <cell r="B449" t="str">
            <v>Habitos Alimenticios</v>
          </cell>
        </row>
        <row r="450">
          <cell r="A450" t="str">
            <v>AD_M09_111_13_2</v>
          </cell>
          <cell r="B450" t="str">
            <v>Habitos Alimenticios</v>
          </cell>
        </row>
        <row r="451">
          <cell r="A451" t="str">
            <v>AD_M09_111_14_1</v>
          </cell>
          <cell r="B451" t="str">
            <v>Habitos Alimenticios</v>
          </cell>
        </row>
        <row r="452">
          <cell r="A452" t="str">
            <v>AD_M09_111_14_2</v>
          </cell>
          <cell r="B452" t="str">
            <v>Habitos Alimenticios</v>
          </cell>
        </row>
        <row r="453">
          <cell r="A453" t="str">
            <v>AD_M09_111_15_1</v>
          </cell>
          <cell r="B453" t="str">
            <v>Habitos Alimenticios</v>
          </cell>
        </row>
        <row r="454">
          <cell r="A454" t="str">
            <v>AD_M09_111_15_2</v>
          </cell>
          <cell r="B454" t="str">
            <v>Habitos Alimenticios</v>
          </cell>
        </row>
        <row r="455">
          <cell r="A455" t="str">
            <v>AD_M09_111_16_1</v>
          </cell>
          <cell r="B455" t="str">
            <v>Habitos Alimenticios</v>
          </cell>
        </row>
        <row r="456">
          <cell r="A456" t="str">
            <v>AD_M09_111_16_2</v>
          </cell>
          <cell r="B456" t="str">
            <v>Habitos Alimenticios</v>
          </cell>
        </row>
        <row r="457">
          <cell r="A457" t="str">
            <v>AD_M09_113</v>
          </cell>
          <cell r="B457" t="str">
            <v>Habitos Alimenticios</v>
          </cell>
        </row>
        <row r="458">
          <cell r="A458" t="str">
            <v>AD_M09_114_00</v>
          </cell>
          <cell r="B458" t="str">
            <v>Habitos Alimenticios</v>
          </cell>
        </row>
        <row r="459">
          <cell r="A459" t="str">
            <v>AD_M09_114_01</v>
          </cell>
          <cell r="B459" t="str">
            <v>Habitos Alimenticios</v>
          </cell>
        </row>
        <row r="460">
          <cell r="A460" t="str">
            <v>AD_M09_114_02</v>
          </cell>
          <cell r="B460" t="str">
            <v>Habitos Alimenticios</v>
          </cell>
        </row>
        <row r="461">
          <cell r="A461" t="str">
            <v>AD_M09_114_03</v>
          </cell>
          <cell r="B461" t="str">
            <v>Habitos Alimenticios</v>
          </cell>
        </row>
        <row r="462">
          <cell r="A462" t="str">
            <v>NOTA10</v>
          </cell>
          <cell r="B462" t="str">
            <v>Borrar</v>
          </cell>
        </row>
        <row r="463">
          <cell r="A463" t="str">
            <v>AD_M10_115_01</v>
          </cell>
          <cell r="B463" t="str">
            <v>Experiencias Positivas</v>
          </cell>
        </row>
        <row r="464">
          <cell r="A464" t="str">
            <v>AD_M10_115_02</v>
          </cell>
          <cell r="B464" t="str">
            <v>Experiencias Positivas</v>
          </cell>
        </row>
        <row r="465">
          <cell r="A465" t="str">
            <v>AD_M10_115_03</v>
          </cell>
          <cell r="B465" t="str">
            <v>Experiencias Positivas</v>
          </cell>
        </row>
        <row r="466">
          <cell r="A466" t="str">
            <v>AD_M10_115_04</v>
          </cell>
          <cell r="B466" t="str">
            <v>Experiencias Positivas</v>
          </cell>
        </row>
        <row r="467">
          <cell r="A467" t="str">
            <v>AD_M10_115_05</v>
          </cell>
          <cell r="B467" t="str">
            <v>Experiencias Positivas</v>
          </cell>
        </row>
        <row r="468">
          <cell r="A468" t="str">
            <v>AD_M10_115_06</v>
          </cell>
          <cell r="B468" t="str">
            <v>Experiencias Positivas</v>
          </cell>
        </row>
        <row r="469">
          <cell r="A469" t="str">
            <v>AD_M10_115_07</v>
          </cell>
          <cell r="B469" t="str">
            <v>Experiencias Positivas</v>
          </cell>
        </row>
        <row r="470">
          <cell r="A470" t="str">
            <v>AD_M10_115_08</v>
          </cell>
          <cell r="B470" t="str">
            <v>Experiencias Positivas</v>
          </cell>
        </row>
        <row r="471">
          <cell r="A471" t="str">
            <v>AD_M10_115_09</v>
          </cell>
          <cell r="B471" t="str">
            <v>Experiencias Positivas</v>
          </cell>
        </row>
        <row r="472">
          <cell r="A472" t="str">
            <v>AD_M10_115_10</v>
          </cell>
          <cell r="B472" t="str">
            <v>Experiencias Positivas</v>
          </cell>
        </row>
        <row r="473">
          <cell r="A473" t="str">
            <v>AD_M10_116_01</v>
          </cell>
          <cell r="B473" t="str">
            <v>Experiencias Positivas</v>
          </cell>
        </row>
        <row r="474">
          <cell r="A474" t="str">
            <v>AD_M10_116_02</v>
          </cell>
          <cell r="B474" t="str">
            <v>Experiencias Positivas</v>
          </cell>
        </row>
        <row r="475">
          <cell r="A475" t="str">
            <v>AD_M10_116_03</v>
          </cell>
          <cell r="B475" t="str">
            <v>Experiencias Positivas</v>
          </cell>
        </row>
        <row r="476">
          <cell r="A476" t="str">
            <v>AD_M10_116_04</v>
          </cell>
          <cell r="B476" t="str">
            <v>Experiencias Positivas</v>
          </cell>
        </row>
        <row r="477">
          <cell r="A477" t="str">
            <v>AD_M10_116_05</v>
          </cell>
          <cell r="B477" t="str">
            <v>Experiencias Positivas</v>
          </cell>
        </row>
        <row r="478">
          <cell r="A478" t="str">
            <v>AD_M10_116_06</v>
          </cell>
          <cell r="B478" t="str">
            <v>Experiencias Positivas</v>
          </cell>
        </row>
        <row r="479">
          <cell r="A479" t="str">
            <v>AD_M10_116_07</v>
          </cell>
          <cell r="B479" t="str">
            <v>Experiencias Positivas</v>
          </cell>
        </row>
        <row r="480">
          <cell r="A480" t="str">
            <v>NOTA11</v>
          </cell>
          <cell r="B480" t="str">
            <v>Borrar</v>
          </cell>
        </row>
        <row r="481">
          <cell r="A481" t="str">
            <v>AD_M11_117</v>
          </cell>
          <cell r="B481" t="str">
            <v>Bienestar Personal</v>
          </cell>
        </row>
        <row r="482">
          <cell r="A482" t="str">
            <v>AD_M11_118</v>
          </cell>
          <cell r="B482" t="str">
            <v>Bienestar Personal</v>
          </cell>
        </row>
        <row r="483">
          <cell r="A483" t="str">
            <v>NOTA12</v>
          </cell>
          <cell r="B483" t="str">
            <v>Borrar</v>
          </cell>
        </row>
        <row r="484">
          <cell r="A484" t="str">
            <v>AD_M12_119</v>
          </cell>
          <cell r="B484" t="str">
            <v>Cohesion Social</v>
          </cell>
        </row>
        <row r="485">
          <cell r="A485" t="str">
            <v>AD_M12_120_01</v>
          </cell>
          <cell r="B485" t="str">
            <v>Cohesion Social</v>
          </cell>
        </row>
        <row r="486">
          <cell r="A486" t="str">
            <v>AD_M12_120_02</v>
          </cell>
          <cell r="B486" t="str">
            <v>Cohesion Social</v>
          </cell>
        </row>
        <row r="487">
          <cell r="A487" t="str">
            <v>AD_M12_120_03</v>
          </cell>
          <cell r="B487" t="str">
            <v>Cohesion Social</v>
          </cell>
        </row>
        <row r="488">
          <cell r="A488" t="str">
            <v>AD_M12_120_04</v>
          </cell>
          <cell r="B488" t="str">
            <v>Cohesion Social</v>
          </cell>
        </row>
        <row r="489">
          <cell r="A489" t="str">
            <v>AD_M12_120_05</v>
          </cell>
          <cell r="B489" t="str">
            <v>Cohesion Social</v>
          </cell>
        </row>
        <row r="490">
          <cell r="A490" t="str">
            <v>AD_M12_120_06</v>
          </cell>
          <cell r="B490" t="str">
            <v>Cohesion Social</v>
          </cell>
        </row>
        <row r="491">
          <cell r="A491" t="str">
            <v>AD_M12_120_07</v>
          </cell>
          <cell r="B491" t="str">
            <v>Cohesion Social</v>
          </cell>
        </row>
        <row r="492">
          <cell r="A492" t="str">
            <v>AD_M12_120_08</v>
          </cell>
          <cell r="B492" t="str">
            <v>Cohesion Social</v>
          </cell>
        </row>
        <row r="493">
          <cell r="A493" t="str">
            <v>AD_M12_120_09</v>
          </cell>
          <cell r="B493" t="str">
            <v>Cohesion Social</v>
          </cell>
        </row>
        <row r="494">
          <cell r="A494" t="str">
            <v>AD_M12_120_10</v>
          </cell>
          <cell r="B494" t="str">
            <v>Cohesion Social</v>
          </cell>
        </row>
        <row r="495">
          <cell r="A495" t="str">
            <v>AD_M12_120_11</v>
          </cell>
          <cell r="B495" t="str">
            <v>Cohesion Social</v>
          </cell>
        </row>
        <row r="496">
          <cell r="A496" t="str">
            <v>AD_M12_120_12</v>
          </cell>
          <cell r="B496" t="str">
            <v>Cohesion Social</v>
          </cell>
        </row>
        <row r="497">
          <cell r="A497" t="str">
            <v>AD_M12_120_13</v>
          </cell>
          <cell r="B497" t="str">
            <v>Cohesion Social</v>
          </cell>
        </row>
        <row r="498">
          <cell r="A498" t="str">
            <v>AD_M12_120_14</v>
          </cell>
          <cell r="B498" t="str">
            <v>Cohesion Social</v>
          </cell>
        </row>
        <row r="499">
          <cell r="A499" t="str">
            <v>AD_M12_120_15</v>
          </cell>
          <cell r="B499" t="str">
            <v>Cohesion Social</v>
          </cell>
        </row>
        <row r="500">
          <cell r="A500" t="str">
            <v>AD_M12_120_16</v>
          </cell>
          <cell r="B500" t="str">
            <v>Cohesion Social</v>
          </cell>
        </row>
        <row r="501">
          <cell r="A501" t="str">
            <v>NOTA13</v>
          </cell>
          <cell r="B501" t="str">
            <v>Borrar</v>
          </cell>
        </row>
        <row r="502">
          <cell r="A502" t="str">
            <v>AD_M13_121</v>
          </cell>
          <cell r="B502" t="str">
            <v>Muestra de heces</v>
          </cell>
        </row>
        <row r="503">
          <cell r="A503" t="str">
            <v>AD_M13_122</v>
          </cell>
          <cell r="B503" t="str">
            <v>Muestra de heces</v>
          </cell>
        </row>
        <row r="504">
          <cell r="A504" t="str">
            <v>AD_M03_01</v>
          </cell>
          <cell r="B504" t="str">
            <v>Visita</v>
          </cell>
        </row>
        <row r="505">
          <cell r="A505" t="str">
            <v>AD_M03_02</v>
          </cell>
          <cell r="B505" t="str">
            <v>Visita</v>
          </cell>
        </row>
        <row r="506">
          <cell r="A506" t="str">
            <v>AD_M03_03</v>
          </cell>
          <cell r="B506" t="str">
            <v>Visita</v>
          </cell>
        </row>
        <row r="507">
          <cell r="A507" t="str">
            <v>AD_M03_04</v>
          </cell>
          <cell r="B507" t="str">
            <v>Visita</v>
          </cell>
        </row>
        <row r="508">
          <cell r="A508" t="str">
            <v>AD_M03_05</v>
          </cell>
          <cell r="B508" t="str">
            <v>Visita</v>
          </cell>
        </row>
        <row r="509">
          <cell r="A509" t="str">
            <v>AD_M03_06</v>
          </cell>
          <cell r="B509" t="str">
            <v>Visita</v>
          </cell>
        </row>
        <row r="510">
          <cell r="A510" t="str">
            <v>FOLIO_COMP$01</v>
          </cell>
          <cell r="B510" t="str">
            <v>Caracteristicas</v>
          </cell>
        </row>
        <row r="511">
          <cell r="A511" t="str">
            <v>FOLIO_COMP$02</v>
          </cell>
          <cell r="B511" t="str">
            <v>Caracteristicas</v>
          </cell>
        </row>
        <row r="512">
          <cell r="A512" t="str">
            <v>FOLIO_COMP$03</v>
          </cell>
          <cell r="B512" t="str">
            <v>Caracteristicas</v>
          </cell>
        </row>
        <row r="513">
          <cell r="A513" t="str">
            <v>FOLIO_COMP$04</v>
          </cell>
          <cell r="B513" t="str">
            <v>Caracteristicas</v>
          </cell>
        </row>
        <row r="514">
          <cell r="A514" t="str">
            <v>FOLIO_COMP$05</v>
          </cell>
          <cell r="B514" t="str">
            <v>Caracteristicas</v>
          </cell>
        </row>
        <row r="515">
          <cell r="A515" t="str">
            <v>FOLIO_COMP$06</v>
          </cell>
          <cell r="B515" t="str">
            <v>Caracteristicas</v>
          </cell>
        </row>
        <row r="516">
          <cell r="A516" t="str">
            <v>FOLIO_COMP$07</v>
          </cell>
          <cell r="B516" t="str">
            <v>Caracteristicas</v>
          </cell>
        </row>
        <row r="517">
          <cell r="A517" t="str">
            <v>FOLIO_COMP$08</v>
          </cell>
          <cell r="B517" t="str">
            <v>Caracteristicas</v>
          </cell>
        </row>
        <row r="518">
          <cell r="A518" t="str">
            <v>FOLIO_COMP$09</v>
          </cell>
          <cell r="B518" t="str">
            <v>Caracteristicas</v>
          </cell>
        </row>
        <row r="519">
          <cell r="A519" t="str">
            <v>FOLIO_COMP$10</v>
          </cell>
          <cell r="B519" t="str">
            <v>Caracteristicas</v>
          </cell>
        </row>
        <row r="520">
          <cell r="A520" t="str">
            <v>FOLIO_COMP$11</v>
          </cell>
          <cell r="B520" t="str">
            <v>Caracteristicas</v>
          </cell>
        </row>
        <row r="521">
          <cell r="A521" t="str">
            <v>FOLIO_COMP$12</v>
          </cell>
          <cell r="B521" t="str">
            <v>Caracteristicas</v>
          </cell>
        </row>
        <row r="522">
          <cell r="A522" t="str">
            <v>INT_ID$01</v>
          </cell>
          <cell r="B522" t="str">
            <v>Caracteristicas</v>
          </cell>
        </row>
        <row r="523">
          <cell r="A523" t="str">
            <v>INT_ID$02</v>
          </cell>
          <cell r="B523" t="str">
            <v>Caracteristicas</v>
          </cell>
        </row>
        <row r="524">
          <cell r="A524" t="str">
            <v>INT_ID$03</v>
          </cell>
          <cell r="B524" t="str">
            <v>Caracteristicas</v>
          </cell>
        </row>
        <row r="525">
          <cell r="A525" t="str">
            <v>INT_ID$04</v>
          </cell>
          <cell r="B525" t="str">
            <v>Caracteristicas</v>
          </cell>
        </row>
        <row r="526">
          <cell r="A526" t="str">
            <v>INT_ID$05</v>
          </cell>
          <cell r="B526" t="str">
            <v>Caracteristicas</v>
          </cell>
        </row>
        <row r="527">
          <cell r="A527" t="str">
            <v>INT_ID$06</v>
          </cell>
          <cell r="B527" t="str">
            <v>Caracteristicas</v>
          </cell>
        </row>
        <row r="528">
          <cell r="A528" t="str">
            <v>INT_ID$07</v>
          </cell>
          <cell r="B528" t="str">
            <v>Caracteristicas</v>
          </cell>
        </row>
        <row r="529">
          <cell r="A529" t="str">
            <v>INT_ID$08</v>
          </cell>
          <cell r="B529" t="str">
            <v>Caracteristicas</v>
          </cell>
        </row>
        <row r="530">
          <cell r="A530" t="str">
            <v>INT_ID$09</v>
          </cell>
          <cell r="B530" t="str">
            <v>Caracteristicas</v>
          </cell>
        </row>
        <row r="531">
          <cell r="A531" t="str">
            <v>INT_ID$10</v>
          </cell>
          <cell r="B531" t="str">
            <v>Caracteristicas</v>
          </cell>
        </row>
        <row r="532">
          <cell r="A532" t="str">
            <v>INT_ID$11</v>
          </cell>
          <cell r="B532" t="str">
            <v>Caracteristicas</v>
          </cell>
        </row>
        <row r="533">
          <cell r="A533" t="str">
            <v>INT_ID$12</v>
          </cell>
          <cell r="B533" t="str">
            <v>Caracteristicas</v>
          </cell>
        </row>
        <row r="534">
          <cell r="A534" t="str">
            <v>SEXO$01</v>
          </cell>
          <cell r="B534" t="str">
            <v>Caracteristicas</v>
          </cell>
        </row>
        <row r="535">
          <cell r="A535" t="str">
            <v>SEXO$02</v>
          </cell>
          <cell r="B535" t="str">
            <v>Caracteristicas</v>
          </cell>
        </row>
        <row r="536">
          <cell r="A536" t="str">
            <v>SEXO$03</v>
          </cell>
          <cell r="B536" t="str">
            <v>Caracteristicas</v>
          </cell>
        </row>
        <row r="537">
          <cell r="A537" t="str">
            <v>SEXO$04</v>
          </cell>
          <cell r="B537" t="str">
            <v>Caracteristicas</v>
          </cell>
        </row>
        <row r="538">
          <cell r="A538" t="str">
            <v>SEXO$05</v>
          </cell>
          <cell r="B538" t="str">
            <v>Caracteristicas</v>
          </cell>
        </row>
        <row r="539">
          <cell r="A539" t="str">
            <v>SEXO$06</v>
          </cell>
          <cell r="B539" t="str">
            <v>Caracteristicas</v>
          </cell>
        </row>
        <row r="540">
          <cell r="A540" t="str">
            <v>SEXO$07</v>
          </cell>
          <cell r="B540" t="str">
            <v>Caracteristicas</v>
          </cell>
        </row>
        <row r="541">
          <cell r="A541" t="str">
            <v>SEXO$08</v>
          </cell>
          <cell r="B541" t="str">
            <v>Caracteristicas</v>
          </cell>
        </row>
        <row r="542">
          <cell r="A542" t="str">
            <v>SEXO$09</v>
          </cell>
          <cell r="B542" t="str">
            <v>Caracteristicas</v>
          </cell>
        </row>
        <row r="543">
          <cell r="A543" t="str">
            <v>SEXO$10</v>
          </cell>
          <cell r="B543" t="str">
            <v>Caracteristicas</v>
          </cell>
        </row>
        <row r="544">
          <cell r="A544" t="str">
            <v>SEXO$11</v>
          </cell>
          <cell r="B544" t="str">
            <v>Caracteristicas</v>
          </cell>
        </row>
        <row r="545">
          <cell r="A545" t="str">
            <v>SEXO$12</v>
          </cell>
          <cell r="B545" t="str">
            <v>Caracteristicas</v>
          </cell>
        </row>
        <row r="546">
          <cell r="A546" t="str">
            <v>EDAD$01</v>
          </cell>
          <cell r="B546" t="str">
            <v>Caracteristicas</v>
          </cell>
        </row>
        <row r="547">
          <cell r="A547" t="str">
            <v>EDAD$02</v>
          </cell>
          <cell r="B547" t="str">
            <v>Caracteristicas</v>
          </cell>
        </row>
        <row r="548">
          <cell r="A548" t="str">
            <v>EDAD$03</v>
          </cell>
          <cell r="B548" t="str">
            <v>Caracteristicas</v>
          </cell>
        </row>
        <row r="549">
          <cell r="A549" t="str">
            <v>EDAD$04</v>
          </cell>
          <cell r="B549" t="str">
            <v>Caracteristicas</v>
          </cell>
        </row>
        <row r="550">
          <cell r="A550" t="str">
            <v>EDAD$05</v>
          </cell>
          <cell r="B550" t="str">
            <v>Caracteristicas</v>
          </cell>
        </row>
        <row r="551">
          <cell r="A551" t="str">
            <v>EDAD$06</v>
          </cell>
          <cell r="B551" t="str">
            <v>Caracteristicas</v>
          </cell>
        </row>
        <row r="552">
          <cell r="A552" t="str">
            <v>EDAD$07</v>
          </cell>
          <cell r="B552" t="str">
            <v>Caracteristicas</v>
          </cell>
        </row>
        <row r="553">
          <cell r="A553" t="str">
            <v>EDAD$08</v>
          </cell>
          <cell r="B553" t="str">
            <v>Caracteristicas</v>
          </cell>
        </row>
        <row r="554">
          <cell r="A554" t="str">
            <v>EDAD$09</v>
          </cell>
          <cell r="B554" t="str">
            <v>Caracteristicas</v>
          </cell>
        </row>
        <row r="555">
          <cell r="A555" t="str">
            <v>EDAD$10</v>
          </cell>
          <cell r="B555" t="str">
            <v>Caracteristicas</v>
          </cell>
        </row>
        <row r="556">
          <cell r="A556" t="str">
            <v>EDAD$11</v>
          </cell>
          <cell r="B556" t="str">
            <v>Caracteristicas</v>
          </cell>
        </row>
        <row r="557">
          <cell r="A557" t="str">
            <v>EDAD$12</v>
          </cell>
          <cell r="B557" t="str">
            <v>Caracteristicas</v>
          </cell>
        </row>
        <row r="558">
          <cell r="A558" t="str">
            <v>FNAC$01</v>
          </cell>
          <cell r="B558" t="str">
            <v>Caracteristicas</v>
          </cell>
        </row>
        <row r="559">
          <cell r="A559" t="str">
            <v>FNAC$02</v>
          </cell>
          <cell r="B559" t="str">
            <v>Caracteristicas</v>
          </cell>
        </row>
        <row r="560">
          <cell r="A560" t="str">
            <v>FNAC$03</v>
          </cell>
          <cell r="B560" t="str">
            <v>Caracteristicas</v>
          </cell>
        </row>
        <row r="561">
          <cell r="A561" t="str">
            <v>FNAC$04</v>
          </cell>
          <cell r="B561" t="str">
            <v>Caracteristicas</v>
          </cell>
        </row>
        <row r="562">
          <cell r="A562" t="str">
            <v>FNAC$05</v>
          </cell>
          <cell r="B562" t="str">
            <v>Caracteristicas</v>
          </cell>
        </row>
        <row r="563">
          <cell r="A563" t="str">
            <v>FNAC$06</v>
          </cell>
          <cell r="B563" t="str">
            <v>Caracteristicas</v>
          </cell>
        </row>
        <row r="564">
          <cell r="A564" t="str">
            <v>FNAC$07</v>
          </cell>
          <cell r="B564" t="str">
            <v>Caracteristicas</v>
          </cell>
        </row>
        <row r="565">
          <cell r="A565" t="str">
            <v>FNAC$08</v>
          </cell>
          <cell r="B565" t="str">
            <v>Caracteristicas</v>
          </cell>
        </row>
        <row r="566">
          <cell r="A566" t="str">
            <v>FNAC$09</v>
          </cell>
          <cell r="B566" t="str">
            <v>Caracteristicas</v>
          </cell>
        </row>
        <row r="567">
          <cell r="A567" t="str">
            <v>FNAC$10</v>
          </cell>
          <cell r="B567" t="str">
            <v>Caracteristicas</v>
          </cell>
        </row>
        <row r="568">
          <cell r="A568" t="str">
            <v>FNAC$11</v>
          </cell>
          <cell r="B568" t="str">
            <v>Caracteristicas</v>
          </cell>
        </row>
        <row r="569">
          <cell r="A569" t="str">
            <v>FNAC$12</v>
          </cell>
          <cell r="B569" t="str">
            <v>Caracteristicas</v>
          </cell>
        </row>
        <row r="570">
          <cell r="A570" t="str">
            <v>INDIGENA$01</v>
          </cell>
          <cell r="B570" t="str">
            <v>Caracteristicas</v>
          </cell>
        </row>
        <row r="571">
          <cell r="A571" t="str">
            <v>INDIGENA$02</v>
          </cell>
          <cell r="B571" t="str">
            <v>Caracteristicas</v>
          </cell>
        </row>
        <row r="572">
          <cell r="A572" t="str">
            <v>INDIGENA$03</v>
          </cell>
          <cell r="B572" t="str">
            <v>Caracteristicas</v>
          </cell>
        </row>
        <row r="573">
          <cell r="A573" t="str">
            <v>INDIGENA$04</v>
          </cell>
          <cell r="B573" t="str">
            <v>Caracteristicas</v>
          </cell>
        </row>
        <row r="574">
          <cell r="A574" t="str">
            <v>INDIGENA$05</v>
          </cell>
          <cell r="B574" t="str">
            <v>Caracteristicas</v>
          </cell>
        </row>
        <row r="575">
          <cell r="A575" t="str">
            <v>INDIGENA$06</v>
          </cell>
          <cell r="B575" t="str">
            <v>Caracteristicas</v>
          </cell>
        </row>
        <row r="576">
          <cell r="A576" t="str">
            <v>INDIGENA$07</v>
          </cell>
          <cell r="B576" t="str">
            <v>Caracteristicas</v>
          </cell>
        </row>
        <row r="577">
          <cell r="A577" t="str">
            <v>INDIGENA$08</v>
          </cell>
          <cell r="B577" t="str">
            <v>Caracteristicas</v>
          </cell>
        </row>
        <row r="578">
          <cell r="A578" t="str">
            <v>INDIGENA$09</v>
          </cell>
          <cell r="B578" t="str">
            <v>Caracteristicas</v>
          </cell>
        </row>
        <row r="579">
          <cell r="A579" t="str">
            <v>INDIGENA$10</v>
          </cell>
          <cell r="B579" t="str">
            <v>Caracteristicas</v>
          </cell>
        </row>
        <row r="580">
          <cell r="A580" t="str">
            <v>INDIGENA$11</v>
          </cell>
          <cell r="B580" t="str">
            <v>Caracteristicas</v>
          </cell>
        </row>
        <row r="581">
          <cell r="A581" t="str">
            <v>INDIGENA$12</v>
          </cell>
          <cell r="B581" t="str">
            <v>Caracteristicas</v>
          </cell>
        </row>
        <row r="582">
          <cell r="A582" t="str">
            <v>ESPANOL$01</v>
          </cell>
          <cell r="B582" t="str">
            <v>Caracteristicas</v>
          </cell>
        </row>
        <row r="583">
          <cell r="A583" t="str">
            <v>ESPANOL$02</v>
          </cell>
          <cell r="B583" t="str">
            <v>Caracteristicas</v>
          </cell>
        </row>
        <row r="584">
          <cell r="A584" t="str">
            <v>ESPANOL$03</v>
          </cell>
          <cell r="B584" t="str">
            <v>Caracteristicas</v>
          </cell>
        </row>
        <row r="585">
          <cell r="A585" t="str">
            <v>ESPANOL$04</v>
          </cell>
          <cell r="B585" t="str">
            <v>Caracteristicas</v>
          </cell>
        </row>
        <row r="586">
          <cell r="A586" t="str">
            <v>ESPANOL$05</v>
          </cell>
          <cell r="B586" t="str">
            <v>Caracteristicas</v>
          </cell>
        </row>
        <row r="587">
          <cell r="A587" t="str">
            <v>ESPANOL$06</v>
          </cell>
          <cell r="B587" t="str">
            <v>Caracteristicas</v>
          </cell>
        </row>
        <row r="588">
          <cell r="A588" t="str">
            <v>ESPANOL$07</v>
          </cell>
          <cell r="B588" t="str">
            <v>Caracteristicas</v>
          </cell>
        </row>
        <row r="589">
          <cell r="A589" t="str">
            <v>ESPANOL$08</v>
          </cell>
          <cell r="B589" t="str">
            <v>Caracteristicas</v>
          </cell>
        </row>
        <row r="590">
          <cell r="A590" t="str">
            <v>ESPANOL$09</v>
          </cell>
          <cell r="B590" t="str">
            <v>Caracteristicas</v>
          </cell>
        </row>
        <row r="591">
          <cell r="A591" t="str">
            <v>ESPANOL$10</v>
          </cell>
          <cell r="B591" t="str">
            <v>Caracteristicas</v>
          </cell>
        </row>
        <row r="592">
          <cell r="A592" t="str">
            <v>ESPANOL$11</v>
          </cell>
          <cell r="B592" t="str">
            <v>Caracteristicas</v>
          </cell>
        </row>
        <row r="593">
          <cell r="A593" t="str">
            <v>ESPANOL$12</v>
          </cell>
          <cell r="B593" t="str">
            <v>Caracteristicas</v>
          </cell>
        </row>
        <row r="594">
          <cell r="A594" t="str">
            <v>LEER$01</v>
          </cell>
          <cell r="B594" t="str">
            <v>Caracteristicas</v>
          </cell>
        </row>
        <row r="595">
          <cell r="A595" t="str">
            <v>LEER$02</v>
          </cell>
          <cell r="B595" t="str">
            <v>Caracteristicas</v>
          </cell>
        </row>
        <row r="596">
          <cell r="A596" t="str">
            <v>LEER$03</v>
          </cell>
          <cell r="B596" t="str">
            <v>Caracteristicas</v>
          </cell>
        </row>
        <row r="597">
          <cell r="A597" t="str">
            <v>LEER$04</v>
          </cell>
          <cell r="B597" t="str">
            <v>Caracteristicas</v>
          </cell>
        </row>
        <row r="598">
          <cell r="A598" t="str">
            <v>LEER$05</v>
          </cell>
          <cell r="B598" t="str">
            <v>Caracteristicas</v>
          </cell>
        </row>
        <row r="599">
          <cell r="A599" t="str">
            <v>LEER$06</v>
          </cell>
          <cell r="B599" t="str">
            <v>Caracteristicas</v>
          </cell>
        </row>
        <row r="600">
          <cell r="A600" t="str">
            <v>LEER$07</v>
          </cell>
          <cell r="B600" t="str">
            <v>Caracteristicas</v>
          </cell>
        </row>
        <row r="601">
          <cell r="A601" t="str">
            <v>LEER$08</v>
          </cell>
          <cell r="B601" t="str">
            <v>Caracteristicas</v>
          </cell>
        </row>
        <row r="602">
          <cell r="A602" t="str">
            <v>LEER$09</v>
          </cell>
          <cell r="B602" t="str">
            <v>Caracteristicas</v>
          </cell>
        </row>
        <row r="603">
          <cell r="A603" t="str">
            <v>LEER$10</v>
          </cell>
          <cell r="B603" t="str">
            <v>Caracteristicas</v>
          </cell>
        </row>
        <row r="604">
          <cell r="A604" t="str">
            <v>LEER$11</v>
          </cell>
          <cell r="B604" t="str">
            <v>Caracteristicas</v>
          </cell>
        </row>
        <row r="605">
          <cell r="A605" t="str">
            <v>LEER$12</v>
          </cell>
          <cell r="B605" t="str">
            <v>Caracteristicas</v>
          </cell>
        </row>
        <row r="606">
          <cell r="A606" t="str">
            <v>DISCAPACIDAD$01</v>
          </cell>
          <cell r="B606" t="str">
            <v>Caracteristicas</v>
          </cell>
        </row>
        <row r="607">
          <cell r="A607" t="str">
            <v>DISCAPACIDAD$02</v>
          </cell>
          <cell r="B607" t="str">
            <v>Caracteristicas</v>
          </cell>
        </row>
        <row r="608">
          <cell r="A608" t="str">
            <v>DISCAPACIDAD$03</v>
          </cell>
          <cell r="B608" t="str">
            <v>Caracteristicas</v>
          </cell>
        </row>
        <row r="609">
          <cell r="A609" t="str">
            <v>DISCAPACIDAD$04</v>
          </cell>
          <cell r="B609" t="str">
            <v>Caracteristicas</v>
          </cell>
        </row>
        <row r="610">
          <cell r="A610" t="str">
            <v>DISCAPACIDAD$05</v>
          </cell>
          <cell r="B610" t="str">
            <v>Caracteristicas</v>
          </cell>
        </row>
        <row r="611">
          <cell r="A611" t="str">
            <v>DISCAPACIDAD$06</v>
          </cell>
          <cell r="B611" t="str">
            <v>Caracteristicas</v>
          </cell>
        </row>
        <row r="612">
          <cell r="A612" t="str">
            <v>DISCAPACIDAD$07</v>
          </cell>
          <cell r="B612" t="str">
            <v>Caracteristicas</v>
          </cell>
        </row>
        <row r="613">
          <cell r="A613" t="str">
            <v>DISCAPACIDAD$08</v>
          </cell>
          <cell r="B613" t="str">
            <v>Caracteristicas</v>
          </cell>
        </row>
        <row r="614">
          <cell r="A614" t="str">
            <v>DISCAPACIDAD$09</v>
          </cell>
          <cell r="B614" t="str">
            <v>Caracteristicas</v>
          </cell>
        </row>
        <row r="615">
          <cell r="A615" t="str">
            <v>DISCAPACIDAD$10</v>
          </cell>
          <cell r="B615" t="str">
            <v>Caracteristicas</v>
          </cell>
        </row>
        <row r="616">
          <cell r="A616" t="str">
            <v>DISCAPACIDAD$11</v>
          </cell>
          <cell r="B616" t="str">
            <v>Caracteristicas</v>
          </cell>
        </row>
        <row r="617">
          <cell r="A617" t="str">
            <v>DISCAPACIDAD$12</v>
          </cell>
          <cell r="B617" t="str">
            <v>Caracteristicas</v>
          </cell>
        </row>
        <row r="618">
          <cell r="A618" t="str">
            <v>OTRO$01</v>
          </cell>
          <cell r="B618" t="str">
            <v>Caracteristicas</v>
          </cell>
        </row>
        <row r="619">
          <cell r="A619" t="str">
            <v>OTRO$02</v>
          </cell>
          <cell r="B619" t="str">
            <v>Caracteristicas</v>
          </cell>
        </row>
        <row r="620">
          <cell r="A620" t="str">
            <v>OTRO$03</v>
          </cell>
          <cell r="B620" t="str">
            <v>Caracteristicas</v>
          </cell>
        </row>
        <row r="621">
          <cell r="A621" t="str">
            <v>OTRO$04</v>
          </cell>
          <cell r="B621" t="str">
            <v>Caracteristicas</v>
          </cell>
        </row>
        <row r="622">
          <cell r="A622" t="str">
            <v>OTRO$05</v>
          </cell>
          <cell r="B622" t="str">
            <v>Caracteristicas</v>
          </cell>
        </row>
        <row r="623">
          <cell r="A623" t="str">
            <v>OTRO$06</v>
          </cell>
          <cell r="B623" t="str">
            <v>Caracteristicas</v>
          </cell>
        </row>
        <row r="624">
          <cell r="A624" t="str">
            <v>OTRO$07</v>
          </cell>
          <cell r="B624" t="str">
            <v>Caracteristicas</v>
          </cell>
        </row>
        <row r="625">
          <cell r="A625" t="str">
            <v>OTRO$08</v>
          </cell>
          <cell r="B625" t="str">
            <v>Caracteristicas</v>
          </cell>
        </row>
        <row r="626">
          <cell r="A626" t="str">
            <v>OTRO$09</v>
          </cell>
          <cell r="B626" t="str">
            <v>Caracteristicas</v>
          </cell>
        </row>
        <row r="627">
          <cell r="A627" t="str">
            <v>OTRO$10</v>
          </cell>
          <cell r="B627" t="str">
            <v>Caracteristicas</v>
          </cell>
        </row>
        <row r="628">
          <cell r="A628" t="str">
            <v>OTRO$11</v>
          </cell>
          <cell r="B628" t="str">
            <v>Caracteristicas</v>
          </cell>
        </row>
        <row r="629">
          <cell r="A629" t="str">
            <v>OTRO$12</v>
          </cell>
          <cell r="B629" t="str">
            <v>Caracteristicas</v>
          </cell>
        </row>
        <row r="630">
          <cell r="A630" t="str">
            <v>INDICADOR01</v>
          </cell>
          <cell r="B630" t="str">
            <v>Indicadores</v>
          </cell>
        </row>
        <row r="631">
          <cell r="A631" t="str">
            <v>INDICADOR02</v>
          </cell>
          <cell r="B631" t="str">
            <v>Indicadores</v>
          </cell>
        </row>
        <row r="632">
          <cell r="A632" t="str">
            <v>INDICADOR03</v>
          </cell>
          <cell r="B632" t="str">
            <v>Indicadores</v>
          </cell>
        </row>
        <row r="633">
          <cell r="A633" t="str">
            <v>INDICADOR04</v>
          </cell>
          <cell r="B633" t="str">
            <v>Indicadores</v>
          </cell>
        </row>
        <row r="634">
          <cell r="A634" t="str">
            <v>INDICADOR05</v>
          </cell>
          <cell r="B634" t="str">
            <v>Indicadores</v>
          </cell>
        </row>
        <row r="635">
          <cell r="A635" t="str">
            <v>INDICADOR06</v>
          </cell>
          <cell r="B635" t="str">
            <v>Indicadores</v>
          </cell>
        </row>
        <row r="636">
          <cell r="A636" t="str">
            <v>INDICADOR07</v>
          </cell>
          <cell r="B636" t="str">
            <v>Indicadores</v>
          </cell>
        </row>
        <row r="637">
          <cell r="A637" t="str">
            <v>INDICADOR08</v>
          </cell>
          <cell r="B637" t="str">
            <v>Indicadores</v>
          </cell>
        </row>
        <row r="638">
          <cell r="A638" t="str">
            <v>INDICADOR09</v>
          </cell>
          <cell r="B638" t="str">
            <v>Indicadores</v>
          </cell>
        </row>
        <row r="639">
          <cell r="A639" t="str">
            <v>INDICADOR10</v>
          </cell>
          <cell r="B639" t="str">
            <v>Indicadores</v>
          </cell>
        </row>
        <row r="640">
          <cell r="A640" t="str">
            <v>INDICADOR11</v>
          </cell>
          <cell r="B640" t="str">
            <v>Indicadores</v>
          </cell>
        </row>
        <row r="641">
          <cell r="A641" t="str">
            <v>INDICADOR12</v>
          </cell>
          <cell r="B641" t="str">
            <v>Indicadores</v>
          </cell>
        </row>
        <row r="642">
          <cell r="A642" t="str">
            <v>INDICADOR13</v>
          </cell>
          <cell r="B642" t="str">
            <v>Indicadores</v>
          </cell>
        </row>
        <row r="643">
          <cell r="A643" t="str">
            <v>PUNTAJEACES</v>
          </cell>
          <cell r="B643" t="str">
            <v>Indicadores</v>
          </cell>
        </row>
        <row r="644">
          <cell r="A644" t="str">
            <v>INDICADORMAS4</v>
          </cell>
          <cell r="B644" t="str">
            <v>Indicadores</v>
          </cell>
        </row>
        <row r="645">
          <cell r="A645" t="str">
            <v>PHQ9</v>
          </cell>
          <cell r="B645" t="str">
            <v>Diagnosticos</v>
          </cell>
        </row>
        <row r="646">
          <cell r="A646" t="str">
            <v>DXPHQ9</v>
          </cell>
          <cell r="B646" t="str">
            <v>Diagnosticos</v>
          </cell>
        </row>
        <row r="647">
          <cell r="A647" t="str">
            <v>GAD7</v>
          </cell>
          <cell r="B647" t="str">
            <v>Diagnosticos</v>
          </cell>
        </row>
        <row r="648">
          <cell r="A648" t="str">
            <v>DXGAD7</v>
          </cell>
          <cell r="B648" t="str">
            <v>Diagnosticos</v>
          </cell>
        </row>
        <row r="649">
          <cell r="A649" t="str">
            <v>PCL5</v>
          </cell>
          <cell r="B649" t="str">
            <v>Diagnosticos</v>
          </cell>
        </row>
        <row r="650">
          <cell r="A650" t="str">
            <v>DXPCL5</v>
          </cell>
          <cell r="B650" t="str">
            <v>Diagnosticos</v>
          </cell>
        </row>
        <row r="651">
          <cell r="A651" t="str">
            <v>SCOFF</v>
          </cell>
          <cell r="B651" t="str">
            <v>Diagnosticos</v>
          </cell>
        </row>
        <row r="652">
          <cell r="A652" t="str">
            <v>DX_SCOFF</v>
          </cell>
          <cell r="B652" t="str">
            <v>Diagnosticos</v>
          </cell>
        </row>
        <row r="653">
          <cell r="A653" t="str">
            <v>EX_BENEVOLENTES</v>
          </cell>
          <cell r="B653" t="str">
            <v>Metricas</v>
          </cell>
        </row>
        <row r="654">
          <cell r="A654" t="str">
            <v>FORTALEZAS</v>
          </cell>
          <cell r="B654" t="str">
            <v>Metricas</v>
          </cell>
        </row>
        <row r="655">
          <cell r="A655" t="str">
            <v>FELICIDAD</v>
          </cell>
          <cell r="B655" t="str">
            <v>Metricas</v>
          </cell>
        </row>
        <row r="656">
          <cell r="A656" t="str">
            <v>PROSOCIALIDAD</v>
          </cell>
          <cell r="B656" t="str">
            <v>Metricas</v>
          </cell>
        </row>
        <row r="657">
          <cell r="A657" t="str">
            <v>SUM_TOTAL</v>
          </cell>
          <cell r="B657" t="str">
            <v>Metricas</v>
          </cell>
        </row>
        <row r="658">
          <cell r="A658" t="str">
            <v>NIV_SEG</v>
          </cell>
          <cell r="B658" t="str">
            <v>Individuo</v>
          </cell>
        </row>
        <row r="659">
          <cell r="A659" t="str">
            <v>SEXO</v>
          </cell>
          <cell r="B659" t="str">
            <v>Individuo</v>
          </cell>
        </row>
        <row r="660">
          <cell r="A660" t="str">
            <v>EDAD</v>
          </cell>
          <cell r="B660" t="str">
            <v>Individuo</v>
          </cell>
        </row>
        <row r="661">
          <cell r="A661" t="str">
            <v>INDIGENA</v>
          </cell>
          <cell r="B661" t="str">
            <v>Individuo</v>
          </cell>
        </row>
        <row r="662">
          <cell r="A662" t="str">
            <v>RELIGION</v>
          </cell>
          <cell r="B662" t="str">
            <v>Individuo</v>
          </cell>
        </row>
        <row r="663">
          <cell r="A663" t="str">
            <v>ESCOLARIDAD</v>
          </cell>
          <cell r="B663" t="str">
            <v>Individuo</v>
          </cell>
        </row>
        <row r="664">
          <cell r="A664" t="str">
            <v>NSEF</v>
          </cell>
          <cell r="B664" t="str">
            <v>Individuo</v>
          </cell>
        </row>
        <row r="665">
          <cell r="A665" t="str">
            <v>NSE5F</v>
          </cell>
          <cell r="B665" t="str">
            <v>Individuo</v>
          </cell>
        </row>
        <row r="666">
          <cell r="A666" t="str">
            <v>UPM</v>
          </cell>
          <cell r="B666" t="str">
            <v>Individuo</v>
          </cell>
        </row>
        <row r="667">
          <cell r="A667" t="str">
            <v>RURAL</v>
          </cell>
          <cell r="B667" t="str">
            <v>Individuo</v>
          </cell>
        </row>
        <row r="668">
          <cell r="A668" t="str">
            <v>PONDERADOR</v>
          </cell>
          <cell r="B668" t="str">
            <v>Individuo</v>
          </cell>
        </row>
        <row r="669">
          <cell r="A669" t="str">
            <v>AREA</v>
          </cell>
          <cell r="B669" t="str">
            <v>Individuo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an Munoz" refreshedDate="45314.84978449074" createdVersion="8" refreshedVersion="8" minRefreshableVersion="3" recordCount="951" xr:uid="{64B7CBE5-AC8F-4F54-B28B-47F5F8ED720C}">
  <cacheSource type="worksheet">
    <worksheetSource ref="A1:N952" sheet="All Column Statistics"/>
  </cacheSource>
  <cacheFields count="14">
    <cacheField name="Column" numFmtId="0">
      <sharedItems count="936">
        <s v="ID_ADULTO"/>
        <s v="TELEFONO"/>
        <s v="BINOMIO"/>
        <s v="FILTRO"/>
        <s v="ENT"/>
        <s v="MUN"/>
        <s v="LOC"/>
        <s v="MZN"/>
        <s v="ECUESTADOR"/>
        <s v="MAQUINA"/>
        <s v="GPS1"/>
        <s v="LATITUD"/>
        <s v="LONGITUD"/>
        <s v="FVIS"/>
        <s v="NIV_SEG"/>
        <s v="SEXO"/>
        <s v="EDAD"/>
        <s v="INDIGENA"/>
        <s v="RELIGION"/>
        <s v="ESCOLARIDAD"/>
        <s v="NSEF"/>
        <s v="NSE5F"/>
        <s v="RURAL"/>
        <s v="PONDERADOR"/>
        <s v="AREA"/>
        <s v="AD_M09_96_01_1"/>
        <s v="AD_M09_96_01_2"/>
        <s v="AD_M09_96_01_3"/>
        <s v="AD_M09_96_01_4"/>
        <s v="AD_M09_96_01_5"/>
        <s v="AD_M09_96_01_6"/>
        <s v="AD_M09_96_01_7"/>
        <s v="AD_M09_96_02_1"/>
        <s v="AD_M09_96_02_2"/>
        <s v="AD_M09_96_02_3"/>
        <s v="AD_M09_96_02_4"/>
        <s v="AD_M09_96_02_5"/>
        <s v="AD_M09_96_02_6"/>
        <s v="AD_M09_96_02_7"/>
        <s v="AD_M09_96_03_1"/>
        <s v="AD_M09_96_03_2"/>
        <s v="AD_M09_96_03_3"/>
        <s v="AD_M09_96_03_5"/>
        <s v="AD_M09_96_03_6"/>
        <s v="AD_M09_96_03_7"/>
        <s v="AD_M09_96_04_1"/>
        <s v="AD_M09_96_04_2"/>
        <s v="AD_M09_96_04_3"/>
        <s v="AD_M09_96_04_5"/>
        <s v="AD_M09_96_04_6"/>
        <s v="AD_M09_96_04_7"/>
        <s v="AD_M09_96_05_1"/>
        <s v="AD_M09_96_05_2"/>
        <s v="AD_M09_96_05_3"/>
        <s v="AD_M09_96_05_5"/>
        <s v="AD_M09_96_05_6"/>
        <s v="AD_M09_96_05_7"/>
        <s v="AD_M09_96_06_1"/>
        <s v="AD_M09_96_06_2"/>
        <s v="AD_M09_96_06_3"/>
        <s v="AD_M09_96_06_5"/>
        <s v="AD_M09_96_06_6"/>
        <s v="AD_M09_96_06_7"/>
        <s v="AD_M09_96_07_1"/>
        <s v="AD_M09_96_07_2"/>
        <s v="AD_M09_96_07_3"/>
        <s v="AD_M09_96_07_4"/>
        <s v="AD_M09_96_07_5"/>
        <s v="AD_M09_96_07_6"/>
        <s v="AD_M09_96_07_7"/>
        <s v="AD_M09_96_08_1"/>
        <s v="AD_M09_96_08_2"/>
        <s v="AD_M09_96_08_3"/>
        <s v="AD_M09_96_08_5"/>
        <s v="AD_M09_96_08_6"/>
        <s v="AD_M09_96_08_7"/>
        <s v="AD_M09_96_09_1"/>
        <s v="AD_M09_96_09_2"/>
        <s v="AD_M09_96_09_3"/>
        <s v="AD_M09_96_09_5"/>
        <s v="AD_M09_96_09_6"/>
        <s v="AD_M09_96_09_7"/>
        <s v="AD_M09_96_10_1"/>
        <s v="AD_M09_96_10_2"/>
        <s v="AD_M09_96_10_3"/>
        <s v="AD_M09_96_10_4"/>
        <s v="AD_M09_96_10_5"/>
        <s v="AD_M09_96_10_6"/>
        <s v="AD_M09_96_10_7"/>
        <s v="AD_M09_96_11_1"/>
        <s v="AD_M09_96_11_2"/>
        <s v="AD_M09_96_11_3"/>
        <s v="AD_M09_96_11_4"/>
        <s v="AD_M09_96_11_5"/>
        <s v="AD_M09_96_11_6"/>
        <s v="AD_M09_96_11_7"/>
        <s v="AD_M09_96_12_1"/>
        <s v="AD_M09_96_12_2"/>
        <s v="AD_M09_96_12_3"/>
        <s v="AD_M09_96_12_4"/>
        <s v="AD_M09_96_12_5"/>
        <s v="AD_M09_96_12_6"/>
        <s v="AD_M09_96_12_7"/>
        <s v="AD_M09_96_13_1"/>
        <s v="AD_M09_96_13_2"/>
        <s v="AD_M09_96_13_3"/>
        <s v="AD_M09_96_13_5"/>
        <s v="AD_M09_96_13_6"/>
        <s v="AD_M09_96_13_7"/>
        <s v="AD_M09_96_14_1"/>
        <s v="AD_M09_96_15_1"/>
        <s v="AD_M09_96_15_2"/>
        <s v="AD_M09_96_15_3"/>
        <s v="AD_M09_96_15_5"/>
        <s v="AD_M09_96_15_6"/>
        <s v="AD_M09_96_15_7"/>
        <s v="AD_M09_97_01"/>
        <s v="AD_M09_97_02"/>
        <s v="AD_M09_97_03"/>
        <s v="AD_M09_97_04"/>
        <s v="AD_M09_97_05"/>
        <s v="AD_M09_97_06"/>
        <s v="AD_M09_97_07"/>
        <s v="AD_M09_97_08"/>
        <s v="AD_M09_97_09"/>
        <s v="AD_M09_98_0"/>
        <s v="AD_M09_99_1"/>
        <s v="AD_M09_99_2"/>
        <s v="AD_M09_99_3"/>
        <s v="AD_M09_99_4"/>
        <s v="AD_M09_99_5"/>
        <s v="AD_M09_99_6"/>
        <s v="AD_M09_99_7"/>
        <s v="AD_M09_100_01"/>
        <s v="AD_M09_100_02"/>
        <s v="AD_M09_100_03"/>
        <s v="AD_M09_100_04"/>
        <s v="AD_M09_100_05"/>
        <s v="AD_M09_100_06"/>
        <s v="AD_M09_100_07"/>
        <s v="AD_M09_100_08"/>
        <s v="AD_M09_100_09"/>
        <s v="AD_M09_100_10"/>
        <s v="AD_M09_100_11"/>
        <s v="AD_M09_100_12"/>
        <s v="AD_M09_100_13"/>
        <s v="AD_M09_100_14"/>
        <s v="AD_M09_100_15"/>
        <s v="AD_M09_100_16"/>
        <s v="AD_M09_100_17"/>
        <s v="AD_M09_100_18"/>
        <s v="AD_M09_100_19"/>
        <s v="AD_M09_100_20"/>
        <s v="AD_M09_101_01"/>
        <s v="AD_M09_101_02"/>
        <s v="AD_M09_101_03"/>
        <s v="AD_M09_101_04"/>
        <s v="AD_M09_101_05"/>
        <s v="AD_M09_101_06"/>
        <s v="AD_M09_95"/>
        <s v="AD_M09_96"/>
        <s v="AD_M09_104_01_01"/>
        <s v="AD_M09_104_01_02"/>
        <s v="AD_M09_104_01_03"/>
        <s v="AD_M09_104_01_05"/>
        <s v="AD_M09_104_02_01"/>
        <s v="AD_M09_104_02_02"/>
        <s v="AD_M09_104_02_03"/>
        <s v="AD_M09_104_02_04"/>
        <s v="AD_M09_104_02_05"/>
        <s v="AD_M09_104_03_01"/>
        <s v="AD_M09_104_03_02"/>
        <s v="AD_M09_104_03_03"/>
        <s v="AD_M09_104_03_05"/>
        <s v="AD_M09_104_04_01"/>
        <s v="AD_M09_104_04_02"/>
        <s v="AD_M09_104_04_03"/>
        <s v="AD_M09_104_04_05"/>
        <s v="AD_M09_104_05_01"/>
        <s v="AD_M09_104_05_02"/>
        <s v="AD_M09_104_05_03"/>
        <s v="AD_M09_104_05_04"/>
        <s v="AD_M09_104_05_05"/>
        <s v="AD_M09_104_06_01"/>
        <s v="AD_M09_104_06_02"/>
        <s v="AD_M09_104_06_03"/>
        <s v="AD_M09_104_06_04"/>
        <s v="AD_M09_104_06_05"/>
        <s v="AD_M09_104_07_01"/>
        <s v="AD_M09_104_07_02"/>
        <s v="AD_M09_104_07_03"/>
        <s v="AD_M09_104_07_04"/>
        <s v="AD_M09_104_07_05"/>
        <s v="AD_M09_104_08_01"/>
        <s v="AD_M09_104_08_02"/>
        <s v="AD_M09_104_08_03"/>
        <s v="AD_M09_104_08_04"/>
        <s v="AD_M09_104_08_05"/>
        <s v="AD_M09_104_09_01"/>
        <s v="AD_M09_104_09_02"/>
        <s v="AD_M09_104_09_03"/>
        <s v="AD_M09_104_09_04"/>
        <s v="AD_M09_104_09_05"/>
        <s v="AD_M09_104_10_01"/>
        <s v="AD_M09_104_10_02"/>
        <s v="AD_M09_104_10_03"/>
        <s v="AD_M09_104_10_04"/>
        <s v="AD_M09_104_10_05"/>
        <s v="AD_M09_104_11_01"/>
        <s v="AD_M09_104_11_02"/>
        <s v="AD_M09_104_11_03"/>
        <s v="AD_M09_104_11_04"/>
        <s v="AD_M09_104_11_05"/>
        <s v="AD_M09_104_12_01"/>
        <s v="AD_M09_104_12_02"/>
        <s v="AD_M09_104_12_03"/>
        <s v="AD_M09_104_12_04"/>
        <s v="AD_M09_104_12_05"/>
        <s v="AD_M09_104_13_01"/>
        <s v="AD_M09_104_13_02"/>
        <s v="AD_M09_104_13_03"/>
        <s v="AD_M09_104_13_04"/>
        <s v="AD_M09_104_13_05"/>
        <s v="AD_M09_104_14_01"/>
        <s v="AD_M09_104_14_02"/>
        <s v="AD_M09_104_14_03"/>
        <s v="AD_M09_104_14_05"/>
        <s v="AD_M09_104_15_01"/>
        <s v="AD_M09_104_15_02"/>
        <s v="AD_M09_104_15_03"/>
        <s v="AD_M09_104_15_05"/>
        <s v="AD_M09_104_16_01"/>
        <s v="AD_M09_104_16_02"/>
        <s v="AD_M09_104_16_03"/>
        <s v="AD_M09_104_16_05"/>
        <s v="AD_M09_104_17_01"/>
        <s v="AD_M09_104_17_02"/>
        <s v="AD_M09_104_17_03"/>
        <s v="AD_M09_104_17_05"/>
        <s v="AD_M09_104_18_01"/>
        <s v="AD_M09_104_19_01"/>
        <s v="AD_M09_104_19_02"/>
        <s v="AD_M09_104_19_03"/>
        <s v="AD_M09_104_19_05"/>
        <s v="AD_M09_104_20_01"/>
        <s v="AD_M09_104_20_02"/>
        <s v="AD_M09_104_20_03"/>
        <s v="AD_M09_104_20_04"/>
        <s v="AD_M09_104_20_05"/>
        <s v="AD_M09_104_21_01"/>
        <s v="AD_M09_104_21_02"/>
        <s v="AD_M09_104_21_03"/>
        <s v="AD_M09_104_21_05"/>
        <s v="AD_M09_104_22_01"/>
        <s v="AD_M09_104_22_02"/>
        <s v="AD_M09_104_22_03"/>
        <s v="AD_M09_104_22_04"/>
        <s v="AD_M09_104_22_05"/>
        <s v="AD_M09_105"/>
        <s v="AD_M09_106"/>
        <s v="AD_M09_107"/>
        <s v="AD_M09_108"/>
        <s v="AD_M09_109"/>
        <s v="AD_M09_110"/>
        <s v="AD_M09_111_01_1"/>
        <s v="AD_M09_111_01_2"/>
        <s v="AD_M09_111_02_1"/>
        <s v="AD_M09_111_02_2"/>
        <s v="AD_M09_111_03_1"/>
        <s v="AD_M09_111_03_2"/>
        <s v="AD_M09_111_04_1"/>
        <s v="AD_M09_111_04_2"/>
        <s v="AD_M09_111_05_1"/>
        <s v="AD_M09_111_05_2"/>
        <s v="AD_M09_111_06_1"/>
        <s v="AD_M09_111_06_2"/>
        <s v="AD_M09_111_07_1"/>
        <s v="AD_M09_111_07_2"/>
        <s v="AD_M09_111_08_1"/>
        <s v="AD_M09_111_08_2"/>
        <s v="AD_M09_111_09_1"/>
        <s v="AD_M09_111_09_2"/>
        <s v="AD_M09_111_10_1"/>
        <s v="AD_M09_111_10_2"/>
        <s v="AD_M09_111_11_1"/>
        <s v="AD_M09_111_11_2"/>
        <s v="AD_M09_111_12_1"/>
        <s v="AD_M09_111_12_2"/>
        <s v="AD_M09_111_13_1"/>
        <s v="AD_M09_111_13_2"/>
        <s v="AD_M09_111_14_1"/>
        <s v="AD_M09_111_14_2"/>
        <s v="AD_M09_111_15_1"/>
        <s v="AD_M09_111_15_2"/>
        <s v="AD_M09_111_16_1"/>
        <s v="AD_M09_111_16_2"/>
        <s v="AD_M09_113"/>
        <s v="AD_M09_114_00"/>
        <s v="AD_M09_114_02"/>
        <s v="AD_M09_114_03"/>
        <s v="AD_M10_115_01"/>
        <s v="AD_M10_115_02"/>
        <s v="AD_M10_115_03"/>
        <s v="AD_M10_115_04"/>
        <s v="AD_M10_115_05"/>
        <s v="AD_M10_115_06"/>
        <s v="AD_M10_115_07"/>
        <s v="AD_M10_115_08"/>
        <s v="AD_M10_115_09"/>
        <s v="AD_M10_115_10"/>
        <s v="AD_M10_116_01"/>
        <s v="AD_M10_116_02"/>
        <s v="AD_M10_116_03"/>
        <s v="AD_M10_116_04"/>
        <s v="AD_M10_116_05"/>
        <s v="AD_M10_116_06"/>
        <s v="AD_M10_116_07"/>
        <s v="AD_M11_117"/>
        <s v="AD_M11_118"/>
        <s v="AD_M12_119"/>
        <s v="AD_M12_120_01"/>
        <s v="AD_M12_120_02"/>
        <s v="AD_M12_120_03"/>
        <s v="AD_M12_120_04"/>
        <s v="AD_M12_120_05"/>
        <s v="AD_M12_120_06"/>
        <s v="AD_M12_120_07"/>
        <s v="AD_M12_120_08"/>
        <s v="AD_M12_120_09"/>
        <s v="AD_M12_120_10"/>
        <s v="AD_M12_120_11"/>
        <s v="AD_M12_120_12"/>
        <s v="AD_M12_120_13"/>
        <s v="AD_M12_120_14"/>
        <s v="AD_M12_120_15"/>
        <s v="AD_M12_120_16"/>
        <s v="AD_M13_121"/>
        <s v="AD_M02_02"/>
        <s v="AD_M02_03"/>
        <s v="AD_M02_04"/>
        <s v="AD_M02_05"/>
        <s v="SELECCIONADOS"/>
        <s v="AD_M03_01"/>
        <s v="AD_M03_02"/>
        <s v="INT_ID$01"/>
        <s v="INT_ID$02"/>
        <s v="INT_ID$03"/>
        <s v="INT_ID$04"/>
        <s v="INT_ID$05"/>
        <s v="INT_ID$06"/>
        <s v="INT_ID$07"/>
        <s v="INT_ID$08"/>
        <s v="INT_ID$09"/>
        <s v="INT_ID$10"/>
        <s v="INT_ID$11"/>
        <s v="INT_ID$12"/>
        <s v="SEXO$01"/>
        <s v="SEXO$02"/>
        <s v="SEXO$03"/>
        <s v="SEXO$04"/>
        <s v="SEXO$05"/>
        <s v="SEXO$06"/>
        <s v="SEXO$07"/>
        <s v="SEXO$08"/>
        <s v="SEXO$09"/>
        <s v="SEXO$10"/>
        <s v="SEXO$11"/>
        <s v="SEXO$12"/>
        <s v="EDAD$01"/>
        <s v="EDAD$02"/>
        <s v="EDAD$03"/>
        <s v="EDAD$04"/>
        <s v="EDAD$05"/>
        <s v="EDAD$06"/>
        <s v="EDAD$07"/>
        <s v="EDAD$08"/>
        <s v="EDAD$09"/>
        <s v="EDAD$10"/>
        <s v="EDAD$11"/>
        <s v="EDAD$12"/>
        <s v="FNAC$01"/>
        <s v="FNAC$02"/>
        <s v="FNAC$03"/>
        <s v="FNAC$04"/>
        <s v="FNAC$05"/>
        <s v="FNAC$06"/>
        <s v="FNAC$07"/>
        <s v="FNAC$08"/>
        <s v="FNAC$09"/>
        <s v="FNAC$10"/>
        <s v="FNAC$11"/>
        <s v="INDIGENA$01"/>
        <s v="INDIGENA$02"/>
        <s v="INDIGENA$03"/>
        <s v="INDIGENA$04"/>
        <s v="INDIGENA$05"/>
        <s v="INDIGENA$06"/>
        <s v="INDIGENA$07"/>
        <s v="INDIGENA$08"/>
        <s v="INDIGENA$09"/>
        <s v="INDIGENA$10"/>
        <s v="INDIGENA$11"/>
        <s v="INDIGENA$12"/>
        <s v="ESPANOL$01"/>
        <s v="ESPANOL$02"/>
        <s v="ESPANOL$03"/>
        <s v="ESPANOL$04"/>
        <s v="ESPANOL$05"/>
        <s v="ESPANOL$06"/>
        <s v="ESPANOL$07"/>
        <s v="ESPANOL$08"/>
        <s v="ESPANOL$09"/>
        <s v="ESPANOL$10"/>
        <s v="ESPANOL$11"/>
        <s v="ESPANOL$12"/>
        <s v="LEER$01"/>
        <s v="LEER$02"/>
        <s v="LEER$03"/>
        <s v="LEER$04"/>
        <s v="LEER$05"/>
        <s v="LEER$06"/>
        <s v="LEER$07"/>
        <s v="LEER$08"/>
        <s v="LEER$09"/>
        <s v="LEER$10"/>
        <s v="LEER$11"/>
        <s v="LEER$12"/>
        <s v="DISCAPACIDAD$01"/>
        <s v="DISCAPACIDAD$02"/>
        <s v="DISCAPACIDAD$03"/>
        <s v="DISCAPACIDAD$04"/>
        <s v="DISCAPACIDAD$05"/>
        <s v="DISCAPACIDAD$06"/>
        <s v="DISCAPACIDAD$07"/>
        <s v="DISCAPACIDAD$08"/>
        <s v="DISCAPACIDAD$09"/>
        <s v="DISCAPACIDAD$10"/>
        <s v="DISCAPACIDAD$11"/>
        <s v="DISCAPACIDAD$12"/>
        <s v="OTRO$01"/>
        <s v="OTRO$02"/>
        <s v="OTRO$03"/>
        <s v="OTRO$04"/>
        <s v="OTRO$05"/>
        <s v="OTRO$06"/>
        <s v="OTRO$07"/>
        <s v="OTRO$08"/>
        <s v="OTRO$09"/>
        <s v="OTRO$10"/>
        <s v="OTRO$11"/>
        <s v="OTRO$12"/>
        <s v="Indicador01"/>
        <s v="Indicador02"/>
        <s v="Indicador03"/>
        <s v="Indicador04"/>
        <s v="Indicador05"/>
        <s v="Indicador06"/>
        <s v="Indicador07"/>
        <s v="Indicador08"/>
        <s v="Indicador09"/>
        <s v="Indicador10"/>
        <s v="Indicador11"/>
        <s v="Indicador12"/>
        <s v="Indicador13"/>
        <s v="PuntajeACES"/>
        <s v="IndicadorMas4"/>
        <s v="PHQ9"/>
        <s v="DxPHQ9"/>
        <s v="GAD7"/>
        <s v="DxGAD7"/>
        <s v="PCL5"/>
        <s v="DxPCL5"/>
        <s v="SCOFF"/>
        <s v="Dx_SCOFF"/>
        <s v="EX_BENEVOLENTES"/>
        <s v="FORTALEZAS"/>
        <s v="FELICIDAD"/>
        <s v="PROSOCIALIDAD"/>
        <s v="SUM_TOTAL"/>
        <s v="AD_M05_01"/>
        <s v="AD_M05_02"/>
        <s v="AD_M05_03"/>
        <s v="AD_M05_04"/>
        <s v="AD_M05_05"/>
        <s v="AD_M05_06"/>
        <s v="AD_M06_01"/>
        <s v="AD_M06_02"/>
        <s v="AD_M06_03"/>
        <s v="AD_M06_04"/>
        <s v="AD_M07_23"/>
        <s v="AD_M07_24"/>
        <s v="AD_M07_25"/>
        <s v="AD_M07_01"/>
        <s v="AD_M07_02"/>
        <s v="AD_M07_03"/>
        <s v="AD_M07_04"/>
        <s v="AD_M07_05"/>
        <s v="AD_M07_06"/>
        <s v="AD_M07_07"/>
        <s v="AD_M07_08"/>
        <s v="AD_M07_09"/>
        <s v="AD_M07_10"/>
        <s v="AD_M07_11"/>
        <s v="AD_M07_12"/>
        <s v="AD_M07_13"/>
        <s v="AD_M07_14"/>
        <s v="AD_M07_15"/>
        <s v="AD_M07_16"/>
        <s v="AD_M07_17"/>
        <s v="AD_M07_18"/>
        <s v="AD_M07_19"/>
        <s v="AD_M07_20"/>
        <s v="AD_M07_21"/>
        <s v="AD_M07_22"/>
        <s v="AD_M07B_01"/>
        <s v="AD_M07B_02"/>
        <s v="AD_M07B_03"/>
        <s v="AD_M07B_04"/>
        <s v="AD_M07B_05"/>
        <s v="AD_M07B_06"/>
        <s v="AD_M07B_07"/>
        <s v="AD_M07B_08"/>
        <s v="AD_M07B_09"/>
        <s v="AD_M07B_10"/>
        <s v="AD_M07B_11"/>
        <s v="AD_M07B_12"/>
        <s v="AD_M07B_13"/>
        <s v="AD_M07B_14"/>
        <s v="AD_M07B_15"/>
        <s v="AD_M07B_16"/>
        <s v="AD_M07B_17"/>
        <s v="AD_M07B_18"/>
        <s v="AD_M07B_19"/>
        <s v="AD_M07B_20"/>
        <s v="AD_M07_40"/>
        <s v="AD_M07_41"/>
        <s v="AD_M07_42"/>
        <s v="AD_M07_43"/>
        <s v="AD_M07_44"/>
        <s v="AD_M07_45"/>
        <s v="AD_M07_46"/>
        <s v="AD_M07_47"/>
        <s v="AD_M07_48"/>
        <s v="AD_M07_49"/>
        <s v="AD_M07_50"/>
        <s v="AD_M07_51"/>
        <s v="AD_M07_52"/>
        <s v="AD_M07_53"/>
        <s v="AD_M07_54"/>
        <s v="AD_M07_55"/>
        <s v="AD_M08_01"/>
        <s v="AD_M08_02"/>
        <s v="AD_M08_03"/>
        <s v="AD_M08_04"/>
        <s v="AD_M08_05"/>
        <s v="AD_M08_06"/>
        <s v="AD_M08_07"/>
        <s v="AD_M08_08"/>
        <s v="AD_M08_09"/>
        <s v="AD_M08_10"/>
        <s v="AD_M08_11"/>
        <s v="AD_M08_12"/>
        <s v="AD_M08_13"/>
        <s v="AD_M08_14"/>
        <s v="AD_M08_15"/>
        <s v="AD_M08_16"/>
        <s v="AD_M08_17"/>
        <s v="AD_M08_18"/>
        <s v="AD_M08_19"/>
        <s v="AD_M08_20"/>
        <s v="AD_M08_21"/>
        <s v="AD_M08_22"/>
        <s v="AD_M08_23"/>
        <s v="AD_M08_25"/>
        <s v="AD_M08_26"/>
        <s v="AD_M08_27"/>
        <s v="AD_M08_28"/>
        <s v="AD_M08_29"/>
        <s v="AD_M08_30"/>
        <s v="AD_M08_31"/>
        <s v="AD_M08_32"/>
        <s v="AD_M08_33"/>
        <s v="AD_M08_34"/>
        <s v="AD_M08_35"/>
        <s v="AD_M08_36"/>
        <s v="AD_M08_37"/>
        <s v="AD_M08_38"/>
        <s v="AD_M09_95_01_1"/>
        <s v="AD_M09_95_01_2"/>
        <s v="AD_M09_95_01_3"/>
        <s v="AD_M09_95_01_4"/>
        <s v="AD_M09_95_02_1"/>
        <s v="AD_M09_95_02_2"/>
        <s v="AD_M09_95_02_3"/>
        <s v="AD_M09_95_03_1"/>
        <s v="AD_M09_95_03_2"/>
        <s v="AD_M09_95_03_3"/>
        <s v="AD_M09_95_04_1"/>
        <s v="AD_M09_95_04_2"/>
        <s v="AD_M09_95_04_3"/>
        <s v="AD_M09_95_05_1"/>
        <s v="AD_M09_95_05_2"/>
        <s v="AD_M09_95_05_3"/>
        <s v="AD_M09_95_06_1"/>
        <s v="AD_M09_95_06_2"/>
        <s v="AD_M09_95_06_3"/>
        <s v="ENC"/>
        <s v="NM_M04_01"/>
        <s v="NM_M04_03"/>
        <s v="NN_M04_04"/>
        <s v="EDAD_CALC"/>
        <s v="MESES_CALC"/>
        <s v="DIAS_CALC"/>
        <s v="NN_M04_05"/>
        <s v="NN_M04_06"/>
        <s v="NN_M04_07"/>
        <s v="NN_M04_09"/>
        <s v="NN_M04_11"/>
        <s v="NN_M04_12"/>
        <s v="NN_M04_13"/>
        <s v="NN_M05_01"/>
        <s v="NN_M05_02"/>
        <s v="NN_M05_03"/>
        <s v="NN_M05_04"/>
        <s v="NN_M05_06"/>
        <s v="NN_M05_08"/>
        <s v="NN_M05_09"/>
        <s v="NN_M05_10"/>
        <s v="NN_M05_11"/>
        <s v="NN_M05_12"/>
        <s v="NN_M05_13"/>
        <s v="NN_M05_14"/>
        <s v="NN_M05_15"/>
        <s v="NN_M05_17"/>
        <s v="NN_M05_18"/>
        <s v="NN_M05_19"/>
        <s v="NN_M06_01"/>
        <s v="NN_M06_02"/>
        <s v="NN_M06_03"/>
        <s v="NN_M06_04"/>
        <s v="NN_M06_05"/>
        <s v="NN_M06_06"/>
        <s v="NN_M06_07"/>
        <s v="NN_M06_09"/>
        <s v="NN_M06_10_1"/>
        <s v="NN_M06_10_2"/>
        <s v="NN_M06_10_3"/>
        <s v="NN_M06_10_4"/>
        <s v="NN_M06_10_5"/>
        <s v="NN_M06_10_6"/>
        <s v="NN_M06_10_7"/>
        <s v="NN_M06_10_8"/>
        <s v="NN_M06_10_9"/>
        <s v="NN_M06_10_10"/>
        <s v="NN_M06_10_11"/>
        <s v="NN_M06_10_12"/>
        <s v="NN_M06_10_13"/>
        <s v="NN_M06_10_14"/>
        <s v="NN_M06_10_15"/>
        <s v="NN_M06_10_16"/>
        <s v="NN_M07_01"/>
        <s v="NN_M07_02"/>
        <s v="NN_M07_03"/>
        <s v="NN_M07_04"/>
        <s v="NN_M07_05"/>
        <s v="NN_M07_06"/>
        <s v="NN_M07_07"/>
        <s v="NN_M07_08"/>
        <s v="NN_M07_09"/>
        <s v="NN_M07_10"/>
        <s v="NN_M07_11"/>
        <s v="NN_M07_12"/>
        <s v="NN_M07_13"/>
        <s v="NN_M07_14"/>
        <s v="NN_M07_15"/>
        <s v="NN_M07_16"/>
        <s v="NN_M07_17"/>
        <s v="NN_M07_18"/>
        <s v="NN_M07_18B"/>
        <s v="NN_M07_19A1"/>
        <s v="NN_M07_19A2"/>
        <s v="NN_M07_19B1"/>
        <s v="NN_M07_19B2"/>
        <s v="NN_M07_19C1"/>
        <s v="NN_M07_19D1"/>
        <s v="NN_M07_19E1"/>
        <s v="NN_M07_19E2"/>
        <s v="NN_M07_19F1"/>
        <s v="NN_M07_19F2"/>
        <s v="NN_M07_19G1"/>
        <s v="NN_M07_19G2"/>
        <s v="NN_M07_20"/>
        <s v="NN_M07_21"/>
        <s v="NN_M07_22"/>
        <s v="NN_M07_23"/>
        <s v="NN_M07_24"/>
        <s v="NN_M07_25A"/>
        <s v="NN_M07_25B"/>
        <s v="NN_M07_25C"/>
        <s v="NN_M07_25D"/>
        <s v="NN_M07_25E"/>
        <s v="NN_M07_25F"/>
        <s v="NN_M07_25G"/>
        <s v="NN_M07_25H"/>
        <s v="NN_M07_25I"/>
        <s v="NN_M07_25J"/>
        <s v="NN_M07_25K"/>
        <s v="NN_M07_25M"/>
        <s v="NN_M07_25N"/>
        <s v="NN_M07_25O"/>
        <s v="NN_M07_25P"/>
        <s v="NN_M07_25Q"/>
        <s v="NN_M07_25R"/>
        <s v="NN_M07_25S"/>
        <s v="NN_M07_25T"/>
        <s v="NN_MO7_25V"/>
        <s v="NN_M07_27"/>
        <s v="NN_M07_28"/>
        <s v="NN_M07_29"/>
        <s v="NN_M08_01"/>
        <s v="NN_M08_02"/>
        <s v="NN_M08_03"/>
        <s v="NN_M08_04"/>
        <s v="NN_M08_05"/>
        <s v="NN_M08_06"/>
        <s v="NN_M08_07"/>
        <s v="NN_M08_08"/>
        <s v="NN_M08_09"/>
        <s v="NN_M08_10"/>
        <s v="NN_M08_11"/>
        <s v="NN_M08_12"/>
        <s v="NN_M08_13"/>
        <s v="NN_M08_14"/>
        <s v="NN_M08_15"/>
        <s v="NN_M08_16"/>
        <s v="NN_M08_17"/>
        <s v="NN_M09_01"/>
        <s v="NN_M09_02"/>
        <s v="NN_M09_03"/>
        <s v="NN_M10_01"/>
        <s v="NN_M10_01A"/>
        <s v="LIBROS"/>
        <s v="NN_M10_02"/>
        <s v="NN_M10_03"/>
        <s v="DIAS_SOLO"/>
        <s v="NN_M10_04A"/>
        <s v="NN_M10_04B"/>
        <s v="NN_M10_04C"/>
        <s v="NN_M10_04D"/>
        <s v="NN_M10_04E"/>
        <s v="NN_M10_04F"/>
        <s v="NN_M10_04G"/>
        <s v="NN_M10_05A"/>
        <s v="NN_M10_05B"/>
        <s v="NN_M10_05C"/>
        <s v="NN_M10_05D"/>
        <s v="NN_M10_05E"/>
        <s v="NN_M10_05F"/>
        <s v="NN_M10_05G"/>
        <s v="NN_M10_05H"/>
        <s v="NN_M10_05I"/>
        <s v="NN_M10_05J"/>
        <s v="NN_M10_05K"/>
        <s v="DISCIPLINA"/>
        <s v="NN_M10_06"/>
        <s v="NN_M11A_01"/>
        <s v="NN_M11A_02"/>
        <s v="NN_M11A_03"/>
        <s v="NN_M11A_04"/>
        <s v="NN_M11A_05"/>
        <s v="NN_M11A_06"/>
        <s v="NN_M11A_07"/>
        <s v="NN_M11A_08"/>
        <s v="NN_M11A_09"/>
        <s v="NN_M11A_10"/>
        <s v="NN_M11A_11"/>
        <s v="NN_M11A_12"/>
        <s v="NN_M11B_01"/>
        <s v="NN_M11B_02"/>
        <s v="NN_M11B_03"/>
        <s v="NN_M11B_04"/>
        <s v="NN_M11B_05"/>
        <s v="NN_M11B_06"/>
        <s v="NN_M11B_07"/>
        <s v="NN_M11B_08"/>
        <s v="NN_M11B_09"/>
        <s v="NN_M11B_10"/>
        <s v="NN_M11B_11"/>
        <s v="NN_M11B_12"/>
        <s v="NN_M11B_13"/>
        <s v="NN_M11B_14"/>
        <s v="NN_M11B_15"/>
        <s v="NN_M11B_16"/>
        <s v="NN_M11B_17"/>
        <s v="NN_M11C_01"/>
        <s v="NN_M11C_02"/>
        <s v="NN_M11C_03"/>
        <s v="NN_M11C_04"/>
        <s v="NN_M11C_05"/>
        <s v="NN_M11C_06"/>
        <s v="NN_M11C_07"/>
        <s v="NN_M11C_08"/>
        <s v="NN_M11C_09"/>
        <s v="NN_M11C_10"/>
        <s v="NN_M11C_11"/>
        <s v="NN_M11C_12"/>
        <s v="NN_M11C_13"/>
        <s v="NN_M11C_14"/>
        <s v="NN_M11C_15"/>
        <s v="NN_M11C_16"/>
        <s v="NN_M11C_17"/>
        <s v="NN_M11C_18"/>
        <s v="NN_M11C_19"/>
        <s v="NN_M11C_20"/>
        <s v="NN_M11C_21"/>
        <s v="NN_M11C_22"/>
        <s v="NN_M11C_23"/>
        <s v="NN_M11C_24"/>
        <s v="NN_M11C_25"/>
        <s v="NN_M11C_26"/>
        <s v="NN_M11C_27"/>
        <s v="NN_M11C_28"/>
        <s v="NN_M11C_29"/>
        <s v="NN_M11C_30"/>
        <s v="NN_M11C_31"/>
        <s v="NN_M11C_32"/>
        <s v="NN_M12_01"/>
        <s v="NN_M12_02"/>
        <s v="NN_M12_03"/>
        <s v="NN_M12_04"/>
        <s v="NN_M12_05"/>
        <s v="NN_M12_06"/>
        <s v="NN_M12_07"/>
        <s v="NN_M12_08"/>
        <s v="NN_M12_09"/>
        <s v="NN_M12_10"/>
        <s v="NN_M12_11"/>
        <s v="NN_M12_12"/>
        <s v="NN_M12_13"/>
        <s v="NN_M12_14"/>
        <s v="NN_M12_15"/>
        <s v="NN_M12_16"/>
        <s v="NN_M12_17"/>
        <s v="NN_M12_18"/>
        <s v="NN_M12_19"/>
        <s v="NN_M12_20"/>
        <s v="NN_M12_21"/>
        <s v="NN_M12_22"/>
        <s v="NN_M12_23"/>
        <s v="NN_M12_24"/>
        <s v="NN_M12_25"/>
        <s v="NN_M12_27"/>
        <s v="NN_M12_28"/>
        <s v="NN_M12_29"/>
        <s v="NN_M12_30"/>
        <s v="NN_M12_31"/>
        <s v="NN_M12_32"/>
        <s v="NN_M12_33"/>
        <s v="NN_M12_34"/>
        <s v="NN_M12_011"/>
        <s v="NN_M12_021"/>
        <s v="NN_M12_031"/>
        <s v="NN_M12_041"/>
        <s v="NN_M12_051"/>
        <s v="NN_M12_061"/>
        <s v="NN_M12_071"/>
        <s v="NN_M12_081"/>
        <s v="NN_M12_091"/>
        <s v="NN_M12_101"/>
        <s v="NN_M12_111"/>
        <s v="NN_M12_121"/>
        <s v="NN_M12_131"/>
        <s v="NN_M12_141"/>
        <s v="NN_M12_151"/>
        <s v="NN_M12_161"/>
        <s v="NN_M12_171"/>
        <s v="NN_M12_181"/>
        <s v="NN_M12_191"/>
        <s v="NN_M12_201"/>
        <s v="NN_M12_211"/>
        <s v="NN_M12_221"/>
        <s v="NN_M12_231"/>
        <s v="NN_M12_241"/>
        <s v="NN_M12_251"/>
        <s v="NN_M12_271"/>
        <s v="NN_M12_281"/>
        <s v="NN_M12_291"/>
        <s v="NN_M12_301"/>
        <s v="NN_M12_311"/>
        <s v="NN_M12_321"/>
        <s v="NN_M12_331"/>
        <s v="NN_M12_341"/>
        <s v="NN_M13_01"/>
        <s v="NN_M13_02"/>
        <s v="NN_M13_03"/>
        <s v="NN_M13_04"/>
        <s v="NN_M13_05"/>
        <s v="NN_M13_06"/>
        <s v="NN_M13_07"/>
        <s v="NN_M13_051"/>
        <s v="NN_M13_061"/>
        <s v="NN_M13_071"/>
        <s v="NN_M13_09"/>
        <s v="NN_M13_08"/>
        <s v="NN_M14_01"/>
        <s v="NN_M14_03"/>
        <s v="NN_M14_05"/>
        <s v="NN_M14_07"/>
        <s v="NN_M03_01"/>
        <s v="NN_M03_02"/>
        <s v="PEARLS1"/>
        <s v="Escala1"/>
        <s v="Escala2"/>
        <s v="Escala3"/>
        <s v="Escala4"/>
        <s v="Escala5"/>
        <s v="Escala_Inter"/>
        <s v="Escala_Exter"/>
        <s v="Escala_Total"/>
        <s v="SDQ3"/>
        <s v="DxSDQ3"/>
        <s v="SDQ4"/>
        <s v="DxSDQ4"/>
        <s v="PEARLS_Pte1"/>
        <s v="PEARLS_Pte2"/>
        <s v="ABUSO_SEXUAL"/>
        <s v="EDADM"/>
        <s v="GPOEDAD"/>
        <s v="HERMANOS"/>
        <s v="ACT_FAM"/>
        <s v="NLIBROS"/>
        <s v="NOVIOLENCIA"/>
        <s v="VIOLENCIA_FIS"/>
        <s v="VIOLENCIA_PSIC"/>
        <s v="VIOLENCIA"/>
        <s v="VIOLENCIA_SEVERA"/>
      </sharedItems>
    </cacheField>
    <cacheField name="Min" numFmtId="0">
      <sharedItems containsSemiMixedTypes="0" containsString="0" containsNumber="1" minValue="-97.409454199999999" maxValue="31121999"/>
    </cacheField>
    <cacheField name="Max" numFmtId="0">
      <sharedItems containsSemiMixedTypes="0" containsString="0" containsNumber="1" minValue="0" maxValue="95130044235"/>
    </cacheField>
    <cacheField name="Mean" numFmtId="0">
      <sharedItems containsSemiMixedTypes="0" containsString="0" containsNumber="1" minValue="-7.3683399546142198E-2" maxValue="6736987099.3790903"/>
    </cacheField>
    <cacheField name="Std. deviation" numFmtId="0">
      <sharedItems containsSemiMixedTypes="0" containsString="0" containsNumber="1" minValue="0" maxValue="5740916104.7853403"/>
    </cacheField>
    <cacheField name="Variance" numFmtId="0">
      <sharedItems containsSemiMixedTypes="0" containsString="0" containsNumber="1" minValue="0" maxValue="3.29581177221837E+19"/>
    </cacheField>
    <cacheField name="Skewness" numFmtId="0">
      <sharedItems containsMixedTypes="1" containsNumber="1" minValue="-38.157568056677803" maxValue="36.900744474534001"/>
    </cacheField>
    <cacheField name="Kurtosis" numFmtId="0">
      <sharedItems containsMixedTypes="1" containsNumber="1" minValue="-6" maxValue="1456"/>
    </cacheField>
    <cacheField name="Overall sum" numFmtId="0">
      <sharedItems containsSemiMixedTypes="0" containsString="0" containsNumber="1" minValue="-97.409454199999999" maxValue="5349167756907"/>
    </cacheField>
    <cacheField name="No. missings" numFmtId="0">
      <sharedItems containsSemiMixedTypes="0" containsString="0" containsNumber="1" containsInteger="1" minValue="0" maxValue="1467"/>
    </cacheField>
    <cacheField name="Row count" numFmtId="0">
      <sharedItems containsSemiMixedTypes="0" containsString="0" containsNumber="1" containsInteger="1" minValue="249" maxValue="1468"/>
    </cacheField>
    <cacheField name="Completeness" numFmtId="10">
      <sharedItems containsSemiMixedTypes="0" containsString="0" containsNumber="1" minValue="6.8119891008178168E-4" maxValue="1"/>
    </cacheField>
    <cacheField name="Group" numFmtId="0">
      <sharedItems count="42">
        <s v="Individuo"/>
        <s v="Salud Mental"/>
        <s v="Cuestionarios"/>
        <s v="Vida Familiar"/>
        <s v="Saluld Fisica"/>
        <s v="SCOFF"/>
        <s v="Habitos Alimenticios"/>
        <s v="Experiencias Positivas"/>
        <s v="Bienestar Personal"/>
        <s v="Cohesion Social"/>
        <s v="Muestra de heces"/>
        <s v="General"/>
        <s v="Visita"/>
        <s v="Caracteristicas"/>
        <s v="Indicadores"/>
        <s v="Diagnosticos"/>
        <s v="Metricas"/>
        <s v="Demografia"/>
        <s v="Sociodemografico"/>
        <s v="Vivienda"/>
        <s v="Bienes hogar"/>
        <s v="Seguridad Alimentaria"/>
        <s v="Adversidad Temprana"/>
        <s v="Comportamiento de Riesgo"/>
        <s v="Antecedentes prenatales"/>
        <s v="Habitos de alimentacion"/>
        <e v="#N/A"/>
        <s v="Control salud"/>
        <s v="Primeros habitos"/>
        <s v="Habitos de sueño"/>
        <s v="Desarrollo cognitivo"/>
        <s v="Libros y juegos"/>
        <s v="Bajo el cuidado de otros"/>
        <s v="Castigos"/>
        <s v="Disciplina"/>
        <s v="Empatia y otras habilidades"/>
        <s v="Heridas emocionales"/>
        <s v="Comportamiento"/>
        <s v="Generales"/>
        <s v="Antropometria"/>
        <s v="Muestras biologicas"/>
        <s v="PEARL"/>
      </sharedItems>
    </cacheField>
    <cacheField name="Encuesta" numFmtId="0">
      <sharedItems count="2">
        <s v="Adultos"/>
        <s v="Menor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1">
  <r>
    <x v="0"/>
    <n v="1"/>
    <n v="7"/>
    <n v="1.17008196721311"/>
    <n v="0.53109051595177803"/>
    <n v="0.28205713613392602"/>
    <n v="4.4743993836913996"/>
    <n v="27.257078141944699"/>
    <n v="1713"/>
    <n v="4"/>
    <n v="1468"/>
    <n v="0.99727520435967298"/>
    <x v="0"/>
    <x v="0"/>
  </r>
  <r>
    <x v="1"/>
    <n v="1906898"/>
    <n v="95130044235"/>
    <n v="6736987099.3790903"/>
    <n v="5740916104.7853403"/>
    <n v="3.29581177221837E+19"/>
    <n v="8.9618062195521908"/>
    <n v="108.893825866095"/>
    <n v="5349167756907"/>
    <n v="674"/>
    <n v="1468"/>
    <n v="0.54087193460490468"/>
    <x v="0"/>
    <x v="0"/>
  </r>
  <r>
    <x v="2"/>
    <n v="0"/>
    <n v="1"/>
    <n v="0.16144414168937299"/>
    <n v="0.36806550276859901"/>
    <n v="0.135472214328301"/>
    <n v="1.8421597937548599"/>
    <n v="1.3954520108755399"/>
    <n v="236.99999999999901"/>
    <n v="0"/>
    <n v="1468"/>
    <n v="1"/>
    <x v="0"/>
    <x v="0"/>
  </r>
  <r>
    <x v="3"/>
    <n v="1"/>
    <n v="6"/>
    <n v="3.52656675749318"/>
    <n v="1.6948464119884801"/>
    <n v="2.87250436023024"/>
    <n v="8.9548225803391199E-3"/>
    <n v="-1.2589255528228001"/>
    <n v="5176.99999999999"/>
    <n v="0"/>
    <n v="1468"/>
    <n v="1"/>
    <x v="0"/>
    <x v="0"/>
  </r>
  <r>
    <x v="4"/>
    <n v="1"/>
    <n v="31"/>
    <n v="16.6117166212534"/>
    <n v="7.4486507781295002"/>
    <n v="55.4823984145293"/>
    <n v="-4.5378249238835197E-2"/>
    <n v="-0.547377345482436"/>
    <n v="24386"/>
    <n v="0"/>
    <n v="1468"/>
    <n v="1"/>
    <x v="0"/>
    <x v="0"/>
  </r>
  <r>
    <x v="5"/>
    <n v="1"/>
    <n v="456"/>
    <n v="71.761580381471404"/>
    <n v="77.975004092420704"/>
    <n v="6080.1012632130296"/>
    <n v="2.4024522071990502"/>
    <n v="7.3075969921525203"/>
    <n v="105346"/>
    <n v="0"/>
    <n v="1468"/>
    <n v="1"/>
    <x v="0"/>
    <x v="0"/>
  </r>
  <r>
    <x v="6"/>
    <n v="1"/>
    <n v="863"/>
    <n v="40.292915531335197"/>
    <n v="99.4680262134587"/>
    <n v="9893.8882388013099"/>
    <n v="5.8826771073760096"/>
    <n v="43.0201851557078"/>
    <n v="59150.000000000102"/>
    <n v="0"/>
    <n v="1468"/>
    <n v="1"/>
    <x v="0"/>
    <x v="0"/>
  </r>
  <r>
    <x v="7"/>
    <n v="1"/>
    <n v="62"/>
    <n v="10.1907356948228"/>
    <n v="13.0247154811271"/>
    <n v="169.64321336431399"/>
    <n v="1.70220011337114"/>
    <n v="2.5761915645618698"/>
    <n v="14959.9999999999"/>
    <n v="0"/>
    <n v="1468"/>
    <n v="1"/>
    <x v="0"/>
    <x v="0"/>
  </r>
  <r>
    <x v="8"/>
    <n v="1"/>
    <n v="18"/>
    <n v="8.9134877384195903"/>
    <n v="4.5798239357051802"/>
    <n v="20.974787282058099"/>
    <n v="6.5614651368999105E-2"/>
    <n v="-0.92294403471855602"/>
    <n v="13084.9999999999"/>
    <n v="0"/>
    <n v="1468"/>
    <n v="1"/>
    <x v="0"/>
    <x v="0"/>
  </r>
  <r>
    <x v="9"/>
    <n v="499"/>
    <n v="516"/>
    <n v="506.91348773841901"/>
    <n v="4.57982393570519"/>
    <n v="20.974787282058202"/>
    <n v="6.5614651369003005E-2"/>
    <n v="-0.92294403471855002"/>
    <n v="744148.99999999895"/>
    <n v="0"/>
    <n v="1468"/>
    <n v="1"/>
    <x v="0"/>
    <x v="0"/>
  </r>
  <r>
    <x v="10"/>
    <n v="1"/>
    <n v="3"/>
    <n v="2.7983651226158002"/>
    <n v="0.60237887665408996"/>
    <n v="0.36286031103904398"/>
    <n v="-2.6543238097872099"/>
    <n v="5.0523163009161003"/>
    <n v="4107.99999999999"/>
    <n v="0"/>
    <n v="1468"/>
    <n v="1"/>
    <x v="0"/>
    <x v="0"/>
  </r>
  <r>
    <x v="11"/>
    <n v="0"/>
    <n v="29.290676699999999"/>
    <n v="9.9743270060331804E-2"/>
    <n v="1.63275521515144"/>
    <n v="2.6658895926042501"/>
    <n v="16.5127291855949"/>
    <n v="273.84856991046001"/>
    <n v="132.2595761"/>
    <n v="142"/>
    <n v="1468"/>
    <n v="0.90326975476839233"/>
    <x v="0"/>
    <x v="0"/>
  </r>
  <r>
    <x v="12"/>
    <n v="-97.409454199999999"/>
    <n v="0"/>
    <n v="-7.3683399546142198E-2"/>
    <n v="2.6790781499221401"/>
    <n v="7.1774597333902399"/>
    <n v="-36.359317925395601"/>
    <n v="1321.99999999999"/>
    <n v="-97.409454199999999"/>
    <n v="146"/>
    <n v="1468"/>
    <n v="0.90054495912806543"/>
    <x v="0"/>
    <x v="0"/>
  </r>
  <r>
    <x v="13"/>
    <n v="1092023"/>
    <n v="30092023"/>
    <n v="14033862.2370572"/>
    <n v="8998965.3511943892"/>
    <n v="80981377391997.203"/>
    <n v="0.32553972223438998"/>
    <n v="-1.2872357824329801"/>
    <n v="20601709763.999901"/>
    <n v="0"/>
    <n v="1468"/>
    <n v="1"/>
    <x v="0"/>
    <x v="0"/>
  </r>
  <r>
    <x v="14"/>
    <n v="0"/>
    <n v="3"/>
    <n v="0.88949522510231804"/>
    <n v="0.95927241571619104"/>
    <n v="0.92020356755397703"/>
    <n v="0.87723903810653203"/>
    <n v="-0.205751343611906"/>
    <n v="1303.99999999999"/>
    <n v="2"/>
    <n v="1468"/>
    <n v="0.99863760217983655"/>
    <x v="0"/>
    <x v="0"/>
  </r>
  <r>
    <x v="15"/>
    <n v="1"/>
    <n v="2"/>
    <n v="1.7677595628415199"/>
    <n v="0.42240583881275001"/>
    <n v="0.17842669266310299"/>
    <n v="-1.2695177497866901"/>
    <n v="-0.38885777750644102"/>
    <n v="2587.99999999999"/>
    <n v="4"/>
    <n v="1468"/>
    <n v="0.99727520435967298"/>
    <x v="0"/>
    <x v="0"/>
  </r>
  <r>
    <x v="16"/>
    <n v="0"/>
    <n v="85"/>
    <n v="40.769125683059997"/>
    <n v="13.750684180601199"/>
    <n v="189.08131543463699"/>
    <n v="0.30977506466163701"/>
    <n v="-0.78749648339240097"/>
    <n v="59685.999999999898"/>
    <n v="4"/>
    <n v="1468"/>
    <n v="0.99727520435967298"/>
    <x v="0"/>
    <x v="0"/>
  </r>
  <r>
    <x v="17"/>
    <n v="1"/>
    <n v="2"/>
    <n v="1.8920765027322299"/>
    <n v="0.310389792457132"/>
    <n v="9.6341823261581597E-2"/>
    <n v="-2.52980522322654"/>
    <n v="4.4059316378149704"/>
    <n v="2769.99999999999"/>
    <n v="4"/>
    <n v="1468"/>
    <n v="0.99727520435967298"/>
    <x v="0"/>
    <x v="0"/>
  </r>
  <r>
    <x v="18"/>
    <n v="1"/>
    <n v="2"/>
    <n v="1.1286789869952001"/>
    <n v="0.33495895316400498"/>
    <n v="0.112197500304726"/>
    <n v="2.22015275035786"/>
    <n v="2.93309154694454"/>
    <n v="1649"/>
    <n v="7"/>
    <n v="1468"/>
    <n v="0.99523160762942775"/>
    <x v="0"/>
    <x v="0"/>
  </r>
  <r>
    <x v="19"/>
    <n v="1"/>
    <n v="3"/>
    <n v="2.0014204545454501"/>
    <n v="0.44927261680997899"/>
    <n v="0.20184588421528599"/>
    <n v="6.1986906028581798E-3"/>
    <n v="1.9689507127905601"/>
    <n v="2817.99999999999"/>
    <n v="60"/>
    <n v="1468"/>
    <n v="0.95912806539509532"/>
    <x v="0"/>
    <x v="0"/>
  </r>
  <r>
    <x v="20"/>
    <n v="1"/>
    <n v="3"/>
    <n v="1.9986357435197699"/>
    <n v="0.81705258664463398"/>
    <n v="0.66757492934268703"/>
    <n v="2.5097225203796702E-3"/>
    <n v="-1.5020421769735099"/>
    <n v="2929.99999999999"/>
    <n v="2"/>
    <n v="1468"/>
    <n v="0.99863760217983655"/>
    <x v="0"/>
    <x v="0"/>
  </r>
  <r>
    <x v="21"/>
    <n v="1"/>
    <n v="5"/>
    <n v="2.9979536152796702"/>
    <n v="1.41686426374381"/>
    <n v="2.0075043418742902"/>
    <n v="2.17605507714779E-3"/>
    <n v="-1.3080027538524299"/>
    <n v="4395"/>
    <n v="2"/>
    <n v="1468"/>
    <n v="0.99863760217983655"/>
    <x v="0"/>
    <x v="0"/>
  </r>
  <r>
    <x v="22"/>
    <n v="0"/>
    <n v="1"/>
    <n v="0.52010906612133601"/>
    <n v="0.49976582684739501"/>
    <n v="0.24976588168446101"/>
    <n v="-8.0583816217909304E-2"/>
    <n v="-1.99622962380298"/>
    <n v="763"/>
    <n v="1"/>
    <n v="1468"/>
    <n v="0.99931880108991822"/>
    <x v="0"/>
    <x v="0"/>
  </r>
  <r>
    <x v="23"/>
    <n v="5700.21533203125"/>
    <n v="243229.390625"/>
    <n v="52593.773430510199"/>
    <n v="56676.518923555501"/>
    <n v="3212227797.29214"/>
    <n v="2.1391759829855199"/>
    <n v="4.3585040145607596"/>
    <n v="77155065.622558594"/>
    <n v="1"/>
    <n v="1468"/>
    <n v="0.99931880108991822"/>
    <x v="0"/>
    <x v="0"/>
  </r>
  <r>
    <x v="24"/>
    <n v="0"/>
    <n v="1"/>
    <n v="0.52010906612133601"/>
    <n v="0.49976582684739501"/>
    <n v="0.24976588168446101"/>
    <n v="-8.0583816217909304E-2"/>
    <n v="-1.99622962380298"/>
    <n v="763"/>
    <n v="1"/>
    <n v="1468"/>
    <n v="0.99931880108991822"/>
    <x v="0"/>
    <x v="0"/>
  </r>
  <r>
    <x v="25"/>
    <n v="1"/>
    <n v="2"/>
    <n v="1.7401960784313699"/>
    <n v="0.438680528671476"/>
    <n v="0.19244060623548601"/>
    <n v="-1.09662017621448"/>
    <n v="-0.79854456291446196"/>
    <n v="2484.99999999999"/>
    <n v="40"/>
    <n v="1468"/>
    <n v="0.97275204359673029"/>
    <x v="1"/>
    <x v="0"/>
  </r>
  <r>
    <x v="26"/>
    <n v="4"/>
    <n v="99"/>
    <n v="32.188679245282998"/>
    <n v="16.222506259267501"/>
    <n v="263.16970933197302"/>
    <n v="1.12021500835747"/>
    <n v="2.1819991284710598"/>
    <n v="11942"/>
    <n v="1097"/>
    <n v="1468"/>
    <n v="0.25272479564032702"/>
    <x v="1"/>
    <x v="0"/>
  </r>
  <r>
    <x v="27"/>
    <n v="1"/>
    <n v="99"/>
    <n v="3.71428571428571"/>
    <n v="15.051956349969499"/>
    <n v="226.56138996138901"/>
    <n v="6.2000227778238601"/>
    <n v="36.679221940743297"/>
    <n v="1377.99999999999"/>
    <n v="1097"/>
    <n v="1468"/>
    <n v="0.25272479564032702"/>
    <x v="1"/>
    <x v="0"/>
  </r>
  <r>
    <x v="28"/>
    <n v="1"/>
    <n v="2"/>
    <n v="1.7777777777777699"/>
    <n v="0.44095855184409799"/>
    <n v="0.194444444444444"/>
    <n v="-1.6198477414681101"/>
    <n v="0.734693877551021"/>
    <n v="16"/>
    <n v="1459"/>
    <n v="1468"/>
    <n v="6.1307901907357021E-3"/>
    <x v="1"/>
    <x v="0"/>
  </r>
  <r>
    <x v="29"/>
    <n v="1"/>
    <n v="2"/>
    <n v="1.5768194070080801"/>
    <n v="0.494730740035287"/>
    <n v="0.244758505135863"/>
    <n v="-0.31223356912171801"/>
    <n v="-1.9128513557812199"/>
    <n v="584.99999999999898"/>
    <n v="1097"/>
    <n v="1468"/>
    <n v="0.25272479564032702"/>
    <x v="1"/>
    <x v="0"/>
  </r>
  <r>
    <x v="30"/>
    <n v="1"/>
    <n v="95"/>
    <n v="6.8382749326145396"/>
    <n v="19.970538875104101"/>
    <n v="398.82242296204498"/>
    <n v="4.1947969057988503"/>
    <n v="15.7582007579924"/>
    <n v="2536.99999999999"/>
    <n v="1097"/>
    <n v="1468"/>
    <n v="0.25272479564032702"/>
    <x v="1"/>
    <x v="0"/>
  </r>
  <r>
    <x v="31"/>
    <n v="1"/>
    <n v="99"/>
    <n v="2.6199460916441999"/>
    <n v="9.7757853626471007"/>
    <n v="95.565979456545406"/>
    <n v="9.4814490611913698"/>
    <n v="88.644148711532495"/>
    <n v="972"/>
    <n v="1097"/>
    <n v="1468"/>
    <n v="0.25272479564032702"/>
    <x v="1"/>
    <x v="0"/>
  </r>
  <r>
    <x v="32"/>
    <n v="1"/>
    <n v="2"/>
    <n v="1.9846582984658301"/>
    <n v="0.122950703464349"/>
    <n v="1.5116875482378399E-2"/>
    <n v="-7.8947933091159799"/>
    <n v="60.412016176506803"/>
    <n v="2846"/>
    <n v="34"/>
    <n v="1468"/>
    <n v="0.97683923705722076"/>
    <x v="1"/>
    <x v="0"/>
  </r>
  <r>
    <x v="33"/>
    <n v="8"/>
    <n v="50"/>
    <n v="22.181818181818102"/>
    <n v="11.8748889263431"/>
    <n v="141.012987012987"/>
    <n v="1.3970422769396"/>
    <n v="1.024339128759"/>
    <n v="488"/>
    <n v="1446"/>
    <n v="1468"/>
    <n v="1.498637602179842E-2"/>
    <x v="1"/>
    <x v="0"/>
  </r>
  <r>
    <x v="34"/>
    <n v="1"/>
    <n v="99"/>
    <n v="5.9090909090909003"/>
    <n v="20.798143440287401"/>
    <n v="432.56277056277003"/>
    <n v="4.68595518782569"/>
    <n v="21.970829303260501"/>
    <n v="129.99999999999901"/>
    <n v="1446"/>
    <n v="1468"/>
    <n v="1.498637602179842E-2"/>
    <x v="1"/>
    <x v="0"/>
  </r>
  <r>
    <x v="35"/>
    <n v="1"/>
    <n v="1"/>
    <n v="1"/>
    <n v="0"/>
    <n v="0"/>
    <s v="NaN"/>
    <s v="NaN"/>
    <n v="1"/>
    <n v="1467"/>
    <n v="1468"/>
    <n v="6.8119891008178168E-4"/>
    <x v="1"/>
    <x v="0"/>
  </r>
  <r>
    <x v="36"/>
    <n v="1"/>
    <n v="2"/>
    <n v="1.5454545454545401"/>
    <n v="0.50964719143762505"/>
    <n v="0.25974025974025899"/>
    <n v="-0.19621416870348499"/>
    <n v="-2.1681578947368401"/>
    <n v="33.999999999999901"/>
    <n v="1446"/>
    <n v="1468"/>
    <n v="1.498637602179842E-2"/>
    <x v="1"/>
    <x v="0"/>
  </r>
  <r>
    <x v="37"/>
    <n v="1"/>
    <n v="95"/>
    <n v="14.5"/>
    <n v="32.758495808248703"/>
    <n v="1073.11904761904"/>
    <n v="2.2723820291711299"/>
    <n v="3.4837490033296898"/>
    <n v="319"/>
    <n v="1446"/>
    <n v="1468"/>
    <n v="1.498637602179842E-2"/>
    <x v="1"/>
    <x v="0"/>
  </r>
  <r>
    <x v="38"/>
    <n v="1"/>
    <n v="2"/>
    <n v="1.6818181818181801"/>
    <n v="0.47673129462279601"/>
    <n v="0.22727272727272699"/>
    <n v="-0.83904707853612104"/>
    <n v="-1.4357894736842101"/>
    <n v="36.999999999999901"/>
    <n v="1446"/>
    <n v="1468"/>
    <n v="1.498637602179842E-2"/>
    <x v="1"/>
    <x v="0"/>
  </r>
  <r>
    <x v="39"/>
    <n v="1"/>
    <n v="2"/>
    <n v="1.9951422623178301"/>
    <n v="6.9552117929574706E-2"/>
    <n v="4.8374971084894696E-3"/>
    <n v="-14.257809900371001"/>
    <n v="201.56489846928"/>
    <n v="2875"/>
    <n v="27"/>
    <n v="1468"/>
    <n v="0.98160762942779289"/>
    <x v="1"/>
    <x v="0"/>
  </r>
  <r>
    <x v="40"/>
    <n v="15"/>
    <n v="60"/>
    <n v="30"/>
    <n v="15.7056253191863"/>
    <n v="246.666666666666"/>
    <n v="1.2738592924610299"/>
    <n v="1.5691468224981699"/>
    <n v="210"/>
    <n v="1461"/>
    <n v="1468"/>
    <n v="4.7683923705722497E-3"/>
    <x v="1"/>
    <x v="0"/>
  </r>
  <r>
    <x v="41"/>
    <n v="1"/>
    <n v="2"/>
    <n v="1.28571428571428"/>
    <n v="0.48795003647426599"/>
    <n v="0.238095238095238"/>
    <n v="1.2296340919151501"/>
    <n v="-0.83999999999999897"/>
    <n v="9"/>
    <n v="1461"/>
    <n v="1468"/>
    <n v="4.7683923705722497E-3"/>
    <x v="1"/>
    <x v="0"/>
  </r>
  <r>
    <x v="42"/>
    <n v="1"/>
    <n v="2"/>
    <n v="1.28571428571428"/>
    <n v="0.48795003647426599"/>
    <n v="0.238095238095238"/>
    <n v="1.2296340919151501"/>
    <n v="-0.83999999999999897"/>
    <n v="9"/>
    <n v="1461"/>
    <n v="1468"/>
    <n v="4.7683923705722497E-3"/>
    <x v="1"/>
    <x v="0"/>
  </r>
  <r>
    <x v="43"/>
    <n v="1"/>
    <n v="4"/>
    <n v="2.8571428571428501"/>
    <n v="1.3451854182690901"/>
    <n v="1.8095238095238"/>
    <n v="-0.79816819000897699"/>
    <n v="-1.2797783933517899"/>
    <n v="20"/>
    <n v="1461"/>
    <n v="1468"/>
    <n v="4.7683923705722497E-3"/>
    <x v="1"/>
    <x v="0"/>
  </r>
  <r>
    <x v="44"/>
    <n v="1"/>
    <n v="2"/>
    <n v="1.28571428571428"/>
    <n v="0.48795003647426599"/>
    <n v="0.238095238095238"/>
    <n v="1.2296340919151501"/>
    <n v="-0.83999999999999897"/>
    <n v="9"/>
    <n v="1461"/>
    <n v="1468"/>
    <n v="4.7683923705722497E-3"/>
    <x v="1"/>
    <x v="0"/>
  </r>
  <r>
    <x v="45"/>
    <n v="1"/>
    <n v="2"/>
    <n v="1.96381350034794"/>
    <n v="0.186818961899306"/>
    <n v="3.4901324525134503E-2"/>
    <n v="-4.9722996594310098"/>
    <n v="22.7554327438732"/>
    <n v="2822"/>
    <n v="31"/>
    <n v="1468"/>
    <n v="0.97888283378746599"/>
    <x v="1"/>
    <x v="0"/>
  </r>
  <r>
    <x v="46"/>
    <n v="4"/>
    <n v="66"/>
    <n v="29.384615384615302"/>
    <n v="12.3655971941033"/>
    <n v="152.907993966817"/>
    <n v="0.48656266534404402"/>
    <n v="0.14636768536025499"/>
    <n v="1528"/>
    <n v="1416"/>
    <n v="1468"/>
    <n v="3.5422343324250649E-2"/>
    <x v="1"/>
    <x v="0"/>
  </r>
  <r>
    <x v="47"/>
    <n v="1"/>
    <n v="2"/>
    <n v="1.3846153846153799"/>
    <n v="0.49125075078907399"/>
    <n v="0.24132730015082901"/>
    <n v="0.48854887165973399"/>
    <n v="-1.83339795918367"/>
    <n v="72"/>
    <n v="1416"/>
    <n v="1468"/>
    <n v="3.5422343324250649E-2"/>
    <x v="1"/>
    <x v="0"/>
  </r>
  <r>
    <x v="48"/>
    <n v="1"/>
    <n v="2"/>
    <n v="1.5"/>
    <n v="0.50487816429740096"/>
    <n v="0.25490196078431299"/>
    <n v="-4.3979839222009703E-17"/>
    <n v="-2.0816326530612201"/>
    <n v="78"/>
    <n v="1416"/>
    <n v="1468"/>
    <n v="3.5422343324250649E-2"/>
    <x v="1"/>
    <x v="0"/>
  </r>
  <r>
    <x v="49"/>
    <n v="1"/>
    <n v="99"/>
    <n v="9.3269230769230695"/>
    <n v="25.2964549588309"/>
    <n v="639.91063348416196"/>
    <n v="3.2602281975213199"/>
    <n v="9.0119571015628495"/>
    <n v="485"/>
    <n v="1416"/>
    <n v="1468"/>
    <n v="3.5422343324250649E-2"/>
    <x v="1"/>
    <x v="0"/>
  </r>
  <r>
    <x v="50"/>
    <n v="1"/>
    <n v="2"/>
    <n v="1.4615384615384599"/>
    <n v="0.50338222570763302"/>
    <n v="0.25339366515836997"/>
    <n v="0.15892495983055299"/>
    <n v="-2.05536443148688"/>
    <n v="76"/>
    <n v="1416"/>
    <n v="1468"/>
    <n v="3.5422343324250649E-2"/>
    <x v="1"/>
    <x v="0"/>
  </r>
  <r>
    <x v="51"/>
    <n v="1"/>
    <n v="2"/>
    <n v="1.99306999306999"/>
    <n v="8.2986471545487397E-2"/>
    <n v="6.8867544595699898E-3"/>
    <n v="-11.899634436081501"/>
    <n v="139.795054115033"/>
    <n v="2875.99999999999"/>
    <n v="25"/>
    <n v="1468"/>
    <n v="0.98297002724795646"/>
    <x v="1"/>
    <x v="0"/>
  </r>
  <r>
    <x v="52"/>
    <n v="12"/>
    <n v="20"/>
    <n v="15.3"/>
    <n v="2.2135943621178602"/>
    <n v="4.8999999999999897"/>
    <n v="0.75599640855337302"/>
    <n v="1.5352730013288001"/>
    <n v="153"/>
    <n v="1458"/>
    <n v="1468"/>
    <n v="6.8119891008174838E-3"/>
    <x v="1"/>
    <x v="0"/>
  </r>
  <r>
    <x v="53"/>
    <n v="1"/>
    <n v="2"/>
    <n v="1.7"/>
    <n v="0.483045891539647"/>
    <n v="0.233333333333333"/>
    <n v="-1.03509833901353"/>
    <n v="-1.22448979591836"/>
    <n v="17"/>
    <n v="1458"/>
    <n v="1468"/>
    <n v="6.8119891008174838E-3"/>
    <x v="1"/>
    <x v="0"/>
  </r>
  <r>
    <x v="54"/>
    <n v="1"/>
    <n v="2"/>
    <n v="1.5"/>
    <n v="0.52704627669472903"/>
    <n v="0.27777777777777701"/>
    <n v="-7.8993753042975702E-17"/>
    <n v="-2.5714285714285698"/>
    <n v="15"/>
    <n v="1458"/>
    <n v="1468"/>
    <n v="6.8119891008174838E-3"/>
    <x v="1"/>
    <x v="0"/>
  </r>
  <r>
    <x v="55"/>
    <n v="2"/>
    <n v="95"/>
    <n v="12.6"/>
    <n v="28.960509510557799"/>
    <n v="838.71111111111099"/>
    <n v="3.15894782356211"/>
    <n v="9.9846509324547199"/>
    <n v="126"/>
    <n v="1458"/>
    <n v="1468"/>
    <n v="6.8119891008174838E-3"/>
    <x v="1"/>
    <x v="0"/>
  </r>
  <r>
    <x v="56"/>
    <n v="1"/>
    <n v="2"/>
    <n v="1.6"/>
    <n v="0.51639777949432197"/>
    <n v="0.266666666666666"/>
    <n v="-0.48412291827592702"/>
    <n v="-2.27678571428571"/>
    <n v="16"/>
    <n v="1458"/>
    <n v="1468"/>
    <n v="6.8119891008174838E-3"/>
    <x v="1"/>
    <x v="0"/>
  </r>
  <r>
    <x v="57"/>
    <n v="1"/>
    <n v="2"/>
    <n v="1.99514899514899"/>
    <n v="6.9504103222766206E-2"/>
    <n v="4.8308203648009399E-3"/>
    <n v="-14.267825980134299"/>
    <n v="201.85062178752401"/>
    <n v="2878.99999999999"/>
    <n v="25"/>
    <n v="1468"/>
    <n v="0.98297002724795646"/>
    <x v="1"/>
    <x v="0"/>
  </r>
  <r>
    <x v="58"/>
    <n v="11"/>
    <n v="25"/>
    <n v="15.999999999999901"/>
    <n v="4.8989794855663504"/>
    <n v="24"/>
    <n v="1.1788169387144001"/>
    <n v="0.85138888888888797"/>
    <n v="111.99999999999901"/>
    <n v="1461"/>
    <n v="1468"/>
    <n v="4.7683923705722497E-3"/>
    <x v="1"/>
    <x v="0"/>
  </r>
  <r>
    <x v="59"/>
    <n v="1"/>
    <n v="2"/>
    <n v="1.4285714285714199"/>
    <n v="0.53452248382484802"/>
    <n v="0.28571428571428498"/>
    <n v="0.374165738677394"/>
    <n v="-2.7999999999999901"/>
    <n v="10"/>
    <n v="1461"/>
    <n v="1468"/>
    <n v="4.7683923705722497E-3"/>
    <x v="1"/>
    <x v="0"/>
  </r>
  <r>
    <x v="60"/>
    <n v="1"/>
    <n v="2"/>
    <n v="1.4285714285714199"/>
    <n v="0.53452248382484802"/>
    <n v="0.28571428571428498"/>
    <n v="0.374165738677394"/>
    <n v="-2.7999999999999901"/>
    <n v="10"/>
    <n v="1461"/>
    <n v="1468"/>
    <n v="4.7683923705722497E-3"/>
    <x v="1"/>
    <x v="0"/>
  </r>
  <r>
    <x v="61"/>
    <n v="1"/>
    <n v="4"/>
    <n v="2.71428571428571"/>
    <n v="1.2535663410560101"/>
    <n v="1.5714285714285701"/>
    <n v="-0.681691448276743"/>
    <n v="-1.0991735537189999"/>
    <n v="18.999999999999901"/>
    <n v="1461"/>
    <n v="1468"/>
    <n v="4.7683923705722497E-3"/>
    <x v="1"/>
    <x v="0"/>
  </r>
  <r>
    <x v="62"/>
    <n v="1"/>
    <n v="2"/>
    <n v="1.4285714285714199"/>
    <n v="0.53452248382484802"/>
    <n v="0.28571428571428498"/>
    <n v="0.374165738677394"/>
    <n v="-2.7999999999999901"/>
    <n v="10"/>
    <n v="1461"/>
    <n v="1468"/>
    <n v="4.7683923705722497E-3"/>
    <x v="1"/>
    <x v="0"/>
  </r>
  <r>
    <x v="63"/>
    <n v="1"/>
    <n v="2"/>
    <n v="1.92682926829268"/>
    <n v="0.26050732765512802"/>
    <n v="6.7864067762016506E-2"/>
    <n v="-3.2814814569817101"/>
    <n v="8.7803560506094804"/>
    <n v="2765"/>
    <n v="33"/>
    <n v="1468"/>
    <n v="0.97752043596730243"/>
    <x v="1"/>
    <x v="0"/>
  </r>
  <r>
    <x v="64"/>
    <n v="8"/>
    <n v="99"/>
    <n v="31.457142857142799"/>
    <n v="15.5031191473426"/>
    <n v="240.346703296703"/>
    <n v="1.09746544493097"/>
    <n v="2.2323402343620899"/>
    <n v="3303"/>
    <n v="1363"/>
    <n v="1468"/>
    <n v="7.152588555858308E-2"/>
    <x v="1"/>
    <x v="0"/>
  </r>
  <r>
    <x v="65"/>
    <n v="1"/>
    <n v="99"/>
    <n v="3.1523809523809501"/>
    <n v="13.427713128209099"/>
    <n v="180.30347985347899"/>
    <n v="7.12681819582349"/>
    <n v="49.8017377305003"/>
    <n v="331"/>
    <n v="1363"/>
    <n v="1468"/>
    <n v="7.152588555858308E-2"/>
    <x v="1"/>
    <x v="0"/>
  </r>
  <r>
    <x v="66"/>
    <n v="2"/>
    <n v="2"/>
    <n v="2"/>
    <n v="0"/>
    <n v="0"/>
    <s v="NaN"/>
    <s v="NaN"/>
    <n v="4"/>
    <n v="1466"/>
    <n v="1468"/>
    <n v="1.3623978201634523E-3"/>
    <x v="1"/>
    <x v="0"/>
  </r>
  <r>
    <x v="67"/>
    <n v="1"/>
    <n v="2"/>
    <n v="1.39047619047619"/>
    <n v="0.49019694031382899"/>
    <n v="0.24029304029303999"/>
    <n v="0.45553317964577"/>
    <n v="-1.8276751264086"/>
    <n v="146"/>
    <n v="1363"/>
    <n v="1468"/>
    <n v="7.152588555858308E-2"/>
    <x v="1"/>
    <x v="0"/>
  </r>
  <r>
    <x v="68"/>
    <n v="1"/>
    <n v="95"/>
    <n v="7.0857142857142801"/>
    <n v="21.772033174956999"/>
    <n v="474.02142857142798"/>
    <n v="3.8563011111610099"/>
    <n v="13.164535431873199"/>
    <n v="744"/>
    <n v="1363"/>
    <n v="1468"/>
    <n v="7.152588555858308E-2"/>
    <x v="1"/>
    <x v="0"/>
  </r>
  <r>
    <x v="69"/>
    <n v="1"/>
    <n v="2"/>
    <n v="1.41904761904761"/>
    <n v="0.49576964992579498"/>
    <n v="0.245787545787545"/>
    <n v="0.332913770970094"/>
    <n v="-1.9262316359993501"/>
    <n v="149"/>
    <n v="1363"/>
    <n v="1468"/>
    <n v="7.152588555858308E-2"/>
    <x v="1"/>
    <x v="0"/>
  </r>
  <r>
    <x v="70"/>
    <n v="1"/>
    <n v="2"/>
    <n v="1.99582172701949"/>
    <n v="6.4526851295105103E-2"/>
    <n v="4.1637145380606097E-3"/>
    <n v="-15.389353104511001"/>
    <n v="235.15970783652801"/>
    <n v="2866"/>
    <n v="32"/>
    <n v="1468"/>
    <n v="0.97820163487738421"/>
    <x v="1"/>
    <x v="0"/>
  </r>
  <r>
    <x v="71"/>
    <n v="16"/>
    <n v="35"/>
    <n v="25"/>
    <n v="7.7201036262475098"/>
    <n v="59.6"/>
    <n v="0.28166676894106002"/>
    <n v="-1.7029638304580801"/>
    <n v="150"/>
    <n v="1462"/>
    <n v="1468"/>
    <n v="4.0871934604904681E-3"/>
    <x v="1"/>
    <x v="0"/>
  </r>
  <r>
    <x v="72"/>
    <n v="1"/>
    <n v="2"/>
    <n v="1.5"/>
    <n v="0.54772255750516596"/>
    <n v="0.3"/>
    <n v="-1.01349032408135E-16"/>
    <n v="-3.3333333333333299"/>
    <n v="9"/>
    <n v="1462"/>
    <n v="1468"/>
    <n v="4.0871934604904681E-3"/>
    <x v="1"/>
    <x v="0"/>
  </r>
  <r>
    <x v="73"/>
    <n v="1"/>
    <n v="95"/>
    <n v="17.1666666666666"/>
    <n v="38.133537295491799"/>
    <n v="1454.1666666666599"/>
    <n v="2.4485788844737701"/>
    <n v="5.9965393939294396"/>
    <n v="103"/>
    <n v="1462"/>
    <n v="1468"/>
    <n v="4.0871934604904681E-3"/>
    <x v="1"/>
    <x v="0"/>
  </r>
  <r>
    <x v="74"/>
    <n v="1"/>
    <n v="95"/>
    <n v="17"/>
    <n v="38.220413393892002"/>
    <n v="1460.8"/>
    <n v="2.4470961166166401"/>
    <n v="5.9907248230200496"/>
    <n v="102"/>
    <n v="1462"/>
    <n v="1468"/>
    <n v="4.0871934604904681E-3"/>
    <x v="1"/>
    <x v="0"/>
  </r>
  <r>
    <x v="75"/>
    <n v="1"/>
    <n v="2"/>
    <n v="1.6666666666666601"/>
    <n v="0.51639777949432197"/>
    <n v="0.266666666666666"/>
    <n v="-0.96824583655185403"/>
    <n v="-1.875"/>
    <n v="10"/>
    <n v="1462"/>
    <n v="1468"/>
    <n v="4.0871934604904681E-3"/>
    <x v="1"/>
    <x v="0"/>
  </r>
  <r>
    <x v="76"/>
    <n v="1"/>
    <n v="2"/>
    <n v="1.9552134359691999"/>
    <n v="0.20690743390681399"/>
    <n v="4.2810686205902899E-2"/>
    <n v="-4.4063321261384898"/>
    <n v="17.440169784589099"/>
    <n v="2793.99999999999"/>
    <n v="39"/>
    <n v="1468"/>
    <n v="0.97343324250681196"/>
    <x v="1"/>
    <x v="0"/>
  </r>
  <r>
    <x v="77"/>
    <n v="8"/>
    <n v="99"/>
    <n v="26.781249999999901"/>
    <n v="16.201576201980199"/>
    <n v="262.49107142857099"/>
    <n v="1.84597837312272"/>
    <n v="5.0928157762643904"/>
    <n v="1713.99999999999"/>
    <n v="1404"/>
    <n v="1468"/>
    <n v="4.3596730245231585E-2"/>
    <x v="1"/>
    <x v="0"/>
  </r>
  <r>
    <x v="78"/>
    <n v="1"/>
    <n v="2"/>
    <n v="1.390625"/>
    <n v="0.49174737029340099"/>
    <n v="0.241815476190476"/>
    <n v="0.459191986076459"/>
    <n v="-1.8479111581173899"/>
    <n v="89"/>
    <n v="1404"/>
    <n v="1468"/>
    <n v="4.3596730245231585E-2"/>
    <x v="1"/>
    <x v="0"/>
  </r>
  <r>
    <x v="79"/>
    <n v="1"/>
    <n v="95"/>
    <n v="3.0781249999999898"/>
    <n v="11.68271642621"/>
    <n v="136.48586309523799"/>
    <n v="7.9785700907712602"/>
    <n v="63.768356706444898"/>
    <n v="196.99999999999901"/>
    <n v="1404"/>
    <n v="1468"/>
    <n v="4.3596730245231585E-2"/>
    <x v="1"/>
    <x v="0"/>
  </r>
  <r>
    <x v="80"/>
    <n v="1"/>
    <n v="99"/>
    <n v="10.234375"/>
    <n v="25.368861170014899"/>
    <n v="643.57911706349205"/>
    <n v="3.2126830979982701"/>
    <n v="8.62257412846796"/>
    <n v="655"/>
    <n v="1404"/>
    <n v="1468"/>
    <n v="4.3596730245231585E-2"/>
    <x v="1"/>
    <x v="0"/>
  </r>
  <r>
    <x v="81"/>
    <n v="1"/>
    <n v="2"/>
    <n v="1.640625"/>
    <n v="0.48361034754641902"/>
    <n v="0.23387896825396801"/>
    <n v="-0.60032334319995995"/>
    <n v="-1.69355427534456"/>
    <n v="105"/>
    <n v="1404"/>
    <n v="1468"/>
    <n v="4.3596730245231585E-2"/>
    <x v="1"/>
    <x v="0"/>
  </r>
  <r>
    <x v="82"/>
    <n v="1"/>
    <n v="2"/>
    <n v="1.98050139275765"/>
    <n v="0.13831751332652101"/>
    <n v="1.91317344928323E-2"/>
    <n v="-6.9574927504844704"/>
    <n v="46.471426930571099"/>
    <n v="2843.99999999999"/>
    <n v="32"/>
    <n v="1468"/>
    <n v="0.97820163487738421"/>
    <x v="1"/>
    <x v="0"/>
  </r>
  <r>
    <x v="83"/>
    <n v="5"/>
    <n v="99"/>
    <n v="20.5"/>
    <n v="17.472730075643401"/>
    <n v="305.29629629629602"/>
    <n v="3.6671596088444498"/>
    <n v="15.6939036419374"/>
    <n v="574"/>
    <n v="1440"/>
    <n v="1468"/>
    <n v="1.9073569482288777E-2"/>
    <x v="1"/>
    <x v="0"/>
  </r>
  <r>
    <x v="84"/>
    <n v="1"/>
    <n v="99"/>
    <n v="4.9285714285714199"/>
    <n v="18.442962265939101"/>
    <n v="340.142857142857"/>
    <n v="5.28530358431055"/>
    <n v="27.9546714059741"/>
    <n v="138"/>
    <n v="1440"/>
    <n v="1468"/>
    <n v="1.9073569482288777E-2"/>
    <x v="1"/>
    <x v="0"/>
  </r>
  <r>
    <x v="85"/>
    <n v="1"/>
    <n v="1"/>
    <n v="1"/>
    <n v="0"/>
    <n v="0"/>
    <s v="NaN"/>
    <s v="NaN"/>
    <n v="1"/>
    <n v="1467"/>
    <n v="1468"/>
    <n v="6.8119891008178168E-4"/>
    <x v="1"/>
    <x v="0"/>
  </r>
  <r>
    <x v="86"/>
    <n v="1"/>
    <n v="2"/>
    <n v="1.75"/>
    <n v="0.44095855184409799"/>
    <n v="0.194444444444444"/>
    <n v="-1.22111598972211"/>
    <n v="-0.55384615384615299"/>
    <n v="49"/>
    <n v="1440"/>
    <n v="1468"/>
    <n v="1.9073569482288777E-2"/>
    <x v="1"/>
    <x v="0"/>
  </r>
  <r>
    <x v="87"/>
    <n v="1"/>
    <n v="95"/>
    <n v="9.7499999999999893"/>
    <n v="24.101060373168401"/>
    <n v="580.86111111111097"/>
    <n v="3.50773616346601"/>
    <n v="11.128964899012701"/>
    <n v="272.99999999999898"/>
    <n v="1440"/>
    <n v="1468"/>
    <n v="1.9073569482288777E-2"/>
    <x v="1"/>
    <x v="0"/>
  </r>
  <r>
    <x v="88"/>
    <n v="1"/>
    <n v="2"/>
    <n v="1.74999999999999"/>
    <n v="0.44095855184409799"/>
    <n v="0.194444444444444"/>
    <n v="-1.22111598972211"/>
    <n v="-0.55384615384615299"/>
    <n v="48.999999999999901"/>
    <n v="1440"/>
    <n v="1468"/>
    <n v="1.9073569482288777E-2"/>
    <x v="1"/>
    <x v="0"/>
  </r>
  <r>
    <x v="89"/>
    <n v="1"/>
    <n v="2"/>
    <n v="1.9867780097425101"/>
    <n v="0.114263970714994"/>
    <n v="1.3056255003556999E-2"/>
    <n v="-8.5321110922861507"/>
    <n v="70.895589510826895"/>
    <n v="2854.99999999999"/>
    <n v="31"/>
    <n v="1468"/>
    <n v="0.97888283378746599"/>
    <x v="1"/>
    <x v="0"/>
  </r>
  <r>
    <x v="90"/>
    <n v="3"/>
    <n v="41"/>
    <n v="12.105263157894701"/>
    <n v="9.9771669149675297"/>
    <n v="99.543859649122794"/>
    <n v="2.0282434549436501"/>
    <n v="3.8579235427915601"/>
    <n v="230"/>
    <n v="1449"/>
    <n v="1468"/>
    <n v="1.2942779291553186E-2"/>
    <x v="1"/>
    <x v="0"/>
  </r>
  <r>
    <x v="91"/>
    <n v="1"/>
    <n v="99"/>
    <n v="6.4210526315789398"/>
    <n v="22.423489146363298"/>
    <n v="502.81286549707499"/>
    <n v="4.35599245815418"/>
    <n v="18.9821566301001"/>
    <n v="122"/>
    <n v="1449"/>
    <n v="1468"/>
    <n v="1.2942779291553186E-2"/>
    <x v="1"/>
    <x v="0"/>
  </r>
  <r>
    <x v="92"/>
    <n v="1"/>
    <n v="1"/>
    <n v="1"/>
    <n v="0"/>
    <n v="0"/>
    <s v="NaN"/>
    <s v="NaN"/>
    <n v="1"/>
    <n v="1467"/>
    <n v="1468"/>
    <n v="6.8119891008178168E-4"/>
    <x v="1"/>
    <x v="0"/>
  </r>
  <r>
    <x v="93"/>
    <n v="1"/>
    <n v="2"/>
    <n v="1.5263157894736801"/>
    <n v="0.51298917604257699"/>
    <n v="0.26315789473684198"/>
    <n v="-0.114668168762458"/>
    <n v="-2.23529411764705"/>
    <n v="28.999999999999901"/>
    <n v="1449"/>
    <n v="1468"/>
    <n v="1.2942779291553186E-2"/>
    <x v="1"/>
    <x v="0"/>
  </r>
  <r>
    <x v="94"/>
    <n v="1"/>
    <n v="99"/>
    <n v="7.3157894736842097"/>
    <n v="22.246229721957501"/>
    <n v="494.89473684210498"/>
    <n v="4.3302201810802101"/>
    <n v="18.8240569696585"/>
    <n v="139"/>
    <n v="1449"/>
    <n v="1468"/>
    <n v="1.2942779291553186E-2"/>
    <x v="1"/>
    <x v="0"/>
  </r>
  <r>
    <x v="95"/>
    <n v="1"/>
    <n v="99"/>
    <n v="6.5789473684210504"/>
    <n v="22.386294888400101"/>
    <n v="501.14619883040899"/>
    <n v="4.3553017459676999"/>
    <n v="18.977976108925599"/>
    <n v="125"/>
    <n v="1449"/>
    <n v="1468"/>
    <n v="1.2942779291553186E-2"/>
    <x v="1"/>
    <x v="0"/>
  </r>
  <r>
    <x v="96"/>
    <n v="1"/>
    <n v="2"/>
    <n v="1.95634095634095"/>
    <n v="0.204406180048648"/>
    <n v="4.1781886442080599E-2"/>
    <n v="-4.4712378390690297"/>
    <n v="18.0169374154198"/>
    <n v="2823"/>
    <n v="25"/>
    <n v="1468"/>
    <n v="0.98297002724795646"/>
    <x v="1"/>
    <x v="0"/>
  </r>
  <r>
    <x v="97"/>
    <n v="7"/>
    <n v="52"/>
    <n v="21.492063492063401"/>
    <n v="9.5154763850588893"/>
    <n v="90.544290834613406"/>
    <n v="1.3143142682455999"/>
    <n v="1.4499486076497401"/>
    <n v="1354"/>
    <n v="1405"/>
    <n v="1468"/>
    <n v="4.2915531335149915E-2"/>
    <x v="1"/>
    <x v="0"/>
  </r>
  <r>
    <x v="98"/>
    <n v="1"/>
    <n v="99"/>
    <n v="2.88888888888888"/>
    <n v="12.3132646952462"/>
    <n v="151.61648745519699"/>
    <n v="7.9191354022225404"/>
    <n v="62.804829888645997"/>
    <n v="182"/>
    <n v="1405"/>
    <n v="1468"/>
    <n v="4.2915531335149915E-2"/>
    <x v="1"/>
    <x v="0"/>
  </r>
  <r>
    <x v="99"/>
    <n v="2"/>
    <n v="2"/>
    <n v="2"/>
    <n v="0"/>
    <n v="0"/>
    <s v="NaN"/>
    <s v="NaN"/>
    <n v="2"/>
    <n v="1467"/>
    <n v="1468"/>
    <n v="6.8119891008178168E-4"/>
    <x v="1"/>
    <x v="0"/>
  </r>
  <r>
    <x v="100"/>
    <n v="1"/>
    <n v="2"/>
    <n v="1.9047619047619"/>
    <n v="0.295901341136933"/>
    <n v="8.7557603686635899E-2"/>
    <n v="-2.8254876120469699"/>
    <n v="6.1786022433132004"/>
    <n v="120"/>
    <n v="1405"/>
    <n v="1468"/>
    <n v="4.2915531335149915E-2"/>
    <x v="1"/>
    <x v="0"/>
  </r>
  <r>
    <x v="101"/>
    <n v="1"/>
    <n v="95"/>
    <n v="6.1587301587301502"/>
    <n v="16.259197247579198"/>
    <n v="264.36149513568802"/>
    <n v="5.4256821655149503"/>
    <n v="28.528603768335898"/>
    <n v="388"/>
    <n v="1405"/>
    <n v="1468"/>
    <n v="4.2915531335149915E-2"/>
    <x v="1"/>
    <x v="0"/>
  </r>
  <r>
    <x v="102"/>
    <n v="1"/>
    <n v="95"/>
    <n v="3.1428571428571401"/>
    <n v="11.769091754988001"/>
    <n v="138.511520737327"/>
    <n v="7.9173323446110002"/>
    <n v="62.786427674358201"/>
    <n v="197.99999999999901"/>
    <n v="1405"/>
    <n v="1468"/>
    <n v="4.2915531335149915E-2"/>
    <x v="1"/>
    <x v="0"/>
  </r>
  <r>
    <x v="103"/>
    <n v="1"/>
    <n v="2"/>
    <n v="1.9910529938059101"/>
    <n v="9.4196942594386407E-2"/>
    <n v="8.8730639941301398E-3"/>
    <n v="-10.4404628843639"/>
    <n v="107.15075247534899"/>
    <n v="2892.99999999999"/>
    <n v="15"/>
    <n v="1468"/>
    <n v="0.98978201634877383"/>
    <x v="1"/>
    <x v="0"/>
  </r>
  <r>
    <x v="104"/>
    <n v="12"/>
    <n v="39"/>
    <n v="20.692307692307601"/>
    <n v="6.9448375957087096"/>
    <n v="48.230769230769198"/>
    <n v="1.5302865704312401"/>
    <n v="3.3203099884631802"/>
    <n v="269"/>
    <n v="1455"/>
    <n v="1468"/>
    <n v="8.8555858310627178E-3"/>
    <x v="1"/>
    <x v="0"/>
  </r>
  <r>
    <x v="105"/>
    <n v="1"/>
    <n v="2"/>
    <n v="1.3846153846153799"/>
    <n v="0.50636968354183298"/>
    <n v="0.256410256410256"/>
    <n v="0.538593208858131"/>
    <n v="-2.05636363636363"/>
    <n v="18"/>
    <n v="1455"/>
    <n v="1468"/>
    <n v="8.8555858310627178E-3"/>
    <x v="1"/>
    <x v="0"/>
  </r>
  <r>
    <x v="106"/>
    <n v="1"/>
    <n v="2"/>
    <n v="1.6153846153846101"/>
    <n v="0.50636968354183298"/>
    <n v="0.256410256410256"/>
    <n v="-0.538593208858131"/>
    <n v="-2.05636363636363"/>
    <n v="21"/>
    <n v="1455"/>
    <n v="1468"/>
    <n v="8.8555858310627178E-3"/>
    <x v="1"/>
    <x v="0"/>
  </r>
  <r>
    <x v="107"/>
    <n v="1"/>
    <n v="95"/>
    <n v="10.2307692307692"/>
    <n v="25.495600424889801"/>
    <n v="650.02564102564099"/>
    <n v="3.5926149687226401"/>
    <n v="12.9337842117365"/>
    <n v="133"/>
    <n v="1455"/>
    <n v="1468"/>
    <n v="8.8555858310627178E-3"/>
    <x v="1"/>
    <x v="0"/>
  </r>
  <r>
    <x v="108"/>
    <n v="1"/>
    <n v="2"/>
    <n v="1.6923076923076901"/>
    <n v="0.48038446141526098"/>
    <n v="0.23076923076923"/>
    <n v="-0.94621181793915099"/>
    <n v="-1.33939393939393"/>
    <n v="22"/>
    <n v="1455"/>
    <n v="1468"/>
    <n v="8.8555858310627178E-3"/>
    <x v="1"/>
    <x v="0"/>
  </r>
  <r>
    <x v="109"/>
    <n v="2"/>
    <n v="2"/>
    <n v="2"/>
    <n v="0"/>
    <n v="0"/>
    <n v="0"/>
    <n v="0"/>
    <n v="2882"/>
    <n v="27"/>
    <n v="1468"/>
    <n v="0.98160762942779289"/>
    <x v="1"/>
    <x v="0"/>
  </r>
  <r>
    <x v="110"/>
    <n v="1"/>
    <n v="2"/>
    <n v="1.99171270718231"/>
    <n v="9.0687889798134497E-2"/>
    <n v="8.2242933560385898E-3"/>
    <n v="-10.8590641780625"/>
    <n v="116.079604012015"/>
    <n v="2883.99999999999"/>
    <n v="20"/>
    <n v="1468"/>
    <n v="0.98637602179836514"/>
    <x v="1"/>
    <x v="0"/>
  </r>
  <r>
    <x v="111"/>
    <n v="10"/>
    <n v="60"/>
    <n v="30.0833333333333"/>
    <n v="16.483922378174899"/>
    <n v="271.71969696969597"/>
    <n v="0.82912294456899804"/>
    <n v="-0.51121403544626398"/>
    <n v="361"/>
    <n v="1456"/>
    <n v="1468"/>
    <n v="8.1743869209809361E-3"/>
    <x v="1"/>
    <x v="0"/>
  </r>
  <r>
    <x v="112"/>
    <n v="1"/>
    <n v="2"/>
    <n v="1.1666666666666601"/>
    <n v="0.38924947208076099"/>
    <n v="0.15151515151515099"/>
    <n v="2.05523721258642"/>
    <n v="2.64"/>
    <n v="14"/>
    <n v="1456"/>
    <n v="1468"/>
    <n v="8.1743869209809361E-3"/>
    <x v="1"/>
    <x v="0"/>
  </r>
  <r>
    <x v="113"/>
    <n v="1"/>
    <n v="2"/>
    <n v="1.5833333333333299"/>
    <n v="0.51492865054443704"/>
    <n v="0.26515151515151503"/>
    <n v="-0.38840332498208902"/>
    <n v="-2.2628571428571398"/>
    <n v="19"/>
    <n v="1456"/>
    <n v="1468"/>
    <n v="8.1743869209809361E-3"/>
    <x v="1"/>
    <x v="0"/>
  </r>
  <r>
    <x v="114"/>
    <n v="1"/>
    <n v="4"/>
    <n v="1.75"/>
    <n v="1.2154310870109899"/>
    <n v="1.47727272727272"/>
    <n v="1.29868452052128"/>
    <n v="2.7076923076923901E-2"/>
    <n v="21"/>
    <n v="1456"/>
    <n v="1468"/>
    <n v="8.1743869209809361E-3"/>
    <x v="1"/>
    <x v="0"/>
  </r>
  <r>
    <x v="115"/>
    <n v="1"/>
    <n v="2"/>
    <n v="1.5"/>
    <n v="0.52223296786709295"/>
    <n v="0.27272727272727199"/>
    <n v="-3.1888728582940701E-17"/>
    <n v="-2.4444444444444402"/>
    <n v="18"/>
    <n v="1456"/>
    <n v="1468"/>
    <n v="8.1743869209809361E-3"/>
    <x v="1"/>
    <x v="0"/>
  </r>
  <r>
    <x v="116"/>
    <n v="0"/>
    <n v="3"/>
    <n v="0.56506849315068497"/>
    <n v="0.78924335111077903"/>
    <n v="0.622905067272573"/>
    <n v="1.54816003711636"/>
    <n v="2.1491757879913802"/>
    <n v="825"/>
    <n v="8"/>
    <n v="1468"/>
    <n v="0.99455040871934608"/>
    <x v="1"/>
    <x v="0"/>
  </r>
  <r>
    <x v="117"/>
    <n v="0"/>
    <n v="3"/>
    <n v="0.52397260273972501"/>
    <n v="0.77493326290917697"/>
    <n v="0.60052156196306306"/>
    <n v="1.63666533295505"/>
    <n v="2.4248298937306201"/>
    <n v="764.99999999999898"/>
    <n v="8"/>
    <n v="1468"/>
    <n v="0.99455040871934608"/>
    <x v="1"/>
    <x v="0"/>
  </r>
  <r>
    <x v="118"/>
    <n v="0"/>
    <n v="3"/>
    <n v="0.56986301369863102"/>
    <n v="0.85872291991595895"/>
    <n v="0.73740505318899197"/>
    <n v="1.56784290282085"/>
    <n v="1.71535359370103"/>
    <n v="832.00000000000205"/>
    <n v="8"/>
    <n v="1468"/>
    <n v="0.99455040871934608"/>
    <x v="1"/>
    <x v="0"/>
  </r>
  <r>
    <x v="119"/>
    <n v="0"/>
    <n v="3"/>
    <n v="0.77465753424657502"/>
    <n v="0.89122688028160302"/>
    <n v="0.79428535213647899"/>
    <n v="1.13160299505439"/>
    <n v="0.61573752754966005"/>
    <n v="1130.99999999999"/>
    <n v="8"/>
    <n v="1468"/>
    <n v="0.99455040871934608"/>
    <x v="1"/>
    <x v="0"/>
  </r>
  <r>
    <x v="120"/>
    <n v="0"/>
    <n v="3"/>
    <n v="0.42876712328767003"/>
    <n v="0.756779629996021"/>
    <n v="0.57271540837691404"/>
    <n v="1.94791283363442"/>
    <n v="3.39607578287925"/>
    <n v="625.99999999999898"/>
    <n v="8"/>
    <n v="1468"/>
    <n v="0.99455040871934608"/>
    <x v="1"/>
    <x v="0"/>
  </r>
  <r>
    <x v="121"/>
    <n v="0"/>
    <n v="3"/>
    <n v="0.41643835616438302"/>
    <n v="0.747307471842935"/>
    <n v="0.55846845747227902"/>
    <n v="2.0040441124155501"/>
    <n v="3.6807623796972702"/>
    <n v="608"/>
    <n v="8"/>
    <n v="1468"/>
    <n v="0.99455040871934608"/>
    <x v="1"/>
    <x v="0"/>
  </r>
  <r>
    <x v="122"/>
    <n v="0"/>
    <n v="3"/>
    <n v="0.35890410958904101"/>
    <n v="0.69854163494191301"/>
    <n v="0.48796041574732102"/>
    <n v="2.2148162085047201"/>
    <n v="4.7818602366987504"/>
    <n v="524"/>
    <n v="8"/>
    <n v="1468"/>
    <n v="0.99455040871934608"/>
    <x v="1"/>
    <x v="0"/>
  </r>
  <r>
    <x v="123"/>
    <n v="0"/>
    <n v="3"/>
    <n v="0.27328767123287701"/>
    <n v="0.643392215495041"/>
    <n v="0.413953542959617"/>
    <n v="2.7832444785826498"/>
    <n v="7.92449217305243"/>
    <n v="399"/>
    <n v="8"/>
    <n v="1468"/>
    <n v="0.99455040871934608"/>
    <x v="1"/>
    <x v="0"/>
  </r>
  <r>
    <x v="124"/>
    <n v="0"/>
    <n v="3"/>
    <n v="0.161643835616438"/>
    <n v="0.49663159752102498"/>
    <n v="0.246642943656285"/>
    <n v="3.6047140176648602"/>
    <n v="14.0615295466825"/>
    <n v="236"/>
    <n v="8"/>
    <n v="1468"/>
    <n v="0.99455040871934608"/>
    <x v="1"/>
    <x v="0"/>
  </r>
  <r>
    <x v="125"/>
    <n v="1"/>
    <n v="4"/>
    <n v="1.31849315068493"/>
    <n v="0.60887917395772495"/>
    <n v="0.37073384847944202"/>
    <n v="2.0888677055042999"/>
    <n v="4.4924779151326604"/>
    <n v="1925"/>
    <n v="8"/>
    <n v="1468"/>
    <n v="0.99455040871934608"/>
    <x v="1"/>
    <x v="0"/>
  </r>
  <r>
    <x v="126"/>
    <n v="0"/>
    <n v="3"/>
    <n v="0.45890410958904099"/>
    <n v="0.74165877779716105"/>
    <n v="0.55005774268357899"/>
    <n v="1.8170590005409299"/>
    <n v="3.14595882651725"/>
    <n v="670.00000000000102"/>
    <n v="8"/>
    <n v="1468"/>
    <n v="0.99455040871934608"/>
    <x v="2"/>
    <x v="0"/>
  </r>
  <r>
    <x v="127"/>
    <n v="0"/>
    <n v="3"/>
    <n v="0.52876712328766995"/>
    <n v="0.79139987579895998"/>
    <n v="0.62631376341460998"/>
    <n v="1.6292297759749601"/>
    <n v="2.2683330990959898"/>
    <n v="771.99999999999898"/>
    <n v="8"/>
    <n v="1468"/>
    <n v="0.99455040871934608"/>
    <x v="2"/>
    <x v="0"/>
  </r>
  <r>
    <x v="128"/>
    <n v="0"/>
    <n v="3"/>
    <n v="0.58904109589041098"/>
    <n v="0.82099951518271697"/>
    <n v="0.67404020393025699"/>
    <n v="1.50290959530063"/>
    <n v="1.81060382445388"/>
    <n v="860"/>
    <n v="8"/>
    <n v="1468"/>
    <n v="0.99455040871934608"/>
    <x v="2"/>
    <x v="0"/>
  </r>
  <r>
    <x v="129"/>
    <n v="0"/>
    <n v="3"/>
    <n v="0.46986301369862998"/>
    <n v="0.77117091063415999"/>
    <n v="0.59470457340831995"/>
    <n v="1.83398973817176"/>
    <n v="3.0305966770222699"/>
    <n v="685.99999999999898"/>
    <n v="8"/>
    <n v="1468"/>
    <n v="0.99455040871934608"/>
    <x v="2"/>
    <x v="0"/>
  </r>
  <r>
    <x v="130"/>
    <n v="0"/>
    <n v="3"/>
    <n v="0.374657534246575"/>
    <n v="0.72932425217895802"/>
    <n v="0.53191386481639602"/>
    <n v="2.17602576933119"/>
    <n v="4.3870621864300103"/>
    <n v="547"/>
    <n v="8"/>
    <n v="1468"/>
    <n v="0.99455040871934608"/>
    <x v="2"/>
    <x v="0"/>
  </r>
  <r>
    <x v="131"/>
    <n v="0"/>
    <n v="3"/>
    <n v="0.55136986301369895"/>
    <n v="0.85202144838527905"/>
    <n v="0.72594054850854906"/>
    <n v="1.59382958158129"/>
    <n v="1.7740577346308"/>
    <n v="805"/>
    <n v="8"/>
    <n v="1468"/>
    <n v="0.99455040871934608"/>
    <x v="2"/>
    <x v="0"/>
  </r>
  <r>
    <x v="132"/>
    <n v="0"/>
    <n v="3"/>
    <n v="0.41986301369862999"/>
    <n v="0.74400688557745198"/>
    <n v="0.55354624578666001"/>
    <n v="1.96592588450671"/>
    <n v="3.5348413598229"/>
    <n v="613"/>
    <n v="8"/>
    <n v="1468"/>
    <n v="0.99455040871934608"/>
    <x v="2"/>
    <x v="0"/>
  </r>
  <r>
    <x v="133"/>
    <n v="0"/>
    <n v="4"/>
    <n v="0.47945205479452002"/>
    <n v="0.95346975090826902"/>
    <n v="0.909104565897077"/>
    <n v="2.1753121194403899"/>
    <n v="4.03427889972681"/>
    <n v="700"/>
    <n v="8"/>
    <n v="1468"/>
    <n v="0.99455040871934608"/>
    <x v="2"/>
    <x v="0"/>
  </r>
  <r>
    <x v="134"/>
    <n v="0"/>
    <n v="4"/>
    <n v="0.386301369863013"/>
    <n v="0.85241503766301296"/>
    <n v="0.72661139643403605"/>
    <n v="2.4880067174537999"/>
    <n v="5.8252214470842798"/>
    <n v="563.99999999999898"/>
    <n v="8"/>
    <n v="1468"/>
    <n v="0.99455040871934608"/>
    <x v="2"/>
    <x v="0"/>
  </r>
  <r>
    <x v="135"/>
    <n v="0"/>
    <n v="4"/>
    <n v="0.386301369863013"/>
    <n v="0.871499077735015"/>
    <n v="0.75951064249298195"/>
    <n v="2.5317328893281901"/>
    <n v="5.9805505624419801"/>
    <n v="563.99999999999898"/>
    <n v="8"/>
    <n v="1468"/>
    <n v="0.99455040871934608"/>
    <x v="2"/>
    <x v="0"/>
  </r>
  <r>
    <x v="136"/>
    <n v="0"/>
    <n v="4"/>
    <n v="0.43904109589041002"/>
    <n v="0.91801505985810605"/>
    <n v="0.84275165012628195"/>
    <n v="2.2958581042486301"/>
    <n v="4.6818562047410701"/>
    <n v="640.99999999999898"/>
    <n v="8"/>
    <n v="1468"/>
    <n v="0.99455040871934608"/>
    <x v="2"/>
    <x v="0"/>
  </r>
  <r>
    <x v="137"/>
    <n v="0"/>
    <n v="4"/>
    <n v="0.37260273972602698"/>
    <n v="0.84966796304334902"/>
    <n v="0.72193564742223504"/>
    <n v="2.5702122602732498"/>
    <n v="6.2621297714809998"/>
    <n v="544"/>
    <n v="8"/>
    <n v="1468"/>
    <n v="0.99455040871934608"/>
    <x v="2"/>
    <x v="0"/>
  </r>
  <r>
    <x v="138"/>
    <n v="0"/>
    <n v="4"/>
    <n v="0.42397260273972498"/>
    <n v="0.87715697477645205"/>
    <n v="0.76940435839897803"/>
    <n v="2.3348893072993899"/>
    <n v="5.0591743842921399"/>
    <n v="618.99999999999898"/>
    <n v="8"/>
    <n v="1468"/>
    <n v="0.99455040871934608"/>
    <x v="2"/>
    <x v="0"/>
  </r>
  <r>
    <x v="139"/>
    <n v="0"/>
    <n v="4"/>
    <n v="0.40479452054794501"/>
    <n v="0.877627822697154"/>
    <n v="0.77023059517214798"/>
    <n v="2.43626942764564"/>
    <n v="5.5062663838089199"/>
    <n v="591"/>
    <n v="8"/>
    <n v="1468"/>
    <n v="0.99455040871934608"/>
    <x v="2"/>
    <x v="0"/>
  </r>
  <r>
    <x v="140"/>
    <n v="0"/>
    <n v="4"/>
    <n v="0.37123287671232802"/>
    <n v="0.82904429846394301"/>
    <n v="0.68731444881557102"/>
    <n v="2.5059588539313702"/>
    <n v="5.9880541961368898"/>
    <n v="541.99999999999898"/>
    <n v="8"/>
    <n v="1468"/>
    <n v="0.99455040871934608"/>
    <x v="2"/>
    <x v="0"/>
  </r>
  <r>
    <x v="141"/>
    <n v="0"/>
    <n v="4"/>
    <n v="0.39383561643835602"/>
    <n v="0.83962217772943804"/>
    <n v="0.70496540133512398"/>
    <n v="2.3754262669183599"/>
    <n v="5.2355482816399403"/>
    <n v="575"/>
    <n v="8"/>
    <n v="1468"/>
    <n v="0.99455040871934608"/>
    <x v="2"/>
    <x v="0"/>
  </r>
  <r>
    <x v="142"/>
    <n v="0"/>
    <n v="4"/>
    <n v="0.39041095890410898"/>
    <n v="0.85214954322562397"/>
    <n v="0.72615884401964104"/>
    <n v="2.4470630780614702"/>
    <n v="5.5789945676270296"/>
    <n v="570"/>
    <n v="8"/>
    <n v="1468"/>
    <n v="0.99455040871934608"/>
    <x v="2"/>
    <x v="0"/>
  </r>
  <r>
    <x v="143"/>
    <n v="0"/>
    <n v="4"/>
    <n v="0.477397260273972"/>
    <n v="0.91002116794405696"/>
    <n v="0.82813852610626504"/>
    <n v="2.0779898267240999"/>
    <n v="3.7653898409454198"/>
    <n v="697"/>
    <n v="8"/>
    <n v="1468"/>
    <n v="0.99455040871934608"/>
    <x v="2"/>
    <x v="0"/>
  </r>
  <r>
    <x v="144"/>
    <n v="0"/>
    <n v="4"/>
    <n v="0.55410958904109497"/>
    <n v="0.99026285530396296"/>
    <n v="0.98062052259475896"/>
    <n v="1.87883134406607"/>
    <n v="2.7349594522586198"/>
    <n v="808.99999999999898"/>
    <n v="8"/>
    <n v="1468"/>
    <n v="0.99455040871934608"/>
    <x v="2"/>
    <x v="0"/>
  </r>
  <r>
    <x v="145"/>
    <n v="0"/>
    <n v="4"/>
    <n v="0.53013698630136896"/>
    <n v="0.94961265961011798"/>
    <n v="0.90176420329180196"/>
    <n v="1.88993102495597"/>
    <n v="2.8401890236483101"/>
    <n v="773.99999999999898"/>
    <n v="8"/>
    <n v="1468"/>
    <n v="0.99455040871934608"/>
    <x v="2"/>
    <x v="0"/>
  </r>
  <r>
    <x v="146"/>
    <n v="0"/>
    <n v="4"/>
    <n v="0.42808219178082202"/>
    <n v="0.87044560533192605"/>
    <n v="0.75767555184166402"/>
    <n v="2.2944775786755298"/>
    <n v="4.95556627552818"/>
    <n v="625"/>
    <n v="8"/>
    <n v="1468"/>
    <n v="0.99455040871934608"/>
    <x v="2"/>
    <x v="0"/>
  </r>
  <r>
    <x v="147"/>
    <n v="0"/>
    <n v="4"/>
    <n v="0.454109589041096"/>
    <n v="0.895470799267713"/>
    <n v="0.80186795234115704"/>
    <n v="2.1453437138267399"/>
    <n v="4.0714513504769601"/>
    <n v="663"/>
    <n v="8"/>
    <n v="1468"/>
    <n v="0.99455040871934608"/>
    <x v="2"/>
    <x v="0"/>
  </r>
  <r>
    <x v="148"/>
    <n v="0"/>
    <n v="4"/>
    <n v="0.29246575342465703"/>
    <n v="0.73403367131826602"/>
    <n v="0.53880543062897202"/>
    <n v="2.93752857645095"/>
    <n v="8.8958799291897304"/>
    <n v="426.99999999999898"/>
    <n v="8"/>
    <n v="1468"/>
    <n v="0.99455040871934608"/>
    <x v="2"/>
    <x v="0"/>
  </r>
  <r>
    <x v="149"/>
    <n v="0"/>
    <n v="4"/>
    <n v="0.42534246575342399"/>
    <n v="0.89353106151596495"/>
    <n v="0.79839775789384704"/>
    <n v="2.3323264560046"/>
    <n v="4.9361138485943998"/>
    <n v="620.99999999999898"/>
    <n v="8"/>
    <n v="1468"/>
    <n v="0.99455040871934608"/>
    <x v="2"/>
    <x v="0"/>
  </r>
  <r>
    <x v="150"/>
    <n v="0"/>
    <n v="4"/>
    <n v="0.44246575342465699"/>
    <n v="0.85162712596395995"/>
    <n v="0.72526876167763499"/>
    <n v="2.1367461676886701"/>
    <n v="4.2183534598308698"/>
    <n v="645.99999999999898"/>
    <n v="8"/>
    <n v="1468"/>
    <n v="0.99455040871934608"/>
    <x v="2"/>
    <x v="0"/>
  </r>
  <r>
    <x v="151"/>
    <n v="0"/>
    <n v="4"/>
    <n v="0.45684931506849302"/>
    <n v="0.86127625261005303"/>
    <n v="0.74179678331001697"/>
    <n v="2.1189622485666999"/>
    <n v="4.1824812793370301"/>
    <n v="666.99999999999898"/>
    <n v="8"/>
    <n v="1468"/>
    <n v="0.99455040871934608"/>
    <x v="2"/>
    <x v="0"/>
  </r>
  <r>
    <x v="152"/>
    <n v="0"/>
    <n v="4"/>
    <n v="0.53150684931506698"/>
    <n v="0.93940857721010695"/>
    <n v="0.88248847493591898"/>
    <n v="1.90064886442012"/>
    <n v="3.0315904153443101"/>
    <n v="775.99999999999795"/>
    <n v="8"/>
    <n v="1468"/>
    <n v="0.99455040871934608"/>
    <x v="2"/>
    <x v="0"/>
  </r>
  <r>
    <x v="153"/>
    <n v="1"/>
    <n v="2"/>
    <n v="1.12783505154639"/>
    <n v="0.33402085489954098"/>
    <n v="0.11156993150782001"/>
    <n v="2.2314607850330099"/>
    <n v="2.98351640174522"/>
    <n v="1641"/>
    <n v="13"/>
    <n v="1468"/>
    <n v="0.99114441416893728"/>
    <x v="3"/>
    <x v="0"/>
  </r>
  <r>
    <x v="154"/>
    <n v="1"/>
    <n v="2"/>
    <n v="1.72046703296703"/>
    <n v="0.44892393864940699"/>
    <n v="0.20153270269249601"/>
    <n v="-0.98355320289896497"/>
    <n v="-1.03404537855965"/>
    <n v="2504.99999999999"/>
    <n v="12"/>
    <n v="1468"/>
    <n v="0.99182561307901906"/>
    <x v="3"/>
    <x v="0"/>
  </r>
  <r>
    <x v="155"/>
    <n v="1"/>
    <n v="2"/>
    <n v="1.9862825788751699"/>
    <n v="0.11635522839424201"/>
    <n v="1.35385391746763E-2"/>
    <n v="-8.3700673561592005"/>
    <n v="68.151512050797606"/>
    <n v="2896"/>
    <n v="10"/>
    <n v="1468"/>
    <n v="0.99318801089918252"/>
    <x v="3"/>
    <x v="0"/>
  </r>
  <r>
    <x v="156"/>
    <n v="1"/>
    <n v="2"/>
    <n v="1.9285714285714299"/>
    <n v="0.257627863121697"/>
    <n v="6.6372115856651898E-2"/>
    <n v="-3.3316344757945102"/>
    <n v="9.1123033041143806"/>
    <n v="2808"/>
    <n v="12"/>
    <n v="1468"/>
    <n v="0.99182561307901906"/>
    <x v="3"/>
    <x v="0"/>
  </r>
  <r>
    <x v="157"/>
    <n v="1"/>
    <n v="2"/>
    <n v="1.4945130315500601"/>
    <n v="0.50014143795851596"/>
    <n v="0.25014145796321202"/>
    <n v="2.19718066830576E-2"/>
    <n v="-2.0022657174716598"/>
    <n v="2179"/>
    <n v="10"/>
    <n v="1468"/>
    <n v="0.99318801089918252"/>
    <x v="3"/>
    <x v="0"/>
  </r>
  <r>
    <x v="158"/>
    <n v="1"/>
    <n v="2"/>
    <n v="1.51450276243093"/>
    <n v="0.49996229435502898"/>
    <n v="0.249962295776745"/>
    <n v="-5.8095667376270602E-2"/>
    <n v="-1.99938839132042"/>
    <n v="2193"/>
    <n v="20"/>
    <n v="1468"/>
    <n v="0.98637602179836514"/>
    <x v="3"/>
    <x v="0"/>
  </r>
  <r>
    <x v="159"/>
    <n v="1"/>
    <n v="2"/>
    <n v="1.6897260273972601"/>
    <n v="0.46276420896463999"/>
    <n v="0.21415071309866901"/>
    <n v="-0.82109324316130206"/>
    <n v="-1.3276264319000901"/>
    <n v="2467"/>
    <n v="8"/>
    <n v="1468"/>
    <n v="0.99455040871934608"/>
    <x v="4"/>
    <x v="0"/>
  </r>
  <r>
    <x v="160"/>
    <n v="1"/>
    <n v="2"/>
    <n v="1.5430463576158899"/>
    <n v="0.498694304066292"/>
    <n v="0.24869600890816301"/>
    <n v="-0.173401822325911"/>
    <n v="-1.97868735549722"/>
    <n v="699"/>
    <n v="1015"/>
    <n v="1468"/>
    <n v="0.30858310626703001"/>
    <x v="4"/>
    <x v="0"/>
  </r>
  <r>
    <x v="161"/>
    <n v="1"/>
    <n v="2"/>
    <n v="1.8949175824175799"/>
    <n v="0.30676495150312499"/>
    <n v="9.4104735470714698E-2"/>
    <n v="-2.5782658407451402"/>
    <n v="4.6538455083694803"/>
    <n v="2759"/>
    <n v="12"/>
    <n v="1468"/>
    <n v="0.99182561307901906"/>
    <x v="4"/>
    <x v="0"/>
  </r>
  <r>
    <x v="162"/>
    <n v="1"/>
    <n v="63"/>
    <n v="25.346405228758101"/>
    <n v="12.132123659632001"/>
    <n v="147.18842449260401"/>
    <n v="0.96633962588482802"/>
    <n v="0.72913539503782998"/>
    <n v="3878"/>
    <n v="1315"/>
    <n v="1468"/>
    <n v="0.10422343324250682"/>
    <x v="4"/>
    <x v="0"/>
  </r>
  <r>
    <x v="163"/>
    <n v="1"/>
    <n v="2"/>
    <n v="1.4052287581699301"/>
    <n v="0.49254853483441202"/>
    <n v="0.242604059167526"/>
    <n v="0.38991686412591903"/>
    <n v="-1.8726176195093001"/>
    <n v="215"/>
    <n v="1315"/>
    <n v="1468"/>
    <n v="0.10422343324250682"/>
    <x v="4"/>
    <x v="0"/>
  </r>
  <r>
    <x v="164"/>
    <n v="1"/>
    <n v="2"/>
    <n v="1.3594771241829999"/>
    <n v="0.48142304250506401"/>
    <n v="0.23176814585483299"/>
    <n v="0.59151346482866796"/>
    <n v="-1.67214380321664"/>
    <n v="207.99999999999901"/>
    <n v="1315"/>
    <n v="1468"/>
    <n v="0.10422343324250682"/>
    <x v="4"/>
    <x v="0"/>
  </r>
  <r>
    <x v="165"/>
    <n v="1"/>
    <n v="2"/>
    <n v="1.9430727023319501"/>
    <n v="0.23178314820628701"/>
    <n v="5.3723427792417899E-2"/>
    <n v="-3.8284173988907901"/>
    <n v="12.6741635974756"/>
    <n v="2832.99999999999"/>
    <n v="10"/>
    <n v="1468"/>
    <n v="0.99318801089918252"/>
    <x v="4"/>
    <x v="0"/>
  </r>
  <r>
    <x v="166"/>
    <n v="6"/>
    <n v="99"/>
    <n v="37.795180722891502"/>
    <n v="18.565480054716101"/>
    <n v="344.67704966206202"/>
    <n v="0.64242170288523104"/>
    <n v="1.0633440143922199"/>
    <n v="3136.99999999999"/>
    <n v="1385"/>
    <n v="1468"/>
    <n v="5.6539509536784771E-2"/>
    <x v="4"/>
    <x v="0"/>
  </r>
  <r>
    <x v="167"/>
    <n v="1"/>
    <n v="99"/>
    <n v="2.74698795180722"/>
    <n v="10.7054161964342"/>
    <n v="114.605935938877"/>
    <n v="9.0805280557890704"/>
    <n v="82.632931375183105"/>
    <n v="227.99999999999901"/>
    <n v="1385"/>
    <n v="1468"/>
    <n v="5.6539509536784771E-2"/>
    <x v="4"/>
    <x v="0"/>
  </r>
  <r>
    <x v="168"/>
    <n v="2"/>
    <n v="2"/>
    <n v="2"/>
    <n v="0"/>
    <n v="0"/>
    <s v="NaN"/>
    <s v="NaN"/>
    <n v="2"/>
    <n v="1467"/>
    <n v="1468"/>
    <n v="6.8119891008178168E-4"/>
    <x v="4"/>
    <x v="0"/>
  </r>
  <r>
    <x v="169"/>
    <n v="1"/>
    <n v="2"/>
    <n v="1.37349397590361"/>
    <n v="0.48667220834757102"/>
    <n v="0.236849838377901"/>
    <n v="0.53271843925408902"/>
    <n v="-1.75920181968569"/>
    <n v="114"/>
    <n v="1385"/>
    <n v="1468"/>
    <n v="5.6539509536784771E-2"/>
    <x v="4"/>
    <x v="0"/>
  </r>
  <r>
    <x v="170"/>
    <n v="1"/>
    <n v="2"/>
    <n v="1.9951989026063"/>
    <n v="6.9147134653421594E-2"/>
    <n v="4.7813262307784196E-3"/>
    <n v="-14.3427236244728"/>
    <n v="203.99354588606201"/>
    <n v="2908.99999999999"/>
    <n v="10"/>
    <n v="1468"/>
    <n v="0.99318801089918252"/>
    <x v="4"/>
    <x v="0"/>
  </r>
  <r>
    <x v="171"/>
    <n v="10"/>
    <n v="59"/>
    <n v="42.857142857142797"/>
    <n v="17.4014230397839"/>
    <n v="302.809523809523"/>
    <n v="-1.22041306599513"/>
    <n v="1.23114808483869"/>
    <n v="300"/>
    <n v="1461"/>
    <n v="1468"/>
    <n v="4.7683923705722497E-3"/>
    <x v="4"/>
    <x v="0"/>
  </r>
  <r>
    <x v="172"/>
    <n v="1"/>
    <n v="2"/>
    <n v="1.1428571428571399"/>
    <n v="0.37796447300922698"/>
    <n v="0.14285714285714199"/>
    <n v="2.6457513110645898"/>
    <n v="7"/>
    <n v="8"/>
    <n v="1461"/>
    <n v="1468"/>
    <n v="4.7683923705722497E-3"/>
    <x v="4"/>
    <x v="0"/>
  </r>
  <r>
    <x v="173"/>
    <n v="1"/>
    <n v="2"/>
    <n v="1.28571428571428"/>
    <n v="0.48795003647426599"/>
    <n v="0.238095238095238"/>
    <n v="1.2296340919151501"/>
    <n v="-0.83999999999999897"/>
    <n v="9"/>
    <n v="1461"/>
    <n v="1468"/>
    <n v="4.7683923705722497E-3"/>
    <x v="4"/>
    <x v="0"/>
  </r>
  <r>
    <x v="174"/>
    <n v="1"/>
    <n v="2"/>
    <n v="1.9052848318462601"/>
    <n v="0.29292165390439701"/>
    <n v="8.5803095326087694E-2"/>
    <n v="-2.7709929872994801"/>
    <n v="5.6862056186440899"/>
    <n v="2776"/>
    <n v="11"/>
    <n v="1468"/>
    <n v="0.99250681198910085"/>
    <x v="4"/>
    <x v="0"/>
  </r>
  <r>
    <x v="175"/>
    <n v="1"/>
    <n v="75"/>
    <n v="42.623188405797002"/>
    <n v="11.392277380771899"/>
    <n v="129.78398392044801"/>
    <n v="-0.22877561029777199"/>
    <n v="0.90165355137994896"/>
    <n v="5881.99999999999"/>
    <n v="1330"/>
    <n v="1468"/>
    <n v="9.4005449591280654E-2"/>
    <x v="4"/>
    <x v="0"/>
  </r>
  <r>
    <x v="176"/>
    <n v="1"/>
    <n v="2"/>
    <n v="1.38405797101449"/>
    <n v="0.488143567611243"/>
    <n v="0.23828414260023201"/>
    <n v="0.48201826933515202"/>
    <n v="-1.79387086244042"/>
    <n v="191"/>
    <n v="1330"/>
    <n v="1468"/>
    <n v="9.4005449591280654E-2"/>
    <x v="4"/>
    <x v="0"/>
  </r>
  <r>
    <x v="177"/>
    <n v="1"/>
    <n v="2"/>
    <n v="1.0652173913043399"/>
    <n v="0.24780854804395999"/>
    <n v="6.1409076483655997E-2"/>
    <n v="3.5606235060944802"/>
    <n v="10.834871898802501"/>
    <n v="147"/>
    <n v="1330"/>
    <n v="1468"/>
    <n v="9.4005449591280654E-2"/>
    <x v="4"/>
    <x v="0"/>
  </r>
  <r>
    <x v="178"/>
    <n v="1"/>
    <n v="2"/>
    <n v="1.8570446735395101"/>
    <n v="0.350147632546427"/>
    <n v="0.122603364577867"/>
    <n v="-2.0422021964863202"/>
    <n v="2.17357565627375"/>
    <n v="2702"/>
    <n v="13"/>
    <n v="1468"/>
    <n v="0.99114441416893728"/>
    <x v="4"/>
    <x v="0"/>
  </r>
  <r>
    <x v="179"/>
    <n v="2"/>
    <n v="99"/>
    <n v="43.418269230769198"/>
    <n v="14.0297493748593"/>
    <n v="196.83386752136701"/>
    <n v="0.122978605922342"/>
    <n v="1.5927228964243301"/>
    <n v="9031"/>
    <n v="1260"/>
    <n v="1468"/>
    <n v="0.14168937329700271"/>
    <x v="4"/>
    <x v="0"/>
  </r>
  <r>
    <x v="180"/>
    <n v="1"/>
    <n v="99"/>
    <n v="2.2980769230769198"/>
    <n v="9.5632951769459194"/>
    <n v="91.456614641397195"/>
    <n v="10.0848306185003"/>
    <n v="100.93830326394099"/>
    <n v="478"/>
    <n v="1260"/>
    <n v="1468"/>
    <n v="0.14168937329700271"/>
    <x v="4"/>
    <x v="0"/>
  </r>
  <r>
    <x v="181"/>
    <n v="2"/>
    <n v="2"/>
    <n v="2"/>
    <n v="0"/>
    <n v="0"/>
    <s v="NaN"/>
    <s v="NaN"/>
    <n v="4"/>
    <n v="1466"/>
    <n v="1468"/>
    <n v="1.3623978201634523E-3"/>
    <x v="4"/>
    <x v="0"/>
  </r>
  <r>
    <x v="182"/>
    <n v="1"/>
    <n v="2"/>
    <n v="1.1009615384615301"/>
    <n v="0.30200463646429399"/>
    <n v="9.1206800445930894E-2"/>
    <n v="2.6682545412302501"/>
    <n v="5.1691955020227196"/>
    <n v="229"/>
    <n v="1260"/>
    <n v="1468"/>
    <n v="0.14168937329700271"/>
    <x v="4"/>
    <x v="0"/>
  </r>
  <r>
    <x v="183"/>
    <n v="1"/>
    <n v="2"/>
    <n v="1.92159559834938"/>
    <n v="0.26889938839979199"/>
    <n v="7.2306881081782196E-2"/>
    <n v="-3.1400317498101802"/>
    <n v="7.8706236740818101"/>
    <n v="2794"/>
    <n v="14"/>
    <n v="1468"/>
    <n v="0.99046321525885561"/>
    <x v="4"/>
    <x v="0"/>
  </r>
  <r>
    <x v="184"/>
    <n v="8"/>
    <n v="99"/>
    <n v="34.973684210526301"/>
    <n v="17.283405784451499"/>
    <n v="298.71611551001399"/>
    <n v="1.26042933114453"/>
    <n v="3.0106823533001901"/>
    <n v="3987"/>
    <n v="1354"/>
    <n v="1468"/>
    <n v="7.7656675749318782E-2"/>
    <x v="4"/>
    <x v="0"/>
  </r>
  <r>
    <x v="185"/>
    <n v="1"/>
    <n v="99"/>
    <n v="3.8508771929824501"/>
    <n v="15.7177721721489"/>
    <n v="247.04836205558101"/>
    <n v="5.9899935830888298"/>
    <n v="34.517104545938402"/>
    <n v="438.99999999999898"/>
    <n v="1354"/>
    <n v="1468"/>
    <n v="7.7656675749318782E-2"/>
    <x v="4"/>
    <x v="0"/>
  </r>
  <r>
    <x v="186"/>
    <n v="1"/>
    <n v="2"/>
    <n v="1.3333333333333299"/>
    <n v="0.57735026918962495"/>
    <n v="0.33333333333333298"/>
    <n v="1.7320508075688701"/>
    <s v="NaN"/>
    <n v="4"/>
    <n v="1465"/>
    <n v="1468"/>
    <n v="2.043596730245234E-3"/>
    <x v="4"/>
    <x v="0"/>
  </r>
  <r>
    <x v="187"/>
    <n v="1"/>
    <n v="2"/>
    <n v="1.62280701754385"/>
    <n v="0.48682374701557302"/>
    <n v="0.236997360658282"/>
    <n v="-0.51353287823899496"/>
    <n v="-1.7676100601092399"/>
    <n v="185"/>
    <n v="1354"/>
    <n v="1468"/>
    <n v="7.7656675749318782E-2"/>
    <x v="4"/>
    <x v="0"/>
  </r>
  <r>
    <x v="188"/>
    <n v="1"/>
    <n v="2"/>
    <n v="1.95798898071625"/>
    <n v="0.200683408233571"/>
    <n v="4.0273830340242199E-2"/>
    <n v="-4.5705890057576797"/>
    <n v="18.916337547077902"/>
    <n v="2842.99999999999"/>
    <n v="16"/>
    <n v="1468"/>
    <n v="0.98910081743869205"/>
    <x v="4"/>
    <x v="0"/>
  </r>
  <r>
    <x v="189"/>
    <n v="4"/>
    <n v="99"/>
    <n v="45.262295081967203"/>
    <n v="16.289978145416299"/>
    <n v="265.36338797814199"/>
    <n v="0.67780790600948004"/>
    <n v="2.8202740483478101"/>
    <n v="2760.99999999999"/>
    <n v="1407"/>
    <n v="1468"/>
    <n v="4.1553133514986351E-2"/>
    <x v="4"/>
    <x v="0"/>
  </r>
  <r>
    <x v="190"/>
    <n v="1"/>
    <n v="99"/>
    <n v="4.6393442622950802"/>
    <n v="17.524300068652501"/>
    <n v="307.10109289617401"/>
    <n v="5.3736871730506799"/>
    <n v="27.8139115243182"/>
    <n v="283"/>
    <n v="1407"/>
    <n v="1468"/>
    <n v="4.1553133514986351E-2"/>
    <x v="4"/>
    <x v="0"/>
  </r>
  <r>
    <x v="191"/>
    <n v="2"/>
    <n v="2"/>
    <n v="2"/>
    <n v="0"/>
    <n v="0"/>
    <s v="NaN"/>
    <s v="NaN"/>
    <n v="4"/>
    <n v="1466"/>
    <n v="1468"/>
    <n v="1.3623978201634523E-3"/>
    <x v="4"/>
    <x v="0"/>
  </r>
  <r>
    <x v="192"/>
    <n v="1"/>
    <n v="2"/>
    <n v="1.1639344262294999"/>
    <n v="0.37328844382740001"/>
    <n v="0.13934426229508101"/>
    <n v="1.8616039840724301"/>
    <n v="1.5141472135318099"/>
    <n v="71"/>
    <n v="1407"/>
    <n v="1468"/>
    <n v="4.1553133514986351E-2"/>
    <x v="4"/>
    <x v="0"/>
  </r>
  <r>
    <x v="193"/>
    <n v="1"/>
    <n v="2"/>
    <n v="1.97728836889194"/>
    <n v="0.149033886391648"/>
    <n v="2.22110992929988E-2"/>
    <n v="-6.4139271348486799"/>
    <n v="39.192406323585097"/>
    <n v="2873"/>
    <n v="15"/>
    <n v="1468"/>
    <n v="0.98978201634877383"/>
    <x v="4"/>
    <x v="0"/>
  </r>
  <r>
    <x v="194"/>
    <n v="1"/>
    <n v="99"/>
    <n v="39.3333333333333"/>
    <n v="22.0435175656397"/>
    <n v="485.916666666666"/>
    <n v="0.39722668812084699"/>
    <n v="7.4021997991870203E-2"/>
    <n v="1298"/>
    <n v="1435"/>
    <n v="1468"/>
    <n v="2.2479564032697574E-2"/>
    <x v="4"/>
    <x v="0"/>
  </r>
  <r>
    <x v="195"/>
    <n v="1"/>
    <n v="99"/>
    <n v="4.3333333333333304"/>
    <n v="17.001225446027899"/>
    <n v="289.041666666666"/>
    <n v="5.7371390222507497"/>
    <n v="32.941318246638403"/>
    <n v="143"/>
    <n v="1435"/>
    <n v="1468"/>
    <n v="2.2479564032697574E-2"/>
    <x v="4"/>
    <x v="0"/>
  </r>
  <r>
    <x v="196"/>
    <n v="2"/>
    <n v="2"/>
    <n v="2"/>
    <n v="0"/>
    <n v="0"/>
    <s v="NaN"/>
    <s v="NaN"/>
    <n v="2"/>
    <n v="1467"/>
    <n v="1468"/>
    <n v="6.8119891008178168E-4"/>
    <x v="4"/>
    <x v="0"/>
  </r>
  <r>
    <x v="197"/>
    <n v="1"/>
    <n v="2"/>
    <n v="1.3030303030303001"/>
    <n v="0.466693722159437"/>
    <n v="0.21780303030303"/>
    <n v="0.898565416241901"/>
    <n v="-1.27371669004207"/>
    <n v="43"/>
    <n v="1435"/>
    <n v="1468"/>
    <n v="2.2479564032697574E-2"/>
    <x v="4"/>
    <x v="0"/>
  </r>
  <r>
    <x v="198"/>
    <n v="1"/>
    <n v="2"/>
    <n v="1.9780370624571"/>
    <n v="0.146612823634231"/>
    <n v="2.1495320054002301E-2"/>
    <n v="-6.5300448652409999"/>
    <n v="40.697348692140302"/>
    <n v="2881.99999999999"/>
    <n v="11"/>
    <n v="1468"/>
    <n v="0.99250681198910085"/>
    <x v="4"/>
    <x v="0"/>
  </r>
  <r>
    <x v="199"/>
    <n v="3"/>
    <n v="99"/>
    <n v="37.8125"/>
    <n v="18.1168919573294"/>
    <n v="328.22177419354801"/>
    <n v="0.948555334299789"/>
    <n v="3.0918404258951"/>
    <n v="1210"/>
    <n v="1436"/>
    <n v="1468"/>
    <n v="2.1798365122615793E-2"/>
    <x v="4"/>
    <x v="0"/>
  </r>
  <r>
    <x v="200"/>
    <n v="1"/>
    <n v="99"/>
    <n v="4.3125"/>
    <n v="17.28403608032"/>
    <n v="298.73790322580601"/>
    <n v="5.6510734266758602"/>
    <n v="31.9548793286164"/>
    <n v="138"/>
    <n v="1436"/>
    <n v="1468"/>
    <n v="2.1798365122615793E-2"/>
    <x v="4"/>
    <x v="0"/>
  </r>
  <r>
    <x v="201"/>
    <n v="2"/>
    <n v="2"/>
    <n v="2"/>
    <n v="0"/>
    <n v="0"/>
    <s v="NaN"/>
    <s v="NaN"/>
    <n v="2"/>
    <n v="1467"/>
    <n v="1468"/>
    <n v="6.8119891008178168E-4"/>
    <x v="4"/>
    <x v="0"/>
  </r>
  <r>
    <x v="202"/>
    <n v="1"/>
    <n v="2"/>
    <n v="1.21875"/>
    <n v="0.420013440645154"/>
    <n v="0.17641129032257999"/>
    <n v="1.4285257135542599"/>
    <n v="3.9093596059110503E-2"/>
    <n v="39"/>
    <n v="1436"/>
    <n v="1468"/>
    <n v="2.1798365122615793E-2"/>
    <x v="4"/>
    <x v="0"/>
  </r>
  <r>
    <x v="203"/>
    <n v="1"/>
    <n v="2"/>
    <n v="1.9214186369958199"/>
    <n v="0.26917785856395599"/>
    <n v="7.2456719541077505E-2"/>
    <n v="-3.1355147357364901"/>
    <n v="7.8423580458459803"/>
    <n v="2763"/>
    <n v="30"/>
    <n v="1468"/>
    <n v="0.97956403269754766"/>
    <x v="4"/>
    <x v="0"/>
  </r>
  <r>
    <x v="204"/>
    <n v="9"/>
    <n v="99"/>
    <n v="34.946902654867202"/>
    <n v="18.369637559592601"/>
    <n v="337.44358407079602"/>
    <n v="1.4758251098170301"/>
    <n v="3.1333051707584398"/>
    <n v="3949"/>
    <n v="1355"/>
    <n v="1468"/>
    <n v="7.6975476839237111E-2"/>
    <x v="4"/>
    <x v="0"/>
  </r>
  <r>
    <x v="205"/>
    <n v="1"/>
    <n v="99"/>
    <n v="4.9292035398229999"/>
    <n v="18.107672414002899"/>
    <n v="327.88780025284399"/>
    <n v="5.0904026668115696"/>
    <n v="24.365418238124601"/>
    <n v="557"/>
    <n v="1355"/>
    <n v="1468"/>
    <n v="7.6975476839237111E-2"/>
    <x v="4"/>
    <x v="0"/>
  </r>
  <r>
    <x v="206"/>
    <n v="2"/>
    <n v="2"/>
    <n v="2"/>
    <n v="0"/>
    <n v="0"/>
    <n v="0"/>
    <n v="0"/>
    <n v="8"/>
    <n v="1464"/>
    <n v="1468"/>
    <n v="2.7247956403270157E-3"/>
    <x v="4"/>
    <x v="0"/>
  </r>
  <r>
    <x v="207"/>
    <n v="1"/>
    <n v="2"/>
    <n v="1.3274336283185799"/>
    <n v="0.47136727180667398"/>
    <n v="0.22218710493046701"/>
    <n v="0.74538766767721898"/>
    <n v="-1.4707483896672999"/>
    <n v="150"/>
    <n v="1355"/>
    <n v="1468"/>
    <n v="7.6975476839237111E-2"/>
    <x v="4"/>
    <x v="0"/>
  </r>
  <r>
    <x v="208"/>
    <n v="1"/>
    <n v="2"/>
    <n v="1.92989690721649"/>
    <n v="0.25540846339686402"/>
    <n v="6.5233483174747295E-2"/>
    <n v="-3.3709818262015299"/>
    <n v="9.3764051233995893"/>
    <n v="2808"/>
    <n v="13"/>
    <n v="1468"/>
    <n v="0.99114441416893728"/>
    <x v="4"/>
    <x v="0"/>
  </r>
  <r>
    <x v="209"/>
    <n v="7"/>
    <n v="99"/>
    <n v="33.294117647058798"/>
    <n v="19.041168652926402"/>
    <n v="362.56610366919"/>
    <n v="1.63562683281372"/>
    <n v="3.41671483152356"/>
    <n v="3395.99999999999"/>
    <n v="1366"/>
    <n v="1468"/>
    <n v="6.9482288828337846E-2"/>
    <x v="4"/>
    <x v="0"/>
  </r>
  <r>
    <x v="210"/>
    <n v="1"/>
    <n v="99"/>
    <n v="5.2941176470588198"/>
    <n v="19.031286505263498"/>
    <n v="362.189866045428"/>
    <n v="4.8136439428316402"/>
    <n v="21.612838652314299"/>
    <n v="540"/>
    <n v="1366"/>
    <n v="1468"/>
    <n v="6.9482288828337846E-2"/>
    <x v="4"/>
    <x v="0"/>
  </r>
  <r>
    <x v="211"/>
    <n v="1"/>
    <n v="2"/>
    <n v="1.5"/>
    <n v="0.57735026918962495"/>
    <n v="0.33333333333333298"/>
    <n v="-9.6148134319178203E-17"/>
    <n v="-6"/>
    <n v="6"/>
    <n v="1464"/>
    <n v="1468"/>
    <n v="2.7247956403270157E-3"/>
    <x v="4"/>
    <x v="0"/>
  </r>
  <r>
    <x v="212"/>
    <n v="1"/>
    <n v="2"/>
    <n v="1.2549019607843099"/>
    <n v="0.437958235492519"/>
    <n v="0.19180741603572099"/>
    <n v="1.14166137197468"/>
    <n v="-0.71094037541405997"/>
    <n v="128"/>
    <n v="1366"/>
    <n v="1468"/>
    <n v="6.9482288828337846E-2"/>
    <x v="4"/>
    <x v="0"/>
  </r>
  <r>
    <x v="213"/>
    <n v="1"/>
    <n v="2"/>
    <n v="1.9793956043956"/>
    <n v="0.142104622732588"/>
    <n v="2.0193723801971201E-2"/>
    <n v="-6.7563603688825902"/>
    <n v="43.708442672345797"/>
    <n v="2882"/>
    <n v="12"/>
    <n v="1468"/>
    <n v="0.99182561307901906"/>
    <x v="4"/>
    <x v="0"/>
  </r>
  <r>
    <x v="214"/>
    <n v="0"/>
    <n v="99"/>
    <n v="21.7"/>
    <n v="22.065966929906399"/>
    <n v="486.906896551724"/>
    <n v="1.82326950937613"/>
    <n v="4.1571005495117603"/>
    <n v="651"/>
    <n v="1438"/>
    <n v="1468"/>
    <n v="2.043596730245234E-2"/>
    <x v="4"/>
    <x v="0"/>
  </r>
  <r>
    <x v="215"/>
    <n v="1"/>
    <n v="99"/>
    <n v="4.6333333333333302"/>
    <n v="17.829621485013298"/>
    <n v="317.89540229885"/>
    <n v="5.4707183189037796"/>
    <n v="29.9508128473814"/>
    <n v="139"/>
    <n v="1438"/>
    <n v="1468"/>
    <n v="2.043596730245234E-2"/>
    <x v="4"/>
    <x v="0"/>
  </r>
  <r>
    <x v="216"/>
    <n v="1"/>
    <n v="1"/>
    <n v="1"/>
    <n v="0"/>
    <n v="0"/>
    <s v="NaN"/>
    <s v="NaN"/>
    <n v="1"/>
    <n v="1467"/>
    <n v="1468"/>
    <n v="6.8119891008178168E-4"/>
    <x v="4"/>
    <x v="0"/>
  </r>
  <r>
    <x v="217"/>
    <n v="1"/>
    <n v="95"/>
    <n v="4.2666666666666604"/>
    <n v="17.140259792287999"/>
    <n v="293.78850574712601"/>
    <n v="5.4736815385515296"/>
    <n v="29.973105281057599"/>
    <n v="128"/>
    <n v="1438"/>
    <n v="1468"/>
    <n v="2.043596730245234E-2"/>
    <x v="4"/>
    <x v="0"/>
  </r>
  <r>
    <x v="218"/>
    <n v="1"/>
    <n v="2"/>
    <n v="1.9807692307692299"/>
    <n v="0.13738234819495199"/>
    <n v="1.8873909595558999E-2"/>
    <n v="-7.0086229093711099"/>
    <n v="47.185608655308499"/>
    <n v="2883.99999999999"/>
    <n v="12"/>
    <n v="1468"/>
    <n v="0.99182561307901906"/>
    <x v="4"/>
    <x v="0"/>
  </r>
  <r>
    <x v="219"/>
    <n v="7"/>
    <n v="99"/>
    <n v="46.428571428571402"/>
    <n v="21.154508444140799"/>
    <n v="447.51322751322698"/>
    <n v="0.92444647582768602"/>
    <n v="1.2960617458510799"/>
    <n v="1300"/>
    <n v="1440"/>
    <n v="1468"/>
    <n v="1.9073569482288777E-2"/>
    <x v="4"/>
    <x v="0"/>
  </r>
  <r>
    <x v="220"/>
    <n v="1"/>
    <n v="99"/>
    <n v="4.7857142857142803"/>
    <n v="18.469909749036798"/>
    <n v="341.13756613756601"/>
    <n v="5.28629353574809"/>
    <n v="27.961822956886099"/>
    <n v="134"/>
    <n v="1440"/>
    <n v="1468"/>
    <n v="1.9073569482288777E-2"/>
    <x v="4"/>
    <x v="0"/>
  </r>
  <r>
    <x v="221"/>
    <n v="2"/>
    <n v="2"/>
    <n v="2"/>
    <n v="0"/>
    <n v="0"/>
    <s v="NaN"/>
    <s v="NaN"/>
    <n v="2"/>
    <n v="1467"/>
    <n v="1468"/>
    <n v="6.8119891008178168E-4"/>
    <x v="4"/>
    <x v="0"/>
  </r>
  <r>
    <x v="222"/>
    <n v="1"/>
    <n v="2"/>
    <n v="1.3571428571428501"/>
    <n v="0.48795003647426599"/>
    <n v="0.238095238095238"/>
    <n v="0.63058158559751298"/>
    <n v="-1.7316923076923001"/>
    <n v="38"/>
    <n v="1440"/>
    <n v="1468"/>
    <n v="1.9073569482288777E-2"/>
    <x v="4"/>
    <x v="0"/>
  </r>
  <r>
    <x v="223"/>
    <n v="1"/>
    <n v="2"/>
    <n v="1.97938144329896"/>
    <n v="0.142152453419018"/>
    <n v="2.02073200130461E-2"/>
    <n v="-6.7538938981199097"/>
    <n v="43.675115476062601"/>
    <n v="2879.99999999999"/>
    <n v="13"/>
    <n v="1468"/>
    <n v="0.99114441416893728"/>
    <x v="4"/>
    <x v="0"/>
  </r>
  <r>
    <x v="224"/>
    <n v="9"/>
    <n v="63"/>
    <n v="37.966666666666598"/>
    <n v="15.9686834327289"/>
    <n v="254.99885057471201"/>
    <n v="-4.2294489451016201E-2"/>
    <n v="-1.22891608373571"/>
    <n v="1138.99999999999"/>
    <n v="1438"/>
    <n v="1468"/>
    <n v="2.043596730245234E-2"/>
    <x v="4"/>
    <x v="0"/>
  </r>
  <r>
    <x v="225"/>
    <n v="1"/>
    <n v="2"/>
    <n v="1.3"/>
    <n v="0.46609159969939901"/>
    <n v="0.21724137931034401"/>
    <n v="0.91950043478112697"/>
    <n v="-1.24212648022171"/>
    <n v="39"/>
    <n v="1438"/>
    <n v="1468"/>
    <n v="2.043596730245234E-2"/>
    <x v="4"/>
    <x v="0"/>
  </r>
  <r>
    <x v="226"/>
    <n v="1"/>
    <n v="2"/>
    <n v="1.1000000000000001"/>
    <n v="0.30512857662936399"/>
    <n v="9.3103448275862005E-2"/>
    <n v="2.8091202292862101"/>
    <n v="6.3080540858318601"/>
    <n v="33"/>
    <n v="1438"/>
    <n v="1468"/>
    <n v="2.043596730245234E-2"/>
    <x v="4"/>
    <x v="0"/>
  </r>
  <r>
    <x v="227"/>
    <n v="1"/>
    <n v="2"/>
    <n v="1.99175824175824"/>
    <n v="9.04403085828593E-2"/>
    <n v="8.1794494165628208E-3"/>
    <n v="-10.889716559236801"/>
    <n v="116.746290787814"/>
    <n v="2900"/>
    <n v="12"/>
    <n v="1468"/>
    <n v="0.99182561307901906"/>
    <x v="4"/>
    <x v="0"/>
  </r>
  <r>
    <x v="228"/>
    <n v="12"/>
    <n v="99"/>
    <n v="47.1666666666666"/>
    <n v="22.738966688497602"/>
    <n v="517.06060606060601"/>
    <n v="0.810364074880917"/>
    <n v="1.3848592600641401"/>
    <n v="566"/>
    <n v="1456"/>
    <n v="1468"/>
    <n v="8.1743869209809361E-3"/>
    <x v="4"/>
    <x v="0"/>
  </r>
  <r>
    <x v="229"/>
    <n v="1"/>
    <n v="2"/>
    <n v="1.25"/>
    <n v="0.452267016866645"/>
    <n v="0.204545454545454"/>
    <n v="1.3266499161421501"/>
    <n v="-0.32592592592592401"/>
    <n v="15"/>
    <n v="1456"/>
    <n v="1468"/>
    <n v="8.1743869209809361E-3"/>
    <x v="4"/>
    <x v="0"/>
  </r>
  <r>
    <x v="230"/>
    <n v="1"/>
    <n v="2"/>
    <n v="1.0833333333333299"/>
    <n v="0.28867513459481198"/>
    <n v="8.3333333333333301E-2"/>
    <n v="3.4641016151377499"/>
    <n v="12"/>
    <n v="13"/>
    <n v="1456"/>
    <n v="1468"/>
    <n v="8.1743869209809361E-3"/>
    <x v="4"/>
    <x v="0"/>
  </r>
  <r>
    <x v="231"/>
    <n v="1"/>
    <n v="2"/>
    <n v="1.9883241758241701"/>
    <n v="0.107458969997842"/>
    <n v="1.1547430232997201E-2"/>
    <n v="-9.1010712919053791"/>
    <n v="80.940679128710997"/>
    <n v="2894.99999999999"/>
    <n v="12"/>
    <n v="1468"/>
    <n v="0.99182561307901906"/>
    <x v="4"/>
    <x v="0"/>
  </r>
  <r>
    <x v="232"/>
    <n v="16"/>
    <n v="69"/>
    <n v="45.470588235294102"/>
    <n v="12.0733055077038"/>
    <n v="145.76470588235199"/>
    <n v="-0.24964025377509599"/>
    <n v="1.5463944838410599"/>
    <n v="773"/>
    <n v="1451"/>
    <n v="1468"/>
    <n v="1.1580381471389622E-2"/>
    <x v="4"/>
    <x v="0"/>
  </r>
  <r>
    <x v="233"/>
    <n v="1"/>
    <n v="2"/>
    <n v="1.1764705882352899"/>
    <n v="0.39295262399668701"/>
    <n v="0.154411764705882"/>
    <n v="1.86621309682236"/>
    <n v="1.66530612244898"/>
    <n v="20"/>
    <n v="1451"/>
    <n v="1468"/>
    <n v="1.1580381471389622E-2"/>
    <x v="4"/>
    <x v="0"/>
  </r>
  <r>
    <x v="234"/>
    <n v="1"/>
    <n v="2"/>
    <n v="1.1764705882352899"/>
    <n v="0.39295262399668701"/>
    <n v="0.154411764705882"/>
    <n v="1.86621309682236"/>
    <n v="1.66530612244898"/>
    <n v="20"/>
    <n v="1451"/>
    <n v="1468"/>
    <n v="1.1580381471389622E-2"/>
    <x v="4"/>
    <x v="0"/>
  </r>
  <r>
    <x v="235"/>
    <n v="1"/>
    <n v="2"/>
    <n v="1.9924450549450501"/>
    <n v="8.6619980570009705E-2"/>
    <n v="7.5030210339488701E-3"/>
    <n v="-11.385881586738"/>
    <n v="127.81386628246101"/>
    <n v="2901"/>
    <n v="12"/>
    <n v="1468"/>
    <n v="0.99182561307901906"/>
    <x v="4"/>
    <x v="0"/>
  </r>
  <r>
    <x v="236"/>
    <n v="8"/>
    <n v="49"/>
    <n v="19.272727272727199"/>
    <n v="12.158050082894899"/>
    <n v="147.81818181818099"/>
    <n v="1.6660099618130899"/>
    <n v="2.9478961191825799"/>
    <n v="212"/>
    <n v="1457"/>
    <n v="1468"/>
    <n v="7.4931880108991544E-3"/>
    <x v="4"/>
    <x v="0"/>
  </r>
  <r>
    <x v="237"/>
    <n v="1"/>
    <n v="2"/>
    <n v="1.27272727272727"/>
    <n v="0.46709936649691303"/>
    <n v="0.218181818181818"/>
    <n v="1.18937338691343"/>
    <n v="-0.76388888888888795"/>
    <n v="13.999999999999901"/>
    <n v="1457"/>
    <n v="1468"/>
    <n v="7.4931880108991544E-3"/>
    <x v="4"/>
    <x v="0"/>
  </r>
  <r>
    <x v="238"/>
    <n v="1"/>
    <n v="2"/>
    <n v="1.0909090909090899"/>
    <n v="0.30151134457776302"/>
    <n v="9.0909090909090898E-2"/>
    <n v="3.3166247903553998"/>
    <n v="11"/>
    <n v="12"/>
    <n v="1457"/>
    <n v="1468"/>
    <n v="7.4931880108991544E-3"/>
    <x v="4"/>
    <x v="0"/>
  </r>
  <r>
    <x v="239"/>
    <n v="2"/>
    <n v="2"/>
    <n v="2"/>
    <n v="0"/>
    <n v="0"/>
    <n v="0"/>
    <n v="0"/>
    <n v="2908"/>
    <n v="14"/>
    <n v="1468"/>
    <n v="0.99046321525885561"/>
    <x v="4"/>
    <x v="0"/>
  </r>
  <r>
    <x v="240"/>
    <n v="1"/>
    <n v="2"/>
    <n v="1.9993131868131799"/>
    <n v="2.6207120918047899E-2"/>
    <n v="6.86813186813186E-4"/>
    <n v="-38.157568056677803"/>
    <n v="1456"/>
    <n v="2911"/>
    <n v="12"/>
    <n v="1468"/>
    <n v="0.99182561307901906"/>
    <x v="4"/>
    <x v="0"/>
  </r>
  <r>
    <x v="241"/>
    <n v="53"/>
    <n v="53"/>
    <n v="53"/>
    <n v="0"/>
    <n v="0"/>
    <s v="NaN"/>
    <s v="NaN"/>
    <n v="53"/>
    <n v="1467"/>
    <n v="1468"/>
    <n v="6.8119891008178168E-4"/>
    <x v="4"/>
    <x v="0"/>
  </r>
  <r>
    <x v="242"/>
    <n v="1"/>
    <n v="1"/>
    <n v="1"/>
    <n v="0"/>
    <n v="0"/>
    <s v="NaN"/>
    <s v="NaN"/>
    <n v="1"/>
    <n v="1467"/>
    <n v="1468"/>
    <n v="6.8119891008178168E-4"/>
    <x v="4"/>
    <x v="0"/>
  </r>
  <r>
    <x v="243"/>
    <n v="1"/>
    <n v="1"/>
    <n v="1"/>
    <n v="0"/>
    <n v="0"/>
    <s v="NaN"/>
    <s v="NaN"/>
    <n v="1"/>
    <n v="1467"/>
    <n v="1468"/>
    <n v="6.8119891008178168E-4"/>
    <x v="4"/>
    <x v="0"/>
  </r>
  <r>
    <x v="244"/>
    <n v="1"/>
    <n v="2"/>
    <n v="1.9635738831615099"/>
    <n v="0.18741236522889199"/>
    <n v="3.5123394640687901E-2"/>
    <n v="-4.9539097877209501"/>
    <n v="22.572247467750099"/>
    <n v="2856.99999999999"/>
    <n v="13"/>
    <n v="1468"/>
    <n v="0.99114441416893728"/>
    <x v="4"/>
    <x v="0"/>
  </r>
  <r>
    <x v="245"/>
    <n v="12"/>
    <n v="99"/>
    <n v="37.1132075471698"/>
    <n v="16.451163598498301"/>
    <n v="270.64078374455698"/>
    <n v="0.96464990567662401"/>
    <n v="2.32605762565042"/>
    <n v="1967"/>
    <n v="1415"/>
    <n v="1468"/>
    <n v="3.6103542234332431E-2"/>
    <x v="4"/>
    <x v="0"/>
  </r>
  <r>
    <x v="246"/>
    <n v="1"/>
    <n v="99"/>
    <n v="3.2452830188679198"/>
    <n v="13.4148391721449"/>
    <n v="179.957910014513"/>
    <n v="7.2649527668387597"/>
    <n v="52.849938240995201"/>
    <n v="172"/>
    <n v="1415"/>
    <n v="1468"/>
    <n v="3.6103542234332431E-2"/>
    <x v="4"/>
    <x v="0"/>
  </r>
  <r>
    <x v="247"/>
    <n v="2"/>
    <n v="2"/>
    <n v="2"/>
    <n v="0"/>
    <n v="0"/>
    <s v="NaN"/>
    <s v="NaN"/>
    <n v="2"/>
    <n v="1467"/>
    <n v="1468"/>
    <n v="6.8119891008178168E-4"/>
    <x v="4"/>
    <x v="0"/>
  </r>
  <r>
    <x v="248"/>
    <n v="1"/>
    <n v="2"/>
    <n v="1.5094339622641499"/>
    <n v="0.50469493868283899"/>
    <n v="0.25471698113207503"/>
    <n v="-3.88508812638933E-2"/>
    <n v="-2.0784313725490202"/>
    <n v="80"/>
    <n v="1415"/>
    <n v="1468"/>
    <n v="3.6103542234332431E-2"/>
    <x v="4"/>
    <x v="0"/>
  </r>
  <r>
    <x v="249"/>
    <n v="1"/>
    <n v="2"/>
    <n v="1.9972508591065199"/>
    <n v="5.2378131536851197E-2"/>
    <n v="2.74346866329168E-3"/>
    <n v="-19.013099232551799"/>
    <n v="359.99277643545003"/>
    <n v="2905.99999999999"/>
    <n v="13"/>
    <n v="1468"/>
    <n v="0.99114441416893728"/>
    <x v="4"/>
    <x v="0"/>
  </r>
  <r>
    <x v="250"/>
    <n v="25"/>
    <n v="38"/>
    <n v="29"/>
    <n v="6.1644140029689698"/>
    <n v="38"/>
    <n v="1.7075939066396"/>
    <n v="2.8296398891966699"/>
    <n v="116"/>
    <n v="1464"/>
    <n v="1468"/>
    <n v="2.7247956403270157E-3"/>
    <x v="4"/>
    <x v="0"/>
  </r>
  <r>
    <x v="251"/>
    <n v="1"/>
    <n v="2"/>
    <n v="1.5"/>
    <n v="0.57735026918962495"/>
    <n v="0.33333333333333298"/>
    <n v="9.6148134319178203E-17"/>
    <n v="-6"/>
    <n v="6"/>
    <n v="1464"/>
    <n v="1468"/>
    <n v="2.7247956403270157E-3"/>
    <x v="4"/>
    <x v="0"/>
  </r>
  <r>
    <x v="252"/>
    <n v="2"/>
    <n v="2"/>
    <n v="2"/>
    <n v="0"/>
    <n v="0"/>
    <n v="0"/>
    <n v="0"/>
    <n v="8"/>
    <n v="1464"/>
    <n v="1468"/>
    <n v="2.7247956403270157E-3"/>
    <x v="4"/>
    <x v="0"/>
  </r>
  <r>
    <x v="253"/>
    <n v="1"/>
    <n v="2"/>
    <n v="1.9196980096087799"/>
    <n v="0.271853461157961"/>
    <n v="7.3904304343563099E-2"/>
    <n v="-3.09192248131904"/>
    <n v="7.5703744835995002"/>
    <n v="2797"/>
    <n v="11"/>
    <n v="1468"/>
    <n v="0.99250681198910085"/>
    <x v="4"/>
    <x v="0"/>
  </r>
  <r>
    <x v="254"/>
    <n v="2"/>
    <n v="99"/>
    <n v="34.692307692307701"/>
    <n v="16.547977029430999"/>
    <n v="273.83554376657798"/>
    <n v="0.34972116190854402"/>
    <n v="0.60612202751183897"/>
    <n v="4059"/>
    <n v="1351"/>
    <n v="1468"/>
    <n v="7.9700272479564016E-2"/>
    <x v="4"/>
    <x v="0"/>
  </r>
  <r>
    <x v="255"/>
    <n v="1"/>
    <n v="99"/>
    <n v="2.0683760683760601"/>
    <n v="9.0484581423524908"/>
    <n v="81.8745947539051"/>
    <n v="10.780800046051899"/>
    <n v="116.476826591841"/>
    <n v="241.99999999999901"/>
    <n v="1351"/>
    <n v="1468"/>
    <n v="7.9700272479564016E-2"/>
    <x v="4"/>
    <x v="0"/>
  </r>
  <r>
    <x v="256"/>
    <n v="2"/>
    <n v="2"/>
    <n v="2"/>
    <n v="0"/>
    <n v="0"/>
    <s v="NaN"/>
    <s v="NaN"/>
    <n v="2"/>
    <n v="1467"/>
    <n v="1468"/>
    <n v="6.8119891008178168E-4"/>
    <x v="4"/>
    <x v="0"/>
  </r>
  <r>
    <x v="257"/>
    <n v="1"/>
    <n v="2"/>
    <n v="1.2478632478632401"/>
    <n v="0.43362909039199299"/>
    <n v="0.188034188034188"/>
    <n v="1.18313897667032"/>
    <n v="-0.61092157270646996"/>
    <n v="146"/>
    <n v="1351"/>
    <n v="1468"/>
    <n v="7.9700272479564016E-2"/>
    <x v="4"/>
    <x v="0"/>
  </r>
  <r>
    <x v="258"/>
    <n v="1"/>
    <n v="99"/>
    <n v="1.88082191780821"/>
    <n v="2.57302703799327"/>
    <n v="6.6204681382444202"/>
    <n v="36.900744474534001"/>
    <n v="1393.9220556379701"/>
    <n v="2746"/>
    <n v="8"/>
    <n v="1468"/>
    <n v="0.99455040871934608"/>
    <x v="5"/>
    <x v="0"/>
  </r>
  <r>
    <x v="259"/>
    <n v="1"/>
    <n v="99"/>
    <n v="1.81643835616438"/>
    <n v="2.58174185525273"/>
    <n v="6.6653910071638398"/>
    <n v="36.600686550902999"/>
    <n v="1378.8138479684801"/>
    <n v="2652"/>
    <n v="8"/>
    <n v="1468"/>
    <n v="0.99455040871934608"/>
    <x v="5"/>
    <x v="0"/>
  </r>
  <r>
    <x v="260"/>
    <n v="1"/>
    <n v="99"/>
    <n v="2.0321917808219201"/>
    <n v="3.6052173550342199"/>
    <n v="12.9975921770399"/>
    <n v="26.706679916592599"/>
    <n v="717.34722852222501"/>
    <n v="2967"/>
    <n v="8"/>
    <n v="1468"/>
    <n v="0.99455040871934608"/>
    <x v="5"/>
    <x v="0"/>
  </r>
  <r>
    <x v="261"/>
    <n v="1"/>
    <n v="2"/>
    <n v="1.79246575342465"/>
    <n v="0.40568030110972703"/>
    <n v="0.16457650670847901"/>
    <n v="-1.4438312149441801"/>
    <n v="8.4762812986032193E-2"/>
    <n v="2617"/>
    <n v="8"/>
    <n v="1468"/>
    <n v="0.99455040871934608"/>
    <x v="5"/>
    <x v="0"/>
  </r>
  <r>
    <x v="262"/>
    <n v="1"/>
    <n v="99"/>
    <n v="2.6239726027397201"/>
    <n v="8.4056902036127799"/>
    <n v="70.655627799111798"/>
    <n v="11.3782723314786"/>
    <n v="127.823579925834"/>
    <n v="3831"/>
    <n v="8"/>
    <n v="1468"/>
    <n v="0.99455040871934608"/>
    <x v="5"/>
    <x v="0"/>
  </r>
  <r>
    <x v="263"/>
    <n v="1"/>
    <n v="5"/>
    <n v="3.5301369863013599"/>
    <n v="1.0172177689397199"/>
    <n v="1.0347319894467"/>
    <n v="-1.7309560189030699"/>
    <n v="1.7788276066769999"/>
    <n v="5153.99999999999"/>
    <n v="8"/>
    <n v="1468"/>
    <n v="0.99455040871934608"/>
    <x v="6"/>
    <x v="0"/>
  </r>
  <r>
    <x v="264"/>
    <n v="1"/>
    <n v="2"/>
    <n v="1.13561643835616"/>
    <n v="0.34249812535368301"/>
    <n v="0.117304965870787"/>
    <n v="2.13071765892813"/>
    <n v="2.5434400319542401"/>
    <n v="1657.99999999999"/>
    <n v="8"/>
    <n v="1468"/>
    <n v="0.99455040871934608"/>
    <x v="6"/>
    <x v="0"/>
  </r>
  <r>
    <x v="265"/>
    <n v="1"/>
    <n v="3"/>
    <n v="1.55229793977812"/>
    <n v="0.73544471862888094"/>
    <n v="0.54087893415911403"/>
    <n v="0.92711147418831397"/>
    <n v="-0.56800536629948595"/>
    <n v="1958.99999999999"/>
    <n v="206"/>
    <n v="1468"/>
    <n v="0.85967302452316074"/>
    <x v="6"/>
    <x v="0"/>
  </r>
  <r>
    <x v="266"/>
    <n v="1"/>
    <n v="2"/>
    <n v="1.06575342465753"/>
    <n v="0.247935507589848"/>
    <n v="6.1472015923835999E-2"/>
    <n v="3.5077045146466701"/>
    <n v="10.3181235133026"/>
    <n v="1556"/>
    <n v="8"/>
    <n v="1468"/>
    <n v="0.99455040871934608"/>
    <x v="6"/>
    <x v="0"/>
  </r>
  <r>
    <x v="267"/>
    <n v="1"/>
    <n v="3"/>
    <n v="1.87903225806451"/>
    <n v="0.78365563701960805"/>
    <n v="0.61411615743260795"/>
    <n v="0.215544061404292"/>
    <n v="-1.34276388732899"/>
    <n v="2563"/>
    <n v="104"/>
    <n v="1468"/>
    <n v="0.92915531335149859"/>
    <x v="6"/>
    <x v="0"/>
  </r>
  <r>
    <x v="268"/>
    <n v="1"/>
    <n v="2"/>
    <n v="1.06369863013698"/>
    <n v="0.24429898225918101"/>
    <n v="5.9681992732871898E-2"/>
    <n v="3.5767636752761698"/>
    <n v="10.8080420619346"/>
    <n v="1552.99999999999"/>
    <n v="8"/>
    <n v="1468"/>
    <n v="0.99455040871934608"/>
    <x v="6"/>
    <x v="0"/>
  </r>
  <r>
    <x v="269"/>
    <n v="1"/>
    <n v="3"/>
    <n v="1.87637161667885"/>
    <n v="0.76053210317194597"/>
    <n v="0.57840907995514301"/>
    <n v="0.211028563178214"/>
    <n v="-1.24651739339553"/>
    <n v="2564.99999999999"/>
    <n v="101"/>
    <n v="1468"/>
    <n v="0.93119891008174382"/>
    <x v="6"/>
    <x v="0"/>
  </r>
  <r>
    <x v="270"/>
    <n v="1"/>
    <n v="2"/>
    <n v="1.9890410958903999"/>
    <n v="0.1041452613358"/>
    <n v="1.08462354587022E-2"/>
    <n v="-9.4044016573615608"/>
    <n v="86.561345952741803"/>
    <n v="2903.99999999999"/>
    <n v="8"/>
    <n v="1468"/>
    <n v="0.99455040871934608"/>
    <x v="6"/>
    <x v="0"/>
  </r>
  <r>
    <x v="271"/>
    <n v="1"/>
    <n v="3"/>
    <n v="2.4999999999999898"/>
    <n v="0.81649658092772603"/>
    <n v="0.66666666666666596"/>
    <n v="-1.2597375820027701"/>
    <n v="-0.121978021978021"/>
    <n v="39.999999999999901"/>
    <n v="1452"/>
    <n v="1468"/>
    <n v="1.0899182561307952E-2"/>
    <x v="6"/>
    <x v="0"/>
  </r>
  <r>
    <x v="272"/>
    <n v="1"/>
    <n v="2"/>
    <n v="1.52671232876712"/>
    <n v="0.49945701783526297"/>
    <n v="0.24945731266489499"/>
    <n v="-0.10711220480733399"/>
    <n v="-1.99125660472862"/>
    <n v="2229"/>
    <n v="8"/>
    <n v="1468"/>
    <n v="0.99455040871934608"/>
    <x v="6"/>
    <x v="0"/>
  </r>
  <r>
    <x v="273"/>
    <n v="1"/>
    <n v="3"/>
    <n v="2.2937771345875499"/>
    <n v="0.79067320580310896"/>
    <n v="0.62516411837496599"/>
    <n v="-0.57249406124539703"/>
    <n v="-1.17546397730386"/>
    <n v="1584.99999999999"/>
    <n v="777"/>
    <n v="1468"/>
    <n v="0.47070844686648505"/>
    <x v="6"/>
    <x v="0"/>
  </r>
  <r>
    <x v="274"/>
    <n v="1"/>
    <n v="2"/>
    <n v="1.36780821917808"/>
    <n v="0.48237403140047602"/>
    <n v="0.23268470616954701"/>
    <n v="0.548840133330877"/>
    <n v="-1.70110667115704"/>
    <n v="1997"/>
    <n v="8"/>
    <n v="1468"/>
    <n v="0.99455040871934608"/>
    <x v="6"/>
    <x v="0"/>
  </r>
  <r>
    <x v="275"/>
    <n v="1"/>
    <n v="3"/>
    <n v="2.1820151679306599"/>
    <n v="0.77054045586832798"/>
    <n v="0.59373259412977097"/>
    <n v="-0.32426694473826501"/>
    <n v="-1.2522273765227201"/>
    <n v="2014"/>
    <n v="545"/>
    <n v="1468"/>
    <n v="0.62874659400544952"/>
    <x v="6"/>
    <x v="0"/>
  </r>
  <r>
    <x v="276"/>
    <n v="1"/>
    <n v="2"/>
    <n v="1.9904109589040999"/>
    <n v="9.7486412911242507E-2"/>
    <n v="9.5036007023012702E-3"/>
    <n v="-10.0749152954468"/>
    <n v="99.640410173336804"/>
    <n v="2906"/>
    <n v="8"/>
    <n v="1468"/>
    <n v="0.99455040871934608"/>
    <x v="6"/>
    <x v="0"/>
  </r>
  <r>
    <x v="277"/>
    <n v="1"/>
    <n v="3"/>
    <n v="2.1428571428571401"/>
    <n v="0.94926229309864596"/>
    <n v="0.90109890109890101"/>
    <n v="-0.32117366400943198"/>
    <n v="-1.9857498242388101"/>
    <n v="30"/>
    <n v="1454"/>
    <n v="1468"/>
    <n v="9.5367847411443885E-3"/>
    <x v="6"/>
    <x v="0"/>
  </r>
  <r>
    <x v="278"/>
    <n v="1"/>
    <n v="2"/>
    <n v="1.9972602739726"/>
    <n v="5.2288551278964597E-2"/>
    <n v="2.73409259485291E-3"/>
    <n v="-19.045943123369401"/>
    <n v="361.24280119775898"/>
    <n v="2915.99999999999"/>
    <n v="8"/>
    <n v="1468"/>
    <n v="0.99455040871934608"/>
    <x v="6"/>
    <x v="0"/>
  </r>
  <r>
    <x v="279"/>
    <n v="1"/>
    <n v="3"/>
    <n v="1.75"/>
    <n v="0.95742710775633799"/>
    <n v="0.91666666666666596"/>
    <n v="0.85456303832797098"/>
    <n v="-1.2892561983471"/>
    <n v="7"/>
    <n v="1464"/>
    <n v="1468"/>
    <n v="2.7247956403270157E-3"/>
    <x v="6"/>
    <x v="0"/>
  </r>
  <r>
    <x v="280"/>
    <n v="1"/>
    <n v="2"/>
    <n v="1.9972602739726"/>
    <n v="5.2288551278964701E-2"/>
    <n v="2.73409259485292E-3"/>
    <n v="-19.045943123369401"/>
    <n v="361.24280119775898"/>
    <n v="2915.99999999999"/>
    <n v="8"/>
    <n v="1468"/>
    <n v="0.99455040871934608"/>
    <x v="6"/>
    <x v="0"/>
  </r>
  <r>
    <x v="281"/>
    <n v="1"/>
    <n v="3"/>
    <n v="2"/>
    <n v="1.1547005383792499"/>
    <n v="1.3333333333333299"/>
    <n v="-9.6148134319178203E-17"/>
    <n v="-6"/>
    <n v="8"/>
    <n v="1464"/>
    <n v="1468"/>
    <n v="2.7247956403270157E-3"/>
    <x v="6"/>
    <x v="0"/>
  </r>
  <r>
    <x v="282"/>
    <n v="1"/>
    <n v="2"/>
    <n v="1.5136986301369799"/>
    <n v="0.49998356888509699"/>
    <n v="0.24998356915507799"/>
    <n v="-5.4871487698752601E-2"/>
    <n v="-1.99973035687558"/>
    <n v="2209.99999999999"/>
    <n v="8"/>
    <n v="1468"/>
    <n v="0.99455040871934608"/>
    <x v="6"/>
    <x v="0"/>
  </r>
  <r>
    <x v="283"/>
    <n v="1"/>
    <n v="3"/>
    <n v="2.4070422535211198"/>
    <n v="0.72567733909005405"/>
    <n v="0.52660760046882105"/>
    <n v="-0.79505852943294497"/>
    <n v="-0.70409734509196598"/>
    <n v="1708.99999999999"/>
    <n v="758"/>
    <n v="1468"/>
    <n v="0.48365122615803813"/>
    <x v="6"/>
    <x v="0"/>
  </r>
  <r>
    <x v="284"/>
    <n v="1"/>
    <n v="2"/>
    <n v="1.8328767123287599"/>
    <n v="0.373213742337618"/>
    <n v="0.139288497469649"/>
    <n v="-1.78628649226851"/>
    <n v="1.19245105077211"/>
    <n v="2675.99999999999"/>
    <n v="8"/>
    <n v="1468"/>
    <n v="0.99455040871934608"/>
    <x v="6"/>
    <x v="0"/>
  </r>
  <r>
    <x v="285"/>
    <n v="1"/>
    <n v="3"/>
    <n v="2.36065573770491"/>
    <n v="0.75974409564819401"/>
    <n v="0.57721109087229205"/>
    <n v="-0.71156783417227698"/>
    <n v="-0.92437977272080096"/>
    <n v="575.99999999999898"/>
    <n v="1224"/>
    <n v="1468"/>
    <n v="0.16621253405994552"/>
    <x v="6"/>
    <x v="0"/>
  </r>
  <r>
    <x v="286"/>
    <n v="1"/>
    <n v="2"/>
    <n v="1.9972602739726"/>
    <n v="5.2288551278964597E-2"/>
    <n v="2.73409259485291E-3"/>
    <n v="-19.045943123369501"/>
    <n v="361.24280119775898"/>
    <n v="2916"/>
    <n v="8"/>
    <n v="1468"/>
    <n v="0.99455040871934608"/>
    <x v="6"/>
    <x v="0"/>
  </r>
  <r>
    <x v="287"/>
    <n v="1"/>
    <n v="2"/>
    <n v="1.5"/>
    <n v="0.57735026918962495"/>
    <n v="0.33333333333333298"/>
    <n v="-9.6148134319178203E-17"/>
    <n v="-6"/>
    <n v="6"/>
    <n v="1464"/>
    <n v="1468"/>
    <n v="2.7247956403270157E-3"/>
    <x v="6"/>
    <x v="0"/>
  </r>
  <r>
    <x v="288"/>
    <n v="1"/>
    <n v="2"/>
    <n v="1.8431506849315"/>
    <n v="0.36378324599694001"/>
    <n v="0.13233825006807001"/>
    <n v="-1.8891546158771899"/>
    <n v="1.57105541760722"/>
    <n v="2691"/>
    <n v="8"/>
    <n v="1468"/>
    <n v="0.99455040871934608"/>
    <x v="6"/>
    <x v="0"/>
  </r>
  <r>
    <x v="289"/>
    <n v="1"/>
    <n v="3"/>
    <n v="1.9650655021834"/>
    <n v="0.87288723377285504"/>
    <n v="0.76193212288362799"/>
    <n v="6.7966231257186302E-2"/>
    <n v="-1.68905978184107"/>
    <n v="449.99999999999898"/>
    <n v="1239"/>
    <n v="1468"/>
    <n v="0.15599455040871935"/>
    <x v="6"/>
    <x v="0"/>
  </r>
  <r>
    <x v="290"/>
    <n v="1"/>
    <n v="2"/>
    <n v="1.9424657534246501"/>
    <n v="0.23294038350419399"/>
    <n v="5.4261222267081001E-2"/>
    <n v="-3.80417251544521"/>
    <n v="12.4888346582014"/>
    <n v="2836"/>
    <n v="8"/>
    <n v="1468"/>
    <n v="0.99455040871934608"/>
    <x v="6"/>
    <x v="0"/>
  </r>
  <r>
    <x v="291"/>
    <n v="1"/>
    <n v="3"/>
    <n v="2.7023809523809499"/>
    <n v="0.61663216476337701"/>
    <n v="0.38023522662076797"/>
    <n v="-1.92698358044685"/>
    <n v="2.4413896676880098"/>
    <n v="227"/>
    <n v="1384"/>
    <n v="1468"/>
    <n v="5.7220708446866442E-2"/>
    <x v="6"/>
    <x v="0"/>
  </r>
  <r>
    <x v="292"/>
    <n v="1"/>
    <n v="2"/>
    <n v="1.97534246575342"/>
    <n v="0.15513227848974401"/>
    <n v="2.4066023829419601E-2"/>
    <n v="-6.1366276272802596"/>
    <n v="35.707110654223399"/>
    <n v="2884"/>
    <n v="8"/>
    <n v="1468"/>
    <n v="0.99455040871934608"/>
    <x v="6"/>
    <x v="0"/>
  </r>
  <r>
    <x v="293"/>
    <n v="1"/>
    <n v="3"/>
    <n v="2.75"/>
    <n v="0.5"/>
    <n v="0.25"/>
    <n v="-1.9058823529411699"/>
    <n v="3.0759358288769998"/>
    <n v="99"/>
    <n v="1432"/>
    <n v="1468"/>
    <n v="2.4523160762942808E-2"/>
    <x v="6"/>
    <x v="0"/>
  </r>
  <r>
    <x v="294"/>
    <n v="1"/>
    <n v="2"/>
    <n v="1.9883561643835601"/>
    <n v="0.107313300567854"/>
    <n v="1.15161444787666E-2"/>
    <n v="-9.1139879308981797"/>
    <n v="81.175974195803406"/>
    <n v="2902.99999999999"/>
    <n v="8"/>
    <n v="1468"/>
    <n v="0.99455040871934608"/>
    <x v="6"/>
    <x v="0"/>
  </r>
  <r>
    <x v="295"/>
    <n v="1"/>
    <n v="3"/>
    <n v="2.70588235294117"/>
    <n v="0.58786753209725495"/>
    <n v="0.34558823529411697"/>
    <n v="-1.9833676519757399"/>
    <n v="3.4424367845825499"/>
    <n v="46"/>
    <n v="1451"/>
    <n v="1468"/>
    <n v="1.1580381471389622E-2"/>
    <x v="6"/>
    <x v="0"/>
  </r>
  <r>
    <x v="296"/>
    <n v="1"/>
    <n v="2"/>
    <n v="1.9136986301369801"/>
    <n v="0.28090476971487599"/>
    <n v="7.8907489648567697E-2"/>
    <n v="-2.94951287861939"/>
    <n v="6.7088145088191498"/>
    <n v="2793.99999999999"/>
    <n v="8"/>
    <n v="1468"/>
    <n v="0.99455040871934608"/>
    <x v="6"/>
    <x v="0"/>
  </r>
  <r>
    <x v="297"/>
    <n v="1"/>
    <n v="2"/>
    <n v="1.7835616438356099"/>
    <n v="0.411957562388511"/>
    <n v="0.16970903320908401"/>
    <n v="-1.3785430501026199"/>
    <n v="-9.9757591189177403E-2"/>
    <n v="2603.99999999999"/>
    <n v="8"/>
    <n v="1468"/>
    <n v="0.99455040871934608"/>
    <x v="6"/>
    <x v="0"/>
  </r>
  <r>
    <x v="298"/>
    <n v="0"/>
    <n v="99"/>
    <n v="22.506329113924"/>
    <n v="26.930656829633101"/>
    <n v="725.26027727546705"/>
    <n v="1.8068126194226399"/>
    <n v="2.3213506200276801"/>
    <n v="7112"/>
    <n v="1152"/>
    <n v="1468"/>
    <n v="0.21525885558583102"/>
    <x v="6"/>
    <x v="0"/>
  </r>
  <r>
    <x v="299"/>
    <n v="1"/>
    <n v="2"/>
    <n v="1.5506329113924"/>
    <n v="0.49821864715576297"/>
    <n v="0.24822182037371901"/>
    <n v="-0.20455040895652299"/>
    <n v="-1.97067217516703"/>
    <n v="490"/>
    <n v="1152"/>
    <n v="1468"/>
    <n v="0.21525885558583102"/>
    <x v="6"/>
    <x v="0"/>
  </r>
  <r>
    <x v="300"/>
    <n v="1"/>
    <n v="2"/>
    <n v="1.0993150684931501"/>
    <n v="0.29918705831970599"/>
    <n v="8.9512895865999406E-2"/>
    <n v="2.68216526580157"/>
    <n v="5.2011334823361501"/>
    <n v="1605"/>
    <n v="8"/>
    <n v="1468"/>
    <n v="0.99455040871934608"/>
    <x v="7"/>
    <x v="0"/>
  </r>
  <r>
    <x v="301"/>
    <n v="1"/>
    <n v="2"/>
    <n v="1.24931506849315"/>
    <n v="0.43276476606515102"/>
    <n v="0.187285342747425"/>
    <n v="1.1601166558303799"/>
    <n v="-0.65502852286639901"/>
    <n v="1823.99999999999"/>
    <n v="8"/>
    <n v="1468"/>
    <n v="0.99455040871934608"/>
    <x v="7"/>
    <x v="0"/>
  </r>
  <r>
    <x v="302"/>
    <n v="1"/>
    <n v="2"/>
    <n v="1.2609589041095799"/>
    <n v="0.43930802458198798"/>
    <n v="0.19299154046212899"/>
    <n v="1.0897547289559399"/>
    <n v="-0.81355096295104301"/>
    <n v="1841"/>
    <n v="8"/>
    <n v="1468"/>
    <n v="0.99455040871934608"/>
    <x v="7"/>
    <x v="0"/>
  </r>
  <r>
    <x v="303"/>
    <n v="1"/>
    <n v="2"/>
    <n v="1.13630136986301"/>
    <n v="0.34322586456103998"/>
    <n v="0.117803994103673"/>
    <n v="2.1222032979943299"/>
    <n v="2.5071794558353102"/>
    <n v="1658.99999999999"/>
    <n v="8"/>
    <n v="1468"/>
    <n v="0.99455040871934608"/>
    <x v="7"/>
    <x v="0"/>
  </r>
  <r>
    <x v="304"/>
    <n v="1"/>
    <n v="2"/>
    <n v="1.3780821917808199"/>
    <n v="0.485074438114383"/>
    <n v="0.23529721051198399"/>
    <n v="0.50336623997566898"/>
    <n v="-1.7490202266335799"/>
    <n v="2011.99999999999"/>
    <n v="8"/>
    <n v="1468"/>
    <n v="0.99455040871934608"/>
    <x v="7"/>
    <x v="0"/>
  </r>
  <r>
    <x v="305"/>
    <n v="1"/>
    <n v="2"/>
    <n v="1.1520547945205399"/>
    <n v="0.35919702888945798"/>
    <n v="0.12902250556301401"/>
    <n v="1.9400076757197799"/>
    <n v="1.76604714898033"/>
    <n v="1681.99999999999"/>
    <n v="8"/>
    <n v="1468"/>
    <n v="0.99455040871934608"/>
    <x v="7"/>
    <x v="0"/>
  </r>
  <r>
    <x v="306"/>
    <n v="1"/>
    <n v="2"/>
    <n v="1.2335616438356201"/>
    <n v="0.42324141621898598"/>
    <n v="0.17913329640305301"/>
    <n v="1.26076433285475"/>
    <n v="-0.41103824142673601"/>
    <n v="1801"/>
    <n v="8"/>
    <n v="1468"/>
    <n v="0.99455040871934608"/>
    <x v="7"/>
    <x v="0"/>
  </r>
  <r>
    <x v="307"/>
    <n v="1"/>
    <n v="2"/>
    <n v="1.22328767123287"/>
    <n v="0.416592314371588"/>
    <n v="0.17354915639347601"/>
    <n v="1.3302785344924899"/>
    <n v="-0.230676894523732"/>
    <n v="1786"/>
    <n v="8"/>
    <n v="1468"/>
    <n v="0.99455040871934608"/>
    <x v="7"/>
    <x v="0"/>
  </r>
  <r>
    <x v="308"/>
    <n v="1"/>
    <n v="2"/>
    <n v="1.11643835616438"/>
    <n v="0.32085975090031099"/>
    <n v="0.10295097974780899"/>
    <n v="2.3941163727608301"/>
    <n v="3.73691038864213"/>
    <n v="1629.99999999999"/>
    <n v="8"/>
    <n v="1468"/>
    <n v="0.99455040871934608"/>
    <x v="7"/>
    <x v="0"/>
  </r>
  <r>
    <x v="309"/>
    <n v="1"/>
    <n v="2"/>
    <n v="1.17945205479452"/>
    <n v="0.38386187547163297"/>
    <n v="0.14734993944059999"/>
    <n v="1.6724122650972"/>
    <n v="0.79805413250042501"/>
    <n v="1722"/>
    <n v="8"/>
    <n v="1468"/>
    <n v="0.99455040871934608"/>
    <x v="7"/>
    <x v="0"/>
  </r>
  <r>
    <x v="310"/>
    <n v="1"/>
    <n v="99"/>
    <n v="2.3287671232876699"/>
    <n v="5.6631628218296601"/>
    <n v="32.071413146553702"/>
    <n v="15.8511202888777"/>
    <n v="261.91673470125397"/>
    <n v="3400"/>
    <n v="8"/>
    <n v="1468"/>
    <n v="0.99455040871934608"/>
    <x v="7"/>
    <x v="0"/>
  </r>
  <r>
    <x v="311"/>
    <n v="1"/>
    <n v="99"/>
    <n v="2.20273972602739"/>
    <n v="5.1182044862618703"/>
    <n v="26.196017163191101"/>
    <n v="17.472567560918399"/>
    <n v="321.83548553343797"/>
    <n v="3215.99999999999"/>
    <n v="8"/>
    <n v="1468"/>
    <n v="0.99455040871934608"/>
    <x v="7"/>
    <x v="0"/>
  </r>
  <r>
    <x v="312"/>
    <n v="1"/>
    <n v="99"/>
    <n v="2.1479452054794499"/>
    <n v="5.7004288906868101"/>
    <n v="32.494889537776899"/>
    <n v="16.033892370521901"/>
    <n v="265.94283871981798"/>
    <n v="3135.99999999999"/>
    <n v="8"/>
    <n v="1468"/>
    <n v="0.99455040871934608"/>
    <x v="7"/>
    <x v="0"/>
  </r>
  <r>
    <x v="313"/>
    <n v="1"/>
    <n v="99"/>
    <n v="1.95342465753424"/>
    <n v="4.5495394306821"/>
    <n v="20.698309031331199"/>
    <n v="19.999739237987502"/>
    <n v="424.47449417342301"/>
    <n v="2852"/>
    <n v="8"/>
    <n v="1468"/>
    <n v="0.99455040871934608"/>
    <x v="7"/>
    <x v="0"/>
  </r>
  <r>
    <x v="314"/>
    <n v="1"/>
    <n v="99"/>
    <n v="2.2171232876712299"/>
    <n v="5.1397316677083502"/>
    <n v="26.416841616044"/>
    <n v="17.250094125837101"/>
    <n v="316.23656729263502"/>
    <n v="3237"/>
    <n v="8"/>
    <n v="1468"/>
    <n v="0.99455040871934608"/>
    <x v="7"/>
    <x v="0"/>
  </r>
  <r>
    <x v="315"/>
    <n v="1"/>
    <n v="99"/>
    <n v="2.1746575342465699"/>
    <n v="5.1270668497375"/>
    <n v="26.286814481677201"/>
    <n v="17.399778008827099"/>
    <n v="319.97846720930102"/>
    <n v="3175"/>
    <n v="8"/>
    <n v="1468"/>
    <n v="0.99455040871934608"/>
    <x v="7"/>
    <x v="0"/>
  </r>
  <r>
    <x v="316"/>
    <n v="1"/>
    <n v="99"/>
    <n v="2.1856164383561598"/>
    <n v="6.2479440316931703"/>
    <n v="39.036804623170298"/>
    <n v="14.716801651155301"/>
    <n v="222.736975022682"/>
    <n v="3191"/>
    <n v="8"/>
    <n v="1468"/>
    <n v="0.99455040871934608"/>
    <x v="7"/>
    <x v="0"/>
  </r>
  <r>
    <x v="317"/>
    <n v="1"/>
    <n v="95"/>
    <n v="2.2246575342465702"/>
    <n v="3.5743653921584602"/>
    <n v="12.776087956660101"/>
    <n v="24.003877252877299"/>
    <n v="621.73973906056904"/>
    <n v="3247.99999999999"/>
    <n v="8"/>
    <n v="1468"/>
    <n v="0.99455040871934608"/>
    <x v="8"/>
    <x v="0"/>
  </r>
  <r>
    <x v="318"/>
    <n v="1"/>
    <n v="88"/>
    <n v="2.45958904109589"/>
    <n v="3.94692475820078"/>
    <n v="15.5782150468983"/>
    <n v="20.955590745026601"/>
    <n v="452.51113116532002"/>
    <n v="3591"/>
    <n v="8"/>
    <n v="1468"/>
    <n v="0.99455040871934608"/>
    <x v="8"/>
    <x v="0"/>
  </r>
  <r>
    <x v="319"/>
    <n v="1"/>
    <n v="99"/>
    <n v="2.88561643835616"/>
    <n v="10.087618138871999"/>
    <n v="101.76003971569899"/>
    <n v="9.0952929445605992"/>
    <n v="81.000486215045299"/>
    <n v="4212.99999999999"/>
    <n v="8"/>
    <n v="1468"/>
    <n v="0.99455040871934608"/>
    <x v="9"/>
    <x v="0"/>
  </r>
  <r>
    <x v="320"/>
    <n v="1"/>
    <n v="95"/>
    <n v="4.0294520547945103"/>
    <n v="4.3139105504060504"/>
    <n v="18.609824236904601"/>
    <n v="19.281728393650798"/>
    <n v="405.30511268307799"/>
    <n v="5882.99999999999"/>
    <n v="8"/>
    <n v="1468"/>
    <n v="0.99455040871934608"/>
    <x v="9"/>
    <x v="0"/>
  </r>
  <r>
    <x v="321"/>
    <n v="1"/>
    <n v="99"/>
    <n v="4.8410958904109602"/>
    <n v="10.213724798566201"/>
    <n v="104.320174260846"/>
    <n v="8.6204588781934497"/>
    <n v="73.795579538500306"/>
    <n v="7068"/>
    <n v="8"/>
    <n v="1468"/>
    <n v="0.99455040871934608"/>
    <x v="9"/>
    <x v="0"/>
  </r>
  <r>
    <x v="322"/>
    <n v="1"/>
    <n v="99"/>
    <n v="4.5705479452054796"/>
    <n v="7.2468344610874302"/>
    <n v="52.516609706404303"/>
    <n v="12.1785885489767"/>
    <n v="150.33368076285001"/>
    <n v="6673"/>
    <n v="8"/>
    <n v="1468"/>
    <n v="0.99455040871934608"/>
    <x v="9"/>
    <x v="0"/>
  </r>
  <r>
    <x v="323"/>
    <n v="1"/>
    <n v="95"/>
    <n v="3.93150684931507"/>
    <n v="4.3235452639833802"/>
    <n v="18.693043649713101"/>
    <n v="19.2160947801062"/>
    <n v="403.42350226031601"/>
    <n v="5740"/>
    <n v="8"/>
    <n v="1468"/>
    <n v="0.99455040871934608"/>
    <x v="9"/>
    <x v="0"/>
  </r>
  <r>
    <x v="324"/>
    <n v="1"/>
    <n v="99"/>
    <n v="4.49657534246575"/>
    <n v="6.4246026686033897"/>
    <n v="41.2755194494259"/>
    <n v="13.684669261817399"/>
    <n v="191.83318634759101"/>
    <n v="6565"/>
    <n v="8"/>
    <n v="1468"/>
    <n v="0.99455040871934608"/>
    <x v="9"/>
    <x v="0"/>
  </r>
  <r>
    <x v="325"/>
    <n v="1"/>
    <n v="95"/>
    <n v="4.3219178082191796"/>
    <n v="5.9394187786743498"/>
    <n v="35.276695428469502"/>
    <n v="14.6418652776981"/>
    <n v="221.343925755497"/>
    <n v="6310"/>
    <n v="8"/>
    <n v="1468"/>
    <n v="0.99455040871934608"/>
    <x v="9"/>
    <x v="0"/>
  </r>
  <r>
    <x v="326"/>
    <n v="1"/>
    <n v="99"/>
    <n v="4.7732876712328798"/>
    <n v="9.9363277314245693"/>
    <n v="98.730608786276903"/>
    <n v="8.8706382165480893"/>
    <n v="78.315277315383"/>
    <n v="6969"/>
    <n v="8"/>
    <n v="1468"/>
    <n v="0.99455040871934608"/>
    <x v="9"/>
    <x v="0"/>
  </r>
  <r>
    <x v="327"/>
    <n v="1"/>
    <n v="99"/>
    <n v="6.75068493150685"/>
    <n v="17.596833811471001"/>
    <n v="309.64856018853197"/>
    <n v="4.8116171641007099"/>
    <n v="21.3634841506158"/>
    <n v="9856"/>
    <n v="8"/>
    <n v="1468"/>
    <n v="0.99455040871934608"/>
    <x v="9"/>
    <x v="0"/>
  </r>
  <r>
    <x v="328"/>
    <n v="1"/>
    <n v="99"/>
    <n v="4.8267123287671199"/>
    <n v="9.0393685530396404"/>
    <n v="81.710183837681896"/>
    <n v="9.8151868541590392"/>
    <n v="96.288132399494501"/>
    <n v="7046.99999999999"/>
    <n v="8"/>
    <n v="1468"/>
    <n v="0.99455040871934608"/>
    <x v="9"/>
    <x v="0"/>
  </r>
  <r>
    <x v="329"/>
    <n v="1"/>
    <n v="99"/>
    <n v="6.3054794520547901"/>
    <n v="14.260951833580901"/>
    <n v="203.37474719971399"/>
    <n v="6.0768873885222501"/>
    <n v="35.258372283989402"/>
    <n v="9206"/>
    <n v="8"/>
    <n v="1468"/>
    <n v="0.99455040871934608"/>
    <x v="9"/>
    <x v="0"/>
  </r>
  <r>
    <x v="330"/>
    <n v="1"/>
    <n v="95"/>
    <n v="2.7"/>
    <n v="5.0522017947267397"/>
    <n v="25.524742974640098"/>
    <n v="16.741677780329901"/>
    <n v="303.67817854167203"/>
    <n v="3942"/>
    <n v="8"/>
    <n v="1468"/>
    <n v="0.99455040871934608"/>
    <x v="9"/>
    <x v="0"/>
  </r>
  <r>
    <x v="331"/>
    <n v="1"/>
    <n v="99"/>
    <n v="5.8068493150684901"/>
    <n v="14.304040455151"/>
    <n v="204.60557334259701"/>
    <n v="6.0522532838924104"/>
    <n v="35.051134644068199"/>
    <n v="8477.9999999999909"/>
    <n v="8"/>
    <n v="1468"/>
    <n v="0.99455040871934608"/>
    <x v="9"/>
    <x v="0"/>
  </r>
  <r>
    <x v="332"/>
    <n v="1"/>
    <n v="99"/>
    <n v="5.4719178082191799"/>
    <n v="11.700273531249399"/>
    <n v="136.896400706056"/>
    <n v="7.5024392284309096"/>
    <n v="54.971207541759199"/>
    <n v="7989"/>
    <n v="8"/>
    <n v="1468"/>
    <n v="0.99455040871934608"/>
    <x v="9"/>
    <x v="0"/>
  </r>
  <r>
    <x v="333"/>
    <n v="1"/>
    <n v="95"/>
    <n v="4.77397260273972"/>
    <n v="9.5859951449526992"/>
    <n v="91.891302919056699"/>
    <n v="9.1485624441640994"/>
    <n v="83.419458108085607"/>
    <n v="6969.99999999999"/>
    <n v="8"/>
    <n v="1468"/>
    <n v="0.99455040871934608"/>
    <x v="9"/>
    <x v="0"/>
  </r>
  <r>
    <x v="334"/>
    <n v="1"/>
    <n v="95"/>
    <n v="5.2554794520547796"/>
    <n v="13.075404925193199"/>
    <n v="170.96621395776799"/>
    <n v="6.6496252197196304"/>
    <n v="42.816873598212503"/>
    <n v="7672.99999999998"/>
    <n v="8"/>
    <n v="1468"/>
    <n v="0.99455040871934608"/>
    <x v="9"/>
    <x v="0"/>
  </r>
  <r>
    <x v="335"/>
    <n v="1"/>
    <n v="99"/>
    <n v="5.8226027397260101"/>
    <n v="13.8803526834363"/>
    <n v="192.66419061657899"/>
    <n v="6.2309430424623198"/>
    <n v="37.314511311290403"/>
    <n v="8500.99999999998"/>
    <n v="8"/>
    <n v="1468"/>
    <n v="0.99455040871934608"/>
    <x v="9"/>
    <x v="0"/>
  </r>
  <r>
    <x v="336"/>
    <n v="1"/>
    <n v="6"/>
    <n v="2.7907777013076398"/>
    <n v="0.878420673488857"/>
    <n v="0.771622879612617"/>
    <n v="-0.373878446105252"/>
    <n v="1.9039354273159601"/>
    <n v="4055"/>
    <n v="15"/>
    <n v="1468"/>
    <n v="0.98978201634877383"/>
    <x v="10"/>
    <x v="0"/>
  </r>
  <r>
    <x v="337"/>
    <n v="1"/>
    <n v="2"/>
    <n v="1.0660762942779201"/>
    <n v="0.248500066801674"/>
    <n v="6.1752283200436797E-2"/>
    <n v="3.4971072204685001"/>
    <n v="10.243713079388799"/>
    <n v="1564.99999999999"/>
    <n v="0"/>
    <n v="1468"/>
    <n v="1"/>
    <x v="11"/>
    <x v="0"/>
  </r>
  <r>
    <x v="338"/>
    <n v="0"/>
    <n v="5"/>
    <n v="1.0756130790190701"/>
    <n v="0.68413063777008798"/>
    <n v="0.46803472953570702"/>
    <n v="2.2695399481075502"/>
    <n v="8.9215907524498999"/>
    <n v="1579"/>
    <n v="0"/>
    <n v="1468"/>
    <n v="1"/>
    <x v="11"/>
    <x v="0"/>
  </r>
  <r>
    <x v="339"/>
    <n v="0"/>
    <n v="21"/>
    <n v="3.6376021798365099"/>
    <n v="2.0486922624308002"/>
    <n v="4.1971399861438403"/>
    <n v="1.81026310121514"/>
    <n v="8.9716001741079197"/>
    <n v="5339.99999999999"/>
    <n v="0"/>
    <n v="1468"/>
    <n v="1"/>
    <x v="11"/>
    <x v="0"/>
  </r>
  <r>
    <x v="340"/>
    <n v="1"/>
    <n v="78"/>
    <n v="3.6103542234332302"/>
    <n v="2.58714806619773"/>
    <n v="6.6933351164306796"/>
    <n v="16.458992920414101"/>
    <n v="465.74495909672299"/>
    <n v="5299.99999999999"/>
    <n v="0"/>
    <n v="1468"/>
    <n v="1"/>
    <x v="11"/>
    <x v="0"/>
  </r>
  <r>
    <x v="341"/>
    <n v="1"/>
    <n v="2"/>
    <n v="1.0163487738419601"/>
    <n v="0.126856034928092"/>
    <n v="1.6092453597677501E-2"/>
    <n v="7.6356012664595001"/>
    <n v="56.3792158350535"/>
    <n v="1492"/>
    <n v="0"/>
    <n v="1468"/>
    <n v="1"/>
    <x v="11"/>
    <x v="0"/>
  </r>
  <r>
    <x v="342"/>
    <n v="1"/>
    <n v="4"/>
    <n v="1.0259562841530001"/>
    <n v="0.19740916078433601"/>
    <n v="3.8970376761575998E-2"/>
    <n v="8.8556911693710294"/>
    <n v="88.931298899707599"/>
    <n v="1502"/>
    <n v="4"/>
    <n v="1468"/>
    <n v="0.99727520435967298"/>
    <x v="12"/>
    <x v="0"/>
  </r>
  <r>
    <x v="343"/>
    <n v="0"/>
    <n v="4"/>
    <n v="1.15631399317406"/>
    <n v="0.60236560955158303"/>
    <n v="0.36284432757044999"/>
    <n v="4.1255912487907098"/>
    <n v="16.2481077856959"/>
    <n v="1693.99999999999"/>
    <n v="3"/>
    <n v="1468"/>
    <n v="0.99795640326975477"/>
    <x v="12"/>
    <x v="0"/>
  </r>
  <r>
    <x v="344"/>
    <n v="0"/>
    <n v="9"/>
    <n v="1.02384196185286"/>
    <n v="0.338573867910889"/>
    <n v="0.11463226403214"/>
    <n v="16.126801070708002"/>
    <n v="296.85969250901502"/>
    <n v="1503"/>
    <n v="0"/>
    <n v="1468"/>
    <n v="1"/>
    <x v="13"/>
    <x v="0"/>
  </r>
  <r>
    <x v="345"/>
    <n v="2"/>
    <n v="3"/>
    <n v="2.0007645259938802"/>
    <n v="2.7650063180466401E-2"/>
    <n v="7.6452599388378804E-4"/>
    <n v="36.166282640050298"/>
    <n v="1308"/>
    <n v="2617"/>
    <n v="160"/>
    <n v="1468"/>
    <n v="0.89100817438692093"/>
    <x v="13"/>
    <x v="0"/>
  </r>
  <r>
    <x v="346"/>
    <n v="2"/>
    <n v="3"/>
    <n v="2.9990009990009998"/>
    <n v="3.1606977062050602E-2"/>
    <n v="9.9900099900099596E-4"/>
    <n v="-31.6385840391127"/>
    <n v="1000.99999999999"/>
    <n v="3002"/>
    <n v="467"/>
    <n v="1468"/>
    <n v="0.68188010899182561"/>
    <x v="13"/>
    <x v="0"/>
  </r>
  <r>
    <x v="347"/>
    <n v="2"/>
    <n v="5"/>
    <n v="4.00296735905044"/>
    <n v="0.12186066923798999"/>
    <n v="1.48500227071309E-2"/>
    <n v="-3.3674445917940301"/>
    <n v="146.876315923112"/>
    <n v="2698"/>
    <n v="794"/>
    <n v="1468"/>
    <n v="0.45912806539509532"/>
    <x v="13"/>
    <x v="0"/>
  </r>
  <r>
    <x v="348"/>
    <n v="4"/>
    <n v="6"/>
    <n v="5.0058823529411702"/>
    <n v="0.108465228909328"/>
    <n v="1.1764705882352899E-2"/>
    <n v="4.4869061206514402"/>
    <n v="82.743442077452599"/>
    <n v="1702"/>
    <n v="1128"/>
    <n v="1468"/>
    <n v="0.23160762942779289"/>
    <x v="13"/>
    <x v="0"/>
  </r>
  <r>
    <x v="349"/>
    <n v="5"/>
    <n v="7"/>
    <n v="5.9932885906040196"/>
    <n v="0.18368025594222101"/>
    <n v="3.3738436423000097E-2"/>
    <n v="-0.99398955741008699"/>
    <n v="27.688248067319499"/>
    <n v="893"/>
    <n v="1319"/>
    <n v="1468"/>
    <n v="0.10149863760217981"/>
    <x v="13"/>
    <x v="0"/>
  </r>
  <r>
    <x v="350"/>
    <n v="3"/>
    <n v="8"/>
    <n v="6.9090909090909003"/>
    <n v="0.54708381378057502"/>
    <n v="0.29930069930069902"/>
    <n v="-5.8759940140407902"/>
    <n v="41.491632534968701"/>
    <n v="456"/>
    <n v="1402"/>
    <n v="1468"/>
    <n v="4.4959128065395149E-2"/>
    <x v="13"/>
    <x v="0"/>
  </r>
  <r>
    <x v="351"/>
    <n v="7"/>
    <n v="9"/>
    <n v="8"/>
    <n v="0.28284271247461901"/>
    <n v="7.9999999999999905E-2"/>
    <n v="-8.5046674845371103E-16"/>
    <n v="12.499999999999901"/>
    <n v="208"/>
    <n v="1442"/>
    <n v="1468"/>
    <n v="1.7711171662125325E-2"/>
    <x v="13"/>
    <x v="0"/>
  </r>
  <r>
    <x v="352"/>
    <n v="9"/>
    <n v="9"/>
    <n v="9"/>
    <n v="0"/>
    <n v="0"/>
    <n v="0"/>
    <n v="0"/>
    <n v="90"/>
    <n v="1458"/>
    <n v="1468"/>
    <n v="6.8119891008174838E-3"/>
    <x v="13"/>
    <x v="0"/>
  </r>
  <r>
    <x v="353"/>
    <n v="10"/>
    <n v="10"/>
    <n v="10"/>
    <n v="0"/>
    <n v="0"/>
    <s v="NaN"/>
    <s v="NaN"/>
    <n v="10"/>
    <n v="1467"/>
    <n v="1468"/>
    <n v="6.8119891008178168E-4"/>
    <x v="13"/>
    <x v="0"/>
  </r>
  <r>
    <x v="354"/>
    <n v="11"/>
    <n v="11"/>
    <n v="11"/>
    <n v="0"/>
    <n v="0"/>
    <s v="NaN"/>
    <s v="NaN"/>
    <n v="11"/>
    <n v="1467"/>
    <n v="1468"/>
    <n v="6.8119891008178168E-4"/>
    <x v="13"/>
    <x v="0"/>
  </r>
  <r>
    <x v="355"/>
    <n v="12"/>
    <n v="12"/>
    <n v="12"/>
    <n v="0"/>
    <n v="0"/>
    <s v="NaN"/>
    <s v="NaN"/>
    <n v="12"/>
    <n v="1467"/>
    <n v="1468"/>
    <n v="6.8119891008178168E-4"/>
    <x v="13"/>
    <x v="0"/>
  </r>
  <r>
    <x v="356"/>
    <n v="1"/>
    <n v="2"/>
    <n v="1.6716621253406001"/>
    <n v="0.46976849975646601"/>
    <n v="0.22068244336344101"/>
    <n v="-0.73183415489381098"/>
    <n v="-1.4664184743138999"/>
    <n v="2454"/>
    <n v="0"/>
    <n v="1468"/>
    <n v="1"/>
    <x v="13"/>
    <x v="0"/>
  </r>
  <r>
    <x v="357"/>
    <n v="1"/>
    <n v="2"/>
    <n v="1.45795107033639"/>
    <n v="0.49841931387859401"/>
    <n v="0.24842181244720801"/>
    <n v="0.16898752496698299"/>
    <n v="-1.9744646187791799"/>
    <n v="1906.99999999999"/>
    <n v="160"/>
    <n v="1468"/>
    <n v="0.89100817438692093"/>
    <x v="13"/>
    <x v="0"/>
  </r>
  <r>
    <x v="358"/>
    <n v="1"/>
    <n v="2"/>
    <n v="1.5074925074925001"/>
    <n v="0.50019376864751697"/>
    <n v="0.25019380619380599"/>
    <n v="-3.0018396781739901E-2"/>
    <n v="-2.0031051078708"/>
    <n v="1508.99999999999"/>
    <n v="467"/>
    <n v="1468"/>
    <n v="0.68188010899182561"/>
    <x v="13"/>
    <x v="0"/>
  </r>
  <r>
    <x v="359"/>
    <n v="1"/>
    <n v="2"/>
    <n v="1.50593471810088"/>
    <n v="0.50033608485914605"/>
    <n v="0.25033619781217797"/>
    <n v="-2.3793530518817801E-2"/>
    <n v="-2.00539343484393"/>
    <n v="1014.99999999999"/>
    <n v="794"/>
    <n v="1468"/>
    <n v="0.45912806539509532"/>
    <x v="13"/>
    <x v="0"/>
  </r>
  <r>
    <x v="360"/>
    <n v="1"/>
    <n v="2"/>
    <n v="1.53823529411764"/>
    <n v="0.499270681003744"/>
    <n v="0.249271212909942"/>
    <n v="-0.15407088749619499"/>
    <n v="-1.98799113479407"/>
    <n v="523"/>
    <n v="1128"/>
    <n v="1468"/>
    <n v="0.23160762942779289"/>
    <x v="13"/>
    <x v="0"/>
  </r>
  <r>
    <x v="361"/>
    <n v="1"/>
    <n v="2"/>
    <n v="1.5436241610738199"/>
    <n v="0.49977321176317702"/>
    <n v="0.24977326319608101"/>
    <n v="-0.17695100911404099"/>
    <n v="-1.99565955250694"/>
    <n v="230"/>
    <n v="1319"/>
    <n v="1468"/>
    <n v="0.10149863760217981"/>
    <x v="13"/>
    <x v="0"/>
  </r>
  <r>
    <x v="362"/>
    <n v="1"/>
    <n v="2"/>
    <n v="1.4545454545454499"/>
    <n v="0.50174520600425399"/>
    <n v="0.251748251748251"/>
    <n v="0.18684782411095899"/>
    <n v="-2.0274884259259198"/>
    <n v="96"/>
    <n v="1402"/>
    <n v="1468"/>
    <n v="4.4959128065395149E-2"/>
    <x v="13"/>
    <x v="0"/>
  </r>
  <r>
    <x v="363"/>
    <n v="1"/>
    <n v="2"/>
    <n v="1.42307692307692"/>
    <n v="0.50383147365577796"/>
    <n v="0.253846153846153"/>
    <n v="0.33079844229924799"/>
    <n v="-2.0553359683794401"/>
    <n v="37"/>
    <n v="1442"/>
    <n v="1468"/>
    <n v="1.7711171662125325E-2"/>
    <x v="13"/>
    <x v="0"/>
  </r>
  <r>
    <x v="364"/>
    <n v="1"/>
    <n v="2"/>
    <n v="1.4"/>
    <n v="0.51639777949432197"/>
    <n v="0.266666666666666"/>
    <n v="0.48412291827592702"/>
    <n v="-2.27678571428571"/>
    <n v="14"/>
    <n v="1458"/>
    <n v="1468"/>
    <n v="6.8119891008174838E-3"/>
    <x v="13"/>
    <x v="0"/>
  </r>
  <r>
    <x v="365"/>
    <n v="1"/>
    <n v="1"/>
    <n v="1"/>
    <n v="0"/>
    <n v="0"/>
    <s v="NaN"/>
    <s v="NaN"/>
    <n v="1"/>
    <n v="1467"/>
    <n v="1468"/>
    <n v="6.8119891008178168E-4"/>
    <x v="13"/>
    <x v="0"/>
  </r>
  <r>
    <x v="366"/>
    <n v="1"/>
    <n v="1"/>
    <n v="1"/>
    <n v="0"/>
    <n v="0"/>
    <s v="NaN"/>
    <s v="NaN"/>
    <n v="1"/>
    <n v="1467"/>
    <n v="1468"/>
    <n v="6.8119891008178168E-4"/>
    <x v="13"/>
    <x v="0"/>
  </r>
  <r>
    <x v="367"/>
    <n v="1"/>
    <n v="1"/>
    <n v="1"/>
    <n v="0"/>
    <n v="0"/>
    <s v="NaN"/>
    <s v="NaN"/>
    <n v="1"/>
    <n v="1467"/>
    <n v="1468"/>
    <n v="6.8119891008178168E-4"/>
    <x v="13"/>
    <x v="0"/>
  </r>
  <r>
    <x v="368"/>
    <n v="0"/>
    <n v="95"/>
    <n v="41.859673024523097"/>
    <n v="14.1226271484932"/>
    <n v="199.448597575359"/>
    <n v="0.28238948015974402"/>
    <n v="-0.59172297679434105"/>
    <n v="61449.999999999898"/>
    <n v="0"/>
    <n v="1468"/>
    <n v="1"/>
    <x v="13"/>
    <x v="0"/>
  </r>
  <r>
    <x v="369"/>
    <n v="0"/>
    <n v="99"/>
    <n v="40.1429663608562"/>
    <n v="18.1542372881737"/>
    <n v="329.57633151531797"/>
    <n v="0.25545468109850999"/>
    <n v="8.7333875722436904E-3"/>
    <n v="52506.999999999898"/>
    <n v="160"/>
    <n v="1468"/>
    <n v="0.89100817438692093"/>
    <x v="13"/>
    <x v="0"/>
  </r>
  <r>
    <x v="370"/>
    <n v="0"/>
    <n v="99"/>
    <n v="21.090909090909001"/>
    <n v="17.927541026943"/>
    <n v="321.39672727272699"/>
    <n v="1.6082741674088801"/>
    <n v="2.6304342766703899"/>
    <n v="21111.999999999902"/>
    <n v="467"/>
    <n v="1468"/>
    <n v="0.68188010899182561"/>
    <x v="13"/>
    <x v="0"/>
  </r>
  <r>
    <x v="371"/>
    <n v="0"/>
    <n v="99"/>
    <n v="14.5949554896142"/>
    <n v="14.427583312898101"/>
    <n v="208.15516025061501"/>
    <n v="2.5099100064286999"/>
    <n v="8.4887369930867003"/>
    <n v="9836.9999999999909"/>
    <n v="794"/>
    <n v="1468"/>
    <n v="0.45912806539509532"/>
    <x v="13"/>
    <x v="0"/>
  </r>
  <r>
    <x v="372"/>
    <n v="0"/>
    <n v="99"/>
    <n v="12.555882352941101"/>
    <n v="14.3385054366628"/>
    <n v="205.592738157209"/>
    <n v="3.0188180614917499"/>
    <n v="11.737626296599601"/>
    <n v="4268.99999999999"/>
    <n v="1128"/>
    <n v="1468"/>
    <n v="0.23160762942779289"/>
    <x v="13"/>
    <x v="0"/>
  </r>
  <r>
    <x v="373"/>
    <n v="0"/>
    <n v="99"/>
    <n v="11.469798657718099"/>
    <n v="16.137314927437401"/>
    <n v="260.412933067295"/>
    <n v="3.2799136995904798"/>
    <n v="12.589180950843801"/>
    <n v="1708.99999999999"/>
    <n v="1319"/>
    <n v="1468"/>
    <n v="0.10149863760217981"/>
    <x v="13"/>
    <x v="0"/>
  </r>
  <r>
    <x v="374"/>
    <n v="0"/>
    <n v="99"/>
    <n v="10.378787878787801"/>
    <n v="15.0002719478067"/>
    <n v="225.008158508158"/>
    <n v="3.9990322400803402"/>
    <n v="19.83372002358"/>
    <n v="685"/>
    <n v="1402"/>
    <n v="1468"/>
    <n v="4.4959128065395149E-2"/>
    <x v="13"/>
    <x v="0"/>
  </r>
  <r>
    <x v="375"/>
    <n v="0"/>
    <n v="99"/>
    <n v="11.2307692307692"/>
    <n v="21.775780477048698"/>
    <n v="474.18461538461497"/>
    <n v="3.31419224126669"/>
    <n v="11.3744271927065"/>
    <n v="292"/>
    <n v="1442"/>
    <n v="1468"/>
    <n v="1.7711171662125325E-2"/>
    <x v="13"/>
    <x v="0"/>
  </r>
  <r>
    <x v="376"/>
    <n v="0"/>
    <n v="54"/>
    <n v="8.9"/>
    <n v="16.535819705516001"/>
    <n v="273.433333333333"/>
    <n v="2.74154285817046"/>
    <n v="7.8096097314588899"/>
    <n v="89"/>
    <n v="1458"/>
    <n v="1468"/>
    <n v="6.8119891008174838E-3"/>
    <x v="13"/>
    <x v="0"/>
  </r>
  <r>
    <x v="377"/>
    <n v="57"/>
    <n v="57"/>
    <n v="57"/>
    <n v="0"/>
    <n v="0"/>
    <s v="NaN"/>
    <s v="NaN"/>
    <n v="57"/>
    <n v="1467"/>
    <n v="1468"/>
    <n v="6.8119891008178168E-4"/>
    <x v="13"/>
    <x v="0"/>
  </r>
  <r>
    <x v="378"/>
    <n v="23"/>
    <n v="23"/>
    <n v="23"/>
    <n v="0"/>
    <n v="0"/>
    <s v="NaN"/>
    <s v="NaN"/>
    <n v="23"/>
    <n v="1467"/>
    <n v="1468"/>
    <n v="6.8119891008178168E-4"/>
    <x v="13"/>
    <x v="0"/>
  </r>
  <r>
    <x v="379"/>
    <n v="35"/>
    <n v="35"/>
    <n v="35"/>
    <n v="0"/>
    <n v="0"/>
    <s v="NaN"/>
    <s v="NaN"/>
    <n v="35"/>
    <n v="1467"/>
    <n v="1468"/>
    <n v="6.8119891008178168E-4"/>
    <x v="13"/>
    <x v="0"/>
  </r>
  <r>
    <x v="380"/>
    <n v="1011965"/>
    <n v="99999999"/>
    <n v="16666741.4324512"/>
    <n v="13670952.4189103"/>
    <n v="186894940040111"/>
    <n v="3.51382242190896"/>
    <n v="19.3897104522066"/>
    <n v="23933440697"/>
    <n v="32"/>
    <n v="1468"/>
    <n v="0.97820163487738421"/>
    <x v="13"/>
    <x v="0"/>
  </r>
  <r>
    <x v="381"/>
    <n v="1011960"/>
    <n v="99999999"/>
    <n v="19794671.746978201"/>
    <n v="20843949.646811701"/>
    <n v="434470236878824"/>
    <n v="2.9076689482068598"/>
    <n v="8.7506369732778495"/>
    <n v="24565187637.999901"/>
    <n v="227"/>
    <n v="1468"/>
    <n v="0.84536784741144411"/>
    <x v="13"/>
    <x v="0"/>
  </r>
  <r>
    <x v="382"/>
    <n v="1011993"/>
    <n v="99999999"/>
    <n v="21154286.086043999"/>
    <n v="22624728.1391817"/>
    <n v="511878323371881"/>
    <n v="2.6801355666247102"/>
    <n v="6.8691406537136697"/>
    <n v="20160034640"/>
    <n v="515"/>
    <n v="1468"/>
    <n v="0.64918256130790186"/>
    <x v="13"/>
    <x v="0"/>
  </r>
  <r>
    <x v="383"/>
    <n v="1011967"/>
    <n v="99999999"/>
    <n v="20628177.006220799"/>
    <n v="22882257.028128501"/>
    <n v="523597686701336"/>
    <n v="2.6784462764516999"/>
    <n v="6.80636231416256"/>
    <n v="13263917814.999901"/>
    <n v="825"/>
    <n v="1468"/>
    <n v="0.43801089918256131"/>
    <x v="13"/>
    <x v="0"/>
  </r>
  <r>
    <x v="384"/>
    <n v="1012002"/>
    <n v="99999999"/>
    <n v="20036719.124223601"/>
    <n v="19737589.925596599"/>
    <n v="389572456071012"/>
    <n v="2.9994615227748902"/>
    <n v="9.9194957927962797"/>
    <n v="6451823558"/>
    <n v="1146"/>
    <n v="1468"/>
    <n v="0.21934604904632149"/>
    <x v="13"/>
    <x v="0"/>
  </r>
  <r>
    <x v="385"/>
    <n v="1032016"/>
    <n v="99999999"/>
    <n v="21953447.811594199"/>
    <n v="23650422.0962434"/>
    <n v="559342465330482"/>
    <n v="2.5254015635544098"/>
    <n v="6.0319265056478102"/>
    <n v="3029575798"/>
    <n v="1330"/>
    <n v="1468"/>
    <n v="9.4005449591280654E-2"/>
    <x v="13"/>
    <x v="0"/>
  </r>
  <r>
    <x v="386"/>
    <n v="1122012"/>
    <n v="99999999"/>
    <n v="24753282.920634899"/>
    <n v="30002436.530788399"/>
    <n v="900146197783986"/>
    <n v="1.98678007972603"/>
    <n v="2.5506254839981999"/>
    <n v="1559456823.99999"/>
    <n v="1405"/>
    <n v="1468"/>
    <n v="4.2915531335149915E-2"/>
    <x v="13"/>
    <x v="0"/>
  </r>
  <r>
    <x v="387"/>
    <n v="1122019"/>
    <n v="99999999"/>
    <n v="20480183.124999899"/>
    <n v="25763278.957538798"/>
    <n v="663746542643966"/>
    <n v="2.6875008403143301"/>
    <n v="6.89363872447821"/>
    <n v="491524394.99999899"/>
    <n v="1444"/>
    <n v="1468"/>
    <n v="1.6348773841961872E-2"/>
    <x v="13"/>
    <x v="0"/>
  </r>
  <r>
    <x v="388"/>
    <n v="5112016"/>
    <n v="99999999"/>
    <n v="32375123.888888799"/>
    <n v="38767880.354650401"/>
    <n v="1502948547192490"/>
    <n v="1.52610176851135"/>
    <n v="0.56870259432306203"/>
    <n v="291376115"/>
    <n v="1459"/>
    <n v="1468"/>
    <n v="6.1307901907357021E-3"/>
    <x v="13"/>
    <x v="0"/>
  </r>
  <r>
    <x v="389"/>
    <n v="29051966"/>
    <n v="29051966"/>
    <n v="29051966"/>
    <n v="0"/>
    <n v="0"/>
    <s v="NaN"/>
    <s v="NaN"/>
    <n v="29051966"/>
    <n v="1467"/>
    <n v="1468"/>
    <n v="6.8119891008178168E-4"/>
    <x v="13"/>
    <x v="0"/>
  </r>
  <r>
    <x v="390"/>
    <n v="31121999"/>
    <n v="31121999"/>
    <n v="31121999"/>
    <n v="0"/>
    <n v="0"/>
    <s v="NaN"/>
    <s v="NaN"/>
    <n v="31121999"/>
    <n v="1467"/>
    <n v="1468"/>
    <n v="6.8119891008178168E-4"/>
    <x v="13"/>
    <x v="0"/>
  </r>
  <r>
    <x v="391"/>
    <n v="1"/>
    <n v="2"/>
    <n v="1.8848773841961799"/>
    <n v="0.31927862402741802"/>
    <n v="0.101938839760841"/>
    <n v="-2.41420769608784"/>
    <n v="3.83361986264967"/>
    <n v="2767"/>
    <n v="0"/>
    <n v="1468"/>
    <n v="1"/>
    <x v="13"/>
    <x v="0"/>
  </r>
  <r>
    <x v="392"/>
    <n v="1"/>
    <n v="2"/>
    <n v="1.88532110091743"/>
    <n v="0.31875590834209599"/>
    <n v="0.101605329102995"/>
    <n v="-2.4213585949213301"/>
    <n v="3.8688908475695998"/>
    <n v="2466"/>
    <n v="160"/>
    <n v="1468"/>
    <n v="0.89100817438692093"/>
    <x v="13"/>
    <x v="0"/>
  </r>
  <r>
    <x v="393"/>
    <n v="1"/>
    <n v="2"/>
    <n v="1.9150849150849101"/>
    <n v="0.278894635628256"/>
    <n v="7.7782217782217694E-2"/>
    <n v="-2.98260247981462"/>
    <n v="6.9097192169692301"/>
    <n v="1916.99999999999"/>
    <n v="467"/>
    <n v="1468"/>
    <n v="0.68188010899182561"/>
    <x v="13"/>
    <x v="0"/>
  </r>
  <r>
    <x v="394"/>
    <n v="1"/>
    <n v="2"/>
    <n v="1.92581602373887"/>
    <n v="0.262264685972184"/>
    <n v="6.8782765508088498E-2"/>
    <n v="-3.2568878402380701"/>
    <n v="8.6329266916485103"/>
    <n v="1298"/>
    <n v="794"/>
    <n v="1468"/>
    <n v="0.45912806539509532"/>
    <x v="13"/>
    <x v="0"/>
  </r>
  <r>
    <x v="395"/>
    <n v="1"/>
    <n v="2"/>
    <n v="1.9176470588235299"/>
    <n v="0.27530684220693602"/>
    <n v="7.5793857365955203E-2"/>
    <n v="-3.0520007409004402"/>
    <n v="7.3579566667946601"/>
    <n v="652"/>
    <n v="1128"/>
    <n v="1468"/>
    <n v="0.23160762942779289"/>
    <x v="13"/>
    <x v="0"/>
  </r>
  <r>
    <x v="396"/>
    <n v="1"/>
    <n v="2"/>
    <n v="1.88590604026845"/>
    <n v="0.31899761378167601"/>
    <n v="0.10175947759840299"/>
    <n v="-2.4524099597355802"/>
    <n v="4.0687522829804399"/>
    <n v="281"/>
    <n v="1319"/>
    <n v="1468"/>
    <n v="0.10149863760217981"/>
    <x v="13"/>
    <x v="0"/>
  </r>
  <r>
    <x v="397"/>
    <n v="1"/>
    <n v="2"/>
    <n v="1.87878787878787"/>
    <n v="0.328874608564583"/>
    <n v="0.108158508158508"/>
    <n v="-2.3755254423862802"/>
    <n v="3.75606142241379"/>
    <n v="123.99999999999901"/>
    <n v="1402"/>
    <n v="1468"/>
    <n v="4.4959128065395149E-2"/>
    <x v="13"/>
    <x v="0"/>
  </r>
  <r>
    <x v="398"/>
    <n v="1"/>
    <n v="2"/>
    <n v="1.8846153846153799"/>
    <n v="0.32581259360842102"/>
    <n v="0.106153846153846"/>
    <n v="-2.5577075585202098"/>
    <n v="4.9149338374291096"/>
    <n v="48.999999999999901"/>
    <n v="1442"/>
    <n v="1468"/>
    <n v="1.7711171662125325E-2"/>
    <x v="13"/>
    <x v="0"/>
  </r>
  <r>
    <x v="399"/>
    <n v="1"/>
    <n v="2"/>
    <n v="1.9"/>
    <n v="0.316227766016837"/>
    <n v="0.1"/>
    <n v="-3.16227766016838"/>
    <n v="10"/>
    <n v="19"/>
    <n v="1458"/>
    <n v="1468"/>
    <n v="6.8119891008174838E-3"/>
    <x v="13"/>
    <x v="0"/>
  </r>
  <r>
    <x v="400"/>
    <n v="2"/>
    <n v="2"/>
    <n v="2"/>
    <n v="0"/>
    <n v="0"/>
    <s v="NaN"/>
    <s v="NaN"/>
    <n v="2"/>
    <n v="1467"/>
    <n v="1468"/>
    <n v="6.8119891008178168E-4"/>
    <x v="13"/>
    <x v="0"/>
  </r>
  <r>
    <x v="401"/>
    <n v="2"/>
    <n v="2"/>
    <n v="2"/>
    <n v="0"/>
    <n v="0"/>
    <s v="NaN"/>
    <s v="NaN"/>
    <n v="2"/>
    <n v="1467"/>
    <n v="1468"/>
    <n v="6.8119891008178168E-4"/>
    <x v="13"/>
    <x v="0"/>
  </r>
  <r>
    <x v="402"/>
    <n v="2"/>
    <n v="2"/>
    <n v="2"/>
    <n v="0"/>
    <n v="0"/>
    <s v="NaN"/>
    <s v="NaN"/>
    <n v="2"/>
    <n v="1467"/>
    <n v="1468"/>
    <n v="6.8119891008178168E-4"/>
    <x v="13"/>
    <x v="0"/>
  </r>
  <r>
    <x v="403"/>
    <n v="1"/>
    <n v="2"/>
    <n v="1.0149863760217901"/>
    <n v="0.12153948791109299"/>
    <n v="1.4771847121690799E-2"/>
    <n v="7.99205781273296"/>
    <n v="61.9573969255772"/>
    <n v="1489.99999999999"/>
    <n v="0"/>
    <n v="1468"/>
    <n v="1"/>
    <x v="13"/>
    <x v="0"/>
  </r>
  <r>
    <x v="404"/>
    <n v="1"/>
    <n v="2"/>
    <n v="1.0282874617736899"/>
    <n v="0.16585629954798101"/>
    <n v="2.7508312099749799E-2"/>
    <n v="5.69691856216388"/>
    <n v="30.5015172242394"/>
    <n v="1344.99999999999"/>
    <n v="160"/>
    <n v="1468"/>
    <n v="0.89100817438692093"/>
    <x v="13"/>
    <x v="0"/>
  </r>
  <r>
    <x v="405"/>
    <n v="1"/>
    <n v="2"/>
    <n v="1.05794205794205"/>
    <n v="0.23375063773038199"/>
    <n v="5.4639360639360597E-2"/>
    <n v="3.7898758030671198"/>
    <n v="12.387905716486999"/>
    <n v="1059"/>
    <n v="467"/>
    <n v="1468"/>
    <n v="0.68188010899182561"/>
    <x v="13"/>
    <x v="0"/>
  </r>
  <r>
    <x v="406"/>
    <n v="1"/>
    <n v="2"/>
    <n v="1.11721068249258"/>
    <n v="0.32191005934070099"/>
    <n v="0.10362608630473399"/>
    <n v="2.3853157755609602"/>
    <n v="3.7007038964164201"/>
    <n v="753"/>
    <n v="794"/>
    <n v="1468"/>
    <n v="0.45912806539509532"/>
    <x v="13"/>
    <x v="0"/>
  </r>
  <r>
    <x v="407"/>
    <n v="1"/>
    <n v="2"/>
    <n v="1.1470588235294099"/>
    <n v="0.35468652836376702"/>
    <n v="0.125802533402741"/>
    <n v="2.0019344260783201"/>
    <n v="2.0195868704806199"/>
    <n v="390"/>
    <n v="1128"/>
    <n v="1468"/>
    <n v="0.23160762942779289"/>
    <x v="13"/>
    <x v="0"/>
  </r>
  <r>
    <x v="408"/>
    <n v="1"/>
    <n v="2"/>
    <n v="1.15436241610738"/>
    <n v="0.362514346682831"/>
    <n v="0.131416651550879"/>
    <n v="1.9328345995693099"/>
    <n v="1.75928488755608"/>
    <n v="172"/>
    <n v="1319"/>
    <n v="1468"/>
    <n v="0.10149863760217981"/>
    <x v="13"/>
    <x v="0"/>
  </r>
  <r>
    <x v="409"/>
    <n v="1"/>
    <n v="2"/>
    <n v="1.3333333333333299"/>
    <n v="0.47501686879628302"/>
    <n v="0.22564102564102501"/>
    <n v="0.72365851105683798"/>
    <n v="-1.5234375"/>
    <n v="87.999999999999901"/>
    <n v="1402"/>
    <n v="1468"/>
    <n v="4.4959128065395149E-2"/>
    <x v="13"/>
    <x v="0"/>
  </r>
  <r>
    <x v="410"/>
    <n v="1"/>
    <n v="2"/>
    <n v="1.42307692307692"/>
    <n v="0.50383147365577796"/>
    <n v="0.253846153846153"/>
    <n v="0.33079844229924799"/>
    <n v="-2.0553359683794401"/>
    <n v="37"/>
    <n v="1442"/>
    <n v="1468"/>
    <n v="1.7711171662125325E-2"/>
    <x v="13"/>
    <x v="0"/>
  </r>
  <r>
    <x v="411"/>
    <n v="1"/>
    <n v="2"/>
    <n v="1.5"/>
    <n v="0.52704627669472903"/>
    <n v="0.27777777777777701"/>
    <n v="-7.8993753042975702E-17"/>
    <n v="-2.5714285714285698"/>
    <n v="15"/>
    <n v="1458"/>
    <n v="1468"/>
    <n v="6.8119891008174838E-3"/>
    <x v="13"/>
    <x v="0"/>
  </r>
  <r>
    <x v="412"/>
    <n v="1"/>
    <n v="1"/>
    <n v="1"/>
    <n v="0"/>
    <n v="0"/>
    <s v="NaN"/>
    <s v="NaN"/>
    <n v="1"/>
    <n v="1467"/>
    <n v="1468"/>
    <n v="6.8119891008178168E-4"/>
    <x v="13"/>
    <x v="0"/>
  </r>
  <r>
    <x v="413"/>
    <n v="1"/>
    <n v="1"/>
    <n v="1"/>
    <n v="0"/>
    <n v="0"/>
    <s v="NaN"/>
    <s v="NaN"/>
    <n v="1"/>
    <n v="1467"/>
    <n v="1468"/>
    <n v="6.8119891008178168E-4"/>
    <x v="13"/>
    <x v="0"/>
  </r>
  <r>
    <x v="414"/>
    <n v="1"/>
    <n v="1"/>
    <n v="1"/>
    <n v="0"/>
    <n v="0"/>
    <s v="NaN"/>
    <s v="NaN"/>
    <n v="1"/>
    <n v="1467"/>
    <n v="1468"/>
    <n v="6.8119891008178168E-4"/>
    <x v="13"/>
    <x v="0"/>
  </r>
  <r>
    <x v="415"/>
    <n v="1"/>
    <n v="2"/>
    <n v="1.05381471389645"/>
    <n v="0.225728597800884"/>
    <n v="5.09533998651533E-2"/>
    <n v="3.9586831409425902"/>
    <n v="13.689821353079401"/>
    <n v="1547"/>
    <n v="0"/>
    <n v="1468"/>
    <n v="1"/>
    <x v="13"/>
    <x v="0"/>
  </r>
  <r>
    <x v="416"/>
    <n v="1"/>
    <n v="2"/>
    <n v="1.1253822629969299"/>
    <n v="0.33127851481085802"/>
    <n v="0.109745454375288"/>
    <n v="2.2651117257648301"/>
    <n v="3.1355231739565301"/>
    <n v="1471.99999999999"/>
    <n v="160"/>
    <n v="1468"/>
    <n v="0.89100817438692093"/>
    <x v="13"/>
    <x v="0"/>
  </r>
  <r>
    <x v="417"/>
    <n v="1"/>
    <n v="2"/>
    <n v="1.2207792207792201"/>
    <n v="0.41497926720234102"/>
    <n v="0.172207792207792"/>
    <n v="1.3484036523846901"/>
    <n v="-0.182175574135963"/>
    <n v="1222"/>
    <n v="467"/>
    <n v="1468"/>
    <n v="0.68188010899182561"/>
    <x v="13"/>
    <x v="0"/>
  </r>
  <r>
    <x v="418"/>
    <n v="1"/>
    <n v="2"/>
    <n v="1.34124629080118"/>
    <n v="0.47448001274019502"/>
    <n v="0.225131282489935"/>
    <n v="0.67116079160694198"/>
    <n v="-1.5541637924812299"/>
    <n v="903.99999999999898"/>
    <n v="794"/>
    <n v="1468"/>
    <n v="0.45912806539509532"/>
    <x v="13"/>
    <x v="0"/>
  </r>
  <r>
    <x v="419"/>
    <n v="1"/>
    <n v="2"/>
    <n v="1.4117647058823499"/>
    <n v="0.49287831157303602"/>
    <n v="0.242929030019087"/>
    <n v="0.36015947289882599"/>
    <n v="-1.8813870334185301"/>
    <n v="480"/>
    <n v="1128"/>
    <n v="1468"/>
    <n v="0.23160762942779289"/>
    <x v="13"/>
    <x v="0"/>
  </r>
  <r>
    <x v="420"/>
    <n v="1"/>
    <n v="2"/>
    <n v="1.5704697986577101"/>
    <n v="0.49667861103816102"/>
    <n v="0.246689642662797"/>
    <n v="-0.287624914144262"/>
    <n v="-1.9435435132957299"/>
    <n v="234"/>
    <n v="1319"/>
    <n v="1468"/>
    <n v="0.10149863760217981"/>
    <x v="13"/>
    <x v="0"/>
  </r>
  <r>
    <x v="421"/>
    <n v="1"/>
    <n v="2"/>
    <n v="1.6060606060606"/>
    <n v="0.49236596391733001"/>
    <n v="0.24242424242424199"/>
    <n v="-0.444283350253528"/>
    <n v="-1.85993303571428"/>
    <n v="105.99999999999901"/>
    <n v="1402"/>
    <n v="1468"/>
    <n v="4.4959128065395149E-2"/>
    <x v="13"/>
    <x v="0"/>
  </r>
  <r>
    <x v="422"/>
    <n v="1"/>
    <n v="2"/>
    <n v="1.6923076923076901"/>
    <n v="0.47067872433164099"/>
    <n v="0.22153846153846099"/>
    <n v="-0.88524644333208002"/>
    <n v="-1.3247282608695601"/>
    <n v="44"/>
    <n v="1442"/>
    <n v="1468"/>
    <n v="1.7711171662125325E-2"/>
    <x v="13"/>
    <x v="0"/>
  </r>
  <r>
    <x v="423"/>
    <n v="1"/>
    <n v="2"/>
    <n v="1.7"/>
    <n v="0.483045891539647"/>
    <n v="0.233333333333333"/>
    <n v="-1.03509833901353"/>
    <n v="-1.22448979591836"/>
    <n v="17"/>
    <n v="1458"/>
    <n v="1468"/>
    <n v="6.8119891008174838E-3"/>
    <x v="13"/>
    <x v="0"/>
  </r>
  <r>
    <x v="424"/>
    <n v="1"/>
    <n v="1"/>
    <n v="1"/>
    <n v="0"/>
    <n v="0"/>
    <s v="NaN"/>
    <s v="NaN"/>
    <n v="1"/>
    <n v="1467"/>
    <n v="1468"/>
    <n v="6.8119891008178168E-4"/>
    <x v="13"/>
    <x v="0"/>
  </r>
  <r>
    <x v="425"/>
    <n v="1"/>
    <n v="1"/>
    <n v="1"/>
    <n v="0"/>
    <n v="0"/>
    <s v="NaN"/>
    <s v="NaN"/>
    <n v="1"/>
    <n v="1467"/>
    <n v="1468"/>
    <n v="6.8119891008178168E-4"/>
    <x v="13"/>
    <x v="0"/>
  </r>
  <r>
    <x v="426"/>
    <n v="1"/>
    <n v="1"/>
    <n v="1"/>
    <n v="0"/>
    <n v="0"/>
    <s v="NaN"/>
    <s v="NaN"/>
    <n v="1"/>
    <n v="1467"/>
    <n v="1468"/>
    <n v="6.8119891008178168E-4"/>
    <x v="13"/>
    <x v="0"/>
  </r>
  <r>
    <x v="427"/>
    <n v="1"/>
    <n v="2"/>
    <n v="1.9938692098092601"/>
    <n v="7.8085575591105502E-2"/>
    <n v="6.09735711539425E-3"/>
    <n v="-12.666692160119201"/>
    <n v="158.66124836149001"/>
    <n v="2927"/>
    <n v="0"/>
    <n v="1468"/>
    <n v="1"/>
    <x v="13"/>
    <x v="0"/>
  </r>
  <r>
    <x v="428"/>
    <n v="1"/>
    <n v="2"/>
    <n v="1.98470948012232"/>
    <n v="0.12275275940142"/>
    <n v="1.5068239940662901E-2"/>
    <n v="-7.9094231929255798"/>
    <n v="60.651712635259699"/>
    <n v="2595.99999999999"/>
    <n v="160"/>
    <n v="1468"/>
    <n v="0.89100817438692093"/>
    <x v="13"/>
    <x v="0"/>
  </r>
  <r>
    <x v="429"/>
    <n v="1"/>
    <n v="2"/>
    <n v="1.9830169830169799"/>
    <n v="0.129272149789847"/>
    <n v="1.6711288711288699E-2"/>
    <n v="-7.4878306699591199"/>
    <n v="54.175847814416301"/>
    <n v="1984.99999999999"/>
    <n v="467"/>
    <n v="1468"/>
    <n v="0.68188010899182561"/>
    <x v="13"/>
    <x v="0"/>
  </r>
  <r>
    <x v="430"/>
    <n v="1"/>
    <n v="2"/>
    <n v="1.9851632047477701"/>
    <n v="0.120989187238548"/>
    <n v="1.4638383428644401E-2"/>
    <n v="-8.0438120788054199"/>
    <n v="62.889520551601699"/>
    <n v="1337.99999999999"/>
    <n v="794"/>
    <n v="1468"/>
    <n v="0.45912806539509532"/>
    <x v="13"/>
    <x v="0"/>
  </r>
  <r>
    <x v="431"/>
    <n v="1"/>
    <n v="2"/>
    <n v="1.98529411764705"/>
    <n v="0.120550245197648"/>
    <n v="1.45323616172132E-2"/>
    <n v="-8.0989579021261608"/>
    <n v="63.969381404043197"/>
    <n v="675"/>
    <n v="1128"/>
    <n v="1468"/>
    <n v="0.23160762942779289"/>
    <x v="13"/>
    <x v="0"/>
  </r>
  <r>
    <x v="432"/>
    <n v="1"/>
    <n v="2"/>
    <n v="1.97986577181208"/>
    <n v="0.140933118972148"/>
    <n v="1.9862144023217801E-2"/>
    <n v="-6.9024876674907096"/>
    <n v="46.265220593773201"/>
    <n v="294.99999999999898"/>
    <n v="1319"/>
    <n v="1468"/>
    <n v="0.10149863760217981"/>
    <x v="13"/>
    <x v="0"/>
  </r>
  <r>
    <x v="433"/>
    <n v="1"/>
    <n v="2"/>
    <n v="1.98484848484848"/>
    <n v="0.123091490979332"/>
    <n v="1.51515151515151E-2"/>
    <n v="-8.1240384046359608"/>
    <n v="65.999999999999901"/>
    <n v="131"/>
    <n v="1402"/>
    <n v="1468"/>
    <n v="4.4959128065395149E-2"/>
    <x v="13"/>
    <x v="0"/>
  </r>
  <r>
    <x v="434"/>
    <n v="2"/>
    <n v="2"/>
    <n v="2"/>
    <n v="0"/>
    <n v="0"/>
    <n v="0"/>
    <n v="0"/>
    <n v="52"/>
    <n v="1442"/>
    <n v="1468"/>
    <n v="1.7711171662125325E-2"/>
    <x v="13"/>
    <x v="0"/>
  </r>
  <r>
    <x v="435"/>
    <n v="2"/>
    <n v="2"/>
    <n v="2"/>
    <n v="0"/>
    <n v="0"/>
    <n v="0"/>
    <n v="0"/>
    <n v="20"/>
    <n v="1458"/>
    <n v="1468"/>
    <n v="6.8119891008174838E-3"/>
    <x v="13"/>
    <x v="0"/>
  </r>
  <r>
    <x v="436"/>
    <n v="2"/>
    <n v="2"/>
    <n v="2"/>
    <n v="0"/>
    <n v="0"/>
    <s v="NaN"/>
    <s v="NaN"/>
    <n v="2"/>
    <n v="1467"/>
    <n v="1468"/>
    <n v="6.8119891008178168E-4"/>
    <x v="13"/>
    <x v="0"/>
  </r>
  <r>
    <x v="437"/>
    <n v="2"/>
    <n v="2"/>
    <n v="2"/>
    <n v="0"/>
    <n v="0"/>
    <s v="NaN"/>
    <s v="NaN"/>
    <n v="2"/>
    <n v="1467"/>
    <n v="1468"/>
    <n v="6.8119891008178168E-4"/>
    <x v="13"/>
    <x v="0"/>
  </r>
  <r>
    <x v="438"/>
    <n v="2"/>
    <n v="2"/>
    <n v="2"/>
    <n v="0"/>
    <n v="0"/>
    <s v="NaN"/>
    <s v="NaN"/>
    <n v="2"/>
    <n v="1467"/>
    <n v="1468"/>
    <n v="6.8119891008178168E-4"/>
    <x v="13"/>
    <x v="0"/>
  </r>
  <r>
    <x v="439"/>
    <n v="1"/>
    <n v="2"/>
    <n v="1.10899182561308"/>
    <n v="0.31173515306924399"/>
    <n v="9.7178805659105194E-2"/>
    <n v="2.5120144838825702"/>
    <n v="4.3160951539313297"/>
    <n v="1628"/>
    <n v="0"/>
    <n v="1468"/>
    <n v="1"/>
    <x v="13"/>
    <x v="0"/>
  </r>
  <r>
    <x v="440"/>
    <n v="1"/>
    <n v="2"/>
    <n v="1.23470948012232"/>
    <n v="0.42397920940716199"/>
    <n v="0.17975837000952199"/>
    <n v="1.2533481745249799"/>
    <n v="-0.42977784664593999"/>
    <n v="1614.99999999999"/>
    <n v="160"/>
    <n v="1468"/>
    <n v="0.89100817438692093"/>
    <x v="13"/>
    <x v="0"/>
  </r>
  <r>
    <x v="441"/>
    <n v="1"/>
    <n v="2"/>
    <n v="1.3266733266733199"/>
    <n v="0.46923109677196501"/>
    <n v="0.220177822177821"/>
    <n v="0.74024792844484"/>
    <n v="-1.45494398724676"/>
    <n v="1328"/>
    <n v="467"/>
    <n v="1468"/>
    <n v="0.68188010899182561"/>
    <x v="13"/>
    <x v="0"/>
  </r>
  <r>
    <x v="442"/>
    <n v="1"/>
    <n v="2"/>
    <n v="1.49554896142433"/>
    <n v="0.50035150628623204"/>
    <n v="0.25035162984290199"/>
    <n v="1.7844597880482399E-2"/>
    <n v="-2.0056418744778202"/>
    <n v="1007.99999999999"/>
    <n v="794"/>
    <n v="1468"/>
    <n v="0.45912806539509532"/>
    <x v="13"/>
    <x v="0"/>
  </r>
  <r>
    <x v="443"/>
    <n v="1"/>
    <n v="2"/>
    <n v="1.5617647058823501"/>
    <n v="0.49690173163719498"/>
    <n v="0.24691133090404299"/>
    <n v="-0.25007027973151102"/>
    <n v="-1.9489642544952399"/>
    <n v="530.99999999999898"/>
    <n v="1128"/>
    <n v="1468"/>
    <n v="0.23160762942779289"/>
    <x v="13"/>
    <x v="0"/>
  </r>
  <r>
    <x v="444"/>
    <n v="1"/>
    <n v="2"/>
    <n v="1.55704697986577"/>
    <n v="0.49841031527504898"/>
    <n v="0.248412842372573"/>
    <n v="-0.232030226821412"/>
    <n v="-1.97282667662032"/>
    <n v="232"/>
    <n v="1319"/>
    <n v="1468"/>
    <n v="0.10149863760217981"/>
    <x v="13"/>
    <x v="0"/>
  </r>
  <r>
    <x v="445"/>
    <n v="1"/>
    <n v="2"/>
    <n v="1.6060606060606"/>
    <n v="0.49236596391733101"/>
    <n v="0.24242424242424199"/>
    <n v="-0.444283350253528"/>
    <n v="-1.85993303571428"/>
    <n v="106"/>
    <n v="1402"/>
    <n v="1468"/>
    <n v="4.4959128065395149E-2"/>
    <x v="13"/>
    <x v="0"/>
  </r>
  <r>
    <x v="446"/>
    <n v="1"/>
    <n v="2"/>
    <n v="1.6153846153846101"/>
    <n v="0.49613893835683298"/>
    <n v="0.246153846153846"/>
    <n v="-0.50389110926865899"/>
    <n v="-1.8987771739130399"/>
    <n v="41.999999999999901"/>
    <n v="1442"/>
    <n v="1468"/>
    <n v="1.7711171662125325E-2"/>
    <x v="13"/>
    <x v="0"/>
  </r>
  <r>
    <x v="447"/>
    <n v="1"/>
    <n v="2"/>
    <n v="1.9"/>
    <n v="0.316227766016837"/>
    <n v="9.9999999999999895E-2"/>
    <n v="-3.1622776601683702"/>
    <n v="9.9999999999999893"/>
    <n v="19"/>
    <n v="1458"/>
    <n v="1468"/>
    <n v="6.8119891008174838E-3"/>
    <x v="13"/>
    <x v="0"/>
  </r>
  <r>
    <x v="448"/>
    <n v="1"/>
    <n v="1"/>
    <n v="1"/>
    <n v="0"/>
    <n v="0"/>
    <s v="NaN"/>
    <s v="NaN"/>
    <n v="1"/>
    <n v="1467"/>
    <n v="1468"/>
    <n v="6.8119891008178168E-4"/>
    <x v="13"/>
    <x v="0"/>
  </r>
  <r>
    <x v="449"/>
    <n v="1"/>
    <n v="1"/>
    <n v="1"/>
    <n v="0"/>
    <n v="0"/>
    <s v="NaN"/>
    <s v="NaN"/>
    <n v="1"/>
    <n v="1467"/>
    <n v="1468"/>
    <n v="6.8119891008178168E-4"/>
    <x v="13"/>
    <x v="0"/>
  </r>
  <r>
    <x v="450"/>
    <n v="2"/>
    <n v="2"/>
    <n v="2"/>
    <n v="0"/>
    <n v="0"/>
    <s v="NaN"/>
    <s v="NaN"/>
    <n v="2"/>
    <n v="1467"/>
    <n v="1468"/>
    <n v="6.8119891008178168E-4"/>
    <x v="13"/>
    <x v="0"/>
  </r>
  <r>
    <x v="451"/>
    <n v="0"/>
    <n v="1"/>
    <n v="7.1525885558583094E-2"/>
    <n v="0.25778906583703598"/>
    <n v="6.6455202465131993E-2"/>
    <n v="3.3287576541348001"/>
    <n v="9.0930139764915801"/>
    <n v="105"/>
    <n v="0"/>
    <n v="1468"/>
    <n v="1"/>
    <x v="14"/>
    <x v="0"/>
  </r>
  <r>
    <x v="452"/>
    <n v="0"/>
    <n v="1"/>
    <n v="9.1961852861035406E-2"/>
    <n v="0.28907056695813799"/>
    <n v="8.35617926814997E-2"/>
    <n v="2.8269555086495202"/>
    <n v="5.9998497803424797"/>
    <n v="135"/>
    <n v="0"/>
    <n v="1468"/>
    <n v="1"/>
    <x v="14"/>
    <x v="0"/>
  </r>
  <r>
    <x v="453"/>
    <n v="0"/>
    <n v="1"/>
    <n v="0.14509536784741101"/>
    <n v="0.35231698430406"/>
    <n v="0.124127257429107"/>
    <n v="2.0174378694735302"/>
    <n v="2.0728777865917598"/>
    <n v="212.99999999999901"/>
    <n v="0"/>
    <n v="1468"/>
    <n v="1"/>
    <x v="14"/>
    <x v="0"/>
  </r>
  <r>
    <x v="454"/>
    <n v="0"/>
    <n v="1"/>
    <n v="0.25817438692097999"/>
    <n v="0.43777953956341997"/>
    <n v="0.19165092526036001"/>
    <n v="1.1062898256059901"/>
    <n v="-0.77718351326312596"/>
    <n v="378.99999999999898"/>
    <n v="0"/>
    <n v="1468"/>
    <n v="1"/>
    <x v="14"/>
    <x v="0"/>
  </r>
  <r>
    <x v="455"/>
    <n v="0"/>
    <n v="1"/>
    <n v="5.7901907356948203E-2"/>
    <n v="0.23363745572771999"/>
    <n v="5.4586460718922501E-2"/>
    <n v="3.7896426020556699"/>
    <n v="12.3782533149157"/>
    <n v="84.999999999999901"/>
    <n v="0"/>
    <n v="1468"/>
    <n v="1"/>
    <x v="14"/>
    <x v="0"/>
  </r>
  <r>
    <x v="456"/>
    <n v="0"/>
    <n v="1"/>
    <n v="9.1961852861035503E-2"/>
    <n v="0.28907056695813799"/>
    <n v="8.3561792681499797E-2"/>
    <n v="2.8269555086495002"/>
    <n v="5.9998497803424398"/>
    <n v="135"/>
    <n v="0"/>
    <n v="1468"/>
    <n v="1"/>
    <x v="14"/>
    <x v="0"/>
  </r>
  <r>
    <x v="457"/>
    <n v="0"/>
    <n v="1"/>
    <n v="0.26702997275204199"/>
    <n v="0.442558905596109"/>
    <n v="0.19585838492242599"/>
    <n v="1.0542680541163001"/>
    <n v="-0.88973289875214101"/>
    <n v="391.99999999999801"/>
    <n v="0"/>
    <n v="1468"/>
    <n v="1"/>
    <x v="14"/>
    <x v="0"/>
  </r>
  <r>
    <x v="458"/>
    <n v="0"/>
    <n v="1"/>
    <n v="0.33242506811989098"/>
    <n v="0.471242947947352"/>
    <n v="0.222069915990111"/>
    <n v="0.71217425235866105"/>
    <n v="-1.4948462688617199"/>
    <n v="488"/>
    <n v="0"/>
    <n v="1468"/>
    <n v="1"/>
    <x v="14"/>
    <x v="0"/>
  </r>
  <r>
    <x v="459"/>
    <n v="0"/>
    <n v="1"/>
    <n v="0.35762942779291501"/>
    <n v="0.47946555568936799"/>
    <n v="0.229887219092514"/>
    <n v="0.594682143445457"/>
    <n v="-1.6486010582358701"/>
    <n v="524.99999999999898"/>
    <n v="0"/>
    <n v="1468"/>
    <n v="1"/>
    <x v="14"/>
    <x v="0"/>
  </r>
  <r>
    <x v="460"/>
    <n v="0"/>
    <n v="1"/>
    <n v="0.57833787465940001"/>
    <n v="0.49399332987596301"/>
    <n v="0.244029409961942"/>
    <n v="-0.31759435955237603"/>
    <n v="-1.9017265907432599"/>
    <n v="848.99999999999898"/>
    <n v="0"/>
    <n v="1468"/>
    <n v="1"/>
    <x v="14"/>
    <x v="0"/>
  </r>
  <r>
    <x v="461"/>
    <n v="0"/>
    <n v="1"/>
    <n v="7.5613079019073604E-2"/>
    <n v="0.26446812030770001"/>
    <n v="6.9943386659088405E-2"/>
    <n v="3.2137400386372499"/>
    <n v="8.3394848851256604"/>
    <n v="111"/>
    <n v="0"/>
    <n v="1468"/>
    <n v="1"/>
    <x v="14"/>
    <x v="0"/>
  </r>
  <r>
    <x v="462"/>
    <n v="0"/>
    <n v="1"/>
    <n v="9.8092643051770997E-2"/>
    <n v="0.29754122992304799"/>
    <n v="8.8530783504120594E-2"/>
    <n v="2.7052093706037099"/>
    <n v="5.3254112167785701"/>
    <n v="143.99999999999901"/>
    <n v="0"/>
    <n v="1468"/>
    <n v="1"/>
    <x v="14"/>
    <x v="0"/>
  </r>
  <r>
    <x v="463"/>
    <n v="0"/>
    <n v="1"/>
    <n v="2.3841961852860999E-2"/>
    <n v="0.152608608581528"/>
    <n v="2.3289387413190001E-2"/>
    <n v="6.2487646570942301"/>
    <n v="37.097599618146198"/>
    <n v="35"/>
    <n v="0"/>
    <n v="1468"/>
    <n v="1"/>
    <x v="14"/>
    <x v="0"/>
  </r>
  <r>
    <x v="464"/>
    <n v="0"/>
    <n v="1"/>
    <n v="0.88079019073569498"/>
    <n v="0.324145653193884"/>
    <n v="0.105070404484489"/>
    <n v="-2.3527058435852699"/>
    <n v="3.5400458843206501"/>
    <n v="1293"/>
    <n v="0"/>
    <n v="1468"/>
    <n v="1"/>
    <x v="14"/>
    <x v="0"/>
  </r>
  <r>
    <x v="465"/>
    <n v="0"/>
    <n v="1"/>
    <n v="0.225476839237057"/>
    <n v="0.41803836887836898"/>
    <n v="0.17475607785448799"/>
    <n v="1.3151791855927299"/>
    <n v="-0.27067433364305299"/>
    <n v="330.99999999999898"/>
    <n v="0"/>
    <n v="1468"/>
    <n v="1"/>
    <x v="14"/>
    <x v="0"/>
  </r>
  <r>
    <x v="466"/>
    <n v="0"/>
    <n v="24"/>
    <n v="3.9109589041095898"/>
    <n v="4.5772947897805896"/>
    <n v="20.951627592552502"/>
    <n v="1.6556658800375299"/>
    <n v="3.0012834907639498"/>
    <n v="5710"/>
    <n v="8"/>
    <n v="1468"/>
    <n v="0.99455040871934608"/>
    <x v="15"/>
    <x v="0"/>
  </r>
  <r>
    <x v="467"/>
    <n v="1"/>
    <n v="5"/>
    <n v="1.49657534246575"/>
    <n v="0.84387194565670598"/>
    <n v="0.71211986066643496"/>
    <n v="2.0220310181797201"/>
    <n v="4.2578149851850302"/>
    <n v="2184.99999999999"/>
    <n v="8"/>
    <n v="1468"/>
    <n v="0.99455040871934608"/>
    <x v="15"/>
    <x v="0"/>
  </r>
  <r>
    <x v="468"/>
    <n v="0"/>
    <n v="21"/>
    <n v="3.3924657534246498"/>
    <n v="4.3652717846817097"/>
    <n v="19.055597754138201"/>
    <n v="1.6987522604374801"/>
    <n v="2.9789113990735099"/>
    <n v="4953"/>
    <n v="8"/>
    <n v="1468"/>
    <n v="0.99455040871934608"/>
    <x v="15"/>
    <x v="0"/>
  </r>
  <r>
    <x v="469"/>
    <n v="1"/>
    <n v="4"/>
    <n v="1.4260273972602699"/>
    <n v="0.75106091694507504"/>
    <n v="0.56409250096237795"/>
    <n v="1.85203346964398"/>
    <n v="2.8756480294252298"/>
    <n v="2081.99999999999"/>
    <n v="8"/>
    <n v="1468"/>
    <n v="0.99455040871934608"/>
    <x v="15"/>
    <x v="0"/>
  </r>
  <r>
    <x v="470"/>
    <n v="0"/>
    <n v="80"/>
    <n v="8.6404109589041092"/>
    <n v="14.1064739912938"/>
    <n v="198.992608467049"/>
    <n v="2.25262391551782"/>
    <n v="5.3687162229252801"/>
    <n v="12615"/>
    <n v="8"/>
    <n v="1468"/>
    <n v="0.99455040871934608"/>
    <x v="15"/>
    <x v="0"/>
  </r>
  <r>
    <x v="471"/>
    <n v="1"/>
    <n v="2"/>
    <n v="1.09383561643835"/>
    <n v="0.291699800321914"/>
    <n v="8.5088773507844495E-2"/>
    <n v="2.7886308862900502"/>
    <n v="5.7843841635206097"/>
    <n v="1597"/>
    <n v="8"/>
    <n v="1468"/>
    <n v="0.99455040871934608"/>
    <x v="15"/>
    <x v="0"/>
  </r>
  <r>
    <x v="472"/>
    <n v="0"/>
    <n v="5"/>
    <n v="0.846049046321524"/>
    <n v="1.1196963400761799"/>
    <n v="1.2537198939800001"/>
    <n v="1.2685333541710699"/>
    <n v="0.91389813717912605"/>
    <n v="1241.99999999999"/>
    <n v="0"/>
    <n v="1468"/>
    <n v="1"/>
    <x v="15"/>
    <x v="0"/>
  </r>
  <r>
    <x v="473"/>
    <n v="1"/>
    <n v="2"/>
    <n v="1.2479564032697501"/>
    <n v="0.43197353835506802"/>
    <n v="0.18660113783899701"/>
    <n v="1.16853198833178"/>
    <n v="-0.63540051872576697"/>
    <n v="1831.99999999999"/>
    <n v="0"/>
    <n v="1468"/>
    <n v="1"/>
    <x v="15"/>
    <x v="0"/>
  </r>
  <r>
    <x v="474"/>
    <n v="0"/>
    <n v="10"/>
    <n v="7.92779291553133"/>
    <n v="2.0703947588389102"/>
    <n v="4.2865344574276296"/>
    <n v="-1.3090104475113999"/>
    <n v="1.7279470137761099"/>
    <n v="11638"/>
    <n v="0"/>
    <n v="1468"/>
    <n v="1"/>
    <x v="16"/>
    <x v="0"/>
  </r>
  <r>
    <x v="475"/>
    <n v="0"/>
    <n v="28"/>
    <n v="21.6314713896457"/>
    <n v="7.2880001484262902"/>
    <n v="53.114946163461703"/>
    <n v="-1.1732028373149701"/>
    <n v="0.53703822638065402"/>
    <n v="31755"/>
    <n v="0"/>
    <n v="1468"/>
    <n v="1"/>
    <x v="16"/>
    <x v="0"/>
  </r>
  <r>
    <x v="476"/>
    <n v="0"/>
    <n v="8"/>
    <n v="5.5877133105801899"/>
    <n v="1.4680055146276101"/>
    <n v="2.1550401909770698"/>
    <n v="-0.54247658163869605"/>
    <n v="0.24434938905189901"/>
    <n v="8185.99999999998"/>
    <n v="3"/>
    <n v="1468"/>
    <n v="0.99795640326975477"/>
    <x v="16"/>
    <x v="0"/>
  </r>
  <r>
    <x v="477"/>
    <n v="0"/>
    <n v="80"/>
    <n v="57.9822888283379"/>
    <n v="14.7885237914456"/>
    <n v="218.70043593015399"/>
    <n v="-0.71210119191842702"/>
    <n v="0.46656531382566002"/>
    <n v="85118"/>
    <n v="0"/>
    <n v="1468"/>
    <n v="1"/>
    <x v="16"/>
    <x v="0"/>
  </r>
  <r>
    <x v="478"/>
    <n v="0"/>
    <n v="15"/>
    <n v="2.5858310626702998"/>
    <n v="3.59960852280535"/>
    <n v="12.9571815174529"/>
    <n v="1.7075973867079199"/>
    <n v="2.5076483783721799"/>
    <n v="3796"/>
    <n v="0"/>
    <n v="1468"/>
    <n v="1"/>
    <x v="16"/>
    <x v="0"/>
  </r>
  <r>
    <x v="479"/>
    <n v="1"/>
    <n v="6"/>
    <n v="2.6246594005449499"/>
    <n v="1.1746548985446801"/>
    <n v="1.37981413067503"/>
    <n v="0.85404063389213802"/>
    <n v="1.2545187765057899"/>
    <n v="3852.99999999999"/>
    <n v="0"/>
    <n v="1468"/>
    <n v="1"/>
    <x v="17"/>
    <x v="0"/>
  </r>
  <r>
    <x v="480"/>
    <n v="1"/>
    <n v="5"/>
    <n v="2.5136612021857898"/>
    <n v="1.49405904292864"/>
    <n v="2.2322124237568501"/>
    <n v="4.1283541096748901E-2"/>
    <n v="-1.8878564407488601"/>
    <n v="3679.99999999999"/>
    <n v="4"/>
    <n v="1468"/>
    <n v="0.99727520435967298"/>
    <x v="17"/>
    <x v="0"/>
  </r>
  <r>
    <x v="481"/>
    <n v="1"/>
    <n v="5"/>
    <n v="2.24680851063829"/>
    <n v="0.78791954836784694"/>
    <n v="0.62081721470019202"/>
    <n v="5.2243313271468804E-3"/>
    <n v="-0.455943876240824"/>
    <n v="1583.99999999999"/>
    <n v="763"/>
    <n v="1468"/>
    <n v="0.48024523160762944"/>
    <x v="17"/>
    <x v="0"/>
  </r>
  <r>
    <x v="482"/>
    <n v="1"/>
    <n v="6"/>
    <n v="1.9007529089664601"/>
    <n v="1.7400616371936199"/>
    <n v="3.0278145012329598"/>
    <n v="1.64921656486464"/>
    <n v="1.0438885758321499"/>
    <n v="2776.99999999999"/>
    <n v="7"/>
    <n v="1468"/>
    <n v="0.99523160762942775"/>
    <x v="17"/>
    <x v="0"/>
  </r>
  <r>
    <x v="483"/>
    <n v="1"/>
    <n v="99"/>
    <n v="3.2014051522248201"/>
    <n v="4.6571549012250602"/>
    <n v="21.689091774004599"/>
    <n v="19.605332921978199"/>
    <n v="396.55665903954002"/>
    <n v="4101"/>
    <n v="187"/>
    <n v="1468"/>
    <n v="0.87261580381471393"/>
    <x v="17"/>
    <x v="0"/>
  </r>
  <r>
    <x v="484"/>
    <n v="1"/>
    <n v="10"/>
    <n v="4.0085227272727098"/>
    <n v="1.7931199412926"/>
    <n v="3.2152791238612002"/>
    <n v="0.63309850545749202"/>
    <n v="0.59289453238030998"/>
    <n v="5643.99999999997"/>
    <n v="60"/>
    <n v="1468"/>
    <n v="0.95912806539509532"/>
    <x v="17"/>
    <x v="0"/>
  </r>
  <r>
    <x v="485"/>
    <n v="1"/>
    <n v="3"/>
    <n v="1.81663258350374"/>
    <n v="0.84536863814177998"/>
    <n v="0.71464813435368801"/>
    <n v="0.35770011221001102"/>
    <n v="-1.5094463600261501"/>
    <n v="2664.99999999999"/>
    <n v="1"/>
    <n v="1468"/>
    <n v="0.99931880108991822"/>
    <x v="18"/>
    <x v="0"/>
  </r>
  <r>
    <x v="486"/>
    <n v="1"/>
    <n v="99"/>
    <n v="2.3647342995169001"/>
    <n v="10.262643547969001"/>
    <n v="105.32185259267"/>
    <n v="8.9197404162659293"/>
    <n v="78.740723381937002"/>
    <n v="979"/>
    <n v="1054"/>
    <n v="1468"/>
    <n v="0.28201634877384196"/>
    <x v="18"/>
    <x v="0"/>
  </r>
  <r>
    <x v="487"/>
    <n v="1"/>
    <n v="4"/>
    <n v="2.4175531914893602"/>
    <n v="0.73655802927973901"/>
    <n v="0.54251773049645302"/>
    <n v="-0.79985395367174705"/>
    <n v="-0.66852659102969303"/>
    <n v="908.99999999999898"/>
    <n v="1092"/>
    <n v="1468"/>
    <n v="0.2561307901907357"/>
    <x v="18"/>
    <x v="0"/>
  </r>
  <r>
    <x v="488"/>
    <n v="1"/>
    <n v="99"/>
    <n v="9.2173913043478208"/>
    <n v="22.572585892099099"/>
    <n v="509.52163385619502"/>
    <n v="3.5892666459549898"/>
    <n v="11.024412858606301"/>
    <n v="3816"/>
    <n v="1054"/>
    <n v="1468"/>
    <n v="0.28201634877384196"/>
    <x v="18"/>
    <x v="0"/>
  </r>
  <r>
    <x v="489"/>
    <n v="1"/>
    <n v="99"/>
    <n v="12.3335607094133"/>
    <n v="30.219830399267199"/>
    <n v="913.23814936047597"/>
    <n v="2.4724066536311602"/>
    <n v="4.1346455724889797"/>
    <n v="18081"/>
    <n v="2"/>
    <n v="1468"/>
    <n v="0.99863760217983655"/>
    <x v="18"/>
    <x v="0"/>
  </r>
  <r>
    <x v="490"/>
    <n v="1"/>
    <n v="2"/>
    <n v="1.3963165075034001"/>
    <n v="0.48929852215383102"/>
    <n v="0.23941304378192299"/>
    <n v="0.42438361005055403"/>
    <n v="-1.8223866190581199"/>
    <n v="2046.99999999999"/>
    <n v="2"/>
    <n v="1468"/>
    <n v="0.99863760217983655"/>
    <x v="18"/>
    <x v="0"/>
  </r>
  <r>
    <x v="491"/>
    <n v="1"/>
    <n v="8"/>
    <n v="2.9672316384180699"/>
    <n v="2.7320060663382799"/>
    <n v="7.4638571465092003"/>
    <n v="0.874812321086616"/>
    <n v="-1.00163773653557"/>
    <n v="2626"/>
    <n v="583"/>
    <n v="1468"/>
    <n v="0.60286103542234337"/>
    <x v="18"/>
    <x v="0"/>
  </r>
  <r>
    <x v="492"/>
    <n v="1"/>
    <n v="9"/>
    <n v="7.58077709611453"/>
    <n v="2.4510456484692802"/>
    <n v="6.0076247708802404"/>
    <n v="-1.2361623354710201"/>
    <n v="-0.35017579790036801"/>
    <n v="11121"/>
    <n v="1"/>
    <n v="1468"/>
    <n v="0.99931880108991822"/>
    <x v="19"/>
    <x v="0"/>
  </r>
  <r>
    <x v="493"/>
    <n v="1"/>
    <n v="8"/>
    <n v="7.8152692569870501"/>
    <n v="0.70029129032026705"/>
    <n v="0.49040789129842499"/>
    <n v="-5.0625007894331198"/>
    <n v="30.893532439737001"/>
    <n v="11465"/>
    <n v="1"/>
    <n v="1468"/>
    <n v="0.99931880108991822"/>
    <x v="19"/>
    <x v="0"/>
  </r>
  <r>
    <x v="494"/>
    <n v="1"/>
    <n v="3"/>
    <n v="2.30061349693251"/>
    <n v="0.54686845555016705"/>
    <n v="0.299065107675826"/>
    <n v="2.40317481881068E-2"/>
    <n v="-0.59864865218645102"/>
    <n v="3375"/>
    <n v="1"/>
    <n v="1468"/>
    <n v="0.99931880108991822"/>
    <x v="19"/>
    <x v="0"/>
  </r>
  <r>
    <x v="495"/>
    <n v="0"/>
    <n v="8"/>
    <n v="2.0749829584185302"/>
    <n v="0.96449658690358997"/>
    <n v="0.930253666148675"/>
    <n v="0.94599808556948894"/>
    <n v="1.7373973937943099"/>
    <n v="3043.99999999999"/>
    <n v="1"/>
    <n v="1468"/>
    <n v="0.99931880108991822"/>
    <x v="19"/>
    <x v="0"/>
  </r>
  <r>
    <x v="496"/>
    <n v="0"/>
    <n v="12"/>
    <n v="3.1785957736877899"/>
    <n v="1.42459584927133"/>
    <n v="2.0294733337611102"/>
    <n v="1.0228871067029399"/>
    <n v="2.3369046585126099"/>
    <n v="4663"/>
    <n v="1"/>
    <n v="1468"/>
    <n v="0.99931880108991822"/>
    <x v="19"/>
    <x v="0"/>
  </r>
  <r>
    <x v="497"/>
    <n v="1"/>
    <n v="2"/>
    <n v="1.0633946830265799"/>
    <n v="0.24375458785136001"/>
    <n v="5.9416299098586402E-2"/>
    <n v="3.5872257342234302"/>
    <n v="10.883023736986599"/>
    <n v="1559.99999999999"/>
    <n v="1"/>
    <n v="1468"/>
    <n v="0.99931880108991822"/>
    <x v="19"/>
    <x v="0"/>
  </r>
  <r>
    <x v="498"/>
    <n v="1"/>
    <n v="4"/>
    <n v="1.6881720430107501"/>
    <n v="0.94384153312126096"/>
    <n v="0.89083683964469296"/>
    <n v="1.1426648918303"/>
    <n v="0.14793597588114099"/>
    <n v="157"/>
    <n v="1375"/>
    <n v="1468"/>
    <n v="6.3351498637602144E-2"/>
    <x v="19"/>
    <x v="0"/>
  </r>
  <r>
    <x v="499"/>
    <n v="1"/>
    <n v="2"/>
    <n v="1.9267624914442101"/>
    <n v="0.26061516606660701"/>
    <n v="6.7920264783925294E-2"/>
    <n v="-3.2795290062073899"/>
    <n v="8.76731043245106"/>
    <n v="2814.99999999999"/>
    <n v="7"/>
    <n v="1468"/>
    <n v="0.99523160762942775"/>
    <x v="19"/>
    <x v="0"/>
  </r>
  <r>
    <x v="500"/>
    <n v="1"/>
    <n v="5"/>
    <n v="2.56536618754278"/>
    <n v="0.94904693688857"/>
    <n v="0.90069008841757903"/>
    <n v="-0.72727870242137804"/>
    <n v="-0.44541031222904998"/>
    <n v="3748"/>
    <n v="7"/>
    <n v="1468"/>
    <n v="0.99523160762942775"/>
    <x v="19"/>
    <x v="0"/>
  </r>
  <r>
    <x v="501"/>
    <n v="1"/>
    <n v="6"/>
    <n v="1.5554794520547901"/>
    <n v="0.99845877268737604"/>
    <n v="0.99691992075638103"/>
    <n v="1.5741256052199799"/>
    <n v="1.4733351724691901"/>
    <n v="2271"/>
    <n v="8"/>
    <n v="1468"/>
    <n v="0.99455040871934608"/>
    <x v="19"/>
    <x v="0"/>
  </r>
  <r>
    <x v="502"/>
    <n v="1"/>
    <n v="2"/>
    <n v="1.00682128240109"/>
    <n v="8.2336971719501106E-2"/>
    <n v="6.7793769119379298E-3"/>
    <n v="11.9958858991999"/>
    <n v="142.09513102799201"/>
    <n v="1476"/>
    <n v="2"/>
    <n v="1468"/>
    <n v="0.99863760217983655"/>
    <x v="19"/>
    <x v="0"/>
  </r>
  <r>
    <x v="503"/>
    <n v="1"/>
    <n v="3"/>
    <n v="1.28717598908594"/>
    <n v="0.59583245955548803"/>
    <n v="0.35501631985994198"/>
    <n v="1.9329893354913501"/>
    <n v="2.46736116644042"/>
    <n v="1886.99999999999"/>
    <n v="2"/>
    <n v="1468"/>
    <n v="0.99863760217983655"/>
    <x v="19"/>
    <x v="0"/>
  </r>
  <r>
    <x v="504"/>
    <n v="1"/>
    <n v="5"/>
    <n v="1.2345132743362801"/>
    <n v="0.64483458719435305"/>
    <n v="0.41581164484211203"/>
    <n v="4.0689113911189603"/>
    <n v="19.5247459046317"/>
    <n v="1674"/>
    <n v="112"/>
    <n v="1468"/>
    <n v="0.92370572207084467"/>
    <x v="19"/>
    <x v="0"/>
  </r>
  <r>
    <x v="505"/>
    <n v="1"/>
    <n v="6"/>
    <n v="2.1272727272727199"/>
    <n v="1.6373456417707"/>
    <n v="2.6809007506255198"/>
    <n v="1.0818203346248201"/>
    <n v="-0.21046131998010001"/>
    <n v="234"/>
    <n v="1358"/>
    <n v="1468"/>
    <n v="7.4931880108991877E-2"/>
    <x v="19"/>
    <x v="0"/>
  </r>
  <r>
    <x v="506"/>
    <n v="1"/>
    <n v="5"/>
    <n v="1.5040927694406501"/>
    <n v="0.97982217631058099"/>
    <n v="0.96005149719000404"/>
    <n v="2.5782518117689399"/>
    <n v="6.3764145637544596"/>
    <n v="2204.99999999999"/>
    <n v="2"/>
    <n v="1468"/>
    <n v="0.99863760217983655"/>
    <x v="19"/>
    <x v="0"/>
  </r>
  <r>
    <x v="507"/>
    <n v="1"/>
    <n v="4"/>
    <n v="1.46452933151432"/>
    <n v="0.63710925935359897"/>
    <n v="0.40590820835409203"/>
    <n v="1.2352364755794201"/>
    <n v="1.22216668618669"/>
    <n v="2146.99999999999"/>
    <n v="2"/>
    <n v="1468"/>
    <n v="0.99863760217983655"/>
    <x v="19"/>
    <x v="0"/>
  </r>
  <r>
    <x v="508"/>
    <n v="1"/>
    <n v="2"/>
    <n v="1.9222833562585899"/>
    <n v="0.26781728326908499"/>
    <n v="7.17260972176334E-2"/>
    <n v="-3.1578620215427802"/>
    <n v="7.9830715052850403"/>
    <n v="2794.99999999999"/>
    <n v="14"/>
    <n v="1468"/>
    <n v="0.99046321525885561"/>
    <x v="19"/>
    <x v="0"/>
  </r>
  <r>
    <x v="509"/>
    <n v="1"/>
    <n v="7"/>
    <n v="1.6548431105047701"/>
    <n v="1.2706588046735701"/>
    <n v="1.6145737978944801"/>
    <n v="1.73500374909598"/>
    <n v="2.0487932926215602"/>
    <n v="2425.99999999999"/>
    <n v="2"/>
    <n v="1468"/>
    <n v="0.99863760217983655"/>
    <x v="19"/>
    <x v="0"/>
  </r>
  <r>
    <x v="510"/>
    <n v="1"/>
    <n v="2"/>
    <n v="1.90245566166439"/>
    <n v="0.29679880179928902"/>
    <n v="8.8089528749493606E-2"/>
    <n v="-2.7156812092078901"/>
    <n v="5.3822653648170196"/>
    <n v="2788.99999999999"/>
    <n v="2"/>
    <n v="1468"/>
    <n v="0.99863760217983655"/>
    <x v="19"/>
    <x v="0"/>
  </r>
  <r>
    <x v="511"/>
    <n v="1"/>
    <n v="6"/>
    <n v="2.1118881118881099"/>
    <n v="1.4197048647116199"/>
    <n v="2.0155619028858398"/>
    <n v="1.4469702526889101"/>
    <n v="1.0711832730243001"/>
    <n v="301.99999999999898"/>
    <n v="1325"/>
    <n v="1468"/>
    <n v="9.7411444141689341E-2"/>
    <x v="19"/>
    <x v="0"/>
  </r>
  <r>
    <x v="512"/>
    <n v="1"/>
    <n v="6"/>
    <n v="2.7482517482517399"/>
    <n v="1.7899112082334101"/>
    <n v="3.2037821333595899"/>
    <n v="1.11080000440298"/>
    <n v="-0.43596614899311698"/>
    <n v="392.99999999999898"/>
    <n v="1325"/>
    <n v="1468"/>
    <n v="9.7411444141689341E-2"/>
    <x v="19"/>
    <x v="0"/>
  </r>
  <r>
    <x v="513"/>
    <n v="1"/>
    <n v="6"/>
    <n v="3.3267394270122699"/>
    <n v="1.15563371928458"/>
    <n v="1.33548929314752"/>
    <n v="-1.06644354088708"/>
    <n v="-0.232296437361901"/>
    <n v="4877"/>
    <n v="2"/>
    <n v="1468"/>
    <n v="0.99863760217983655"/>
    <x v="19"/>
    <x v="0"/>
  </r>
  <r>
    <x v="514"/>
    <n v="1"/>
    <n v="2"/>
    <n v="1.10095497953615"/>
    <n v="0.30137190638498801"/>
    <n v="9.0825025958122294E-2"/>
    <n v="2.6518076533913502"/>
    <n v="5.0389564034456704"/>
    <n v="1614"/>
    <n v="2"/>
    <n v="1468"/>
    <n v="0.99863760217983655"/>
    <x v="20"/>
    <x v="0"/>
  </r>
  <r>
    <x v="515"/>
    <n v="1"/>
    <n v="2"/>
    <n v="1.6070941336971301"/>
    <n v="0.48856285800101701"/>
    <n v="0.23869366621812199"/>
    <n v="-0.43900364263157599"/>
    <n v="-1.8097466250841301"/>
    <n v="2356"/>
    <n v="2"/>
    <n v="1468"/>
    <n v="0.99863760217983655"/>
    <x v="20"/>
    <x v="0"/>
  </r>
  <r>
    <x v="516"/>
    <n v="1"/>
    <n v="2"/>
    <n v="1.62482946793997"/>
    <n v="0.48433213392274499"/>
    <n v="0.23457761595016"/>
    <n v="-0.51617471253698999"/>
    <n v="-1.73593378973255"/>
    <n v="2381.99999999999"/>
    <n v="2"/>
    <n v="1468"/>
    <n v="0.99863760217983655"/>
    <x v="20"/>
    <x v="0"/>
  </r>
  <r>
    <x v="517"/>
    <n v="1"/>
    <n v="2"/>
    <n v="1.6596180081855401"/>
    <n v="0.47399931314633398"/>
    <n v="0.22467534886319601"/>
    <n v="-0.674414756058624"/>
    <n v="-1.54727748457905"/>
    <n v="2433"/>
    <n v="2"/>
    <n v="1468"/>
    <n v="0.99863760217983655"/>
    <x v="20"/>
    <x v="0"/>
  </r>
  <r>
    <x v="518"/>
    <n v="1"/>
    <n v="2"/>
    <n v="1.0709413369713501"/>
    <n v="0.25681443208861099"/>
    <n v="6.5953652528996196E-2"/>
    <n v="3.3459553285145902"/>
    <n v="9.2079772522816405"/>
    <n v="1570"/>
    <n v="2"/>
    <n v="1468"/>
    <n v="0.99863760217983655"/>
    <x v="20"/>
    <x v="0"/>
  </r>
  <r>
    <x v="519"/>
    <n v="1"/>
    <n v="2"/>
    <n v="1.4181446111869001"/>
    <n v="0.49342250678258398"/>
    <n v="0.24346577019960899"/>
    <n v="0.332239458022417"/>
    <n v="-1.89220025386302"/>
    <n v="2079"/>
    <n v="2"/>
    <n v="1468"/>
    <n v="0.99863760217983655"/>
    <x v="20"/>
    <x v="0"/>
  </r>
  <r>
    <x v="520"/>
    <n v="1"/>
    <n v="2"/>
    <n v="1.1398362892223699"/>
    <n v="0.34693544826436801"/>
    <n v="0.12036420526239799"/>
    <n v="2.07909419178229"/>
    <n v="2.32580379168428"/>
    <n v="1670.99999999999"/>
    <n v="2"/>
    <n v="1468"/>
    <n v="0.99863760217983655"/>
    <x v="20"/>
    <x v="0"/>
  </r>
  <r>
    <x v="521"/>
    <n v="1"/>
    <n v="2"/>
    <n v="1.16780354706684"/>
    <n v="0.37381925823907602"/>
    <n v="0.139740837830413"/>
    <n v="1.7797385548889799"/>
    <n v="1.16906236368108"/>
    <n v="1711.99999999999"/>
    <n v="2"/>
    <n v="1468"/>
    <n v="0.99863760217983655"/>
    <x v="20"/>
    <x v="0"/>
  </r>
  <r>
    <x v="522"/>
    <n v="1"/>
    <n v="2"/>
    <n v="1.32264665757162"/>
    <n v="0.46764834004244199"/>
    <n v="0.21869496994445101"/>
    <n v="0.75952639284117895"/>
    <n v="-1.42506567794191"/>
    <n v="1938.99999999999"/>
    <n v="2"/>
    <n v="1468"/>
    <n v="0.99863760217983655"/>
    <x v="20"/>
    <x v="0"/>
  </r>
  <r>
    <x v="523"/>
    <n v="1"/>
    <n v="2"/>
    <n v="1.6070941336971301"/>
    <n v="0.48856285800101701"/>
    <n v="0.23869366621812199"/>
    <n v="-0.43900364263157499"/>
    <n v="-1.8097466250841301"/>
    <n v="2356"/>
    <n v="2"/>
    <n v="1468"/>
    <n v="0.99863760217983655"/>
    <x v="20"/>
    <x v="0"/>
  </r>
  <r>
    <x v="524"/>
    <n v="1"/>
    <n v="2"/>
    <n v="1.62482946793997"/>
    <n v="0.48433213392274499"/>
    <n v="0.23457761595016"/>
    <n v="-0.51617471253698999"/>
    <n v="-1.73593378973254"/>
    <n v="2382"/>
    <n v="2"/>
    <n v="1468"/>
    <n v="0.99863760217983655"/>
    <x v="20"/>
    <x v="0"/>
  </r>
  <r>
    <x v="525"/>
    <n v="1"/>
    <n v="2"/>
    <n v="1.35607094133697"/>
    <n v="0.478999931328845"/>
    <n v="0.22944093421303799"/>
    <n v="0.60177746856987702"/>
    <n v="-1.6401032643798601"/>
    <n v="1987.99999999999"/>
    <n v="2"/>
    <n v="1468"/>
    <n v="0.99863760217983655"/>
    <x v="20"/>
    <x v="0"/>
  </r>
  <r>
    <x v="526"/>
    <n v="1"/>
    <n v="2"/>
    <n v="1.73465211459754"/>
    <n v="0.44166893580939798"/>
    <n v="0.19507144885900601"/>
    <n v="-1.0640217526959099"/>
    <n v="-0.86904517387195501"/>
    <n v="2543"/>
    <n v="2"/>
    <n v="1468"/>
    <n v="0.99863760217983655"/>
    <x v="20"/>
    <x v="0"/>
  </r>
  <r>
    <x v="527"/>
    <n v="1"/>
    <n v="2"/>
    <n v="1.0682128240109099"/>
    <n v="0.25219678864734402"/>
    <n v="6.3603220204033195E-2"/>
    <n v="3.4288862399825102"/>
    <n v="9.7705885854797199"/>
    <n v="1566"/>
    <n v="2"/>
    <n v="1468"/>
    <n v="0.99863760217983655"/>
    <x v="20"/>
    <x v="0"/>
  </r>
  <r>
    <x v="528"/>
    <n v="1"/>
    <n v="2"/>
    <n v="1.8526603001364199"/>
    <n v="0.35456518083476202"/>
    <n v="0.125716467460387"/>
    <n v="-1.9919726785992899"/>
    <n v="1.9706417531035401"/>
    <n v="2716"/>
    <n v="2"/>
    <n v="1468"/>
    <n v="0.99863760217983655"/>
    <x v="20"/>
    <x v="0"/>
  </r>
  <r>
    <x v="529"/>
    <n v="1"/>
    <n v="2"/>
    <n v="1.8915416098226401"/>
    <n v="0.31106457738704901"/>
    <n v="9.6761171304983601E-2"/>
    <n v="-2.52086885640077"/>
    <n v="4.3607270844268502"/>
    <n v="2773"/>
    <n v="2"/>
    <n v="1468"/>
    <n v="0.99863760217983655"/>
    <x v="20"/>
    <x v="0"/>
  </r>
  <r>
    <x v="530"/>
    <n v="1"/>
    <n v="2"/>
    <n v="1.71555252387448"/>
    <n v="0.45130482230068297"/>
    <n v="0.20367604263185099"/>
    <n v="-0.95654636897148204"/>
    <n v="-1.08650317685554"/>
    <n v="2515"/>
    <n v="2"/>
    <n v="1468"/>
    <n v="0.99863760217983655"/>
    <x v="20"/>
    <x v="0"/>
  </r>
  <r>
    <x v="531"/>
    <n v="1"/>
    <n v="2"/>
    <n v="1.8287858117325999"/>
    <n v="0.37682456129677599"/>
    <n v="0.14199674999650699"/>
    <n v="-1.74741779858823"/>
    <n v="1.05490626440247"/>
    <n v="2681"/>
    <n v="2"/>
    <n v="1468"/>
    <n v="0.99863760217983655"/>
    <x v="20"/>
    <x v="0"/>
  </r>
  <r>
    <x v="532"/>
    <n v="1"/>
    <n v="2"/>
    <n v="1.8287858117325999"/>
    <n v="0.37682456129677599"/>
    <n v="0.14199674999650799"/>
    <n v="-1.74741779858823"/>
    <n v="1.0549062644024501"/>
    <n v="2681"/>
    <n v="2"/>
    <n v="1468"/>
    <n v="0.99863760217983655"/>
    <x v="20"/>
    <x v="0"/>
  </r>
  <r>
    <x v="533"/>
    <n v="1"/>
    <n v="2"/>
    <n v="1.99045020463847"/>
    <n v="9.7288504717303201E-2"/>
    <n v="9.4650531501287404E-3"/>
    <n v="-10.0961613092175"/>
    <n v="100.068991216141"/>
    <n v="2918"/>
    <n v="2"/>
    <n v="1468"/>
    <n v="0.99863760217983655"/>
    <x v="20"/>
    <x v="0"/>
  </r>
  <r>
    <x v="534"/>
    <n v="1"/>
    <n v="88"/>
    <n v="1.5613915416098201"/>
    <n v="2.3137775152194702"/>
    <n v="5.3535663899352199"/>
    <n v="35.6343470332639"/>
    <n v="1332.0099775625299"/>
    <n v="2289"/>
    <n v="2"/>
    <n v="1468"/>
    <n v="0.99863760217983655"/>
    <x v="21"/>
    <x v="0"/>
  </r>
  <r>
    <x v="535"/>
    <n v="1"/>
    <n v="99"/>
    <n v="2.1302864938608401"/>
    <n v="5.3058095070755904"/>
    <n v="28.151614525373699"/>
    <n v="17.010146143134399"/>
    <n v="290.363892075943"/>
    <n v="3122.99999999999"/>
    <n v="2"/>
    <n v="1468"/>
    <n v="0.99863760217983655"/>
    <x v="21"/>
    <x v="0"/>
  </r>
  <r>
    <x v="536"/>
    <n v="1"/>
    <n v="99"/>
    <n v="2.05729877216916"/>
    <n v="6.0090481777184799"/>
    <n v="36.108660002141796"/>
    <n v="15.4776744600684"/>
    <n v="240.0623680619"/>
    <n v="3015.99999999999"/>
    <n v="2"/>
    <n v="1468"/>
    <n v="0.99863760217983655"/>
    <x v="21"/>
    <x v="0"/>
  </r>
  <r>
    <x v="537"/>
    <n v="1"/>
    <n v="99"/>
    <n v="1.95975443383356"/>
    <n v="5.4515317390097602"/>
    <n v="29.719198301430701"/>
    <n v="16.938333052342902"/>
    <n v="288.490762688026"/>
    <n v="2872.99999999999"/>
    <n v="2"/>
    <n v="1468"/>
    <n v="0.99863760217983655"/>
    <x v="21"/>
    <x v="0"/>
  </r>
  <r>
    <x v="538"/>
    <n v="1"/>
    <n v="99"/>
    <n v="2.0177353342428401"/>
    <n v="4.0847288129442196"/>
    <n v="16.685009475296699"/>
    <n v="21.896129365052499"/>
    <n v="483.91902371376"/>
    <n v="2958"/>
    <n v="2"/>
    <n v="1468"/>
    <n v="0.99863760217983655"/>
    <x v="21"/>
    <x v="0"/>
  </r>
  <r>
    <x v="539"/>
    <n v="1"/>
    <n v="88"/>
    <n v="1.8860845839017699"/>
    <n v="3.2117506231330601"/>
    <n v="10.315342065195599"/>
    <n v="26.345120097751501"/>
    <n v="705.42549513770098"/>
    <n v="2764.99999999999"/>
    <n v="2"/>
    <n v="1468"/>
    <n v="0.99863760217983655"/>
    <x v="21"/>
    <x v="0"/>
  </r>
  <r>
    <x v="540"/>
    <n v="1"/>
    <n v="99"/>
    <n v="2.0088676671214198"/>
    <n v="4.0858437639026404"/>
    <n v="16.694119263022099"/>
    <n v="21.884591709604202"/>
    <n v="483.57826316172498"/>
    <n v="2945"/>
    <n v="2"/>
    <n v="1468"/>
    <n v="0.99863760217983655"/>
    <x v="21"/>
    <x v="0"/>
  </r>
  <r>
    <x v="541"/>
    <n v="1"/>
    <n v="99"/>
    <n v="2.1077762619372402"/>
    <n v="4.8033670891272102"/>
    <n v="23.0723353929104"/>
    <n v="19.035259182129199"/>
    <n v="364.10457662299501"/>
    <n v="3089.99999999999"/>
    <n v="2"/>
    <n v="1468"/>
    <n v="0.99863760217983655"/>
    <x v="21"/>
    <x v="0"/>
  </r>
  <r>
    <x v="542"/>
    <n v="1"/>
    <n v="2"/>
    <n v="1.4242837653478799"/>
    <n v="0.49440245448324199"/>
    <n v="0.24443378699905399"/>
    <n v="0.30671236133079099"/>
    <n v="-1.9085331209774901"/>
    <n v="2088"/>
    <n v="2"/>
    <n v="1468"/>
    <n v="0.99863760217983655"/>
    <x v="21"/>
    <x v="0"/>
  </r>
  <r>
    <x v="543"/>
    <n v="1"/>
    <n v="99"/>
    <n v="2.04151838671411"/>
    <n v="4.7472390846594203"/>
    <n v="22.536278926918001"/>
    <n v="20.283401040157099"/>
    <n v="413.27537961193701"/>
    <n v="1720.99999999999"/>
    <n v="625"/>
    <n v="1468"/>
    <n v="0.5742506811989101"/>
    <x v="21"/>
    <x v="0"/>
  </r>
  <r>
    <x v="544"/>
    <n v="1"/>
    <n v="99"/>
    <n v="1.9051008303677299"/>
    <n v="3.37280025373262"/>
    <n v="11.3757815515788"/>
    <n v="28.397157159072599"/>
    <n v="818.48707521177005"/>
    <n v="1605.99999999999"/>
    <n v="625"/>
    <n v="1468"/>
    <n v="0.5742506811989101"/>
    <x v="21"/>
    <x v="0"/>
  </r>
  <r>
    <x v="545"/>
    <n v="1"/>
    <n v="99"/>
    <n v="2.0201660735468501"/>
    <n v="3.3569612815790699"/>
    <n v="11.269189046020999"/>
    <n v="28.70016219375"/>
    <n v="830.13983791236706"/>
    <n v="1703"/>
    <n v="625"/>
    <n v="1468"/>
    <n v="0.5742506811989101"/>
    <x v="21"/>
    <x v="0"/>
  </r>
  <r>
    <x v="546"/>
    <n v="1"/>
    <n v="2"/>
    <n v="1.8742586002372399"/>
    <n v="0.33175451607661699"/>
    <n v="0.11006105893723001"/>
    <n v="-2.2616037726740101"/>
    <n v="3.12225349168031"/>
    <n v="1579.99999999999"/>
    <n v="625"/>
    <n v="1468"/>
    <n v="0.5742506811989101"/>
    <x v="21"/>
    <x v="0"/>
  </r>
  <r>
    <x v="547"/>
    <n v="1"/>
    <n v="2"/>
    <n v="1.88137603795966"/>
    <n v="0.32353746161587499"/>
    <n v="0.104676489068844"/>
    <n v="-2.36314517968672"/>
    <n v="3.5929737846535801"/>
    <n v="1586"/>
    <n v="625"/>
    <n v="1468"/>
    <n v="0.5742506811989101"/>
    <x v="21"/>
    <x v="0"/>
  </r>
  <r>
    <x v="548"/>
    <n v="1"/>
    <n v="2"/>
    <n v="1.9157769869513599"/>
    <n v="0.27788684720550899"/>
    <n v="7.7221099849817995E-2"/>
    <n v="-2.9995356688853398"/>
    <n v="7.0138488512414101"/>
    <n v="1614.99999999999"/>
    <n v="625"/>
    <n v="1468"/>
    <n v="0.5742506811989101"/>
    <x v="21"/>
    <x v="0"/>
  </r>
  <r>
    <x v="549"/>
    <n v="1"/>
    <n v="2"/>
    <n v="1.9181494661921701"/>
    <n v="0.27429961159421201"/>
    <n v="7.5240276920735996E-2"/>
    <n v="-3.05610258725233"/>
    <n v="7.3572122710172696"/>
    <n v="1617"/>
    <n v="625"/>
    <n v="1468"/>
    <n v="0.5742506811989101"/>
    <x v="21"/>
    <x v="0"/>
  </r>
  <r>
    <x v="550"/>
    <n v="1"/>
    <n v="99"/>
    <n v="4.0389344262295097"/>
    <n v="11.2684505263289"/>
    <n v="126.977977264323"/>
    <n v="8.1860512276532393"/>
    <n v="66.225205738222698"/>
    <n v="5913"/>
    <n v="4"/>
    <n v="1468"/>
    <n v="0.99727520435967298"/>
    <x v="22"/>
    <x v="0"/>
  </r>
  <r>
    <x v="551"/>
    <n v="1"/>
    <n v="99"/>
    <n v="3.3483606557377001"/>
    <n v="9.8350836036693003"/>
    <n v="96.728869491164701"/>
    <n v="9.4392378700206301"/>
    <n v="89.100788426379793"/>
    <n v="4902"/>
    <n v="4"/>
    <n v="1468"/>
    <n v="0.99727520435967298"/>
    <x v="22"/>
    <x v="0"/>
  </r>
  <r>
    <x v="552"/>
    <n v="1"/>
    <n v="99"/>
    <n v="4.3162568306010796"/>
    <n v="11.263105014953601"/>
    <n v="126.857534577875"/>
    <n v="8.1239439619086493"/>
    <n v="65.550776282489494"/>
    <n v="6318.99999999999"/>
    <n v="4"/>
    <n v="1468"/>
    <n v="0.99727520435967298"/>
    <x v="22"/>
    <x v="0"/>
  </r>
  <r>
    <x v="553"/>
    <n v="1"/>
    <n v="99"/>
    <n v="5.4556010928961598"/>
    <n v="9.5752269959489507"/>
    <n v="91.684972023949598"/>
    <n v="9.5660838630225804"/>
    <n v="90.774826331326693"/>
    <n v="7986.99999999999"/>
    <n v="4"/>
    <n v="1468"/>
    <n v="0.99727520435967298"/>
    <x v="22"/>
    <x v="0"/>
  </r>
  <r>
    <x v="554"/>
    <n v="1"/>
    <n v="99"/>
    <n v="5.1721311475409699"/>
    <n v="12.743932199101501"/>
    <n v="162.407807895297"/>
    <n v="7.0910963888321703"/>
    <n v="49.4327450949664"/>
    <n v="7571.99999999998"/>
    <n v="4"/>
    <n v="1468"/>
    <n v="0.99727520435967298"/>
    <x v="22"/>
    <x v="0"/>
  </r>
  <r>
    <x v="555"/>
    <n v="1"/>
    <n v="99"/>
    <n v="5.6782786885245802"/>
    <n v="11.0486858106462"/>
    <n v="122.073458142375"/>
    <n v="8.2411942872347606"/>
    <n v="66.860903942843805"/>
    <n v="8312.9999999999909"/>
    <n v="4"/>
    <n v="1468"/>
    <n v="0.99727520435967298"/>
    <x v="22"/>
    <x v="0"/>
  </r>
  <r>
    <x v="556"/>
    <n v="1"/>
    <n v="2"/>
    <n v="1.9077868852458999"/>
    <n v="0.28942542073612298"/>
    <n v="8.3767074168281996E-2"/>
    <n v="-2.8217613518781501"/>
    <n v="5.9704916764016698"/>
    <n v="2793"/>
    <n v="4"/>
    <n v="1468"/>
    <n v="0.99727520435967298"/>
    <x v="22"/>
    <x v="0"/>
  </r>
  <r>
    <x v="557"/>
    <n v="1"/>
    <n v="2"/>
    <n v="1.94193989071038"/>
    <n v="0.2339369883064"/>
    <n v="5.4726514497869E-2"/>
    <n v="-3.7834500892582001"/>
    <n v="12.3313388173571"/>
    <n v="2843"/>
    <n v="4"/>
    <n v="1468"/>
    <n v="0.99727520435967298"/>
    <x v="22"/>
    <x v="0"/>
  </r>
  <r>
    <x v="558"/>
    <n v="1"/>
    <n v="99"/>
    <n v="5.7657103825136504"/>
    <n v="17.477974395469701"/>
    <n v="305.47958896869602"/>
    <n v="4.2345217947992104"/>
    <n v="16.3166420805243"/>
    <n v="8440.9999999999909"/>
    <n v="4"/>
    <n v="1468"/>
    <n v="0.99727520435967298"/>
    <x v="22"/>
    <x v="0"/>
  </r>
  <r>
    <x v="559"/>
    <n v="1"/>
    <n v="99"/>
    <n v="2.4801912568305902"/>
    <n v="7.9182177248916803"/>
    <n v="62.698171938788697"/>
    <n v="11.952185469907199"/>
    <n v="141.44207960930601"/>
    <n v="3630.99999999999"/>
    <n v="4"/>
    <n v="1468"/>
    <n v="0.99727520435967298"/>
    <x v="22"/>
    <x v="0"/>
  </r>
  <r>
    <x v="560"/>
    <n v="1"/>
    <n v="99"/>
    <n v="7.4371584699453601"/>
    <n v="22.596345233117098"/>
    <n v="510.59481789421397"/>
    <n v="3.6541817271780701"/>
    <n v="11.380737671010399"/>
    <n v="10888"/>
    <n v="4"/>
    <n v="1468"/>
    <n v="0.99727520435967298"/>
    <x v="22"/>
    <x v="0"/>
  </r>
  <r>
    <x v="561"/>
    <n v="1"/>
    <n v="99"/>
    <n v="3.9207650273224002"/>
    <n v="9.4146091715565898"/>
    <n v="88.634865853157393"/>
    <n v="9.8641417710529407"/>
    <n v="96.949054266196597"/>
    <n v="5740"/>
    <n v="4"/>
    <n v="1468"/>
    <n v="0.99727520435967298"/>
    <x v="22"/>
    <x v="0"/>
  </r>
  <r>
    <x v="562"/>
    <n v="1"/>
    <n v="99"/>
    <n v="4.89002732240436"/>
    <n v="11.9358989236729"/>
    <n v="142.46568311613601"/>
    <n v="7.7110471491515398"/>
    <n v="58.003306024748802"/>
    <n v="7158.99999999999"/>
    <n v="4"/>
    <n v="1468"/>
    <n v="0.99727520435967298"/>
    <x v="22"/>
    <x v="0"/>
  </r>
  <r>
    <x v="563"/>
    <n v="1"/>
    <n v="99"/>
    <n v="4.6596035543404"/>
    <n v="9.6365725841542194"/>
    <n v="92.863531169672797"/>
    <n v="9.6354332984808693"/>
    <n v="91.624679123365695"/>
    <n v="6817"/>
    <n v="5"/>
    <n v="1468"/>
    <n v="0.99659400544959131"/>
    <x v="22"/>
    <x v="0"/>
  </r>
  <r>
    <x v="564"/>
    <n v="1"/>
    <n v="99"/>
    <n v="4.33082706766917"/>
    <n v="10.0127101066282"/>
    <n v="100.254363679376"/>
    <n v="9.2569802091963904"/>
    <n v="84.813291963248005"/>
    <n v="6336"/>
    <n v="5"/>
    <n v="1468"/>
    <n v="0.99659400544959131"/>
    <x v="22"/>
    <x v="0"/>
  </r>
  <r>
    <x v="565"/>
    <n v="1"/>
    <n v="99"/>
    <n v="4.9473684210526203"/>
    <n v="10.817442575003"/>
    <n v="117.017063863489"/>
    <n v="8.5495102050249105"/>
    <n v="71.566623855344005"/>
    <n v="7237.99999999999"/>
    <n v="5"/>
    <n v="1468"/>
    <n v="0.99659400544959131"/>
    <x v="22"/>
    <x v="0"/>
  </r>
  <r>
    <x v="566"/>
    <n v="1"/>
    <n v="99"/>
    <n v="5.0711354309165504"/>
    <n v="12.927815225813999"/>
    <n v="167.12840651278799"/>
    <n v="7.0923965083988296"/>
    <n v="48.707407575300302"/>
    <n v="7414"/>
    <n v="6"/>
    <n v="1468"/>
    <n v="0.99591280653950953"/>
    <x v="22"/>
    <x v="0"/>
  </r>
  <r>
    <x v="567"/>
    <n v="1"/>
    <n v="99"/>
    <n v="5.1737346101231099"/>
    <n v="11.891186764234"/>
    <n v="141.40032266189399"/>
    <n v="7.7398693115385298"/>
    <n v="58.266371622422596"/>
    <n v="7563.99999999998"/>
    <n v="6"/>
    <n v="1468"/>
    <n v="0.99591280653950953"/>
    <x v="22"/>
    <x v="0"/>
  </r>
  <r>
    <x v="568"/>
    <n v="1"/>
    <n v="99"/>
    <n v="6.1422708618330999"/>
    <n v="14.769606573775199"/>
    <n v="218.14127834410499"/>
    <n v="6.1271292387293599"/>
    <n v="35.6521775536186"/>
    <n v="8980"/>
    <n v="6"/>
    <n v="1468"/>
    <n v="0.99591280653950953"/>
    <x v="22"/>
    <x v="0"/>
  </r>
  <r>
    <x v="569"/>
    <n v="1"/>
    <n v="99"/>
    <n v="5.9938440492475999"/>
    <n v="14.1476264832833"/>
    <n v="200.155335110501"/>
    <n v="6.4218296116421296"/>
    <n v="39.3550375296605"/>
    <n v="8763"/>
    <n v="6"/>
    <n v="1468"/>
    <n v="0.99591280653950953"/>
    <x v="22"/>
    <x v="0"/>
  </r>
  <r>
    <x v="570"/>
    <n v="1"/>
    <n v="99"/>
    <n v="6.0157318741450103"/>
    <n v="14.1430222179885"/>
    <n v="200.02507745851801"/>
    <n v="6.42367349910222"/>
    <n v="39.3702676754476"/>
    <n v="8795.0000000000091"/>
    <n v="6"/>
    <n v="1468"/>
    <n v="0.99591280653950953"/>
    <x v="22"/>
    <x v="0"/>
  </r>
  <r>
    <x v="571"/>
    <n v="1"/>
    <n v="99"/>
    <n v="6.0314852840520201"/>
    <n v="14.1446672190485"/>
    <n v="200.071610737626"/>
    <n v="6.4226435464500904"/>
    <n v="39.350936345245202"/>
    <n v="8812"/>
    <n v="7"/>
    <n v="1468"/>
    <n v="0.99523160762942775"/>
    <x v="22"/>
    <x v="0"/>
  </r>
  <r>
    <x v="572"/>
    <n v="1"/>
    <n v="99"/>
    <n v="3.7515400410677602"/>
    <n v="7.1544032343968196"/>
    <n v="51.185485640347601"/>
    <n v="12.938610054585199"/>
    <n v="169.843124790313"/>
    <n v="5480.99999999999"/>
    <n v="7"/>
    <n v="1468"/>
    <n v="0.99523160762942775"/>
    <x v="22"/>
    <x v="0"/>
  </r>
  <r>
    <x v="573"/>
    <n v="1"/>
    <n v="99"/>
    <n v="3.7556468172484498"/>
    <n v="5.6718341548969802"/>
    <n v="32.169702680656002"/>
    <n v="16.2258221918852"/>
    <n v="270.44117829874301"/>
    <n v="5486.99999999999"/>
    <n v="7"/>
    <n v="1468"/>
    <n v="0.99523160762942775"/>
    <x v="22"/>
    <x v="0"/>
  </r>
  <r>
    <x v="574"/>
    <n v="1"/>
    <n v="99"/>
    <n v="8.74185463659148"/>
    <n v="19.756584744656301"/>
    <n v="390.32264077278597"/>
    <n v="4.3163807593578296"/>
    <n v="16.983544244961099"/>
    <n v="3488"/>
    <n v="1069"/>
    <n v="1468"/>
    <n v="0.27179836512261579"/>
    <x v="22"/>
    <x v="0"/>
  </r>
  <r>
    <x v="575"/>
    <n v="1"/>
    <n v="99"/>
    <n v="4.1629021218343603"/>
    <n v="7.5158840608244999"/>
    <n v="56.488513215755702"/>
    <n v="12.395786753016999"/>
    <n v="153.911807757113"/>
    <n v="6082.00000000001"/>
    <n v="7"/>
    <n v="1468"/>
    <n v="0.99523160762942775"/>
    <x v="22"/>
    <x v="0"/>
  </r>
  <r>
    <x v="576"/>
    <n v="1"/>
    <n v="99"/>
    <n v="3.31348391512662"/>
    <n v="4.47369973203143"/>
    <n v="20.013989292378"/>
    <n v="20.116125276440702"/>
    <n v="428.808764814558"/>
    <n v="4841"/>
    <n v="7"/>
    <n v="1468"/>
    <n v="0.99523160762942775"/>
    <x v="22"/>
    <x v="0"/>
  </r>
  <r>
    <x v="577"/>
    <n v="1"/>
    <n v="99"/>
    <n v="4.2997946611909601"/>
    <n v="7.0543239406180502"/>
    <n v="49.763486259177"/>
    <n v="13.270850351113699"/>
    <n v="175.686655627953"/>
    <n v="6282"/>
    <n v="7"/>
    <n v="1468"/>
    <n v="0.99523160762942775"/>
    <x v="22"/>
    <x v="0"/>
  </r>
  <r>
    <x v="578"/>
    <n v="1"/>
    <n v="99"/>
    <n v="4.1341546885694704"/>
    <n v="6.1275095882533899"/>
    <n v="37.5463737541372"/>
    <n v="15.2658666743532"/>
    <n v="234.07140025676901"/>
    <n v="6040"/>
    <n v="7"/>
    <n v="1468"/>
    <n v="0.99523160762942775"/>
    <x v="22"/>
    <x v="0"/>
  </r>
  <r>
    <x v="579"/>
    <n v="1"/>
    <n v="99"/>
    <n v="4.1861738535249797"/>
    <n v="4.9818410466001204"/>
    <n v="24.818740213589798"/>
    <n v="18.9096487175233"/>
    <n v="357.92196068234603"/>
    <n v="6116"/>
    <n v="7"/>
    <n v="1468"/>
    <n v="0.99523160762942775"/>
    <x v="22"/>
    <x v="0"/>
  </r>
  <r>
    <x v="580"/>
    <n v="1"/>
    <n v="99"/>
    <n v="4.5290896646132799"/>
    <n v="7.4467982312366496"/>
    <n v="55.454803896749297"/>
    <n v="12.6015126077074"/>
    <n v="157.31451263148"/>
    <n v="6617"/>
    <n v="7"/>
    <n v="1468"/>
    <n v="0.99523160762942775"/>
    <x v="22"/>
    <x v="0"/>
  </r>
  <r>
    <x v="581"/>
    <n v="1"/>
    <n v="99"/>
    <n v="4.9137577002053403"/>
    <n v="9.5914178773221508"/>
    <n v="91.995296897415002"/>
    <n v="9.7093585270953398"/>
    <n v="92.514619087660904"/>
    <n v="7179"/>
    <n v="7"/>
    <n v="1468"/>
    <n v="0.99523160762942775"/>
    <x v="22"/>
    <x v="0"/>
  </r>
  <r>
    <x v="582"/>
    <n v="1"/>
    <n v="99"/>
    <n v="4.3730321697467396"/>
    <n v="7.0430037892217303"/>
    <n v="49.603902374991698"/>
    <n v="13.304502182352101"/>
    <n v="176.28252912979201"/>
    <n v="6388.99999999999"/>
    <n v="7"/>
    <n v="1468"/>
    <n v="0.99523160762942775"/>
    <x v="22"/>
    <x v="0"/>
  </r>
  <r>
    <x v="583"/>
    <n v="1"/>
    <n v="4"/>
    <n v="3.5751544269045898"/>
    <n v="0.73940343410159104"/>
    <n v="0.54671743836122599"/>
    <n v="-1.64811558304676"/>
    <n v="1.79125139229835"/>
    <n v="5208.99999999999"/>
    <n v="11"/>
    <n v="1468"/>
    <n v="0.99250681198910085"/>
    <x v="22"/>
    <x v="0"/>
  </r>
  <r>
    <x v="584"/>
    <n v="1"/>
    <n v="4"/>
    <n v="3.8378006872852199"/>
    <n v="0.467455992234864"/>
    <n v="0.21851510467628099"/>
    <n v="-3.2982782054386099"/>
    <n v="11.9119658010423"/>
    <n v="5584"/>
    <n v="13"/>
    <n v="1468"/>
    <n v="0.99114441416893728"/>
    <x v="22"/>
    <x v="0"/>
  </r>
  <r>
    <x v="585"/>
    <n v="1"/>
    <n v="4"/>
    <n v="3.9491758241758199"/>
    <n v="0.25718407836463902"/>
    <n v="6.6143650164268805E-2"/>
    <n v="-5.7909220473499401"/>
    <n v="38.2279409854549"/>
    <n v="5750"/>
    <n v="12"/>
    <n v="1468"/>
    <n v="0.99182561307901906"/>
    <x v="22"/>
    <x v="0"/>
  </r>
  <r>
    <x v="586"/>
    <n v="1"/>
    <n v="4"/>
    <n v="3.9155799588194902"/>
    <n v="0.34828498078417502"/>
    <n v="0.121302427839833"/>
    <n v="-4.7761887853528702"/>
    <n v="25.504488857255801"/>
    <n v="5705"/>
    <n v="11"/>
    <n v="1468"/>
    <n v="0.99250681198910085"/>
    <x v="22"/>
    <x v="0"/>
  </r>
  <r>
    <x v="587"/>
    <n v="1"/>
    <n v="2"/>
    <n v="1.92686357243319"/>
    <n v="0.26045190458996498"/>
    <n v="6.7835194604540405E-2"/>
    <n v="-3.28248541246308"/>
    <n v="8.7870672601024307"/>
    <n v="2739.99999999999"/>
    <n v="46"/>
    <n v="1468"/>
    <n v="0.96866485013623982"/>
    <x v="23"/>
    <x v="0"/>
  </r>
  <r>
    <x v="588"/>
    <n v="6"/>
    <n v="99"/>
    <n v="16.259615384615302"/>
    <n v="10.085070377088501"/>
    <n v="101.70864451082799"/>
    <n v="5.8476530195418803"/>
    <n v="45.0426328778954"/>
    <n v="1691"/>
    <n v="1364"/>
    <n v="1468"/>
    <n v="7.0844686648501409E-2"/>
    <x v="23"/>
    <x v="0"/>
  </r>
  <r>
    <x v="589"/>
    <n v="1"/>
    <n v="99"/>
    <n v="3.3076923076922999"/>
    <n v="13.4735100933091"/>
    <n v="181.535474234503"/>
    <n v="7.0894688455174002"/>
    <n v="49.280718887256498"/>
    <n v="344"/>
    <n v="1364"/>
    <n v="1468"/>
    <n v="7.0844686648501409E-2"/>
    <x v="23"/>
    <x v="0"/>
  </r>
  <r>
    <x v="590"/>
    <n v="1"/>
    <n v="1"/>
    <n v="1"/>
    <n v="0"/>
    <n v="0"/>
    <s v="NaN"/>
    <s v="NaN"/>
    <n v="2"/>
    <n v="1466"/>
    <n v="1468"/>
    <n v="1.3623978201634523E-3"/>
    <x v="23"/>
    <x v="0"/>
  </r>
  <r>
    <x v="591"/>
    <n v="1"/>
    <n v="2"/>
    <n v="1.94517696044413"/>
    <n v="0.227713544275671"/>
    <n v="5.1853458246587998E-2"/>
    <n v="-3.9154077801601002"/>
    <n v="13.3489435082334"/>
    <n v="2802.99999999999"/>
    <n v="27"/>
    <n v="1468"/>
    <n v="0.98160762942779289"/>
    <x v="23"/>
    <x v="0"/>
  </r>
  <r>
    <x v="592"/>
    <n v="5"/>
    <n v="36"/>
    <n v="13.2151898734177"/>
    <n v="4.5026228426869004"/>
    <n v="20.273612463485801"/>
    <n v="1.7105864864623299"/>
    <n v="8.0646840171441703"/>
    <n v="1044"/>
    <n v="1389"/>
    <n v="1468"/>
    <n v="5.3814713896457755E-2"/>
    <x v="23"/>
    <x v="0"/>
  </r>
  <r>
    <x v="593"/>
    <n v="1"/>
    <n v="2"/>
    <n v="1.34177215189873"/>
    <n v="0.47733437050543798"/>
    <n v="0.227848101265822"/>
    <n v="0.68018425811561301"/>
    <n v="-1.57796005164426"/>
    <n v="106"/>
    <n v="1389"/>
    <n v="1468"/>
    <n v="5.3814713896457755E-2"/>
    <x v="23"/>
    <x v="0"/>
  </r>
  <r>
    <x v="594"/>
    <n v="1"/>
    <n v="2"/>
    <n v="1.9951388888888799"/>
    <n v="6.9576162627668706E-2"/>
    <n v="4.8408424059918102E-3"/>
    <n v="-14.2527992209328"/>
    <n v="201.42203680076901"/>
    <n v="2873"/>
    <n v="28"/>
    <n v="1468"/>
    <n v="0.98092643051771122"/>
    <x v="23"/>
    <x v="0"/>
  </r>
  <r>
    <x v="595"/>
    <n v="12"/>
    <n v="22"/>
    <n v="15.285714285714199"/>
    <n v="3.6384193323605798"/>
    <n v="13.2380952380952"/>
    <n v="1.1614657065473"/>
    <n v="0.84995600641788904"/>
    <n v="107"/>
    <n v="1461"/>
    <n v="1468"/>
    <n v="4.7683923705722497E-3"/>
    <x v="23"/>
    <x v="0"/>
  </r>
  <r>
    <x v="596"/>
    <n v="1"/>
    <n v="2"/>
    <n v="1.28571428571428"/>
    <n v="0.48795003647426599"/>
    <n v="0.238095238095238"/>
    <n v="1.2296340919151501"/>
    <n v="-0.83999999999999897"/>
    <n v="9"/>
    <n v="1461"/>
    <n v="1468"/>
    <n v="4.7683923705722497E-3"/>
    <x v="23"/>
    <x v="0"/>
  </r>
  <r>
    <x v="597"/>
    <n v="1"/>
    <n v="2"/>
    <n v="1.9986178299930799"/>
    <n v="3.7164689550271197E-2"/>
    <n v="1.3812141493680301E-3"/>
    <n v="-26.870019070231301"/>
    <n v="720.99446079429299"/>
    <n v="2892"/>
    <n v="21"/>
    <n v="1468"/>
    <n v="0.98569482288828336"/>
    <x v="23"/>
    <x v="0"/>
  </r>
  <r>
    <x v="598"/>
    <n v="9"/>
    <n v="17"/>
    <n v="13"/>
    <n v="5.6568542494923797"/>
    <n v="32"/>
    <s v="NaN"/>
    <s v="NaN"/>
    <n v="26"/>
    <n v="1466"/>
    <n v="1468"/>
    <n v="1.3623978201634523E-3"/>
    <x v="23"/>
    <x v="0"/>
  </r>
  <r>
    <x v="599"/>
    <n v="1"/>
    <n v="1"/>
    <n v="1"/>
    <n v="0"/>
    <n v="0"/>
    <s v="NaN"/>
    <s v="NaN"/>
    <n v="2"/>
    <n v="1466"/>
    <n v="1468"/>
    <n v="1.3623978201634523E-3"/>
    <x v="23"/>
    <x v="0"/>
  </r>
  <r>
    <x v="600"/>
    <n v="1"/>
    <n v="2"/>
    <n v="1.9937931034482701"/>
    <n v="7.8566073923344498E-2"/>
    <n v="6.1726279717284303E-3"/>
    <n v="-12.5874977182644"/>
    <n v="156.66118149746401"/>
    <n v="2890.99999999999"/>
    <n v="18"/>
    <n v="1468"/>
    <n v="0.9877384196185286"/>
    <x v="23"/>
    <x v="0"/>
  </r>
  <r>
    <x v="601"/>
    <n v="3"/>
    <n v="62"/>
    <n v="21.375"/>
    <n v="17.3858522121539"/>
    <n v="302.267857142857"/>
    <n v="2.1768334043058801"/>
    <n v="5.7681935923618903"/>
    <n v="171"/>
    <n v="1460"/>
    <n v="1468"/>
    <n v="5.4495912806539204E-3"/>
    <x v="23"/>
    <x v="0"/>
  </r>
  <r>
    <x v="602"/>
    <n v="1"/>
    <n v="2"/>
    <n v="1.375"/>
    <n v="0.51754916950676499"/>
    <n v="0.26785714285714202"/>
    <n v="0.64406118871953"/>
    <n v="-2.2400000000000002"/>
    <n v="11"/>
    <n v="1460"/>
    <n v="1468"/>
    <n v="5.4495912806539204E-3"/>
    <x v="23"/>
    <x v="0"/>
  </r>
  <r>
    <x v="603"/>
    <n v="1"/>
    <n v="2"/>
    <n v="1.9931034482758601"/>
    <n v="8.2787172914306498E-2"/>
    <n v="6.8537159991432896E-3"/>
    <n v="-11.929010570220999"/>
    <n v="140.495077779279"/>
    <n v="2890"/>
    <n v="18"/>
    <n v="1468"/>
    <n v="0.9877384196185286"/>
    <x v="23"/>
    <x v="0"/>
  </r>
  <r>
    <x v="604"/>
    <n v="8"/>
    <n v="42"/>
    <n v="26.8"/>
    <n v="12.0627986433957"/>
    <n v="145.51111111111101"/>
    <n v="-0.43362719032574898"/>
    <n v="-1.17225254370272"/>
    <n v="268"/>
    <n v="1458"/>
    <n v="1468"/>
    <n v="6.8119891008174838E-3"/>
    <x v="23"/>
    <x v="0"/>
  </r>
  <r>
    <x v="605"/>
    <n v="1"/>
    <n v="2"/>
    <n v="1.2"/>
    <n v="0.42163702135578301"/>
    <n v="0.17777777777777701"/>
    <n v="1.7787811838447101"/>
    <n v="1.40625"/>
    <n v="12"/>
    <n v="1458"/>
    <n v="1468"/>
    <n v="6.8119891008174838E-3"/>
    <x v="23"/>
    <x v="0"/>
  </r>
  <r>
    <x v="3"/>
    <n v="1"/>
    <n v="6"/>
    <n v="3.5261044176706799"/>
    <n v="1.70870673752386"/>
    <n v="2.9196787148594301"/>
    <n v="-4.2438178959938198E-2"/>
    <n v="-1.23728674415766"/>
    <n v="877.99999999999898"/>
    <n v="0"/>
    <n v="249"/>
    <n v="1"/>
    <x v="0"/>
    <x v="1"/>
  </r>
  <r>
    <x v="4"/>
    <n v="1"/>
    <n v="31"/>
    <n v="16.602409638554199"/>
    <n v="7.6341863103962897"/>
    <n v="58.280800621842097"/>
    <n v="-0.15192904522352499"/>
    <n v="-0.48142147392913498"/>
    <n v="4134"/>
    <n v="0"/>
    <n v="249"/>
    <n v="1"/>
    <x v="0"/>
    <x v="1"/>
  </r>
  <r>
    <x v="5"/>
    <n v="1"/>
    <n v="456"/>
    <n v="71.546184738955802"/>
    <n v="82.468657753080706"/>
    <n v="6801.0795115947603"/>
    <n v="2.48703142783237"/>
    <n v="7.3739725196699801"/>
    <n v="17815"/>
    <n v="0"/>
    <n v="249"/>
    <n v="1"/>
    <x v="0"/>
    <x v="1"/>
  </r>
  <r>
    <x v="6"/>
    <n v="1"/>
    <n v="863"/>
    <n v="68.907630522088297"/>
    <n v="166.96151859497499"/>
    <n v="27876.1486915403"/>
    <n v="3.99314669287546"/>
    <n v="16.122174887982901"/>
    <n v="17158"/>
    <n v="0"/>
    <n v="249"/>
    <n v="1"/>
    <x v="0"/>
    <x v="1"/>
  </r>
  <r>
    <x v="7"/>
    <n v="1"/>
    <n v="61"/>
    <n v="8.5261044176706804"/>
    <n v="12.263912494901501"/>
    <n v="150.40354968260101"/>
    <n v="2.0762019301697201"/>
    <n v="4.4040472341631398"/>
    <n v="2123"/>
    <n v="0"/>
    <n v="249"/>
    <n v="1"/>
    <x v="0"/>
    <x v="1"/>
  </r>
  <r>
    <x v="606"/>
    <n v="2"/>
    <n v="15"/>
    <n v="6.6827309236947796"/>
    <n v="4.1484235943831704"/>
    <n v="17.209418318434999"/>
    <n v="1.17663327820213"/>
    <n v="0.17157996217681301"/>
    <n v="1664"/>
    <n v="0"/>
    <n v="249"/>
    <n v="1"/>
    <x v="0"/>
    <x v="1"/>
  </r>
  <r>
    <x v="9"/>
    <n v="500"/>
    <n v="513"/>
    <n v="504.68273092369498"/>
    <n v="4.14842359438315"/>
    <n v="17.2094183184348"/>
    <n v="1.17663327820214"/>
    <n v="0.17157996217681301"/>
    <n v="125666"/>
    <n v="0"/>
    <n v="249"/>
    <n v="1"/>
    <x v="0"/>
    <x v="1"/>
  </r>
  <r>
    <x v="10"/>
    <n v="1"/>
    <n v="3"/>
    <n v="2.92771084337349"/>
    <n v="0.37405146263109701"/>
    <n v="0.139914496696463"/>
    <n v="-5.00050268744506"/>
    <n v="23.1912434306529"/>
    <n v="729"/>
    <n v="0"/>
    <n v="249"/>
    <n v="1"/>
    <x v="0"/>
    <x v="1"/>
  </r>
  <r>
    <x v="11"/>
    <n v="0"/>
    <n v="0"/>
    <n v="0"/>
    <n v="0"/>
    <n v="0"/>
    <n v="0"/>
    <n v="0"/>
    <n v="0"/>
    <n v="9"/>
    <n v="249"/>
    <n v="0.96385542168674698"/>
    <x v="0"/>
    <x v="1"/>
  </r>
  <r>
    <x v="12"/>
    <n v="0"/>
    <n v="0"/>
    <n v="0"/>
    <n v="0"/>
    <n v="0"/>
    <n v="0"/>
    <n v="0"/>
    <n v="0"/>
    <n v="9"/>
    <n v="249"/>
    <n v="0.96385542168674698"/>
    <x v="0"/>
    <x v="1"/>
  </r>
  <r>
    <x v="607"/>
    <n v="2092023"/>
    <n v="30092023"/>
    <n v="13974994.887550101"/>
    <n v="9263242.1780065801"/>
    <n v="85807655648400.094"/>
    <n v="0.34739430395351101"/>
    <n v="-1.3434065088526901"/>
    <n v="3479773726.99999"/>
    <n v="0"/>
    <n v="249"/>
    <n v="1"/>
    <x v="0"/>
    <x v="1"/>
  </r>
  <r>
    <x v="608"/>
    <n v="1022020"/>
    <n v="31082019"/>
    <n v="16322982.638554201"/>
    <n v="8683060.4178664293"/>
    <n v="75395538220318.703"/>
    <n v="-0.12512089741149199"/>
    <n v="-1.15203610735843"/>
    <n v="4064422677"/>
    <n v="0"/>
    <n v="249"/>
    <n v="1"/>
    <x v="0"/>
    <x v="1"/>
  </r>
  <r>
    <x v="609"/>
    <n v="1"/>
    <n v="2"/>
    <n v="1.2289156626505999"/>
    <n v="0.42098103181598701"/>
    <n v="0.17722502914885299"/>
    <n v="1.29829769786954"/>
    <n v="-0.317034408624496"/>
    <n v="306"/>
    <n v="0"/>
    <n v="249"/>
    <n v="1"/>
    <x v="0"/>
    <x v="1"/>
  </r>
  <r>
    <x v="610"/>
    <n v="0"/>
    <n v="7"/>
    <n v="3.9919678714859401"/>
    <n v="0.94182376215701602"/>
    <n v="0.88703199896359597"/>
    <n v="-0.53862398558943803"/>
    <n v="1.5644339807076"/>
    <n v="993.99999999999898"/>
    <n v="0"/>
    <n v="249"/>
    <n v="1"/>
    <x v="0"/>
    <x v="1"/>
  </r>
  <r>
    <x v="611"/>
    <n v="0"/>
    <n v="11"/>
    <n v="5.1445783132530103"/>
    <n v="3.4294709344170902"/>
    <n v="11.7612708900116"/>
    <n v="6.8945976969784106E-2"/>
    <n v="-1.20930705214921"/>
    <n v="1281"/>
    <n v="0"/>
    <n v="249"/>
    <n v="1"/>
    <x v="0"/>
    <x v="1"/>
  </r>
  <r>
    <x v="612"/>
    <n v="0"/>
    <n v="1"/>
    <n v="0.45783132530120402"/>
    <n v="0.499222092099874"/>
    <n v="0.249222697240575"/>
    <n v="0.17030544973953299"/>
    <n v="-1.98702135895568"/>
    <n v="114"/>
    <n v="0"/>
    <n v="249"/>
    <n v="1"/>
    <x v="0"/>
    <x v="1"/>
  </r>
  <r>
    <x v="613"/>
    <n v="2"/>
    <n v="5"/>
    <n v="4.0240963855421601"/>
    <n v="0.79781814790338001"/>
    <n v="0.63651379712397904"/>
    <n v="-9.13701229733479E-2"/>
    <n v="-1.2976643751060299"/>
    <n v="1001.99999999999"/>
    <n v="0"/>
    <n v="249"/>
    <n v="1"/>
    <x v="0"/>
    <x v="1"/>
  </r>
  <r>
    <x v="614"/>
    <n v="1"/>
    <n v="12"/>
    <n v="5.7911646586345302"/>
    <n v="3.4119929389610602"/>
    <n v="11.6416958155201"/>
    <n v="4.4933350105694103E-2"/>
    <n v="-1.30836129203787"/>
    <n v="1442"/>
    <n v="0"/>
    <n v="249"/>
    <n v="1"/>
    <x v="0"/>
    <x v="1"/>
  </r>
  <r>
    <x v="615"/>
    <n v="1"/>
    <n v="2"/>
    <n v="1.5622489959839301"/>
    <n v="0.49710914522580701"/>
    <n v="0.247117502267133"/>
    <n v="-0.25247186474005301"/>
    <n v="-1.9520019733655101"/>
    <n v="389"/>
    <n v="0"/>
    <n v="249"/>
    <n v="1"/>
    <x v="0"/>
    <x v="1"/>
  </r>
  <r>
    <x v="616"/>
    <n v="1"/>
    <n v="5"/>
    <n v="2.6867469879517998"/>
    <n v="1.0842833686956499"/>
    <n v="1.17567042363"/>
    <n v="0.228493959333887"/>
    <n v="-0.55084841001624196"/>
    <n v="669"/>
    <n v="0"/>
    <n v="249"/>
    <n v="1"/>
    <x v="0"/>
    <x v="1"/>
  </r>
  <r>
    <x v="617"/>
    <n v="1"/>
    <n v="2"/>
    <n v="1.20883534136546"/>
    <n v="0.40729518031428003"/>
    <n v="0.16588936390724099"/>
    <n v="1.44132453018465"/>
    <n v="7.7977973373452303E-2"/>
    <n v="300.99999999999898"/>
    <n v="0"/>
    <n v="249"/>
    <n v="1"/>
    <x v="0"/>
    <x v="1"/>
  </r>
  <r>
    <x v="618"/>
    <n v="0"/>
    <n v="6"/>
    <n v="1.8324873096446701"/>
    <n v="1.1145422809438801"/>
    <n v="1.2422044960116001"/>
    <n v="1.7880530018624901"/>
    <n v="3.62760609492243"/>
    <n v="361"/>
    <n v="52"/>
    <n v="249"/>
    <n v="0.79116465863453822"/>
    <x v="0"/>
    <x v="1"/>
  </r>
  <r>
    <x v="619"/>
    <n v="1"/>
    <n v="8"/>
    <n v="2.0682730923694699"/>
    <n v="1.12134596081205"/>
    <n v="1.25741676382951"/>
    <n v="1.5252063394036199"/>
    <n v="4.0903963553194096"/>
    <n v="515"/>
    <n v="0"/>
    <n v="249"/>
    <n v="1"/>
    <x v="0"/>
    <x v="1"/>
  </r>
  <r>
    <x v="620"/>
    <n v="5"/>
    <n v="99"/>
    <n v="25.7911646586345"/>
    <n v="8.0625429636887205"/>
    <n v="65.0045990413265"/>
    <n v="3.1820170783550701"/>
    <n v="26.379271451355802"/>
    <n v="6422"/>
    <n v="0"/>
    <n v="249"/>
    <n v="1"/>
    <x v="24"/>
    <x v="1"/>
  </r>
  <r>
    <x v="621"/>
    <n v="11"/>
    <n v="99"/>
    <n v="37.9156626506024"/>
    <n v="5.0398528346980402"/>
    <n v="25.400116595413898"/>
    <n v="6.4437225605010902"/>
    <n v="89.900993041271093"/>
    <n v="9441"/>
    <n v="0"/>
    <n v="249"/>
    <n v="1"/>
    <x v="24"/>
    <x v="1"/>
  </r>
  <r>
    <x v="622"/>
    <n v="1"/>
    <n v="2"/>
    <n v="1.0682730923694701"/>
    <n v="0.25272193559866801"/>
    <n v="6.3868376732737306E-2"/>
    <n v="3.4442809329849902"/>
    <n v="9.9428713753184503"/>
    <n v="265.99999999999898"/>
    <n v="0"/>
    <n v="249"/>
    <n v="1"/>
    <x v="24"/>
    <x v="1"/>
  </r>
  <r>
    <x v="623"/>
    <n v="1"/>
    <n v="2"/>
    <n v="1.73493975903614"/>
    <n v="0.44225423326437902"/>
    <n v="0.195588806840264"/>
    <n v="-1.0710676685442699"/>
    <n v="-0.85978495364214702"/>
    <n v="432"/>
    <n v="0"/>
    <n v="249"/>
    <n v="1"/>
    <x v="24"/>
    <x v="1"/>
  </r>
  <r>
    <x v="624"/>
    <n v="1"/>
    <n v="2"/>
    <n v="1.01606425702811"/>
    <n v="0.125975915707155"/>
    <n v="1.5869931338256201E-2"/>
    <n v="7.7451987274490799"/>
    <n v="58.457592654915203"/>
    <n v="253"/>
    <n v="0"/>
    <n v="249"/>
    <n v="1"/>
    <x v="24"/>
    <x v="1"/>
  </r>
  <r>
    <x v="625"/>
    <n v="1"/>
    <n v="2"/>
    <n v="1.8554216867469799"/>
    <n v="0.352383478355769"/>
    <n v="0.124174115818111"/>
    <n v="-2.0335777194409599"/>
    <n v="2.15266460242866"/>
    <n v="461.99999999999898"/>
    <n v="0"/>
    <n v="249"/>
    <n v="1"/>
    <x v="24"/>
    <x v="1"/>
  </r>
  <r>
    <x v="626"/>
    <n v="1"/>
    <n v="2"/>
    <n v="1.81927710843373"/>
    <n v="0.38556342246119701"/>
    <n v="0.148659152739992"/>
    <n v="-1.66956889283515"/>
    <n v="0.79377139091705795"/>
    <n v="453"/>
    <n v="0"/>
    <n v="249"/>
    <n v="1"/>
    <x v="24"/>
    <x v="1"/>
  </r>
  <r>
    <x v="627"/>
    <n v="1"/>
    <n v="2"/>
    <n v="1.3775100401606399"/>
    <n v="0.48574044005044598"/>
    <n v="0.23594377510040099"/>
    <n v="0.50842701655103595"/>
    <n v="-1.75566896163405"/>
    <n v="342.99999999999898"/>
    <n v="0"/>
    <n v="249"/>
    <n v="1"/>
    <x v="24"/>
    <x v="1"/>
  </r>
  <r>
    <x v="628"/>
    <n v="1"/>
    <n v="2"/>
    <n v="1.8427419354838701"/>
    <n v="0.36478009283544"/>
    <n v="0.133064516129032"/>
    <n v="-1.8944479815154101"/>
    <n v="1.60178590283121"/>
    <n v="456.99999999999898"/>
    <n v="1"/>
    <n v="249"/>
    <n v="0.99598393574297184"/>
    <x v="24"/>
    <x v="1"/>
  </r>
  <r>
    <x v="629"/>
    <n v="1"/>
    <n v="2"/>
    <n v="1.96103896103896"/>
    <n v="0.19413346541409199"/>
    <n v="3.7687802393684702E-2"/>
    <n v="-4.8122075414616798"/>
    <n v="21.435579423096801"/>
    <n v="301.99999999999898"/>
    <n v="95"/>
    <n v="249"/>
    <n v="0.61847389558232924"/>
    <x v="24"/>
    <x v="1"/>
  </r>
  <r>
    <x v="630"/>
    <n v="1"/>
    <n v="2"/>
    <n v="1.81854838709677"/>
    <n v="0.38617126856014999"/>
    <n v="0.14912824866135499"/>
    <n v="-1.66319059716423"/>
    <n v="0.77236662713465998"/>
    <n v="450.99999999999898"/>
    <n v="1"/>
    <n v="249"/>
    <n v="0.99598393574297184"/>
    <x v="24"/>
    <x v="1"/>
  </r>
  <r>
    <x v="631"/>
    <n v="1"/>
    <n v="2"/>
    <n v="1.05241935483871"/>
    <n v="0.22332188771995601"/>
    <n v="4.9872665534804697E-2"/>
    <n v="4.0409788471871302"/>
    <n v="14.4459481270453"/>
    <n v="261"/>
    <n v="1"/>
    <n v="249"/>
    <n v="0.99598393574297184"/>
    <x v="24"/>
    <x v="1"/>
  </r>
  <r>
    <x v="632"/>
    <n v="1"/>
    <n v="4"/>
    <n v="1.6153846153846101"/>
    <n v="1.19292787840544"/>
    <n v="1.42307692307692"/>
    <n v="1.5921020320202299"/>
    <n v="0.82356066139850004"/>
    <n v="21"/>
    <n v="236"/>
    <n v="249"/>
    <n v="5.2208835341365445E-2"/>
    <x v="24"/>
    <x v="1"/>
  </r>
  <r>
    <x v="633"/>
    <n v="1"/>
    <n v="2"/>
    <n v="1.9032258064516101"/>
    <n v="0.29624792218023699"/>
    <n v="8.7762831396108104E-2"/>
    <n v="-2.7443504889349501"/>
    <n v="5.5763664699329096"/>
    <n v="472"/>
    <n v="1"/>
    <n v="249"/>
    <n v="0.99598393574297184"/>
    <x v="24"/>
    <x v="1"/>
  </r>
  <r>
    <x v="634"/>
    <n v="0"/>
    <n v="99"/>
    <n v="40.2916666666666"/>
    <n v="43.783537869909402"/>
    <n v="1916.99818840579"/>
    <n v="0.54105563339144902"/>
    <n v="-1.6328473844621301"/>
    <n v="967"/>
    <n v="225"/>
    <n v="249"/>
    <n v="9.6385542168674676E-2"/>
    <x v="24"/>
    <x v="1"/>
  </r>
  <r>
    <x v="635"/>
    <n v="0"/>
    <n v="60"/>
    <n v="12.1666666666666"/>
    <n v="16.5651983719317"/>
    <n v="274.40579710144902"/>
    <n v="1.7970492954067001"/>
    <n v="2.4312951902861801"/>
    <n v="292"/>
    <n v="225"/>
    <n v="249"/>
    <n v="9.6385542168674676E-2"/>
    <x v="24"/>
    <x v="1"/>
  </r>
  <r>
    <x v="636"/>
    <n v="1"/>
    <n v="2"/>
    <n v="1.0766129032258001"/>
    <n v="0.26651412096723398"/>
    <n v="7.10297766749379E-2"/>
    <n v="3.2030518063630602"/>
    <n v="8.3266279906360197"/>
    <n v="266.99999999999898"/>
    <n v="1"/>
    <n v="249"/>
    <n v="0.99598393574297184"/>
    <x v="24"/>
    <x v="1"/>
  </r>
  <r>
    <x v="637"/>
    <n v="0"/>
    <n v="99"/>
    <n v="29.567685589519598"/>
    <n v="38.695289667180703"/>
    <n v="1497.3254424270201"/>
    <n v="1.02928679944845"/>
    <n v="-0.64546191139102604"/>
    <n v="6770.99999999999"/>
    <n v="20"/>
    <n v="249"/>
    <n v="0.91967871485943775"/>
    <x v="24"/>
    <x v="1"/>
  </r>
  <r>
    <x v="638"/>
    <n v="0"/>
    <n v="99"/>
    <n v="15.257641921397299"/>
    <n v="11.7091580454947"/>
    <n v="137.10438213437499"/>
    <n v="2.0398732758596898"/>
    <n v="10.6249178726613"/>
    <n v="3493.99999999999"/>
    <n v="20"/>
    <n v="249"/>
    <n v="0.91967871485943775"/>
    <x v="24"/>
    <x v="1"/>
  </r>
  <r>
    <x v="639"/>
    <n v="1"/>
    <n v="99"/>
    <n v="7.9596774193548301"/>
    <n v="7.2774947791044697"/>
    <n v="52.961930259892803"/>
    <n v="8.55624821525271"/>
    <n v="100.38517819668201"/>
    <n v="1973.99999999999"/>
    <n v="1"/>
    <n v="249"/>
    <n v="0.99598393574297184"/>
    <x v="24"/>
    <x v="1"/>
  </r>
  <r>
    <x v="640"/>
    <n v="1"/>
    <n v="2"/>
    <n v="1.0362903225806399"/>
    <n v="0.18738977431360601"/>
    <n v="3.5114927517304398E-2"/>
    <n v="4.9893829747016598"/>
    <n v="23.080012375736398"/>
    <n v="257"/>
    <n v="1"/>
    <n v="249"/>
    <n v="0.99598393574297184"/>
    <x v="24"/>
    <x v="1"/>
  </r>
  <r>
    <x v="641"/>
    <n v="2"/>
    <n v="7"/>
    <n v="3.24193548387096"/>
    <n v="0.86188727803080101"/>
    <n v="0.742849680031343"/>
    <n v="0.96460177393935997"/>
    <n v="1.5507453241562901"/>
    <n v="804"/>
    <n v="1"/>
    <n v="249"/>
    <n v="0.99598393574297184"/>
    <x v="24"/>
    <x v="1"/>
  </r>
  <r>
    <x v="642"/>
    <n v="1"/>
    <n v="2"/>
    <n v="1.9596774193548301"/>
    <n v="0.197112497868565"/>
    <n v="3.8853336815985302E-2"/>
    <n v="-4.7020319782598898"/>
    <n v="20.272532929548099"/>
    <n v="485.99999999999898"/>
    <n v="1"/>
    <n v="249"/>
    <n v="0.99598393574297184"/>
    <x v="24"/>
    <x v="1"/>
  </r>
  <r>
    <x v="643"/>
    <n v="1"/>
    <n v="5"/>
    <n v="3.3427419354838701"/>
    <n v="1.16262117558145"/>
    <n v="1.3516879979104"/>
    <n v="-1.3356754899349901"/>
    <n v="0.181064963412161"/>
    <n v="828.99999999999898"/>
    <n v="1"/>
    <n v="249"/>
    <n v="0.99598393574297184"/>
    <x v="24"/>
    <x v="1"/>
  </r>
  <r>
    <x v="644"/>
    <n v="0"/>
    <n v="3"/>
    <n v="1.3548387096774099"/>
    <n v="0.91936915871344604"/>
    <n v="0.84523964999346901"/>
    <n v="0.46575527036654102"/>
    <n v="-0.59536425322025699"/>
    <n v="336"/>
    <n v="1"/>
    <n v="249"/>
    <n v="0.99598393574297184"/>
    <x v="24"/>
    <x v="1"/>
  </r>
  <r>
    <x v="645"/>
    <n v="0"/>
    <n v="3"/>
    <n v="1.87903225806451"/>
    <n v="0.863968266169022"/>
    <n v="0.74644116494710699"/>
    <n v="0.198396277604591"/>
    <n v="-1.5557788412332401"/>
    <n v="466"/>
    <n v="1"/>
    <n v="249"/>
    <n v="0.99598393574297184"/>
    <x v="24"/>
    <x v="1"/>
  </r>
  <r>
    <x v="646"/>
    <n v="0"/>
    <n v="3"/>
    <n v="1.99999999999999"/>
    <n v="0.87242971249199497"/>
    <n v="0.76113360323886603"/>
    <n v="-0.147516132640334"/>
    <n v="-1.3469541657380999"/>
    <n v="495.99999999999898"/>
    <n v="1"/>
    <n v="249"/>
    <n v="0.99598393574297184"/>
    <x v="24"/>
    <x v="1"/>
  </r>
  <r>
    <x v="647"/>
    <n v="0"/>
    <n v="3"/>
    <n v="0.165322580645161"/>
    <n v="0.65578019854200398"/>
    <n v="0.43004766879979101"/>
    <n v="3.8959616174555198"/>
    <n v="13.6816804799744"/>
    <n v="40.999999999999901"/>
    <n v="1"/>
    <n v="249"/>
    <n v="0.99598393574297184"/>
    <x v="24"/>
    <x v="1"/>
  </r>
  <r>
    <x v="648"/>
    <n v="0"/>
    <n v="3"/>
    <n v="1.38306451612903"/>
    <n v="1.1357440104879599"/>
    <n v="1.28991445735927"/>
    <n v="4.1557348542984297E-2"/>
    <n v="-1.4255484786672199"/>
    <n v="342.99999999999898"/>
    <n v="1"/>
    <n v="249"/>
    <n v="0.99598393574297184"/>
    <x v="24"/>
    <x v="1"/>
  </r>
  <r>
    <x v="649"/>
    <n v="0"/>
    <n v="3"/>
    <n v="1.06451612903225"/>
    <n v="1.1714687516856901"/>
    <n v="1.3723390361760399"/>
    <n v="0.48320042834320998"/>
    <n v="-1.35751354437074"/>
    <n v="263.99999999999898"/>
    <n v="1"/>
    <n v="249"/>
    <n v="0.99598393574297184"/>
    <x v="24"/>
    <x v="1"/>
  </r>
  <r>
    <x v="650"/>
    <n v="0"/>
    <n v="3"/>
    <n v="1.20967741935483E-2"/>
    <n v="0.19050019050028499"/>
    <n v="3.6290322580645101E-2"/>
    <n v="15.748015748023599"/>
    <n v="247.99999999999901"/>
    <n v="2.9999999999999898"/>
    <n v="1"/>
    <n v="249"/>
    <n v="0.99598393574297184"/>
    <x v="24"/>
    <x v="1"/>
  </r>
  <r>
    <x v="651"/>
    <n v="0"/>
    <n v="3"/>
    <n v="1.20967741935483E-2"/>
    <n v="0.19050019050028499"/>
    <n v="3.6290322580645101E-2"/>
    <n v="15.748015748023599"/>
    <n v="247.99999999999901"/>
    <n v="2.9999999999999898"/>
    <n v="1"/>
    <n v="249"/>
    <n v="0.99598393574297184"/>
    <x v="24"/>
    <x v="1"/>
  </r>
  <r>
    <x v="652"/>
    <n v="0"/>
    <n v="3"/>
    <n v="1.20967741935483E-2"/>
    <n v="0.19050019050028499"/>
    <n v="3.6290322580645101E-2"/>
    <n v="15.748015748023599"/>
    <n v="247.99999999999901"/>
    <n v="2.9999999999999898"/>
    <n v="1"/>
    <n v="249"/>
    <n v="0.99598393574297184"/>
    <x v="25"/>
    <x v="1"/>
  </r>
  <r>
    <x v="653"/>
    <n v="0"/>
    <n v="3"/>
    <n v="1.37096774193548"/>
    <n v="1.15564267438427"/>
    <n v="1.3355099908580299"/>
    <n v="4.8195985630238899E-2"/>
    <n v="-1.4741642992620101"/>
    <n v="339.99999999999898"/>
    <n v="1"/>
    <n v="249"/>
    <n v="0.99598393574297184"/>
    <x v="25"/>
    <x v="1"/>
  </r>
  <r>
    <x v="654"/>
    <n v="0"/>
    <n v="3"/>
    <n v="0.70564516129032295"/>
    <n v="1.0675790781738901"/>
    <n v="1.1397250881546299"/>
    <n v="1.1335255493024701"/>
    <n v="-0.27558160748980498"/>
    <n v="175"/>
    <n v="1"/>
    <n v="249"/>
    <n v="0.99598393574297184"/>
    <x v="25"/>
    <x v="1"/>
  </r>
  <r>
    <x v="655"/>
    <n v="0"/>
    <n v="2"/>
    <n v="8.0645161290322492E-3"/>
    <n v="0.12700012700019001"/>
    <n v="1.6129032258064498E-2"/>
    <n v="15.748015748023599"/>
    <n v="247.99999999999901"/>
    <n v="1.99999999999999"/>
    <n v="1"/>
    <n v="249"/>
    <n v="0.99598393574297184"/>
    <x v="25"/>
    <x v="1"/>
  </r>
  <r>
    <x v="656"/>
    <n v="0"/>
    <n v="3"/>
    <n v="0.22983870967741901"/>
    <n v="0.66703523615231397"/>
    <n v="0.444936006268773"/>
    <n v="3.00089809075366"/>
    <n v="8.1704543019432805"/>
    <n v="57"/>
    <n v="1"/>
    <n v="249"/>
    <n v="0.99598393574297184"/>
    <x v="25"/>
    <x v="1"/>
  </r>
  <r>
    <x v="657"/>
    <n v="0"/>
    <n v="3"/>
    <n v="2.0161290322580599E-2"/>
    <n v="0.228524518731549"/>
    <n v="5.2223455661486201E-2"/>
    <n v="11.702346974504399"/>
    <n v="140.25261840870999"/>
    <n v="5"/>
    <n v="1"/>
    <n v="249"/>
    <n v="0.99598393574297184"/>
    <x v="25"/>
    <x v="1"/>
  </r>
  <r>
    <x v="658"/>
    <n v="0"/>
    <n v="3"/>
    <n v="1.20967741935483E-2"/>
    <n v="0.19050019050028499"/>
    <n v="3.6290322580645101E-2"/>
    <n v="15.748015748023599"/>
    <n v="247.99999999999901"/>
    <n v="3"/>
    <n v="1"/>
    <n v="249"/>
    <n v="0.99598393574297184"/>
    <x v="25"/>
    <x v="1"/>
  </r>
  <r>
    <x v="659"/>
    <n v="0"/>
    <n v="3"/>
    <n v="1.6129032258064498E-2"/>
    <n v="0.20056079142382099"/>
    <n v="4.0224631056549498E-2"/>
    <n v="13.922002263679399"/>
    <n v="202.59603221453801"/>
    <n v="4"/>
    <n v="1"/>
    <n v="249"/>
    <n v="0.99598393574297184"/>
    <x v="25"/>
    <x v="1"/>
  </r>
  <r>
    <x v="660"/>
    <n v="1"/>
    <n v="2"/>
    <n v="1.11290322580645"/>
    <n v="0.31711445511261999"/>
    <n v="0.100561577641373"/>
    <n v="2.46121799966786"/>
    <n v="4.0905178644153102"/>
    <n v="275.99999999999898"/>
    <n v="1"/>
    <n v="249"/>
    <n v="0.99598393574297184"/>
    <x v="26"/>
    <x v="1"/>
  </r>
  <r>
    <x v="661"/>
    <n v="1"/>
    <n v="8"/>
    <n v="2.3991935483870899"/>
    <n v="1.0599057301096799"/>
    <n v="1.1234001567193399"/>
    <n v="0.1128414833448"/>
    <n v="1.5544286037780599"/>
    <n v="595"/>
    <n v="1"/>
    <n v="249"/>
    <n v="0.99598393574297184"/>
    <x v="27"/>
    <x v="1"/>
  </r>
  <r>
    <x v="662"/>
    <n v="1"/>
    <n v="2"/>
    <n v="1.6572580645161199"/>
    <n v="0.475585875563935"/>
    <n v="0.226181925035914"/>
    <n v="-0.66670014191597005"/>
    <n v="-1.56822360007896"/>
    <n v="410.99999999999898"/>
    <n v="1"/>
    <n v="249"/>
    <n v="0.99598393574297184"/>
    <x v="27"/>
    <x v="1"/>
  </r>
  <r>
    <x v="663"/>
    <n v="1"/>
    <n v="2"/>
    <n v="1.0967741935483799"/>
    <n v="0.29624792218023699"/>
    <n v="8.7762831396108201E-2"/>
    <n v="2.7443504889349501"/>
    <n v="5.5763664699328803"/>
    <n v="272"/>
    <n v="1"/>
    <n v="249"/>
    <n v="0.99598393574297184"/>
    <x v="28"/>
    <x v="1"/>
  </r>
  <r>
    <x v="664"/>
    <n v="3"/>
    <n v="12"/>
    <n v="7.1411290322580596"/>
    <n v="0.98995048310093303"/>
    <n v="0.98000195899177101"/>
    <n v="0.470423915157617"/>
    <n v="4.0589490667347397"/>
    <n v="1770.99999999999"/>
    <n v="1"/>
    <n v="249"/>
    <n v="0.99598393574297184"/>
    <x v="29"/>
    <x v="1"/>
  </r>
  <r>
    <x v="665"/>
    <n v="0"/>
    <n v="23"/>
    <n v="12.556451612903199"/>
    <n v="5.6386497642291102"/>
    <n v="31.794371163641099"/>
    <n v="0.77436422680991701"/>
    <n v="-1.0101866151130201"/>
    <n v="3113.99999999999"/>
    <n v="1"/>
    <n v="249"/>
    <n v="0.99598393574297184"/>
    <x v="29"/>
    <x v="1"/>
  </r>
  <r>
    <x v="666"/>
    <n v="1"/>
    <n v="3"/>
    <n v="1.31048387096774"/>
    <n v="0.53649311844194403"/>
    <n v="0.28782486613556202"/>
    <n v="1.5160695676385201"/>
    <n v="1.3866189791100401"/>
    <n v="325"/>
    <n v="1"/>
    <n v="249"/>
    <n v="0.99598393574297184"/>
    <x v="29"/>
    <x v="1"/>
  </r>
  <r>
    <x v="667"/>
    <n v="1"/>
    <n v="2"/>
    <n v="1.2903225806451599"/>
    <n v="0.454829123020908"/>
    <n v="0.20686953114796899"/>
    <n v="0.92950122638220201"/>
    <n v="-1.1453296026466699"/>
    <n v="320"/>
    <n v="1"/>
    <n v="249"/>
    <n v="0.99598393574297184"/>
    <x v="29"/>
    <x v="1"/>
  </r>
  <r>
    <x v="668"/>
    <n v="0"/>
    <n v="99"/>
    <n v="4.5"/>
    <n v="9.1368365081420908"/>
    <n v="83.4817813765181"/>
    <n v="6.83797060960742"/>
    <n v="57.263652100738"/>
    <n v="1116"/>
    <n v="1"/>
    <n v="249"/>
    <n v="0.99598393574297184"/>
    <x v="27"/>
    <x v="1"/>
  </r>
  <r>
    <x v="669"/>
    <n v="0"/>
    <n v="99"/>
    <n v="2.7217741935483799"/>
    <n v="7.6549585473574204"/>
    <n v="58.598390361760401"/>
    <n v="9.7110075734682706"/>
    <n v="110.117119107783"/>
    <n v="675"/>
    <n v="1"/>
    <n v="249"/>
    <n v="0.99598393574297184"/>
    <x v="27"/>
    <x v="1"/>
  </r>
  <r>
    <x v="670"/>
    <n v="1"/>
    <n v="2"/>
    <n v="1.9596774193548301"/>
    <n v="0.197112497868565"/>
    <n v="3.8853336815985302E-2"/>
    <n v="-4.7020319782598996"/>
    <n v="20.272532929548099"/>
    <n v="485.99999999999898"/>
    <n v="1"/>
    <n v="249"/>
    <n v="0.99598393574297184"/>
    <x v="27"/>
    <x v="1"/>
  </r>
  <r>
    <x v="671"/>
    <n v="2"/>
    <n v="2"/>
    <n v="2"/>
    <n v="0"/>
    <n v="0"/>
    <n v="0"/>
    <n v="0"/>
    <n v="20"/>
    <n v="239"/>
    <n v="249"/>
    <n v="4.016064257028118E-2"/>
    <x v="27"/>
    <x v="1"/>
  </r>
  <r>
    <x v="672"/>
    <n v="1"/>
    <n v="2"/>
    <n v="1.99193548387096"/>
    <n v="8.9620679902362194E-2"/>
    <n v="8.0318662661616694E-3"/>
    <n v="-11.0674223826441"/>
    <n v="121.46738052746301"/>
    <n v="494"/>
    <n v="1"/>
    <n v="249"/>
    <n v="0.99598393574297184"/>
    <x v="27"/>
    <x v="1"/>
  </r>
  <r>
    <x v="673"/>
    <n v="1"/>
    <n v="2"/>
    <n v="1.87903225806451"/>
    <n v="0.32674921818848002"/>
    <n v="0.106765051586783"/>
    <n v="-2.3388813185639701"/>
    <n v="3.49851527453675"/>
    <n v="466"/>
    <n v="1"/>
    <n v="249"/>
    <n v="0.99598393574297184"/>
    <x v="27"/>
    <x v="1"/>
  </r>
  <r>
    <x v="674"/>
    <n v="1"/>
    <n v="2"/>
    <n v="1.93548387096774"/>
    <n v="0.24616690575255801"/>
    <n v="6.0598145487788899E-2"/>
    <n v="-3.5668839310609801"/>
    <n v="10.809774119908599"/>
    <n v="479.99999999999898"/>
    <n v="1"/>
    <n v="249"/>
    <n v="0.99598393574297184"/>
    <x v="27"/>
    <x v="1"/>
  </r>
  <r>
    <x v="675"/>
    <n v="1"/>
    <n v="2"/>
    <n v="1.9637096774193501"/>
    <n v="0.18738977431360601"/>
    <n v="3.5114927517304398E-2"/>
    <n v="-4.9893829747016598"/>
    <n v="23.080012375736398"/>
    <n v="486.99999999999898"/>
    <n v="1"/>
    <n v="249"/>
    <n v="0.99598393574297184"/>
    <x v="27"/>
    <x v="1"/>
  </r>
  <r>
    <x v="676"/>
    <n v="1"/>
    <n v="2"/>
    <n v="1.9153225806451599"/>
    <n v="0.27896406247403499"/>
    <n v="7.7820948152017705E-2"/>
    <n v="-3.0018145224769901"/>
    <n v="7.0678255799395604"/>
    <n v="474.99999999999898"/>
    <n v="1"/>
    <n v="249"/>
    <n v="0.99598393574297184"/>
    <x v="27"/>
    <x v="1"/>
  </r>
  <r>
    <x v="677"/>
    <n v="1"/>
    <n v="2"/>
    <n v="1.87903225806451"/>
    <n v="0.32674921818848002"/>
    <n v="0.106765051586783"/>
    <n v="-2.3388813185639798"/>
    <n v="3.4985152745367598"/>
    <n v="466"/>
    <n v="1"/>
    <n v="249"/>
    <n v="0.99598393574297184"/>
    <x v="27"/>
    <x v="1"/>
  </r>
  <r>
    <x v="678"/>
    <n v="1"/>
    <n v="30"/>
    <n v="6.6"/>
    <n v="6.1397517640485999"/>
    <n v="37.696551724137898"/>
    <n v="2.4719820453393999"/>
    <n v="6.99525756161567"/>
    <n v="198"/>
    <n v="219"/>
    <n v="249"/>
    <n v="0.12048192771084343"/>
    <x v="27"/>
    <x v="1"/>
  </r>
  <r>
    <x v="679"/>
    <n v="1"/>
    <n v="2"/>
    <n v="1.87096774193548"/>
    <n v="0.33591356936079603"/>
    <n v="0.11283792608071"/>
    <n v="-2.2266664639302598"/>
    <n v="2.9820276349022001"/>
    <n v="463.99999999999898"/>
    <n v="1"/>
    <n v="249"/>
    <n v="0.99598393574297184"/>
    <x v="27"/>
    <x v="1"/>
  </r>
  <r>
    <x v="680"/>
    <n v="1"/>
    <n v="20"/>
    <n v="4.0625"/>
    <n v="4.0793539969286803"/>
    <n v="16.641129032258"/>
    <n v="2.65864489306712"/>
    <n v="8.0144235606028804"/>
    <n v="130"/>
    <n v="217"/>
    <n v="249"/>
    <n v="0.12851405622489964"/>
    <x v="27"/>
    <x v="1"/>
  </r>
  <r>
    <x v="681"/>
    <n v="1"/>
    <n v="2"/>
    <n v="1.94354838709677"/>
    <n v="0.23125846013065801"/>
    <n v="5.3480475382003401E-2"/>
    <n v="-3.8671404392477302"/>
    <n v="13.060036186367601"/>
    <n v="482"/>
    <n v="1"/>
    <n v="249"/>
    <n v="0.99598393574297184"/>
    <x v="27"/>
    <x v="1"/>
  </r>
  <r>
    <x v="682"/>
    <n v="1"/>
    <n v="7"/>
    <n v="2.7857142857142798"/>
    <n v="1.71771634752349"/>
    <n v="2.9505494505494498"/>
    <n v="1.44837401153741"/>
    <n v="1.5923556276853601"/>
    <n v="39"/>
    <n v="235"/>
    <n v="249"/>
    <n v="5.6224899598393607E-2"/>
    <x v="27"/>
    <x v="1"/>
  </r>
  <r>
    <x v="683"/>
    <n v="2"/>
    <n v="2"/>
    <n v="2"/>
    <n v="0"/>
    <n v="0"/>
    <n v="0"/>
    <n v="0"/>
    <n v="496"/>
    <n v="1"/>
    <n v="249"/>
    <n v="0.99598393574297184"/>
    <x v="27"/>
    <x v="1"/>
  </r>
  <r>
    <x v="684"/>
    <n v="2"/>
    <n v="2"/>
    <n v="2"/>
    <n v="0"/>
    <n v="0"/>
    <n v="0"/>
    <n v="0"/>
    <n v="496"/>
    <n v="1"/>
    <n v="249"/>
    <n v="0.99598393574297184"/>
    <x v="27"/>
    <x v="1"/>
  </r>
  <r>
    <x v="685"/>
    <n v="1"/>
    <n v="2"/>
    <n v="1.99193548387096"/>
    <n v="8.9620679902362194E-2"/>
    <n v="8.0318662661616799E-3"/>
    <n v="-11.0674223826441"/>
    <n v="121.46738052746301"/>
    <n v="494"/>
    <n v="1"/>
    <n v="249"/>
    <n v="0.99598393574297184"/>
    <x v="27"/>
    <x v="1"/>
  </r>
  <r>
    <x v="686"/>
    <n v="4"/>
    <n v="7"/>
    <n v="5.5"/>
    <n v="2.1213203435596402"/>
    <n v="4.5"/>
    <s v="NaN"/>
    <s v="NaN"/>
    <n v="11"/>
    <n v="247"/>
    <n v="249"/>
    <n v="8.0321285140562138E-3"/>
    <x v="27"/>
    <x v="1"/>
  </r>
  <r>
    <x v="687"/>
    <n v="1"/>
    <n v="2"/>
    <n v="1.9112903225806399"/>
    <n v="0.284899208662031"/>
    <n v="8.1167559096251701E-2"/>
    <n v="-2.9107427029278501"/>
    <n v="6.5249803078423803"/>
    <n v="474"/>
    <n v="1"/>
    <n v="249"/>
    <n v="0.99598393574297184"/>
    <x v="27"/>
    <x v="1"/>
  </r>
  <r>
    <x v="688"/>
    <n v="1"/>
    <n v="7"/>
    <n v="3.22727272727272"/>
    <n v="2.1587434215703198"/>
    <n v="4.6601731601731498"/>
    <n v="0.61448763203985701"/>
    <n v="-0.93170408366054303"/>
    <n v="71"/>
    <n v="227"/>
    <n v="249"/>
    <n v="8.8353413654618462E-2"/>
    <x v="27"/>
    <x v="1"/>
  </r>
  <r>
    <x v="689"/>
    <n v="1"/>
    <n v="2"/>
    <n v="1.9637096774193501"/>
    <n v="0.18738977431360601"/>
    <n v="3.5114927517304398E-2"/>
    <n v="-4.9893829747016598"/>
    <n v="23.080012375736398"/>
    <n v="487"/>
    <n v="1"/>
    <n v="249"/>
    <n v="0.99598393574297184"/>
    <x v="27"/>
    <x v="1"/>
  </r>
  <r>
    <x v="690"/>
    <n v="2"/>
    <n v="90"/>
    <n v="23.8888888888888"/>
    <n v="37.544788068533698"/>
    <n v="1409.6111111111099"/>
    <n v="1.60540120726189"/>
    <n v="0.709140555067861"/>
    <n v="215"/>
    <n v="240"/>
    <n v="249"/>
    <n v="3.6144578313253017E-2"/>
    <x v="27"/>
    <x v="1"/>
  </r>
  <r>
    <x v="691"/>
    <n v="1"/>
    <n v="2"/>
    <n v="1.7137096774193501"/>
    <n v="0.452940849722415"/>
    <n v="0.205155413347263"/>
    <n v="-0.95132578394543699"/>
    <n v="-1.1039476489639199"/>
    <n v="425"/>
    <n v="1"/>
    <n v="249"/>
    <n v="0.99598393574297184"/>
    <x v="27"/>
    <x v="1"/>
  </r>
  <r>
    <x v="692"/>
    <n v="1"/>
    <n v="2"/>
    <n v="1.9193548387096699"/>
    <n v="0.27284003984920002"/>
    <n v="7.4441687344913104E-2"/>
    <n v="-3.0989896341896102"/>
    <n v="7.6654919528787104"/>
    <n v="476"/>
    <n v="1"/>
    <n v="249"/>
    <n v="0.99598393574297184"/>
    <x v="27"/>
    <x v="1"/>
  </r>
  <r>
    <x v="693"/>
    <n v="1"/>
    <n v="7"/>
    <n v="2.1499999999999901"/>
    <n v="1.3484884325167801"/>
    <n v="1.8184210526315701"/>
    <n v="2.5609779248370099"/>
    <n v="8.8237006535646501"/>
    <n v="42.999999999999901"/>
    <n v="229"/>
    <n v="249"/>
    <n v="8.0321285140562249E-2"/>
    <x v="27"/>
    <x v="1"/>
  </r>
  <r>
    <x v="694"/>
    <n v="1"/>
    <n v="2"/>
    <n v="1.8427419354838701"/>
    <n v="0.36478009283544"/>
    <n v="0.133064516129032"/>
    <n v="-1.8944479815154101"/>
    <n v="1.60178590283119"/>
    <n v="457"/>
    <n v="1"/>
    <n v="249"/>
    <n v="0.99598393574297184"/>
    <x v="27"/>
    <x v="1"/>
  </r>
  <r>
    <x v="695"/>
    <n v="1"/>
    <n v="2"/>
    <n v="1.9556451612903201"/>
    <n v="0.206298560954253"/>
    <n v="4.25590962517957E-2"/>
    <n v="-4.4532505837284502"/>
    <n v="17.976350763718902"/>
    <n v="485"/>
    <n v="1"/>
    <n v="249"/>
    <n v="0.99598393574297184"/>
    <x v="27"/>
    <x v="1"/>
  </r>
  <r>
    <x v="696"/>
    <n v="1"/>
    <n v="2"/>
    <n v="1.9758064516128999"/>
    <n v="0.15396038595703099"/>
    <n v="2.3703800444038099E-2"/>
    <n v="-6.2311456777178904"/>
    <n v="37.126528418261103"/>
    <n v="489.99999999999898"/>
    <n v="1"/>
    <n v="249"/>
    <n v="0.99598393574297184"/>
    <x v="15"/>
    <x v="1"/>
  </r>
  <r>
    <x v="697"/>
    <n v="1"/>
    <n v="2"/>
    <n v="1.9798387096774099"/>
    <n v="0.14083604543537401"/>
    <n v="1.9834791693874899E-2"/>
    <n v="-6.8695458737564099"/>
    <n v="45.558010516461898"/>
    <n v="490.99999999999898"/>
    <n v="1"/>
    <n v="249"/>
    <n v="0.99598393574297184"/>
    <x v="15"/>
    <x v="1"/>
  </r>
  <r>
    <x v="698"/>
    <n v="1"/>
    <n v="2"/>
    <n v="1.98790322580645"/>
    <n v="0.109539146449735"/>
    <n v="1.1998824604936601E-2"/>
    <n v="-8.9807148337583698"/>
    <n v="79.292651368163007"/>
    <n v="492.99999999999898"/>
    <n v="1"/>
    <n v="249"/>
    <n v="0.99598393574297184"/>
    <x v="15"/>
    <x v="1"/>
  </r>
  <r>
    <x v="699"/>
    <n v="1"/>
    <n v="2"/>
    <n v="1.99596774193548"/>
    <n v="6.3500063500095197E-2"/>
    <n v="4.0322580645161298E-3"/>
    <n v="-15.748015748023599"/>
    <n v="247.99999999999901"/>
    <n v="495"/>
    <n v="1"/>
    <n v="249"/>
    <n v="0.99598393574297184"/>
    <x v="15"/>
    <x v="1"/>
  </r>
  <r>
    <x v="700"/>
    <n v="2"/>
    <n v="2"/>
    <n v="2"/>
    <n v="0"/>
    <n v="0"/>
    <n v="0"/>
    <n v="0"/>
    <n v="496"/>
    <n v="1"/>
    <n v="249"/>
    <n v="0.99598393574297184"/>
    <x v="15"/>
    <x v="1"/>
  </r>
  <r>
    <x v="701"/>
    <n v="2"/>
    <n v="2"/>
    <n v="2"/>
    <n v="0"/>
    <n v="0"/>
    <n v="0"/>
    <n v="0"/>
    <n v="496"/>
    <n v="1"/>
    <n v="249"/>
    <n v="0.99598393574297184"/>
    <x v="15"/>
    <x v="1"/>
  </r>
  <r>
    <x v="702"/>
    <n v="2"/>
    <n v="2"/>
    <n v="2"/>
    <n v="0"/>
    <n v="0"/>
    <n v="0"/>
    <n v="0"/>
    <n v="496"/>
    <n v="1"/>
    <n v="249"/>
    <n v="0.99598393574297184"/>
    <x v="15"/>
    <x v="1"/>
  </r>
  <r>
    <x v="703"/>
    <n v="1"/>
    <n v="2"/>
    <n v="1.99596774193548"/>
    <n v="6.3500063500095197E-2"/>
    <n v="4.0322580645161202E-3"/>
    <n v="-15.748015748023599"/>
    <n v="248"/>
    <n v="494.99999999999898"/>
    <n v="1"/>
    <n v="249"/>
    <n v="0.99598393574297184"/>
    <x v="15"/>
    <x v="1"/>
  </r>
  <r>
    <x v="704"/>
    <n v="2"/>
    <n v="2"/>
    <n v="2"/>
    <n v="0"/>
    <n v="0"/>
    <n v="0"/>
    <n v="0"/>
    <n v="496"/>
    <n v="1"/>
    <n v="249"/>
    <n v="0.99598393574297184"/>
    <x v="15"/>
    <x v="1"/>
  </r>
  <r>
    <x v="705"/>
    <n v="1"/>
    <n v="2"/>
    <n v="1.99193548387096"/>
    <n v="8.9620679902362194E-2"/>
    <n v="8.0318662661616694E-3"/>
    <n v="-11.0674223826441"/>
    <n v="121.46738052746301"/>
    <n v="493.99999999999898"/>
    <n v="1"/>
    <n v="249"/>
    <n v="0.99598393574297184"/>
    <x v="15"/>
    <x v="1"/>
  </r>
  <r>
    <x v="706"/>
    <n v="2"/>
    <n v="2"/>
    <n v="2"/>
    <n v="0"/>
    <n v="0"/>
    <n v="0"/>
    <n v="0"/>
    <n v="496"/>
    <n v="1"/>
    <n v="249"/>
    <n v="0.99598393574297184"/>
    <x v="15"/>
    <x v="1"/>
  </r>
  <r>
    <x v="707"/>
    <n v="1"/>
    <n v="2"/>
    <n v="1.99596774193548"/>
    <n v="6.3500063500095197E-2"/>
    <n v="4.0322580645161298E-3"/>
    <n v="-15.748015748023599"/>
    <n v="248"/>
    <n v="494.99999999999898"/>
    <n v="1"/>
    <n v="249"/>
    <n v="0.99598393574297184"/>
    <x v="15"/>
    <x v="1"/>
  </r>
  <r>
    <x v="708"/>
    <n v="1"/>
    <n v="2"/>
    <n v="1.9677419354838701"/>
    <n v="0.17704199602284401"/>
    <n v="3.1343868355752903E-2"/>
    <n v="-5.3269249787073996"/>
    <n v="26.5905110336818"/>
    <n v="488"/>
    <n v="1"/>
    <n v="249"/>
    <n v="0.99598393574297184"/>
    <x v="15"/>
    <x v="1"/>
  </r>
  <r>
    <x v="709"/>
    <n v="1"/>
    <n v="2"/>
    <n v="1.99193548387096"/>
    <n v="8.9620679902362305E-2"/>
    <n v="8.0318662661616903E-3"/>
    <n v="-11.0674223826441"/>
    <n v="121.46738052746301"/>
    <n v="493.99999999999898"/>
    <n v="1"/>
    <n v="249"/>
    <n v="0.99598393574297184"/>
    <x v="15"/>
    <x v="1"/>
  </r>
  <r>
    <x v="710"/>
    <n v="2"/>
    <n v="2"/>
    <n v="2"/>
    <n v="0"/>
    <n v="0"/>
    <n v="0"/>
    <n v="0"/>
    <n v="496"/>
    <n v="1"/>
    <n v="249"/>
    <n v="0.99598393574297184"/>
    <x v="15"/>
    <x v="1"/>
  </r>
  <r>
    <x v="711"/>
    <n v="2"/>
    <n v="2"/>
    <n v="2"/>
    <n v="0"/>
    <n v="0"/>
    <n v="0"/>
    <n v="0"/>
    <n v="496"/>
    <n v="1"/>
    <n v="249"/>
    <n v="0.99598393574297184"/>
    <x v="15"/>
    <x v="1"/>
  </r>
  <r>
    <x v="712"/>
    <n v="2"/>
    <n v="2"/>
    <n v="2"/>
    <n v="0"/>
    <n v="0"/>
    <n v="0"/>
    <n v="0"/>
    <n v="496"/>
    <n v="1"/>
    <n v="249"/>
    <n v="0.99598393574297184"/>
    <x v="15"/>
    <x v="1"/>
  </r>
  <r>
    <x v="713"/>
    <n v="1"/>
    <n v="2"/>
    <n v="1.99596774193548"/>
    <n v="6.3500063500095197E-2"/>
    <n v="4.0322580645161202E-3"/>
    <n v="-15.748015748023599"/>
    <n v="248"/>
    <n v="495"/>
    <n v="1"/>
    <n v="249"/>
    <n v="0.99598393574297184"/>
    <x v="15"/>
    <x v="1"/>
  </r>
  <r>
    <x v="714"/>
    <n v="1"/>
    <n v="2"/>
    <n v="1.9838709677419299"/>
    <n v="0.12622651496750201"/>
    <n v="1.5933133080840999E-2"/>
    <n v="-7.7290397849353303"/>
    <n v="58.207420705187197"/>
    <n v="491.99999999999898"/>
    <n v="1"/>
    <n v="249"/>
    <n v="0.99598393574297184"/>
    <x v="15"/>
    <x v="1"/>
  </r>
  <r>
    <x v="715"/>
    <n v="1"/>
    <n v="2"/>
    <n v="1.9877049180327799"/>
    <n v="0.110425938424574"/>
    <n v="1.21938878769479E-2"/>
    <n v="-8.9061599875097492"/>
    <n v="77.958645101077806"/>
    <n v="485"/>
    <n v="5"/>
    <n v="249"/>
    <n v="0.97991967871485941"/>
    <x v="27"/>
    <x v="1"/>
  </r>
  <r>
    <x v="716"/>
    <n v="2"/>
    <n v="2"/>
    <n v="2"/>
    <n v="0"/>
    <n v="0"/>
    <n v="0"/>
    <n v="0"/>
    <n v="496"/>
    <n v="1"/>
    <n v="249"/>
    <n v="0.99598393574297184"/>
    <x v="27"/>
    <x v="1"/>
  </r>
  <r>
    <x v="717"/>
    <n v="2"/>
    <n v="2"/>
    <n v="2"/>
    <n v="0"/>
    <n v="0"/>
    <n v="0"/>
    <n v="0"/>
    <n v="496"/>
    <n v="1"/>
    <n v="249"/>
    <n v="0.99598393574297184"/>
    <x v="27"/>
    <x v="1"/>
  </r>
  <r>
    <x v="718"/>
    <n v="1"/>
    <n v="2"/>
    <n v="1.99596774193548"/>
    <n v="6.3500063500095197E-2"/>
    <n v="4.0322580645161298E-3"/>
    <n v="-15.748015748023599"/>
    <n v="247.99999999999901"/>
    <n v="495"/>
    <n v="1"/>
    <n v="249"/>
    <n v="0.99598393574297184"/>
    <x v="27"/>
    <x v="1"/>
  </r>
  <r>
    <x v="719"/>
    <n v="1"/>
    <n v="9"/>
    <n v="1.31048387096774"/>
    <n v="0.81755224160600004"/>
    <n v="0.66839166775499503"/>
    <n v="6.9000404985517596"/>
    <n v="62.032939497454997"/>
    <n v="325"/>
    <n v="1"/>
    <n v="249"/>
    <n v="0.99598393574297184"/>
    <x v="25"/>
    <x v="1"/>
  </r>
  <r>
    <x v="720"/>
    <n v="1"/>
    <n v="9"/>
    <n v="1.6532258064516101"/>
    <n v="1.21424977146774"/>
    <n v="1.47440250750946"/>
    <n v="4.7127977418719702"/>
    <n v="25.439205258146501"/>
    <n v="409.99999999999898"/>
    <n v="1"/>
    <n v="249"/>
    <n v="0.99598393574297184"/>
    <x v="27"/>
    <x v="1"/>
  </r>
  <r>
    <x v="721"/>
    <n v="1"/>
    <n v="9"/>
    <n v="1.6572580645161199"/>
    <n v="0.67298036584226895"/>
    <n v="0.45290257280919399"/>
    <n v="5.0351378349783902"/>
    <n v="56.139999989602103"/>
    <n v="410.99999999999898"/>
    <n v="1"/>
    <n v="249"/>
    <n v="0.99598393574297184"/>
    <x v="27"/>
    <x v="1"/>
  </r>
  <r>
    <x v="722"/>
    <n v="1"/>
    <n v="9"/>
    <n v="1.4153225806451599"/>
    <n v="0.80035865997018096"/>
    <n v="0.64057398458926396"/>
    <n v="5.7963304062152803"/>
    <n v="49.574149392647499"/>
    <n v="351"/>
    <n v="1"/>
    <n v="249"/>
    <n v="0.99598393574297184"/>
    <x v="27"/>
    <x v="1"/>
  </r>
  <r>
    <x v="723"/>
    <n v="1"/>
    <n v="9"/>
    <n v="1.57258064516129"/>
    <n v="0.96222908461747902"/>
    <n v="0.92588481128379196"/>
    <n v="5.5644299056378896"/>
    <n v="41.226929327938201"/>
    <n v="390"/>
    <n v="1"/>
    <n v="249"/>
    <n v="0.99598393574297184"/>
    <x v="27"/>
    <x v="1"/>
  </r>
  <r>
    <x v="724"/>
    <n v="1"/>
    <n v="9"/>
    <n v="1.6008064516128999"/>
    <n v="1.0713037172973101"/>
    <n v="1.14769165469505"/>
    <n v="5.3121949766600203"/>
    <n v="34.781902223597697"/>
    <n v="397"/>
    <n v="1"/>
    <n v="249"/>
    <n v="0.99598393574297184"/>
    <x v="27"/>
    <x v="1"/>
  </r>
  <r>
    <x v="725"/>
    <n v="1"/>
    <n v="9"/>
    <n v="1.38709677419354"/>
    <n v="0.681860724251662"/>
    <n v="0.46493404727700099"/>
    <n v="5.8225726614562499"/>
    <n v="61.727219572522102"/>
    <n v="343.99999999999898"/>
    <n v="1"/>
    <n v="249"/>
    <n v="0.99598393574297184"/>
    <x v="27"/>
    <x v="1"/>
  </r>
  <r>
    <x v="726"/>
    <n v="1"/>
    <n v="9"/>
    <n v="1.44354838709677"/>
    <n v="0.83740895310130903"/>
    <n v="0.70125375473423002"/>
    <n v="6.0181607394834602"/>
    <n v="52.094108626592302"/>
    <n v="357.99999999999898"/>
    <n v="1"/>
    <n v="249"/>
    <n v="0.99598393574297184"/>
    <x v="25"/>
    <x v="1"/>
  </r>
  <r>
    <x v="727"/>
    <n v="1"/>
    <n v="9"/>
    <n v="1.49999999999999"/>
    <n v="0.93514380023903498"/>
    <n v="0.874493927125505"/>
    <n v="5.5549427571548797"/>
    <n v="41.054190005571698"/>
    <n v="371.99999999999898"/>
    <n v="1"/>
    <n v="249"/>
    <n v="0.99598393574297184"/>
    <x v="27"/>
    <x v="1"/>
  </r>
  <r>
    <x v="728"/>
    <n v="1"/>
    <n v="9"/>
    <n v="1.55645161290322"/>
    <n v="1.0204580963440599"/>
    <n v="1.0413347263941399"/>
    <n v="5.1694637340647898"/>
    <n v="33.7045153086504"/>
    <n v="386"/>
    <n v="1"/>
    <n v="249"/>
    <n v="0.99598393574297184"/>
    <x v="27"/>
    <x v="1"/>
  </r>
  <r>
    <x v="729"/>
    <n v="1"/>
    <n v="9"/>
    <n v="1.4556451612903201"/>
    <n v="0.93408704649076202"/>
    <n v="0.87251861042183598"/>
    <n v="5.7037662292659501"/>
    <n v="42.341240654188901"/>
    <n v="361"/>
    <n v="1"/>
    <n v="249"/>
    <n v="0.99598393574297184"/>
    <x v="27"/>
    <x v="1"/>
  </r>
  <r>
    <x v="730"/>
    <n v="1"/>
    <n v="9"/>
    <n v="1.5403225806451599"/>
    <n v="0.90342751343904504"/>
    <n v="0.81618127203865698"/>
    <n v="5.2258424925992504"/>
    <n v="38.031965588023297"/>
    <n v="382"/>
    <n v="1"/>
    <n v="249"/>
    <n v="0.99598393574297184"/>
    <x v="25"/>
    <x v="1"/>
  </r>
  <r>
    <x v="731"/>
    <n v="1"/>
    <n v="9"/>
    <n v="1.5443548387096699"/>
    <n v="1.04844611601889"/>
    <n v="1.09923925819511"/>
    <n v="5.3107594361389898"/>
    <n v="34.8055160637048"/>
    <n v="383"/>
    <n v="1"/>
    <n v="249"/>
    <n v="0.99598393574297184"/>
    <x v="25"/>
    <x v="1"/>
  </r>
  <r>
    <x v="732"/>
    <n v="1"/>
    <n v="9"/>
    <n v="1.80645161290322"/>
    <n v="1.1106945658919201"/>
    <n v="1.23364241870184"/>
    <n v="5.0183973102484796"/>
    <n v="30.264079511171001"/>
    <n v="448"/>
    <n v="1"/>
    <n v="249"/>
    <n v="0.99598393574297184"/>
    <x v="30"/>
    <x v="1"/>
  </r>
  <r>
    <x v="733"/>
    <n v="1"/>
    <n v="8"/>
    <n v="1.58536585365853"/>
    <n v="0.87420114520424996"/>
    <n v="0.76422764227642204"/>
    <n v="4.9028213163171497"/>
    <n v="35.5618905589523"/>
    <n v="129.99999999999901"/>
    <n v="167"/>
    <n v="249"/>
    <n v="0.32931726907630521"/>
    <x v="30"/>
    <x v="1"/>
  </r>
  <r>
    <x v="734"/>
    <n v="1"/>
    <n v="9"/>
    <n v="1.2749999999999999"/>
    <n v="1.30064086767511"/>
    <n v="1.69166666666666"/>
    <n v="5.7132334878060096"/>
    <n v="34.0707107434866"/>
    <n v="51"/>
    <n v="209"/>
    <n v="249"/>
    <n v="0.1606425702811245"/>
    <x v="30"/>
    <x v="1"/>
  </r>
  <r>
    <x v="735"/>
    <n v="8"/>
    <n v="12"/>
    <n v="9.3333333333333304"/>
    <n v="2.3094010767584998"/>
    <n v="5.3333333333333304"/>
    <n v="1.7320508075688701"/>
    <s v="NaN"/>
    <n v="28"/>
    <n v="246"/>
    <n v="249"/>
    <n v="1.2048192771084376E-2"/>
    <x v="30"/>
    <x v="1"/>
  </r>
  <r>
    <x v="736"/>
    <n v="1"/>
    <n v="2"/>
    <n v="1.1774193548387"/>
    <n v="0.38279574783838"/>
    <n v="0.146532584563144"/>
    <n v="1.69909542553134"/>
    <n v="0.89407044414217596"/>
    <n v="291.99999999999898"/>
    <n v="1"/>
    <n v="249"/>
    <n v="0.99598393574297184"/>
    <x v="30"/>
    <x v="1"/>
  </r>
  <r>
    <x v="737"/>
    <n v="1"/>
    <n v="2"/>
    <n v="1.0392156862744999"/>
    <n v="0.19458525440166599"/>
    <n v="3.7863421230561099E-2"/>
    <n v="4.7829578462599098"/>
    <n v="21.083298148578098"/>
    <n v="212"/>
    <n v="45"/>
    <n v="249"/>
    <n v="0.81927710843373491"/>
    <x v="30"/>
    <x v="1"/>
  </r>
  <r>
    <x v="738"/>
    <n v="2"/>
    <n v="607"/>
    <n v="47.340909090909001"/>
    <n v="145.33632897553301"/>
    <n v="21122.648520084502"/>
    <n v="3.5328738308278198"/>
    <n v="11.2213236467647"/>
    <n v="2083"/>
    <n v="205"/>
    <n v="249"/>
    <n v="0.17670682730923692"/>
    <x v="30"/>
    <x v="1"/>
  </r>
  <r>
    <x v="739"/>
    <n v="0"/>
    <n v="10"/>
    <n v="4.6280991735537196"/>
    <n v="5.0068823157146296"/>
    <n v="25.068870523415899"/>
    <n v="0.15105258588456599"/>
    <n v="-2.0106978906295199"/>
    <n v="560"/>
    <n v="128"/>
    <n v="249"/>
    <n v="0.48594377510040165"/>
    <x v="30"/>
    <x v="1"/>
  </r>
  <r>
    <x v="740"/>
    <n v="0"/>
    <n v="8"/>
    <n v="1.55020080321285"/>
    <n v="1.98342170328547"/>
    <n v="3.9339616530638599"/>
    <n v="1.2363259601532901"/>
    <n v="0.78398872777967399"/>
    <n v="385.99999999999898"/>
    <n v="0"/>
    <n v="249"/>
    <n v="1"/>
    <x v="26"/>
    <x v="1"/>
  </r>
  <r>
    <x v="741"/>
    <n v="0"/>
    <n v="2"/>
    <n v="1.2128514056224799"/>
    <n v="0.83694643598120699"/>
    <n v="0.70047933670164497"/>
    <n v="-0.41830392138215999"/>
    <n v="-1.4485294235414701"/>
    <n v="301.99999999999898"/>
    <n v="0"/>
    <n v="249"/>
    <n v="1"/>
    <x v="31"/>
    <x v="1"/>
  </r>
  <r>
    <x v="742"/>
    <n v="0"/>
    <n v="7"/>
    <n v="0.36693548387096703"/>
    <n v="1.1446210605868801"/>
    <n v="1.3101573723390301"/>
    <n v="3.8335089194793399"/>
    <n v="15.937775977235001"/>
    <n v="91"/>
    <n v="1"/>
    <n v="249"/>
    <n v="0.99598393574297184"/>
    <x v="31"/>
    <x v="1"/>
  </r>
  <r>
    <x v="743"/>
    <n v="0"/>
    <n v="7"/>
    <n v="0.23790322580645101"/>
    <n v="0.86535595558596201"/>
    <n v="0.74884092986809403"/>
    <n v="4.9232033695867203"/>
    <n v="28.058287670003899"/>
    <n v="58.999999999999901"/>
    <n v="1"/>
    <n v="249"/>
    <n v="0.99598393574297184"/>
    <x v="31"/>
    <x v="1"/>
  </r>
  <r>
    <x v="744"/>
    <n v="0"/>
    <n v="1"/>
    <n v="0.19354838709677399"/>
    <n v="0.39587793797932702"/>
    <n v="0.15671934177876401"/>
    <n v="1.56079973038066"/>
    <n v="0.43957557657209201"/>
    <n v="47.999999999999901"/>
    <n v="1"/>
    <n v="249"/>
    <n v="0.99598393574297184"/>
    <x v="32"/>
    <x v="1"/>
  </r>
  <r>
    <x v="745"/>
    <n v="1"/>
    <n v="124"/>
    <n v="9.8346774193548399"/>
    <n v="23.900792067083898"/>
    <n v="571.24786143398103"/>
    <n v="4.3276435533642399"/>
    <n v="17.904578132312899"/>
    <n v="2439"/>
    <n v="1"/>
    <n v="249"/>
    <n v="0.99598393574297184"/>
    <x v="31"/>
    <x v="1"/>
  </r>
  <r>
    <x v="746"/>
    <n v="1"/>
    <n v="134"/>
    <n v="9.7235772357723498"/>
    <n v="24.174468168561301"/>
    <n v="584.40491123278503"/>
    <n v="4.3557264133595703"/>
    <n v="18.050506636291502"/>
    <n v="2392"/>
    <n v="3"/>
    <n v="249"/>
    <n v="0.98795180722891562"/>
    <x v="31"/>
    <x v="1"/>
  </r>
  <r>
    <x v="747"/>
    <n v="1"/>
    <n v="123"/>
    <n v="10.672131147540901"/>
    <n v="25.1801550389428"/>
    <n v="634.04020778519896"/>
    <n v="4.0440659247881401"/>
    <n v="15.3749181605492"/>
    <n v="2604"/>
    <n v="5"/>
    <n v="249"/>
    <n v="0.97991967871485941"/>
    <x v="31"/>
    <x v="1"/>
  </r>
  <r>
    <x v="748"/>
    <n v="1"/>
    <n v="124"/>
    <n v="11.130081300813"/>
    <n v="25.967785175715999"/>
    <n v="674.32586693213796"/>
    <n v="3.9306193307513202"/>
    <n v="14.318574633678701"/>
    <n v="2737.99999999999"/>
    <n v="3"/>
    <n v="249"/>
    <n v="0.98795180722891562"/>
    <x v="31"/>
    <x v="1"/>
  </r>
  <r>
    <x v="749"/>
    <n v="1"/>
    <n v="1234"/>
    <n v="20.680161943319799"/>
    <n v="84.709876292183694"/>
    <n v="7175.7631414370699"/>
    <n v="12.193808940293801"/>
    <n v="172.47632558750101"/>
    <n v="5107.99999999999"/>
    <n v="2"/>
    <n v="249"/>
    <n v="0.99196787148594379"/>
    <x v="31"/>
    <x v="1"/>
  </r>
  <r>
    <x v="750"/>
    <n v="1"/>
    <n v="1234"/>
    <n v="17.425101214574902"/>
    <n v="83.546500473397998"/>
    <n v="6980.0177413514903"/>
    <n v="12.7925411819066"/>
    <n v="184.433433498326"/>
    <n v="4304"/>
    <n v="2"/>
    <n v="249"/>
    <n v="0.99196787148594379"/>
    <x v="31"/>
    <x v="1"/>
  </r>
  <r>
    <x v="751"/>
    <n v="1"/>
    <n v="1234"/>
    <n v="17.3292181069958"/>
    <n v="83.855485254319206"/>
    <n v="7031.7424072373497"/>
    <n v="12.8549837888174"/>
    <n v="184.85782583425001"/>
    <n v="4211"/>
    <n v="6"/>
    <n v="249"/>
    <n v="0.97590361445783136"/>
    <x v="31"/>
    <x v="1"/>
  </r>
  <r>
    <x v="752"/>
    <n v="1"/>
    <n v="2"/>
    <n v="1.44354838709677"/>
    <n v="0.49780765280143202"/>
    <n v="0.247812459187671"/>
    <n v="0.22864481405789699"/>
    <n v="-1.9636230375694099"/>
    <n v="358"/>
    <n v="1"/>
    <n v="249"/>
    <n v="0.99598393574297184"/>
    <x v="33"/>
    <x v="1"/>
  </r>
  <r>
    <x v="753"/>
    <n v="1"/>
    <n v="8"/>
    <n v="1.2177419354838701"/>
    <n v="0.825312934107999"/>
    <n v="0.68114143920595505"/>
    <n v="6.89408828229391"/>
    <n v="53.831997585240302"/>
    <n v="302"/>
    <n v="1"/>
    <n v="249"/>
    <n v="0.99598393574297184"/>
    <x v="33"/>
    <x v="1"/>
  </r>
  <r>
    <x v="754"/>
    <n v="1"/>
    <n v="2"/>
    <n v="1.73790322580645"/>
    <n v="0.44066433872364802"/>
    <n v="0.19418505942274999"/>
    <n v="-1.0885264692334899"/>
    <n v="-0.82180308828849402"/>
    <n v="430.99999999999898"/>
    <n v="1"/>
    <n v="249"/>
    <n v="0.99598393574297184"/>
    <x v="33"/>
    <x v="1"/>
  </r>
  <r>
    <x v="755"/>
    <n v="1"/>
    <n v="2"/>
    <n v="1.4596774193548301"/>
    <n v="0.499379267296369"/>
    <n v="0.249379652605459"/>
    <n v="0.16280374122916799"/>
    <n v="-1.98960597708322"/>
    <n v="362"/>
    <n v="1"/>
    <n v="249"/>
    <n v="0.99598393574297184"/>
    <x v="33"/>
    <x v="1"/>
  </r>
  <r>
    <x v="756"/>
    <n v="1"/>
    <n v="8"/>
    <n v="1.4193548387096699"/>
    <n v="0.64383434127485895"/>
    <n v="0.41452265900483198"/>
    <n v="4.4793838139097701"/>
    <n v="42.613438632372898"/>
    <n v="351.99999999999898"/>
    <n v="1"/>
    <n v="249"/>
    <n v="0.99598393574297184"/>
    <x v="33"/>
    <x v="1"/>
  </r>
  <r>
    <x v="757"/>
    <n v="1"/>
    <n v="2"/>
    <n v="1.5322580645161199"/>
    <n v="0.49996734907104601"/>
    <n v="0.24996735013712901"/>
    <n v="-0.13008979591837599"/>
    <n v="-1.9992655828292001"/>
    <n v="379.99999999999898"/>
    <n v="1"/>
    <n v="249"/>
    <n v="0.99598393574297184"/>
    <x v="33"/>
    <x v="1"/>
  </r>
  <r>
    <x v="758"/>
    <n v="1"/>
    <n v="2"/>
    <n v="1.7943548387096699"/>
    <n v="0.40498961237337699"/>
    <n v="0.16401658613033801"/>
    <n v="-1.4654596484123601"/>
    <n v="0.14870596003660499"/>
    <n v="445"/>
    <n v="1"/>
    <n v="249"/>
    <n v="0.99598393574297184"/>
    <x v="33"/>
    <x v="1"/>
  </r>
  <r>
    <x v="759"/>
    <n v="1"/>
    <n v="2"/>
    <n v="1.8508064516128999"/>
    <n v="0.35699963545540597"/>
    <n v="0.127448739715293"/>
    <n v="-1.98128234015825"/>
    <n v="1.9410687005184699"/>
    <n v="458.99999999999898"/>
    <n v="1"/>
    <n v="249"/>
    <n v="0.99598393574297184"/>
    <x v="33"/>
    <x v="1"/>
  </r>
  <r>
    <x v="760"/>
    <n v="1"/>
    <n v="2"/>
    <n v="1.87903225806451"/>
    <n v="0.32674921818848002"/>
    <n v="0.106765051586783"/>
    <n v="-2.3388813185639701"/>
    <n v="3.49851527453675"/>
    <n v="465.99999999999898"/>
    <n v="1"/>
    <n v="249"/>
    <n v="0.99598393574297184"/>
    <x v="33"/>
    <x v="1"/>
  </r>
  <r>
    <x v="761"/>
    <n v="1"/>
    <n v="2"/>
    <n v="1.67338709677419"/>
    <n v="0.46992270377705703"/>
    <n v="0.22082734752513999"/>
    <n v="-0.743938296926412"/>
    <n v="-1.4583826466124601"/>
    <n v="415"/>
    <n v="1"/>
    <n v="249"/>
    <n v="0.99598393574297184"/>
    <x v="33"/>
    <x v="1"/>
  </r>
  <r>
    <x v="762"/>
    <n v="1"/>
    <n v="8"/>
    <n v="1.98790322580645"/>
    <n v="0.42666065020680699"/>
    <n v="0.18203931043489599"/>
    <n v="10.9635993760239"/>
    <n v="161.57716783227701"/>
    <n v="492.99999999999898"/>
    <n v="1"/>
    <n v="249"/>
    <n v="0.99598393574297184"/>
    <x v="33"/>
    <x v="1"/>
  </r>
  <r>
    <x v="763"/>
    <n v="0"/>
    <n v="1"/>
    <n v="8.0321285140562207E-2"/>
    <n v="0.27233736118115698"/>
    <n v="7.4167638295115898E-2"/>
    <n v="3.1070061136084401"/>
    <n v="7.7153952661461203"/>
    <n v="19.999999999999901"/>
    <n v="0"/>
    <n v="249"/>
    <n v="1"/>
    <x v="34"/>
    <x v="1"/>
  </r>
  <r>
    <x v="764"/>
    <n v="1"/>
    <n v="9"/>
    <n v="2.05241935483871"/>
    <n v="1.2376001139516"/>
    <n v="1.53165404205302"/>
    <n v="4.6023405980466698"/>
    <n v="22.3768221069841"/>
    <n v="509"/>
    <n v="1"/>
    <n v="249"/>
    <n v="0.99598393574297184"/>
    <x v="34"/>
    <x v="1"/>
  </r>
  <r>
    <x v="765"/>
    <n v="1"/>
    <n v="3"/>
    <n v="1.55223880597014"/>
    <n v="0.83997803163106299"/>
    <n v="0.70556309362279501"/>
    <n v="1.01633399053826"/>
    <n v="-0.79584657345243504"/>
    <n v="104"/>
    <n v="182"/>
    <n v="249"/>
    <n v="0.26907630522088355"/>
    <x v="34"/>
    <x v="1"/>
  </r>
  <r>
    <x v="766"/>
    <n v="1"/>
    <n v="3"/>
    <n v="1.2537313432835799"/>
    <n v="0.559850726373464"/>
    <n v="0.31343283582089498"/>
    <n v="2.1502092380839"/>
    <n v="3.6508800723086501"/>
    <n v="84"/>
    <n v="182"/>
    <n v="249"/>
    <n v="0.26907630522088355"/>
    <x v="34"/>
    <x v="1"/>
  </r>
  <r>
    <x v="767"/>
    <n v="1"/>
    <n v="3"/>
    <n v="1.1044776119402899"/>
    <n v="0.39444354199874199"/>
    <n v="0.155585707824513"/>
    <n v="3.9967084813792901"/>
    <n v="15.8854973582393"/>
    <n v="73.999999999999901"/>
    <n v="182"/>
    <n v="249"/>
    <n v="0.26907630522088355"/>
    <x v="34"/>
    <x v="1"/>
  </r>
  <r>
    <x v="768"/>
    <n v="1"/>
    <n v="3"/>
    <n v="1.07462686567164"/>
    <n v="0.31687072384639098"/>
    <n v="0.10040705563093601"/>
    <n v="4.65768360664027"/>
    <n v="23.1019083272461"/>
    <n v="71.999999999999901"/>
    <n v="182"/>
    <n v="249"/>
    <n v="0.26907630522088355"/>
    <x v="34"/>
    <x v="1"/>
  </r>
  <r>
    <x v="769"/>
    <n v="1"/>
    <n v="3"/>
    <n v="1.1791044776119399"/>
    <n v="0.54842399916345297"/>
    <n v="0.300768882858435"/>
    <n v="2.9303168793566501"/>
    <n v="7.1195974899655203"/>
    <n v="79"/>
    <n v="182"/>
    <n v="249"/>
    <n v="0.26907630522088355"/>
    <x v="34"/>
    <x v="1"/>
  </r>
  <r>
    <x v="770"/>
    <n v="1"/>
    <n v="3"/>
    <n v="1.1791044776119399"/>
    <n v="0.52006331591009602"/>
    <n v="0.27046585255540401"/>
    <n v="2.8894583911118099"/>
    <n v="7.2596612937989899"/>
    <n v="79"/>
    <n v="182"/>
    <n v="249"/>
    <n v="0.26907630522088355"/>
    <x v="34"/>
    <x v="1"/>
  </r>
  <r>
    <x v="771"/>
    <n v="1"/>
    <n v="3"/>
    <n v="1.31343283582089"/>
    <n v="0.700842679443621"/>
    <n v="0.49118046132971499"/>
    <n v="1.92610095282414"/>
    <n v="1.9496687254779901"/>
    <n v="87.999999999999901"/>
    <n v="182"/>
    <n v="249"/>
    <n v="0.26907630522088355"/>
    <x v="34"/>
    <x v="1"/>
  </r>
  <r>
    <x v="772"/>
    <n v="1"/>
    <n v="3"/>
    <n v="1.38805970149253"/>
    <n v="0.77762700181866395"/>
    <n v="0.60470375395748499"/>
    <n v="1.58164419470274"/>
    <n v="0.60245343084550396"/>
    <n v="93"/>
    <n v="182"/>
    <n v="249"/>
    <n v="0.26907630522088355"/>
    <x v="34"/>
    <x v="1"/>
  </r>
  <r>
    <x v="773"/>
    <n v="1"/>
    <n v="3"/>
    <n v="1.2537313432835799"/>
    <n v="0.65927608559162498"/>
    <n v="0.43464495703301598"/>
    <n v="2.29288845005778"/>
    <n v="3.4414978027653902"/>
    <n v="84"/>
    <n v="182"/>
    <n v="249"/>
    <n v="0.26907630522088355"/>
    <x v="34"/>
    <x v="1"/>
  </r>
  <r>
    <x v="774"/>
    <n v="1"/>
    <n v="3"/>
    <n v="1.8208955223880501"/>
    <n v="0.96805605169435804"/>
    <n v="0.93713251922207097"/>
    <n v="0.372164617581419"/>
    <n v="-1.8656714098799001"/>
    <n v="121.99999999999901"/>
    <n v="182"/>
    <n v="249"/>
    <n v="0.26907630522088355"/>
    <x v="34"/>
    <x v="1"/>
  </r>
  <r>
    <x v="775"/>
    <n v="1"/>
    <n v="3"/>
    <n v="1.44776119402985"/>
    <n v="0.80309216968958996"/>
    <n v="0.64495703301673402"/>
    <n v="1.3509923904449901"/>
    <n v="-3.5665555887099999E-2"/>
    <n v="97"/>
    <n v="182"/>
    <n v="249"/>
    <n v="0.26907630522088355"/>
    <x v="34"/>
    <x v="1"/>
  </r>
  <r>
    <x v="776"/>
    <n v="1"/>
    <n v="3"/>
    <n v="1.5074626865671601"/>
    <n v="0.84159182376555697"/>
    <n v="0.70827679782903596"/>
    <n v="1.1548855473219899"/>
    <n v="-0.56601490645039998"/>
    <n v="100.99999999999901"/>
    <n v="182"/>
    <n v="249"/>
    <n v="0.26907630522088355"/>
    <x v="34"/>
    <x v="1"/>
  </r>
  <r>
    <x v="777"/>
    <n v="1"/>
    <n v="3"/>
    <n v="1.17333333333333"/>
    <n v="0.50332229568471598"/>
    <n v="0.25333333333333302"/>
    <n v="2.92477774252789"/>
    <n v="7.59075586040258"/>
    <n v="88"/>
    <n v="174"/>
    <n v="249"/>
    <n v="0.3012048192771084"/>
    <x v="34"/>
    <x v="1"/>
  </r>
  <r>
    <x v="778"/>
    <n v="1"/>
    <n v="3"/>
    <n v="1.32"/>
    <n v="0.68101672797647395"/>
    <n v="0.46378378378378299"/>
    <n v="1.8723800543411599"/>
    <n v="1.88938319506381"/>
    <n v="99"/>
    <n v="174"/>
    <n v="249"/>
    <n v="0.3012048192771084"/>
    <x v="34"/>
    <x v="1"/>
  </r>
  <r>
    <x v="779"/>
    <n v="1"/>
    <n v="3"/>
    <n v="1.24"/>
    <n v="0.51569947250888803"/>
    <n v="0.26594594594594501"/>
    <n v="2.104971922586"/>
    <n v="3.70970045734536"/>
    <n v="93"/>
    <n v="174"/>
    <n v="249"/>
    <n v="0.3012048192771084"/>
    <x v="35"/>
    <x v="1"/>
  </r>
  <r>
    <x v="780"/>
    <n v="1"/>
    <n v="3"/>
    <n v="1.7333333333333301"/>
    <n v="0.89038912436798801"/>
    <n v="0.79279279279279202"/>
    <n v="0.55770598368239299"/>
    <n v="-1.52054794520547"/>
    <n v="130"/>
    <n v="174"/>
    <n v="249"/>
    <n v="0.3012048192771084"/>
    <x v="35"/>
    <x v="1"/>
  </r>
  <r>
    <x v="781"/>
    <n v="1"/>
    <n v="3"/>
    <n v="1.19999999999999"/>
    <n v="0.54524975680626997"/>
    <n v="0.29729729729729698"/>
    <n v="2.6722361567013899"/>
    <n v="5.9341861957055002"/>
    <n v="89.999999999999901"/>
    <n v="174"/>
    <n v="249"/>
    <n v="0.3012048192771084"/>
    <x v="35"/>
    <x v="1"/>
  </r>
  <r>
    <x v="782"/>
    <n v="1"/>
    <n v="3"/>
    <n v="1.3866666666666601"/>
    <n v="0.75145504501911797"/>
    <n v="0.56468468468468402"/>
    <n v="1.57677387629627"/>
    <n v="0.70293534200315599"/>
    <n v="103.99999999999901"/>
    <n v="174"/>
    <n v="249"/>
    <n v="0.3012048192771084"/>
    <x v="35"/>
    <x v="1"/>
  </r>
  <r>
    <x v="783"/>
    <n v="1"/>
    <n v="3"/>
    <n v="1.44"/>
    <n v="0.79253271737393105"/>
    <n v="0.62810810810810802"/>
    <n v="1.37381524625665"/>
    <n v="5.0625722184706699E-2"/>
    <n v="108"/>
    <n v="174"/>
    <n v="249"/>
    <n v="0.3012048192771084"/>
    <x v="35"/>
    <x v="1"/>
  </r>
  <r>
    <x v="784"/>
    <n v="1"/>
    <n v="3"/>
    <n v="1.0933333333333299"/>
    <n v="0.37392488526416601"/>
    <n v="0.139819819819819"/>
    <n v="4.26001261462015"/>
    <n v="18.212456340985"/>
    <n v="82"/>
    <n v="174"/>
    <n v="249"/>
    <n v="0.3012048192771084"/>
    <x v="35"/>
    <x v="1"/>
  </r>
  <r>
    <x v="785"/>
    <n v="1"/>
    <n v="3"/>
    <n v="1.1466666666666601"/>
    <n v="0.48472152309852601"/>
    <n v="0.234954954954954"/>
    <n v="3.3053028696890099"/>
    <n v="9.83339226062715"/>
    <n v="86"/>
    <n v="174"/>
    <n v="249"/>
    <n v="0.3012048192771084"/>
    <x v="35"/>
    <x v="1"/>
  </r>
  <r>
    <x v="786"/>
    <n v="1"/>
    <n v="3"/>
    <n v="1.10666666666666"/>
    <n v="0.42149455234635902"/>
    <n v="0.17765765765765701"/>
    <n v="4.0237541199112199"/>
    <n v="15.3699220242921"/>
    <n v="83"/>
    <n v="174"/>
    <n v="249"/>
    <n v="0.3012048192771084"/>
    <x v="35"/>
    <x v="1"/>
  </r>
  <r>
    <x v="787"/>
    <n v="1"/>
    <n v="3"/>
    <n v="1.0933333333333299"/>
    <n v="0.33584638272995099"/>
    <n v="0.112792792792792"/>
    <n v="3.8857122607655499"/>
    <n v="15.9964145773257"/>
    <n v="82"/>
    <n v="174"/>
    <n v="249"/>
    <n v="0.3012048192771084"/>
    <x v="35"/>
    <x v="1"/>
  </r>
  <r>
    <x v="788"/>
    <n v="1"/>
    <n v="3"/>
    <n v="1.13333333333333"/>
    <n v="0.413728378493875"/>
    <n v="0.171171171171171"/>
    <n v="3.28488055531309"/>
    <n v="10.7238644556596"/>
    <n v="84.999999999999901"/>
    <n v="174"/>
    <n v="249"/>
    <n v="0.3012048192771084"/>
    <x v="35"/>
    <x v="1"/>
  </r>
  <r>
    <x v="789"/>
    <n v="1"/>
    <n v="3"/>
    <n v="1.27999999999999"/>
    <n v="0.66900490847793304"/>
    <n v="0.44756756756756699"/>
    <n v="2.1112668498347902"/>
    <n v="2.72445257749657"/>
    <n v="95.999999999999901"/>
    <n v="174"/>
    <n v="249"/>
    <n v="0.3012048192771084"/>
    <x v="35"/>
    <x v="1"/>
  </r>
  <r>
    <x v="790"/>
    <n v="1"/>
    <n v="3"/>
    <n v="1.1866666666666601"/>
    <n v="0.53759558127742102"/>
    <n v="0.289009009009008"/>
    <n v="2.8180021668523101"/>
    <n v="6.6807832458276302"/>
    <n v="88.999999999999901"/>
    <n v="174"/>
    <n v="249"/>
    <n v="0.3012048192771084"/>
    <x v="35"/>
    <x v="1"/>
  </r>
  <r>
    <x v="791"/>
    <n v="1"/>
    <n v="3"/>
    <n v="1.28"/>
    <n v="0.64849097182654702"/>
    <n v="0.42054054054054002"/>
    <n v="2.0981039537901101"/>
    <n v="2.81932789224056"/>
    <n v="96"/>
    <n v="174"/>
    <n v="249"/>
    <n v="0.3012048192771084"/>
    <x v="35"/>
    <x v="1"/>
  </r>
  <r>
    <x v="792"/>
    <n v="1"/>
    <n v="3"/>
    <n v="1.3599999999999901"/>
    <n v="0.70977727759050102"/>
    <n v="0.50378378378378297"/>
    <n v="1.6788427614235699"/>
    <n v="1.17559417546429"/>
    <n v="101.99999999999901"/>
    <n v="174"/>
    <n v="249"/>
    <n v="0.3012048192771084"/>
    <x v="35"/>
    <x v="1"/>
  </r>
  <r>
    <x v="793"/>
    <n v="1"/>
    <n v="3"/>
    <n v="1.1200000000000001"/>
    <n v="0.40134907634262801"/>
    <n v="0.16108108108108099"/>
    <n v="3.56043818930404"/>
    <n v="12.687023641824499"/>
    <n v="84"/>
    <n v="174"/>
    <n v="249"/>
    <n v="0.3012048192771084"/>
    <x v="26"/>
    <x v="1"/>
  </r>
  <r>
    <x v="794"/>
    <n v="1"/>
    <n v="3"/>
    <n v="1.2666666666666599"/>
    <n v="0.622404520699671"/>
    <n v="0.38738738738738698"/>
    <n v="2.1676510006379202"/>
    <n v="3.2450417478533402"/>
    <n v="95"/>
    <n v="174"/>
    <n v="249"/>
    <n v="0.3012048192771084"/>
    <x v="26"/>
    <x v="1"/>
  </r>
  <r>
    <x v="795"/>
    <n v="1"/>
    <n v="3"/>
    <n v="1.02666666666666"/>
    <n v="0.23094010767584999"/>
    <n v="5.3333333333333302E-2"/>
    <n v="8.6602540378443802"/>
    <n v="75"/>
    <n v="77"/>
    <n v="174"/>
    <n v="249"/>
    <n v="0.3012048192771084"/>
    <x v="26"/>
    <x v="1"/>
  </r>
  <r>
    <x v="796"/>
    <n v="1"/>
    <n v="3"/>
    <n v="1.2"/>
    <n v="0.59274897836381901"/>
    <n v="0.35135135135135098"/>
    <n v="2.71990918903913"/>
    <n v="5.6593175002026399"/>
    <n v="90"/>
    <n v="174"/>
    <n v="249"/>
    <n v="0.3012048192771084"/>
    <x v="26"/>
    <x v="1"/>
  </r>
  <r>
    <x v="797"/>
    <n v="1"/>
    <n v="3"/>
    <n v="1.2266666666666599"/>
    <n v="0.60567883143366197"/>
    <n v="0.36684684684684599"/>
    <n v="2.4786040261575901"/>
    <n v="4.5483329299933697"/>
    <n v="92"/>
    <n v="174"/>
    <n v="249"/>
    <n v="0.3012048192771084"/>
    <x v="26"/>
    <x v="1"/>
  </r>
  <r>
    <x v="798"/>
    <n v="1"/>
    <n v="3"/>
    <n v="1.1466666666666601"/>
    <n v="0.45599114895788001"/>
    <n v="0.207927927927928"/>
    <n v="3.2205255295939499"/>
    <n v="9.7813092486665703"/>
    <n v="86"/>
    <n v="174"/>
    <n v="249"/>
    <n v="0.3012048192771084"/>
    <x v="26"/>
    <x v="1"/>
  </r>
  <r>
    <x v="799"/>
    <n v="1"/>
    <n v="3"/>
    <n v="1.10666666666666"/>
    <n v="0.42149455234635902"/>
    <n v="0.17765765765765701"/>
    <n v="4.0237541199112199"/>
    <n v="15.3699220242921"/>
    <n v="83"/>
    <n v="174"/>
    <n v="249"/>
    <n v="0.3012048192771084"/>
    <x v="26"/>
    <x v="1"/>
  </r>
  <r>
    <x v="800"/>
    <n v="1"/>
    <n v="3"/>
    <n v="1.2266666666666599"/>
    <n v="0.58294066577981996"/>
    <n v="0.33981981981981901"/>
    <n v="2.4549047107598501"/>
    <n v="4.6529588912620499"/>
    <n v="92"/>
    <n v="174"/>
    <n v="249"/>
    <n v="0.3012048192771084"/>
    <x v="26"/>
    <x v="1"/>
  </r>
  <r>
    <x v="801"/>
    <n v="1"/>
    <n v="3"/>
    <n v="1.1599999999999899"/>
    <n v="0.54624022039609799"/>
    <n v="0.298378378378378"/>
    <n v="3.1598321266212599"/>
    <n v="8.2026338428958994"/>
    <n v="86.999999999999901"/>
    <n v="174"/>
    <n v="249"/>
    <n v="0.3012048192771084"/>
    <x v="26"/>
    <x v="1"/>
  </r>
  <r>
    <x v="802"/>
    <n v="1"/>
    <n v="3"/>
    <n v="1.06666666666666"/>
    <n v="0.34222378222022598"/>
    <n v="0.117117117117117"/>
    <n v="5.2806541543611401"/>
    <n v="27.5408121909702"/>
    <n v="80"/>
    <n v="174"/>
    <n v="249"/>
    <n v="0.3012048192771084"/>
    <x v="35"/>
    <x v="1"/>
  </r>
  <r>
    <x v="803"/>
    <n v="1"/>
    <n v="3"/>
    <n v="1.3333333333333299"/>
    <n v="0.72285719372675605"/>
    <n v="0.52252252252252196"/>
    <n v="1.8215517359795099"/>
    <n v="1.50246770804489"/>
    <n v="100"/>
    <n v="174"/>
    <n v="249"/>
    <n v="0.3012048192771084"/>
    <x v="35"/>
    <x v="1"/>
  </r>
  <r>
    <x v="804"/>
    <n v="1"/>
    <n v="3"/>
    <n v="1.2666666666666599"/>
    <n v="0.66441059702674898"/>
    <n v="0.44144144144144098"/>
    <n v="2.1985219401196301"/>
    <n v="3.0518619524969499"/>
    <n v="95"/>
    <n v="174"/>
    <n v="249"/>
    <n v="0.3012048192771084"/>
    <x v="35"/>
    <x v="1"/>
  </r>
  <r>
    <x v="805"/>
    <n v="1"/>
    <n v="3"/>
    <n v="1.17333333333333"/>
    <n v="0.52949066125887401"/>
    <n v="0.28036036036035999"/>
    <n v="2.9761013430116301"/>
    <n v="7.5260697276668402"/>
    <n v="88"/>
    <n v="174"/>
    <n v="249"/>
    <n v="0.3012048192771084"/>
    <x v="35"/>
    <x v="1"/>
  </r>
  <r>
    <x v="806"/>
    <n v="1"/>
    <n v="3"/>
    <n v="1.1466666666666601"/>
    <n v="0.48472152309852501"/>
    <n v="0.234954954954954"/>
    <n v="3.3053028696890099"/>
    <n v="9.8333922606271607"/>
    <n v="85.999999999999901"/>
    <n v="174"/>
    <n v="249"/>
    <n v="0.3012048192771084"/>
    <x v="35"/>
    <x v="1"/>
  </r>
  <r>
    <x v="807"/>
    <n v="1"/>
    <n v="3"/>
    <n v="1.30666666666666"/>
    <n v="0.71609551932182403"/>
    <n v="0.512792792792792"/>
    <n v="1.9632655923664999"/>
    <n v="1.95877847014246"/>
    <n v="98"/>
    <n v="174"/>
    <n v="249"/>
    <n v="0.3012048192771084"/>
    <x v="35"/>
    <x v="1"/>
  </r>
  <r>
    <x v="808"/>
    <n v="1"/>
    <n v="2"/>
    <n v="1.02666666666666"/>
    <n v="0.162192189412148"/>
    <n v="2.6306306306306301E-2"/>
    <n v="5.99660651509262"/>
    <n v="34.889285044098301"/>
    <n v="77"/>
    <n v="174"/>
    <n v="249"/>
    <n v="0.3012048192771084"/>
    <x v="35"/>
    <x v="1"/>
  </r>
  <r>
    <x v="809"/>
    <n v="1"/>
    <n v="2"/>
    <n v="1.9838709677419299"/>
    <n v="0.12622651496750201"/>
    <n v="1.5933133080840999E-2"/>
    <n v="-7.7290397849353401"/>
    <n v="58.207420705187303"/>
    <n v="491.99999999999898"/>
    <n v="1"/>
    <n v="249"/>
    <n v="0.99598393574297184"/>
    <x v="35"/>
    <x v="1"/>
  </r>
  <r>
    <x v="810"/>
    <n v="1"/>
    <n v="2"/>
    <n v="1.7795918367346899"/>
    <n v="0.41537046067964301"/>
    <n v="0.17253261960521901"/>
    <n v="-1.3573088642556901"/>
    <n v="-0.159078202279264"/>
    <n v="436"/>
    <n v="4"/>
    <n v="249"/>
    <n v="0.98393574297188757"/>
    <x v="35"/>
    <x v="1"/>
  </r>
  <r>
    <x v="811"/>
    <n v="1"/>
    <n v="2"/>
    <n v="1.9227642276422701"/>
    <n v="0.26750945301018603"/>
    <n v="7.1561307449809194E-2"/>
    <n v="-3.1866500671323101"/>
    <n v="8.2215160925350492"/>
    <n v="472.99999999999898"/>
    <n v="3"/>
    <n v="249"/>
    <n v="0.98795180722891562"/>
    <x v="35"/>
    <x v="1"/>
  </r>
  <r>
    <x v="812"/>
    <n v="1"/>
    <n v="2"/>
    <n v="1.9591836734693799"/>
    <n v="0.19826952940310499"/>
    <n v="3.9310806289729001E-2"/>
    <n v="-4.6700364333008899"/>
    <n v="19.9722173377879"/>
    <n v="480"/>
    <n v="4"/>
    <n v="249"/>
    <n v="0.98393574297188757"/>
    <x v="36"/>
    <x v="1"/>
  </r>
  <r>
    <x v="813"/>
    <n v="1"/>
    <n v="2"/>
    <n v="1.95491803278688"/>
    <n v="0.20791041875028901"/>
    <n v="4.3226742224920699E-2"/>
    <n v="-4.4122626341425102"/>
    <n v="17.612362585141"/>
    <n v="476.99999999999898"/>
    <n v="5"/>
    <n v="249"/>
    <n v="0.97991967871485941"/>
    <x v="36"/>
    <x v="1"/>
  </r>
  <r>
    <x v="814"/>
    <n v="1"/>
    <n v="2"/>
    <n v="1.94715447154471"/>
    <n v="0.22418112329352799"/>
    <n v="5.0257176041148099E-2"/>
    <n v="-4.0219235724041997"/>
    <n v="14.2920018449463"/>
    <n v="479"/>
    <n v="3"/>
    <n v="249"/>
    <n v="0.98795180722891562"/>
    <x v="36"/>
    <x v="1"/>
  </r>
  <r>
    <x v="815"/>
    <n v="1"/>
    <n v="2"/>
    <n v="1.9016393442622901"/>
    <n v="0.29841380570160098"/>
    <n v="8.9050799433312997E-2"/>
    <n v="-2.7140746838696099"/>
    <n v="5.41048364721249"/>
    <n v="464"/>
    <n v="5"/>
    <n v="249"/>
    <n v="0.97991967871485941"/>
    <x v="36"/>
    <x v="1"/>
  </r>
  <r>
    <x v="816"/>
    <n v="1"/>
    <n v="2"/>
    <n v="1.96747967479674"/>
    <n v="0.17773905888854999"/>
    <n v="3.1591173054587599E-2"/>
    <n v="-5.3034091477368097"/>
    <n v="26.340237597771299"/>
    <n v="484"/>
    <n v="3"/>
    <n v="249"/>
    <n v="0.98795180722891562"/>
    <x v="36"/>
    <x v="1"/>
  </r>
  <r>
    <x v="817"/>
    <n v="1"/>
    <n v="2"/>
    <n v="1.98775510204081"/>
    <n v="0.110202222950014"/>
    <n v="1.2144529943124699E-2"/>
    <n v="-8.9248571246726591"/>
    <n v="78.292148746276794"/>
    <n v="486.99999999999898"/>
    <n v="4"/>
    <n v="249"/>
    <n v="0.98393574297188757"/>
    <x v="36"/>
    <x v="1"/>
  </r>
  <r>
    <x v="818"/>
    <n v="1"/>
    <n v="2"/>
    <n v="1.8600823045267401"/>
    <n v="0.347617619989117"/>
    <n v="0.120838009726898"/>
    <n v="-2.0889075728120599"/>
    <n v="2.3830813303700999"/>
    <n v="451.99999999999898"/>
    <n v="6"/>
    <n v="249"/>
    <n v="0.97590361445783136"/>
    <x v="36"/>
    <x v="1"/>
  </r>
  <r>
    <x v="819"/>
    <n v="1"/>
    <n v="2"/>
    <n v="1.9711934156378601"/>
    <n v="0.167607790769746"/>
    <n v="2.8092371526714899E-2"/>
    <n v="-5.6692321073847403"/>
    <n v="30.3902587584017"/>
    <n v="479"/>
    <n v="6"/>
    <n v="249"/>
    <n v="0.97590361445783136"/>
    <x v="36"/>
    <x v="1"/>
  </r>
  <r>
    <x v="820"/>
    <n v="1"/>
    <n v="2"/>
    <n v="1.9672131147540901"/>
    <n v="0.17844440890679"/>
    <n v="3.1842407070093698E-2"/>
    <n v="-5.2797886249420296"/>
    <n v="26.089959802359601"/>
    <n v="480"/>
    <n v="5"/>
    <n v="249"/>
    <n v="0.97991967871485941"/>
    <x v="36"/>
    <x v="1"/>
  </r>
  <r>
    <x v="821"/>
    <n v="1"/>
    <n v="2"/>
    <n v="1.9469387755101999"/>
    <n v="0.224614460959807"/>
    <n v="5.04516560722649E-2"/>
    <n v="-4.0123621785086199"/>
    <n v="14.2150282667524"/>
    <n v="477"/>
    <n v="4"/>
    <n v="249"/>
    <n v="0.98393574297188757"/>
    <x v="36"/>
    <x v="1"/>
  </r>
  <r>
    <x v="822"/>
    <n v="1"/>
    <n v="2"/>
    <n v="1.78099173553719"/>
    <n v="0.41443138059999801"/>
    <n v="0.171753369226021"/>
    <n v="-1.36733532544342"/>
    <n v="-0.13154992161860499"/>
    <n v="431"/>
    <n v="7"/>
    <n v="249"/>
    <n v="0.9718875502008032"/>
    <x v="36"/>
    <x v="1"/>
  </r>
  <r>
    <x v="823"/>
    <n v="1"/>
    <n v="2"/>
    <n v="1.97950819672131"/>
    <n v="0.14196650888315601"/>
    <n v="2.0154489644471401E-2"/>
    <n v="-6.8110581598942899"/>
    <n v="44.757321458318401"/>
    <n v="483"/>
    <n v="5"/>
    <n v="249"/>
    <n v="0.97991967871485941"/>
    <x v="36"/>
    <x v="1"/>
  </r>
  <r>
    <x v="824"/>
    <n v="1"/>
    <n v="2"/>
    <n v="1.9672131147540901"/>
    <n v="0.17844440890679"/>
    <n v="3.1842407070093698E-2"/>
    <n v="-5.27978862494205"/>
    <n v="26.089959802359601"/>
    <n v="480"/>
    <n v="5"/>
    <n v="249"/>
    <n v="0.97991967871485941"/>
    <x v="36"/>
    <x v="1"/>
  </r>
  <r>
    <x v="825"/>
    <n v="1"/>
    <n v="2"/>
    <n v="1.96747967479674"/>
    <n v="0.17773905888854999"/>
    <n v="3.1591173054587703E-2"/>
    <n v="-5.3034091477368097"/>
    <n v="26.340237597771299"/>
    <n v="484"/>
    <n v="3"/>
    <n v="249"/>
    <n v="0.98795180722891562"/>
    <x v="36"/>
    <x v="1"/>
  </r>
  <r>
    <x v="826"/>
    <n v="0"/>
    <n v="2"/>
    <n v="0.40160642570281102"/>
    <n v="0.72911611710111601"/>
    <n v="0.53161031221660804"/>
    <n v="1.4789990682876699"/>
    <n v="0.52102724329069705"/>
    <n v="99.999999999999901"/>
    <n v="0"/>
    <n v="249"/>
    <n v="1"/>
    <x v="26"/>
    <x v="1"/>
  </r>
  <r>
    <x v="827"/>
    <n v="0"/>
    <n v="2"/>
    <n v="0.42570281124498"/>
    <n v="0.76431368646826503"/>
    <n v="0.58417541132271"/>
    <n v="1.39992123694509"/>
    <n v="0.18883341111108101"/>
    <n v="106"/>
    <n v="0"/>
    <n v="249"/>
    <n v="1"/>
    <x v="36"/>
    <x v="1"/>
  </r>
  <r>
    <x v="828"/>
    <n v="0"/>
    <n v="2"/>
    <n v="0.108433734939759"/>
    <n v="0.35961611003860799"/>
    <n v="0.12932374659929999"/>
    <n v="3.5179731798230001"/>
    <n v="12.585054997580899"/>
    <n v="27"/>
    <n v="0"/>
    <n v="249"/>
    <n v="1"/>
    <x v="37"/>
    <x v="1"/>
  </r>
  <r>
    <x v="829"/>
    <n v="0"/>
    <n v="2"/>
    <n v="0.369477911646586"/>
    <n v="0.70712968231787199"/>
    <n v="0.50003238761497504"/>
    <n v="1.60930446199517"/>
    <n v="0.94348001482914301"/>
    <n v="91.999999999999901"/>
    <n v="0"/>
    <n v="249"/>
    <n v="1"/>
    <x v="37"/>
    <x v="1"/>
  </r>
  <r>
    <x v="830"/>
    <n v="0"/>
    <n v="2"/>
    <n v="0.313253012048192"/>
    <n v="0.65858555993814205"/>
    <n v="0.43373493975903599"/>
    <n v="1.8678649490739301"/>
    <n v="1.9216677806552001"/>
    <n v="78"/>
    <n v="0"/>
    <n v="249"/>
    <n v="1"/>
    <x v="37"/>
    <x v="1"/>
  </r>
  <r>
    <x v="831"/>
    <n v="0"/>
    <n v="2"/>
    <n v="0.22489959839357401"/>
    <n v="0.55141176029805405"/>
    <n v="0.30405492939499901"/>
    <n v="2.3830786081773301"/>
    <n v="4.4727762665178403"/>
    <n v="56"/>
    <n v="0"/>
    <n v="249"/>
    <n v="1"/>
    <x v="37"/>
    <x v="1"/>
  </r>
  <r>
    <x v="832"/>
    <n v="0"/>
    <n v="2"/>
    <n v="0.39357429718875497"/>
    <n v="0.699739925406339"/>
    <n v="0.489635963207669"/>
    <n v="1.4883109945359601"/>
    <n v="0.67974501913982999"/>
    <n v="97.999999999999901"/>
    <n v="0"/>
    <n v="249"/>
    <n v="1"/>
    <x v="37"/>
    <x v="1"/>
  </r>
  <r>
    <x v="833"/>
    <n v="0"/>
    <n v="2"/>
    <n v="0.132530120481927"/>
    <n v="0.373661622543282"/>
    <n v="0.139623008161678"/>
    <n v="2.8557968135134"/>
    <n v="7.9492591486939004"/>
    <n v="33"/>
    <n v="0"/>
    <n v="249"/>
    <n v="1"/>
    <x v="37"/>
    <x v="1"/>
  </r>
  <r>
    <x v="834"/>
    <n v="0"/>
    <n v="2"/>
    <n v="0.31726907630522"/>
    <n v="0.64737604048178099"/>
    <n v="0.41909573778986903"/>
    <n v="1.8296648127501001"/>
    <n v="1.87244301702493"/>
    <n v="78.999999999999901"/>
    <n v="0"/>
    <n v="249"/>
    <n v="1"/>
    <x v="37"/>
    <x v="1"/>
  </r>
  <r>
    <x v="835"/>
    <n v="0"/>
    <n v="2"/>
    <n v="0.38554216867469798"/>
    <n v="0.69846592213506498"/>
    <n v="0.48785464438398701"/>
    <n v="1.5244744529276799"/>
    <n v="0.77352333146660301"/>
    <n v="95.999999999999901"/>
    <n v="0"/>
    <n v="249"/>
    <n v="1"/>
    <x v="37"/>
    <x v="1"/>
  </r>
  <r>
    <x v="836"/>
    <n v="0"/>
    <n v="2"/>
    <n v="0.38955823293172598"/>
    <n v="0.71620880055359004"/>
    <n v="0.51295504599041297"/>
    <n v="1.5225775664966801"/>
    <n v="0.68434793121515303"/>
    <n v="96.999999999999901"/>
    <n v="0"/>
    <n v="249"/>
    <n v="1"/>
    <x v="37"/>
    <x v="1"/>
  </r>
  <r>
    <x v="837"/>
    <n v="0"/>
    <n v="2"/>
    <n v="0.17670682730923601"/>
    <n v="0.47614420592109602"/>
    <n v="0.22671330483223201"/>
    <n v="2.7421206962050402"/>
    <n v="6.7487564058901004"/>
    <n v="44"/>
    <n v="0"/>
    <n v="249"/>
    <n v="1"/>
    <x v="37"/>
    <x v="1"/>
  </r>
  <r>
    <x v="838"/>
    <n v="0"/>
    <n v="2"/>
    <n v="0.10040160642570201"/>
    <n v="0.35063283709461901"/>
    <n v="0.122943386449021"/>
    <n v="3.7307492372616"/>
    <n v="14.2474406800421"/>
    <n v="25"/>
    <n v="0"/>
    <n v="249"/>
    <n v="1"/>
    <x v="37"/>
    <x v="1"/>
  </r>
  <r>
    <x v="839"/>
    <n v="0"/>
    <n v="2"/>
    <n v="0.46184738955823201"/>
    <n v="0.772218082499188"/>
    <n v="0.59632076693872305"/>
    <n v="1.26730618774254"/>
    <n v="-0.11866498906010201"/>
    <n v="114.99999999999901"/>
    <n v="0"/>
    <n v="249"/>
    <n v="1"/>
    <x v="37"/>
    <x v="1"/>
  </r>
  <r>
    <x v="840"/>
    <n v="0"/>
    <n v="2"/>
    <n v="0.29718875502008002"/>
    <n v="0.62219704419783595"/>
    <n v="0.38712916180852402"/>
    <n v="1.9216029717013301"/>
    <n v="2.3058608075210998"/>
    <n v="74"/>
    <n v="0"/>
    <n v="249"/>
    <n v="1"/>
    <x v="37"/>
    <x v="1"/>
  </r>
  <r>
    <x v="841"/>
    <n v="0"/>
    <n v="2"/>
    <n v="0.212851405622489"/>
    <n v="0.49071571948207099"/>
    <n v="0.240801917346806"/>
    <n v="2.2864103834434202"/>
    <n v="4.4912542861455798"/>
    <n v="52.999999999999901"/>
    <n v="0"/>
    <n v="249"/>
    <n v="1"/>
    <x v="37"/>
    <x v="1"/>
  </r>
  <r>
    <x v="842"/>
    <n v="0"/>
    <n v="2"/>
    <n v="0.43373493975903599"/>
    <n v="0.75976605722935397"/>
    <n v="0.57724446171783905"/>
    <n v="1.3662403129471701"/>
    <n v="0.135374007980578"/>
    <n v="108"/>
    <n v="0"/>
    <n v="249"/>
    <n v="1"/>
    <x v="37"/>
    <x v="1"/>
  </r>
  <r>
    <x v="843"/>
    <n v="0"/>
    <n v="2"/>
    <n v="0.132530120481927"/>
    <n v="0.394654330293921"/>
    <n v="0.155752040419743"/>
    <n v="3.1122777965766901"/>
    <n v="9.5483678986516196"/>
    <n v="32.999999999999901"/>
    <n v="0"/>
    <n v="249"/>
    <n v="1"/>
    <x v="37"/>
    <x v="1"/>
  </r>
  <r>
    <x v="844"/>
    <n v="0"/>
    <n v="2"/>
    <n v="7.2289156626505993E-2"/>
    <n v="0.27458763203066"/>
    <n v="7.5398367664205102E-2"/>
    <n v="3.8974926000661201"/>
    <n v="15.6145157635241"/>
    <n v="18"/>
    <n v="0"/>
    <n v="249"/>
    <n v="1"/>
    <x v="37"/>
    <x v="1"/>
  </r>
  <r>
    <x v="845"/>
    <n v="0"/>
    <n v="2"/>
    <n v="0.39357429718875497"/>
    <n v="0.70547890070270802"/>
    <n v="0.49770047933670097"/>
    <n v="1.4944078333033399"/>
    <n v="0.66723407441607896"/>
    <n v="98"/>
    <n v="0"/>
    <n v="249"/>
    <n v="1"/>
    <x v="37"/>
    <x v="1"/>
  </r>
  <r>
    <x v="846"/>
    <n v="0"/>
    <n v="2"/>
    <n v="0.30522088353413601"/>
    <n v="0.62476838563674997"/>
    <n v="0.39033553569115098"/>
    <n v="1.8715393288267399"/>
    <n v="2.13243335668307"/>
    <n v="75.999999999999901"/>
    <n v="0"/>
    <n v="249"/>
    <n v="1"/>
    <x v="37"/>
    <x v="1"/>
  </r>
  <r>
    <x v="847"/>
    <n v="0"/>
    <n v="2"/>
    <n v="0.22489959839357401"/>
    <n v="0.53658726889196096"/>
    <n v="0.28792589713693401"/>
    <n v="2.3413805600601201"/>
    <n v="4.4198527718812102"/>
    <n v="56"/>
    <n v="0"/>
    <n v="249"/>
    <n v="1"/>
    <x v="37"/>
    <x v="1"/>
  </r>
  <r>
    <x v="848"/>
    <n v="0"/>
    <n v="2"/>
    <n v="0.20080321285140501"/>
    <n v="0.48343461777892499"/>
    <n v="0.23370902966705501"/>
    <n v="2.4129871903605098"/>
    <n v="5.1091175814531304"/>
    <n v="50"/>
    <n v="0"/>
    <n v="249"/>
    <n v="1"/>
    <x v="37"/>
    <x v="1"/>
  </r>
  <r>
    <x v="849"/>
    <n v="0"/>
    <n v="2"/>
    <n v="0.28112449799196698"/>
    <n v="0.62321126337108901"/>
    <n v="0.38839227879258897"/>
    <n v="2.03594353081222"/>
    <n v="2.67163461669666"/>
    <n v="69.999999999999901"/>
    <n v="0"/>
    <n v="249"/>
    <n v="1"/>
    <x v="37"/>
    <x v="1"/>
  </r>
  <r>
    <x v="850"/>
    <n v="0"/>
    <n v="2"/>
    <n v="0.35742971887550101"/>
    <n v="0.67557847082500999"/>
    <n v="0.45640627024225899"/>
    <n v="1.6381358284288701"/>
    <n v="1.17788020865306"/>
    <n v="88.999999999999901"/>
    <n v="0"/>
    <n v="249"/>
    <n v="1"/>
    <x v="37"/>
    <x v="1"/>
  </r>
  <r>
    <x v="851"/>
    <n v="1"/>
    <n v="999"/>
    <n v="698.47389558232896"/>
    <n v="458.669789860121"/>
    <n v="210377.97613032701"/>
    <n v="-0.87188523070177004"/>
    <n v="-1.2499183454798899"/>
    <n v="173920"/>
    <n v="0"/>
    <n v="249"/>
    <n v="1"/>
    <x v="37"/>
    <x v="1"/>
  </r>
  <r>
    <x v="852"/>
    <n v="1"/>
    <n v="999"/>
    <n v="924.84042553191398"/>
    <n v="262.14170569571399"/>
    <n v="68718.273865058596"/>
    <n v="-3.2678995859548201"/>
    <n v="8.7723937304181199"/>
    <n v="173870"/>
    <n v="61"/>
    <n v="249"/>
    <n v="0.7550200803212852"/>
    <x v="37"/>
    <x v="1"/>
  </r>
  <r>
    <x v="853"/>
    <n v="1"/>
    <n v="999"/>
    <n v="924.71276595744598"/>
    <n v="262.59289661922497"/>
    <n v="68955.029354875398"/>
    <n v="-3.2678967607406402"/>
    <n v="8.7723677434428495"/>
    <n v="173846"/>
    <n v="61"/>
    <n v="249"/>
    <n v="0.7550200803212852"/>
    <x v="37"/>
    <x v="1"/>
  </r>
  <r>
    <x v="854"/>
    <n v="1"/>
    <n v="999"/>
    <n v="924.73404255319099"/>
    <n v="262.51768162631998"/>
    <n v="68915.533166458001"/>
    <n v="-3.2678965067424599"/>
    <n v="8.7723654109738405"/>
    <n v="173849.99999999901"/>
    <n v="61"/>
    <n v="249"/>
    <n v="0.7550200803212852"/>
    <x v="38"/>
    <x v="1"/>
  </r>
  <r>
    <x v="855"/>
    <n v="1"/>
    <n v="999"/>
    <n v="924.73404255319099"/>
    <n v="262.51768162631998"/>
    <n v="68915.533166458001"/>
    <n v="-3.2678965067424701"/>
    <n v="8.7723654109738298"/>
    <n v="173849.99999999901"/>
    <n v="61"/>
    <n v="249"/>
    <n v="0.7550200803212852"/>
    <x v="38"/>
    <x v="1"/>
  </r>
  <r>
    <x v="856"/>
    <n v="1"/>
    <n v="999"/>
    <n v="924.75"/>
    <n v="262.46131622273202"/>
    <n v="68885.942513368893"/>
    <n v="-3.2678983271988402"/>
    <n v="8.7723821445978096"/>
    <n v="173853"/>
    <n v="61"/>
    <n v="249"/>
    <n v="0.7550200803212852"/>
    <x v="38"/>
    <x v="1"/>
  </r>
  <r>
    <x v="857"/>
    <n v="1"/>
    <n v="999"/>
    <n v="924.70744680850999"/>
    <n v="262.61169673066001"/>
    <n v="68964.903259756495"/>
    <n v="-3.2678966646915999"/>
    <n v="8.77236685975946"/>
    <n v="173844.99999999901"/>
    <n v="61"/>
    <n v="249"/>
    <n v="0.7550200803212852"/>
    <x v="38"/>
    <x v="1"/>
  </r>
  <r>
    <x v="858"/>
    <n v="1"/>
    <n v="999"/>
    <n v="924.71808510638198"/>
    <n v="262.57409505338597"/>
    <n v="68945.155393105"/>
    <n v="-3.2678967930159502"/>
    <n v="8.7723680409207194"/>
    <n v="173846.99999999901"/>
    <n v="61"/>
    <n v="249"/>
    <n v="0.7550200803212852"/>
    <x v="38"/>
    <x v="1"/>
  </r>
  <r>
    <x v="859"/>
    <n v="0"/>
    <n v="2"/>
    <n v="0.93172690763052202"/>
    <n v="0.88408727635715201"/>
    <n v="0.78161031221660804"/>
    <n v="0.13401190182974501"/>
    <n v="-1.71267050122955"/>
    <n v="231.99999999999901"/>
    <n v="0"/>
    <n v="249"/>
    <n v="1"/>
    <x v="37"/>
    <x v="1"/>
  </r>
  <r>
    <x v="860"/>
    <n v="0"/>
    <n v="2"/>
    <n v="0.85542168674698704"/>
    <n v="0.87711766949519998"/>
    <n v="0.76933540614069196"/>
    <n v="0.28617725061423799"/>
    <n v="-1.6446706890881999"/>
    <n v="212.99999999999901"/>
    <n v="0"/>
    <n v="249"/>
    <n v="1"/>
    <x v="37"/>
    <x v="1"/>
  </r>
  <r>
    <x v="861"/>
    <n v="0"/>
    <n v="2"/>
    <n v="0.28915662650602397"/>
    <n v="0.592904016641702"/>
    <n v="0.35153517294986403"/>
    <n v="1.9181675790169901"/>
    <n v="2.47123740976093"/>
    <n v="72"/>
    <n v="0"/>
    <n v="249"/>
    <n v="1"/>
    <x v="37"/>
    <x v="1"/>
  </r>
  <r>
    <x v="862"/>
    <n v="0"/>
    <n v="2"/>
    <n v="0.92771084337349297"/>
    <n v="0.87689609119950995"/>
    <n v="0.76894675476097896"/>
    <n v="0.141369944670449"/>
    <n v="-1.68966318483374"/>
    <n v="230.99999999999901"/>
    <n v="0"/>
    <n v="249"/>
    <n v="1"/>
    <x v="37"/>
    <x v="1"/>
  </r>
  <r>
    <x v="863"/>
    <n v="0"/>
    <n v="2"/>
    <n v="0.67469879518072196"/>
    <n v="0.81974278619743601"/>
    <n v="0.67197823552273594"/>
    <n v="0.66566439904133401"/>
    <n v="-1.1906883494473399"/>
    <n v="167.99999999999901"/>
    <n v="0"/>
    <n v="249"/>
    <n v="1"/>
    <x v="37"/>
    <x v="1"/>
  </r>
  <r>
    <x v="864"/>
    <n v="0"/>
    <n v="2"/>
    <n v="0.54618473895582298"/>
    <n v="0.78215705538100799"/>
    <n v="0.61176965928228999"/>
    <n v="0.99247629055234399"/>
    <n v="-0.64104190707456898"/>
    <n v="135.99999999999901"/>
    <n v="0"/>
    <n v="249"/>
    <n v="1"/>
    <x v="37"/>
    <x v="1"/>
  </r>
  <r>
    <x v="865"/>
    <n v="0"/>
    <n v="2"/>
    <n v="0.90763052208835404"/>
    <n v="0.83972802338506802"/>
    <n v="0.70514315325819299"/>
    <n v="0.176124145620663"/>
    <n v="-1.5618767060304499"/>
    <n v="226"/>
    <n v="0"/>
    <n v="249"/>
    <n v="1"/>
    <x v="37"/>
    <x v="1"/>
  </r>
  <r>
    <x v="866"/>
    <n v="0"/>
    <n v="2"/>
    <n v="0.240963855421686"/>
    <n v="0.544555784764572"/>
    <n v="0.296541002720559"/>
    <n v="2.19888372001114"/>
    <n v="3.7912019771734902"/>
    <n v="60"/>
    <n v="0"/>
    <n v="249"/>
    <n v="1"/>
    <x v="37"/>
    <x v="1"/>
  </r>
  <r>
    <x v="867"/>
    <n v="0"/>
    <n v="2"/>
    <n v="0.88353413654618396"/>
    <n v="0.88359257953666304"/>
    <n v="0.78073584661225504"/>
    <n v="0.23006760268837501"/>
    <n v="-1.68536831053294"/>
    <n v="219.99999999999901"/>
    <n v="0"/>
    <n v="249"/>
    <n v="1"/>
    <x v="37"/>
    <x v="1"/>
  </r>
  <r>
    <x v="868"/>
    <n v="0"/>
    <n v="2"/>
    <n v="0.738955823293172"/>
    <n v="0.85201878035217404"/>
    <n v="0.72593600207280695"/>
    <n v="0.52851647777166999"/>
    <n v="-1.4201921793712"/>
    <n v="184"/>
    <n v="0"/>
    <n v="249"/>
    <n v="1"/>
    <x v="37"/>
    <x v="1"/>
  </r>
  <r>
    <x v="869"/>
    <n v="0"/>
    <n v="2"/>
    <n v="0.95582329317269099"/>
    <n v="0.90810431808232095"/>
    <n v="0.82465345251975697"/>
    <n v="8.7531252208096294E-2"/>
    <n v="-1.7885994008669499"/>
    <n v="238"/>
    <n v="0"/>
    <n v="249"/>
    <n v="1"/>
    <x v="37"/>
    <x v="1"/>
  </r>
  <r>
    <x v="870"/>
    <n v="0"/>
    <n v="2"/>
    <n v="0.27309236947791099"/>
    <n v="0.56593385169822796"/>
    <n v="0.32028112449799201"/>
    <n v="1.9702144201183101"/>
    <n v="2.8068332122198698"/>
    <n v="67.999999999999901"/>
    <n v="0"/>
    <n v="249"/>
    <n v="1"/>
    <x v="37"/>
    <x v="1"/>
  </r>
  <r>
    <x v="871"/>
    <n v="0"/>
    <n v="2"/>
    <n v="0.236947791164658"/>
    <n v="0.55728344673530505"/>
    <n v="0.31056484000518197"/>
    <n v="2.2767616712827001"/>
    <n v="4.0043422847276"/>
    <n v="59"/>
    <n v="0"/>
    <n v="249"/>
    <n v="1"/>
    <x v="37"/>
    <x v="1"/>
  </r>
  <r>
    <x v="872"/>
    <n v="0"/>
    <n v="2"/>
    <n v="1.03212851405622"/>
    <n v="0.89294495524357997"/>
    <n v="0.79735069309495898"/>
    <n v="-6.3188608931801504E-2"/>
    <n v="-1.7488158130578699"/>
    <n v="257"/>
    <n v="0"/>
    <n v="249"/>
    <n v="1"/>
    <x v="37"/>
    <x v="1"/>
  </r>
  <r>
    <x v="873"/>
    <n v="0"/>
    <n v="2"/>
    <n v="0.69076305220883505"/>
    <n v="0.82596169515006101"/>
    <n v="0.68221272185516302"/>
    <n v="0.62993026523955298"/>
    <n v="-1.2467004202902301"/>
    <n v="172"/>
    <n v="0"/>
    <n v="249"/>
    <n v="1"/>
    <x v="37"/>
    <x v="1"/>
  </r>
  <r>
    <x v="874"/>
    <n v="0"/>
    <n v="2"/>
    <n v="0.37751004016064199"/>
    <n v="0.642933223545891"/>
    <n v="0.41336312993911101"/>
    <n v="1.47603249257298"/>
    <n v="0.91767787574377802"/>
    <n v="94"/>
    <n v="0"/>
    <n v="249"/>
    <n v="1"/>
    <x v="37"/>
    <x v="1"/>
  </r>
  <r>
    <x v="875"/>
    <n v="0"/>
    <n v="2"/>
    <n v="1.10441767068273"/>
    <n v="0.92301474091400704"/>
    <n v="0.85195621194455196"/>
    <n v="-0.20919402258633901"/>
    <n v="-1.8013035298379301"/>
    <n v="275"/>
    <n v="0"/>
    <n v="249"/>
    <n v="1"/>
    <x v="37"/>
    <x v="1"/>
  </r>
  <r>
    <x v="876"/>
    <n v="0"/>
    <n v="2"/>
    <n v="0.27309236947791099"/>
    <n v="0.55149985697181003"/>
    <n v="0.30415209223992701"/>
    <n v="1.9176079222811899"/>
    <n v="2.6981002453134701"/>
    <n v="67.999999999999901"/>
    <n v="0"/>
    <n v="249"/>
    <n v="1"/>
    <x v="37"/>
    <x v="1"/>
  </r>
  <r>
    <x v="877"/>
    <n v="0"/>
    <n v="2"/>
    <n v="0.19678714859437699"/>
    <n v="0.52115500495439304"/>
    <n v="0.271602539189013"/>
    <n v="2.6229972890314701"/>
    <n v="5.7598462095593002"/>
    <n v="49"/>
    <n v="0"/>
    <n v="249"/>
    <n v="1"/>
    <x v="37"/>
    <x v="1"/>
  </r>
  <r>
    <x v="878"/>
    <n v="0"/>
    <n v="2"/>
    <n v="0.96787148594377503"/>
    <n v="0.90193110898395401"/>
    <n v="0.81347972535302504"/>
    <n v="6.3454680716804698E-2"/>
    <n v="-1.77425239862309"/>
    <n v="241"/>
    <n v="0"/>
    <n v="249"/>
    <n v="1"/>
    <x v="37"/>
    <x v="1"/>
  </r>
  <r>
    <x v="879"/>
    <n v="0"/>
    <n v="2"/>
    <n v="0.71084337349397597"/>
    <n v="0.81611966155835403"/>
    <n v="0.66605130198212203"/>
    <n v="0.57812416258986798"/>
    <n v="-1.25981204741595"/>
    <n v="177"/>
    <n v="0"/>
    <n v="249"/>
    <n v="1"/>
    <x v="37"/>
    <x v="1"/>
  </r>
  <r>
    <x v="880"/>
    <n v="0"/>
    <n v="2"/>
    <n v="0.12449799196787099"/>
    <n v="0.38698880041827699"/>
    <n v="0.14976033164917699"/>
    <n v="3.2717947548072401"/>
    <n v="10.6404453260301"/>
    <n v="31"/>
    <n v="0"/>
    <n v="249"/>
    <n v="1"/>
    <x v="37"/>
    <x v="1"/>
  </r>
  <r>
    <x v="881"/>
    <n v="0"/>
    <n v="2"/>
    <n v="0.469879518072289"/>
    <n v="0.68985767695795797"/>
    <n v="0.47590361445783103"/>
    <n v="1.1489587149148801"/>
    <n v="-7.0183619829667998E-3"/>
    <n v="116.99999999999901"/>
    <n v="0"/>
    <n v="249"/>
    <n v="1"/>
    <x v="37"/>
    <x v="1"/>
  </r>
  <r>
    <x v="882"/>
    <n v="0"/>
    <n v="2"/>
    <n v="0.56626506024096301"/>
    <n v="0.79605029653977499"/>
    <n v="0.63369607462106403"/>
    <n v="0.94126372465746699"/>
    <n v="-0.76878518866442602"/>
    <n v="141"/>
    <n v="0"/>
    <n v="249"/>
    <n v="1"/>
    <x v="37"/>
    <x v="1"/>
  </r>
  <r>
    <x v="883"/>
    <n v="0"/>
    <n v="2"/>
    <n v="0.81526104417670597"/>
    <n v="0.83642385851749401"/>
    <n v="0.69960487109729297"/>
    <n v="0.35933061527071403"/>
    <n v="-1.4802189294322801"/>
    <n v="202.99999999999901"/>
    <n v="0"/>
    <n v="249"/>
    <n v="1"/>
    <x v="37"/>
    <x v="1"/>
  </r>
  <r>
    <x v="884"/>
    <n v="1"/>
    <n v="999"/>
    <n v="319.14516129032199"/>
    <n v="465.76197972555502"/>
    <n v="216934.22175786801"/>
    <n v="0.78365060867136105"/>
    <n v="-1.39721920637547"/>
    <n v="79148"/>
    <n v="1"/>
    <n v="249"/>
    <n v="0.99598393574297184"/>
    <x v="37"/>
    <x v="1"/>
  </r>
  <r>
    <x v="885"/>
    <n v="1"/>
    <n v="999"/>
    <n v="637.66129032258095"/>
    <n v="480.70699774017203"/>
    <n v="231079.21767637"/>
    <n v="-0.57725384641937405"/>
    <n v="-1.69436457558154"/>
    <n v="79070"/>
    <n v="125"/>
    <n v="249"/>
    <n v="0.49799196787148592"/>
    <x v="37"/>
    <x v="1"/>
  </r>
  <r>
    <x v="886"/>
    <n v="1"/>
    <n v="999"/>
    <n v="637.14516129032199"/>
    <n v="481.393618731343"/>
    <n v="231739.81615525801"/>
    <n v="-0.57725368996109805"/>
    <n v="-1.6943650045960701"/>
    <n v="79006"/>
    <n v="125"/>
    <n v="249"/>
    <n v="0.49799196787148592"/>
    <x v="37"/>
    <x v="1"/>
  </r>
  <r>
    <x v="887"/>
    <n v="1"/>
    <n v="999"/>
    <n v="637.19354838709603"/>
    <n v="481.32923467535198"/>
    <n v="231677.83215316001"/>
    <n v="-0.57725353029752402"/>
    <n v="-1.6943654156304699"/>
    <n v="79012"/>
    <n v="125"/>
    <n v="249"/>
    <n v="0.49799196787148592"/>
    <x v="38"/>
    <x v="1"/>
  </r>
  <r>
    <x v="888"/>
    <n v="1"/>
    <n v="999"/>
    <n v="637.21774193548299"/>
    <n v="481.297071362559"/>
    <n v="231646.87090217599"/>
    <n v="-0.57725382618405996"/>
    <n v="-1.6943646473704099"/>
    <n v="79014.999999999898"/>
    <n v="125"/>
    <n v="249"/>
    <n v="0.49799196787148592"/>
    <x v="38"/>
    <x v="1"/>
  </r>
  <r>
    <x v="889"/>
    <n v="1"/>
    <n v="999"/>
    <n v="637.322580645161"/>
    <n v="481.15767488823701"/>
    <n v="231512.70810385499"/>
    <n v="-0.57725482141731599"/>
    <n v="-1.69436205590547"/>
    <n v="79028"/>
    <n v="125"/>
    <n v="249"/>
    <n v="0.49799196787148592"/>
    <x v="38"/>
    <x v="1"/>
  </r>
  <r>
    <x v="890"/>
    <n v="1"/>
    <n v="999"/>
    <n v="637.19354838709603"/>
    <n v="481.32930223892498"/>
    <n v="231677.89719381"/>
    <n v="-0.57725441553718204"/>
    <n v="-1.69436311774922"/>
    <n v="79011.999999999898"/>
    <n v="125"/>
    <n v="249"/>
    <n v="0.49799196787148592"/>
    <x v="38"/>
    <x v="1"/>
  </r>
  <r>
    <x v="891"/>
    <n v="1"/>
    <n v="999"/>
    <n v="637.072580645161"/>
    <n v="481.49013571077597"/>
    <n v="231832.75078678099"/>
    <n v="-0.57725315543996703"/>
    <n v="-1.6943663966084299"/>
    <n v="78996.999999999898"/>
    <n v="125"/>
    <n v="249"/>
    <n v="0.49799196787148592"/>
    <x v="38"/>
    <x v="1"/>
  </r>
  <r>
    <x v="892"/>
    <n v="0"/>
    <n v="99.5"/>
    <n v="17.934274193548301"/>
    <n v="10.9878804543906"/>
    <n v="120.73351687997901"/>
    <n v="6.2926543786456"/>
    <n v="44.150944883692503"/>
    <n v="4447.6999999999898"/>
    <n v="1"/>
    <n v="249"/>
    <n v="0.99598393574297184"/>
    <x v="39"/>
    <x v="1"/>
  </r>
  <r>
    <x v="893"/>
    <n v="1"/>
    <n v="4"/>
    <n v="1.44354838709677"/>
    <n v="0.60767585855142703"/>
    <n v="0.36926994906621302"/>
    <n v="1.5822680796089299"/>
    <n v="3.91113530379792"/>
    <n v="357.99999999999898"/>
    <n v="1"/>
    <n v="249"/>
    <n v="0.99598393574297184"/>
    <x v="39"/>
    <x v="1"/>
  </r>
  <r>
    <x v="894"/>
    <n v="0"/>
    <n v="999"/>
    <n v="105.53104838709601"/>
    <n v="70.652889059823096"/>
    <n v="4991.8307324996704"/>
    <n v="10.6804734689608"/>
    <n v="124.638063186211"/>
    <n v="26171.7"/>
    <n v="1"/>
    <n v="249"/>
    <n v="0.99598393574297184"/>
    <x v="39"/>
    <x v="1"/>
  </r>
  <r>
    <x v="895"/>
    <n v="0"/>
    <n v="999"/>
    <n v="58.013306451612898"/>
    <n v="60.775188246783898"/>
    <n v="3693.6235064320199"/>
    <n v="15.144520638545799"/>
    <n v="235.36561838597899"/>
    <n v="14387.3"/>
    <n v="1"/>
    <n v="249"/>
    <n v="0.99598393574297184"/>
    <x v="39"/>
    <x v="1"/>
  </r>
  <r>
    <x v="896"/>
    <n v="0"/>
    <n v="99"/>
    <n v="17.625"/>
    <n v="9.8209404053453095"/>
    <n v="96.450870445344094"/>
    <n v="6.9163099761181703"/>
    <n v="55.816811563825297"/>
    <n v="4371"/>
    <n v="1"/>
    <n v="249"/>
    <n v="0.99598393574297184"/>
    <x v="39"/>
    <x v="1"/>
  </r>
  <r>
    <x v="897"/>
    <n v="0"/>
    <n v="999"/>
    <n v="109.285080645161"/>
    <n v="90.638112449088098"/>
    <n v="8215.2674283335491"/>
    <n v="8.8661146167267901"/>
    <n v="81.970612139002796"/>
    <n v="27102.699999999899"/>
    <n v="1"/>
    <n v="249"/>
    <n v="0.99598393574297184"/>
    <x v="39"/>
    <x v="1"/>
  </r>
  <r>
    <x v="898"/>
    <n v="0"/>
    <n v="999"/>
    <n v="61.0254032258064"/>
    <n v="85.064009477209396"/>
    <n v="7235.8857083387702"/>
    <n v="10.9385881021571"/>
    <n v="119.61560138562599"/>
    <n v="15134.299999999899"/>
    <n v="1"/>
    <n v="249"/>
    <n v="0.99598393574297184"/>
    <x v="39"/>
    <x v="1"/>
  </r>
  <r>
    <x v="899"/>
    <n v="0"/>
    <n v="99"/>
    <n v="30.021428571428501"/>
    <n v="38.117069575602898"/>
    <n v="1452.91099303135"/>
    <n v="1.18174426143311"/>
    <n v="-0.33463570126513198"/>
    <n v="1260.9000000000001"/>
    <n v="207"/>
    <n v="249"/>
    <n v="0.16867469879518071"/>
    <x v="39"/>
    <x v="1"/>
  </r>
  <r>
    <x v="900"/>
    <n v="0"/>
    <n v="999"/>
    <n v="338.017647058823"/>
    <n v="441.968858115724"/>
    <n v="195336.471544117"/>
    <n v="0.95778526069273096"/>
    <n v="-1.1795083819021701"/>
    <n v="5746.2999999999902"/>
    <n v="232"/>
    <n v="249"/>
    <n v="6.8273092369477872E-2"/>
    <x v="39"/>
    <x v="1"/>
  </r>
  <r>
    <x v="901"/>
    <n v="48.2"/>
    <n v="999"/>
    <n v="341.84"/>
    <n v="453.70588662210997"/>
    <n v="205849.031555555"/>
    <n v="1.0313778178831401"/>
    <n v="-1.2264516605695901"/>
    <n v="3418.3999999999901"/>
    <n v="239"/>
    <n v="249"/>
    <n v="4.016064257028118E-2"/>
    <x v="39"/>
    <x v="1"/>
  </r>
  <r>
    <x v="902"/>
    <n v="0"/>
    <n v="99"/>
    <n v="63.561290322580597"/>
    <n v="44.1234717888426"/>
    <n v="1946.88076270079"/>
    <n v="-0.51289980978869998"/>
    <n v="-1.62737799187527"/>
    <n v="15763.2"/>
    <n v="1"/>
    <n v="249"/>
    <n v="0.99598393574297184"/>
    <x v="26"/>
    <x v="1"/>
  </r>
  <r>
    <x v="903"/>
    <n v="1"/>
    <n v="3"/>
    <n v="1.0524193548387"/>
    <n v="0.31377645145265698"/>
    <n v="9.8455661486221702E-2"/>
    <n v="5.9637584652556797"/>
    <n v="34.249658792807601"/>
    <n v="260.99999999999898"/>
    <n v="1"/>
    <n v="249"/>
    <n v="0.99598393574297184"/>
    <x v="39"/>
    <x v="1"/>
  </r>
  <r>
    <x v="904"/>
    <n v="1"/>
    <n v="5"/>
    <n v="1.31854838709677"/>
    <n v="0.83891842220009605"/>
    <n v="0.70378411910670002"/>
    <n v="2.8678822633590801"/>
    <n v="7.8671765252319599"/>
    <n v="327"/>
    <n v="1"/>
    <n v="249"/>
    <n v="0.99598393574297184"/>
    <x v="40"/>
    <x v="1"/>
  </r>
  <r>
    <x v="905"/>
    <n v="1"/>
    <n v="5"/>
    <n v="1.2016129032258001"/>
    <n v="0.73081218985241403"/>
    <n v="0.53408645683688105"/>
    <n v="3.99638749602294"/>
    <n v="15.885642465961199"/>
    <n v="298"/>
    <n v="1"/>
    <n v="249"/>
    <n v="0.99598393574297184"/>
    <x v="40"/>
    <x v="1"/>
  </r>
  <r>
    <x v="906"/>
    <n v="1"/>
    <n v="5"/>
    <n v="1.30645161290322"/>
    <n v="0.86476150422395104"/>
    <n v="0.74781245918767103"/>
    <n v="2.9225196463929102"/>
    <n v="7.9274586909536602"/>
    <n v="324"/>
    <n v="1"/>
    <n v="249"/>
    <n v="0.99598393574297184"/>
    <x v="40"/>
    <x v="1"/>
  </r>
  <r>
    <x v="907"/>
    <n v="1"/>
    <n v="5"/>
    <n v="1.0806451612903201"/>
    <n v="0.51843386381541601"/>
    <n v="0.26877367115058098"/>
    <n v="6.7899871688914297"/>
    <n v="46.037447722248601"/>
    <n v="268"/>
    <n v="1"/>
    <n v="249"/>
    <n v="0.99598393574297184"/>
    <x v="40"/>
    <x v="1"/>
  </r>
  <r>
    <x v="908"/>
    <n v="1"/>
    <n v="4"/>
    <n v="1.3212851405622399"/>
    <n v="0.65468900753932202"/>
    <n v="0.42861769659282201"/>
    <n v="2.2494716158030799"/>
    <n v="4.9672414761762402"/>
    <n v="329"/>
    <n v="0"/>
    <n v="249"/>
    <n v="1"/>
    <x v="12"/>
    <x v="1"/>
  </r>
  <r>
    <x v="909"/>
    <n v="1"/>
    <n v="8"/>
    <n v="1.7068273092369399"/>
    <n v="1.2629943835186199"/>
    <n v="1.59515481279958"/>
    <n v="1.68112918130949"/>
    <n v="2.2433611283334902"/>
    <n v="425"/>
    <n v="0"/>
    <n v="249"/>
    <n v="1"/>
    <x v="12"/>
    <x v="1"/>
  </r>
  <r>
    <x v="910"/>
    <n v="0"/>
    <n v="8"/>
    <n v="0.72083333333333399"/>
    <n v="1.1967456452688701"/>
    <n v="1.4322001394700099"/>
    <n v="2.6657345454536401"/>
    <n v="9.3713831541877095"/>
    <n v="173"/>
    <n v="9"/>
    <n v="249"/>
    <n v="0.96385542168674698"/>
    <x v="41"/>
    <x v="1"/>
  </r>
  <r>
    <x v="911"/>
    <n v="0"/>
    <n v="9"/>
    <n v="2.5461847389558199"/>
    <n v="2.10195653432356"/>
    <n v="4.4182212721855096"/>
    <n v="0.55852390489941595"/>
    <n v="-0.421240463333381"/>
    <n v="634"/>
    <n v="0"/>
    <n v="249"/>
    <n v="1"/>
    <x v="41"/>
    <x v="1"/>
  </r>
  <r>
    <x v="912"/>
    <n v="0"/>
    <n v="8"/>
    <n v="2.7911646586345298"/>
    <n v="1.88921019750552"/>
    <n v="3.5691151703588502"/>
    <n v="0.14517475844241801"/>
    <n v="-0.84927112459683995"/>
    <n v="694.99999999999898"/>
    <n v="0"/>
    <n v="249"/>
    <n v="1"/>
    <x v="41"/>
    <x v="1"/>
  </r>
  <r>
    <x v="913"/>
    <n v="0"/>
    <n v="9"/>
    <n v="2.8514056224899602"/>
    <n v="2.0844102670587299"/>
    <n v="4.3447661614198703"/>
    <n v="0.44442833392092002"/>
    <n v="-0.59338434120581296"/>
    <n v="710"/>
    <n v="0"/>
    <n v="249"/>
    <n v="1"/>
    <x v="41"/>
    <x v="1"/>
  </r>
  <r>
    <x v="914"/>
    <n v="0"/>
    <n v="10"/>
    <n v="5.1244979919678704"/>
    <n v="2.48474422829318"/>
    <n v="6.1739538800362697"/>
    <n v="-0.31355930218318501"/>
    <n v="-0.23776030427227601"/>
    <n v="1276"/>
    <n v="0"/>
    <n v="249"/>
    <n v="1"/>
    <x v="41"/>
    <x v="1"/>
  </r>
  <r>
    <x v="915"/>
    <n v="0"/>
    <n v="10"/>
    <n v="6.7309236947791096"/>
    <n v="2.4862297271673799"/>
    <n v="6.1813382562508101"/>
    <n v="-0.60800524013055102"/>
    <n v="-7.7964679089178604E-2"/>
    <n v="1676"/>
    <n v="0"/>
    <n v="249"/>
    <n v="1"/>
    <x v="41"/>
    <x v="1"/>
  </r>
  <r>
    <x v="916"/>
    <n v="0"/>
    <n v="16"/>
    <n v="5.3373493975903603"/>
    <n v="3.21141025862521"/>
    <n v="10.3131558492032"/>
    <n v="0.32622121380677899"/>
    <n v="-0.46912998784186399"/>
    <n v="1329"/>
    <n v="0"/>
    <n v="249"/>
    <n v="1"/>
    <x v="41"/>
    <x v="1"/>
  </r>
  <r>
    <x v="917"/>
    <n v="0"/>
    <n v="25"/>
    <n v="14.7068273092369"/>
    <n v="4.3716454390832702"/>
    <n v="19.111283845057599"/>
    <n v="-0.59183160919381395"/>
    <n v="1.21576286947168"/>
    <n v="3661.99999999999"/>
    <n v="0"/>
    <n v="249"/>
    <n v="1"/>
    <x v="41"/>
    <x v="1"/>
  </r>
  <r>
    <x v="918"/>
    <n v="0"/>
    <n v="36"/>
    <n v="20.044176706827301"/>
    <n v="6.15934709838033"/>
    <n v="37.937556678326203"/>
    <n v="-0.419065847499552"/>
    <n v="0.95613167610701699"/>
    <n v="4991"/>
    <n v="0"/>
    <n v="249"/>
    <n v="1"/>
    <x v="26"/>
    <x v="1"/>
  </r>
  <r>
    <x v="919"/>
    <n v="0"/>
    <n v="37"/>
    <n v="7.1124497991967797"/>
    <n v="11.356547671835401"/>
    <n v="128.97117502267099"/>
    <n v="1.1160126147682099"/>
    <n v="-0.44679656453530198"/>
    <n v="1771"/>
    <n v="0"/>
    <n v="249"/>
    <n v="1"/>
    <x v="26"/>
    <x v="1"/>
  </r>
  <r>
    <x v="920"/>
    <n v="1"/>
    <n v="4"/>
    <n v="1.8273092369477899"/>
    <n v="1.3161133781510601"/>
    <n v="1.7321544241482001"/>
    <n v="1.00714216686164"/>
    <n v="-0.94648747644744202"/>
    <n v="455"/>
    <n v="0"/>
    <n v="249"/>
    <n v="1"/>
    <x v="26"/>
    <x v="1"/>
  </r>
  <r>
    <x v="921"/>
    <n v="0"/>
    <n v="42"/>
    <n v="15.7911646586345"/>
    <n v="12.045803137809999"/>
    <n v="145.10137323487399"/>
    <n v="-0.21379846649189199"/>
    <n v="-1.3209711549854499"/>
    <n v="3931.99999999999"/>
    <n v="0"/>
    <n v="249"/>
    <n v="1"/>
    <x v="26"/>
    <x v="1"/>
  </r>
  <r>
    <x v="922"/>
    <n v="1"/>
    <n v="4"/>
    <n v="2.74698795180722"/>
    <n v="1.3927523240492401"/>
    <n v="1.93975903614457"/>
    <n v="-0.34279170082381499"/>
    <n v="-1.7755518306207001"/>
    <n v="684"/>
    <n v="0"/>
    <n v="249"/>
    <n v="1"/>
    <x v="26"/>
    <x v="1"/>
  </r>
  <r>
    <x v="923"/>
    <n v="0"/>
    <n v="8"/>
    <n v="0.72083333333333399"/>
    <n v="1.1967456452688701"/>
    <n v="1.4322001394700099"/>
    <n v="2.6657345454536401"/>
    <n v="9.3713831541877095"/>
    <n v="173"/>
    <n v="9"/>
    <n v="249"/>
    <n v="0.96385542168674698"/>
    <x v="26"/>
    <x v="1"/>
  </r>
  <r>
    <x v="924"/>
    <n v="0"/>
    <n v="5"/>
    <n v="0.42499999999999899"/>
    <n v="0.79918891938658199"/>
    <n v="0.63870292887029301"/>
    <n v="2.80169243316187"/>
    <n v="10.4507626190337"/>
    <n v="101.99999999999901"/>
    <n v="9"/>
    <n v="249"/>
    <n v="0.96385542168674698"/>
    <x v="26"/>
    <x v="1"/>
  </r>
  <r>
    <x v="925"/>
    <n v="1"/>
    <n v="2"/>
    <n v="1.98795180722891"/>
    <n v="0.10932076621646999"/>
    <n v="1.1951029926156201E-2"/>
    <n v="-8.9992569761916794"/>
    <n v="79.626149527023202"/>
    <n v="494.99999999999898"/>
    <n v="0"/>
    <n v="249"/>
    <n v="1"/>
    <x v="26"/>
    <x v="1"/>
  </r>
  <r>
    <x v="20"/>
    <n v="1"/>
    <n v="3"/>
    <n v="1.8059071729957801"/>
    <n v="0.80008402619584496"/>
    <n v="0.64013444897375305"/>
    <n v="0.36461161814983001"/>
    <n v="-1.34732489356351"/>
    <n v="428"/>
    <n v="12"/>
    <n v="249"/>
    <n v="0.95180722891566261"/>
    <x v="26"/>
    <x v="1"/>
  </r>
  <r>
    <x v="21"/>
    <n v="1"/>
    <n v="5"/>
    <n v="2.5949367088607498"/>
    <n v="1.38256995417253"/>
    <n v="1.9114996781806399"/>
    <n v="0.38798104181056198"/>
    <n v="-1.10160104466881"/>
    <n v="614.99999999999898"/>
    <n v="12"/>
    <n v="249"/>
    <n v="0.95180722891566261"/>
    <x v="26"/>
    <x v="1"/>
  </r>
  <r>
    <x v="22"/>
    <n v="0"/>
    <n v="1"/>
    <n v="0.63052208835341295"/>
    <n v="0.483635560475976"/>
    <n v="0.23390335535691101"/>
    <n v="-0.54412437017214299"/>
    <n v="-1.7177914154048599"/>
    <n v="156.99999999999901"/>
    <n v="0"/>
    <n v="249"/>
    <n v="1"/>
    <x v="26"/>
    <x v="1"/>
  </r>
  <r>
    <x v="23"/>
    <n v="1829.3583984375"/>
    <n v="174694.375"/>
    <n v="23422.7470801173"/>
    <n v="33902.967897090901"/>
    <n v="1149411232.23118"/>
    <n v="2.57849622583909"/>
    <n v="7.2810462963189799"/>
    <n v="5832264.0229492104"/>
    <n v="0"/>
    <n v="249"/>
    <n v="1"/>
    <x v="26"/>
    <x v="1"/>
  </r>
  <r>
    <x v="24"/>
    <n v="0"/>
    <n v="1"/>
    <n v="0.63052208835341295"/>
    <n v="0.483635560475976"/>
    <n v="0.23390335535691101"/>
    <n v="-0.54412437017214299"/>
    <n v="-1.7177914154048599"/>
    <n v="156.99999999999901"/>
    <n v="0"/>
    <n v="249"/>
    <n v="1"/>
    <x v="0"/>
    <x v="1"/>
  </r>
  <r>
    <x v="926"/>
    <n v="4"/>
    <n v="84"/>
    <n v="53.048192771084302"/>
    <n v="11.60530706025"/>
    <n v="134.68315196268901"/>
    <n v="-0.52110430878444902"/>
    <n v="1.0957938813163799"/>
    <n v="13208.9999999999"/>
    <n v="0"/>
    <n v="249"/>
    <n v="1"/>
    <x v="0"/>
    <x v="1"/>
  </r>
  <r>
    <x v="927"/>
    <n v="1"/>
    <n v="2"/>
    <n v="1.59393939393939"/>
    <n v="0.492591079815971"/>
    <n v="0.24264597191426401"/>
    <n v="-0.386089104883519"/>
    <n v="-1.87379740835075"/>
    <n v="262.99999999999898"/>
    <n v="84"/>
    <n v="249"/>
    <n v="0.66265060240963858"/>
    <x v="0"/>
    <x v="1"/>
  </r>
  <r>
    <x v="19"/>
    <n v="1"/>
    <n v="2"/>
    <n v="1.17446808510638"/>
    <n v="0.38032154923786998"/>
    <n v="0.144644480814693"/>
    <n v="1.72657153356388"/>
    <n v="0.98939722555203402"/>
    <n v="276"/>
    <n v="14"/>
    <n v="249"/>
    <n v="0.94377510040160639"/>
    <x v="0"/>
    <x v="1"/>
  </r>
  <r>
    <x v="928"/>
    <n v="1"/>
    <n v="2"/>
    <n v="1.06122448979591"/>
    <n v="0.24035557124382001"/>
    <n v="5.7770800627943403E-2"/>
    <n v="3.6886931039553401"/>
    <n v="11.7260115935835"/>
    <n v="207.99999999999901"/>
    <n v="53"/>
    <n v="249"/>
    <n v="0.78714859437751006"/>
    <x v="0"/>
    <x v="1"/>
  </r>
  <r>
    <x v="929"/>
    <n v="1"/>
    <n v="2"/>
    <n v="1.8755020080321201"/>
    <n v="0.33081377088025798"/>
    <n v="0.109437751004016"/>
    <n v="-2.2885535213011101"/>
    <n v="3.2636271643702801"/>
    <n v="467"/>
    <n v="0"/>
    <n v="249"/>
    <n v="1"/>
    <x v="0"/>
    <x v="1"/>
  </r>
  <r>
    <x v="930"/>
    <n v="0"/>
    <n v="10"/>
    <n v="2.2489959839357399"/>
    <n v="4.1835710981227896"/>
    <n v="17.502267133048299"/>
    <n v="1.3257952534719"/>
    <n v="-0.24429398745480799"/>
    <n v="559.99999999999898"/>
    <n v="0"/>
    <n v="249"/>
    <n v="1"/>
    <x v="0"/>
    <x v="1"/>
  </r>
  <r>
    <x v="931"/>
    <n v="0"/>
    <n v="1"/>
    <n v="0.26839826839826803"/>
    <n v="0.44408825679483499"/>
    <n v="0.19721437982307499"/>
    <n v="1.05215326266284"/>
    <n v="-0.90084865076553"/>
    <n v="61.999999999999901"/>
    <n v="18"/>
    <n v="249"/>
    <n v="0.92771084337349397"/>
    <x v="16"/>
    <x v="1"/>
  </r>
  <r>
    <x v="932"/>
    <n v="0"/>
    <n v="1"/>
    <n v="0.12195121951219499"/>
    <n v="0.32789659528971599"/>
    <n v="0.10751617720258801"/>
    <n v="2.3248032852969298"/>
    <n v="3.4325517963824801"/>
    <n v="29.999999999999901"/>
    <n v="3"/>
    <n v="249"/>
    <n v="0.98795180722891562"/>
    <x v="16"/>
    <x v="1"/>
  </r>
  <r>
    <x v="933"/>
    <n v="0"/>
    <n v="1"/>
    <n v="0.109756097560975"/>
    <n v="0.31322278285169702"/>
    <n v="9.8108511697361803E-2"/>
    <n v="2.5122222551550699"/>
    <n v="4.3465331294870504"/>
    <n v="27"/>
    <n v="3"/>
    <n v="249"/>
    <n v="0.98795180722891562"/>
    <x v="16"/>
    <x v="1"/>
  </r>
  <r>
    <x v="934"/>
    <n v="0"/>
    <n v="1"/>
    <n v="0.68699186991869898"/>
    <n v="0.46466302902843098"/>
    <n v="0.21591173054587601"/>
    <n v="-0.811446482230887"/>
    <n v="-1.35261823786414"/>
    <n v="169"/>
    <n v="3"/>
    <n v="249"/>
    <n v="0.98795180722891562"/>
    <x v="16"/>
    <x v="1"/>
  </r>
  <r>
    <x v="935"/>
    <n v="0"/>
    <n v="0"/>
    <n v="0"/>
    <n v="0"/>
    <n v="0"/>
    <n v="0"/>
    <n v="0"/>
    <n v="0"/>
    <n v="3"/>
    <n v="249"/>
    <n v="0.98795180722891562"/>
    <x v="2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BA97A-FDE0-4366-BB75-BF5A459B144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rupo de preguntas">
  <location ref="A3:C28" firstHeaderRow="0" firstDataRow="1" firstDataCol="1" rowPageCount="1" colPageCount="1"/>
  <pivotFields count="14">
    <pivotField axis="axisRow" dataField="1" showAll="0">
      <items count="937">
        <item x="925"/>
        <item x="929"/>
        <item x="337"/>
        <item x="338"/>
        <item x="339"/>
        <item x="340"/>
        <item x="342"/>
        <item x="343"/>
        <item x="479"/>
        <item x="480"/>
        <item x="481"/>
        <item x="482"/>
        <item x="483"/>
        <item x="484"/>
        <item x="485"/>
        <item x="486"/>
        <item x="487"/>
        <item x="488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489"/>
        <item x="490"/>
        <item x="491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159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160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24"/>
        <item x="2"/>
        <item x="612"/>
        <item x="744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763"/>
        <item x="473"/>
        <item x="469"/>
        <item x="471"/>
        <item x="467"/>
        <item x="920"/>
        <item x="922"/>
        <item x="8"/>
        <item x="16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610"/>
        <item x="926"/>
        <item x="606"/>
        <item x="4"/>
        <item x="917"/>
        <item x="916"/>
        <item x="918"/>
        <item x="911"/>
        <item x="912"/>
        <item x="913"/>
        <item x="914"/>
        <item x="915"/>
        <item x="19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74"/>
        <item x="476"/>
        <item x="3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475"/>
        <item x="13"/>
        <item x="468"/>
        <item x="927"/>
        <item x="10"/>
        <item x="928"/>
        <item x="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5"/>
        <item x="17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11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741"/>
        <item x="6"/>
        <item x="12"/>
        <item x="9"/>
        <item x="611"/>
        <item x="5"/>
        <item x="7"/>
        <item x="14"/>
        <item x="930"/>
        <item x="607"/>
        <item x="608"/>
        <item x="908"/>
        <item x="909"/>
        <item x="609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53"/>
        <item x="654"/>
        <item x="655"/>
        <item x="656"/>
        <item x="657"/>
        <item x="658"/>
        <item x="659"/>
        <item x="645"/>
        <item x="646"/>
        <item x="647"/>
        <item x="648"/>
        <item x="649"/>
        <item x="650"/>
        <item x="651"/>
        <item x="652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2"/>
        <item x="743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59"/>
        <item x="827"/>
        <item x="860"/>
        <item x="828"/>
        <item x="861"/>
        <item x="829"/>
        <item x="862"/>
        <item x="830"/>
        <item x="863"/>
        <item x="831"/>
        <item x="864"/>
        <item x="832"/>
        <item x="865"/>
        <item x="833"/>
        <item x="866"/>
        <item x="834"/>
        <item x="867"/>
        <item x="835"/>
        <item x="868"/>
        <item x="836"/>
        <item x="869"/>
        <item x="837"/>
        <item x="870"/>
        <item x="838"/>
        <item x="871"/>
        <item x="839"/>
        <item x="872"/>
        <item x="840"/>
        <item x="873"/>
        <item x="841"/>
        <item x="874"/>
        <item x="842"/>
        <item x="875"/>
        <item x="843"/>
        <item x="876"/>
        <item x="844"/>
        <item x="877"/>
        <item x="845"/>
        <item x="878"/>
        <item x="846"/>
        <item x="879"/>
        <item x="847"/>
        <item x="880"/>
        <item x="848"/>
        <item x="881"/>
        <item x="849"/>
        <item x="882"/>
        <item x="850"/>
        <item x="883"/>
        <item x="851"/>
        <item x="884"/>
        <item x="852"/>
        <item x="885"/>
        <item x="853"/>
        <item x="886"/>
        <item x="854"/>
        <item x="887"/>
        <item x="855"/>
        <item x="888"/>
        <item x="856"/>
        <item x="889"/>
        <item x="857"/>
        <item x="890"/>
        <item x="858"/>
        <item x="891"/>
        <item x="892"/>
        <item x="893"/>
        <item x="894"/>
        <item x="895"/>
        <item x="896"/>
        <item x="899"/>
        <item x="897"/>
        <item x="900"/>
        <item x="898"/>
        <item x="901"/>
        <item x="903"/>
        <item x="902"/>
        <item x="904"/>
        <item x="905"/>
        <item x="906"/>
        <item x="907"/>
        <item x="715"/>
        <item x="931"/>
        <item x="21"/>
        <item x="20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70"/>
        <item x="923"/>
        <item x="924"/>
        <item x="910"/>
        <item x="466"/>
        <item x="23"/>
        <item x="477"/>
        <item x="464"/>
        <item x="18"/>
        <item x="22"/>
        <item x="472"/>
        <item x="919"/>
        <item x="921"/>
        <item x="341"/>
        <item x="1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478"/>
        <item x="1"/>
        <item x="934"/>
        <item x="932"/>
        <item x="933"/>
        <item x="9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axis="axisRow" showAll="0" sortType="descending">
      <items count="43">
        <item sd="0" x="22"/>
        <item sd="0" x="20"/>
        <item sd="0" x="8"/>
        <item sd="0" x="13"/>
        <item sd="0" x="9"/>
        <item sd="0" x="23"/>
        <item sd="0" x="2"/>
        <item sd="0" x="17"/>
        <item sd="0" x="15"/>
        <item sd="0" x="7"/>
        <item sd="0" x="11"/>
        <item sd="0" x="6"/>
        <item sd="0" x="14"/>
        <item sd="0" x="0"/>
        <item sd="0" x="16"/>
        <item sd="0" x="10"/>
        <item sd="0" x="1"/>
        <item sd="0" x="4"/>
        <item sd="0" x="5"/>
        <item sd="0" x="21"/>
        <item sd="0" x="18"/>
        <item sd="0" x="3"/>
        <item sd="0" x="12"/>
        <item sd="0" x="19"/>
        <item sd="0" x="26"/>
        <item sd="0" x="24"/>
        <item sd="0" x="25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3">
        <item x="0"/>
        <item h="1" x="1"/>
        <item t="default"/>
      </items>
    </pivotField>
  </pivotFields>
  <rowFields count="2">
    <field x="12"/>
    <field x="0"/>
  </rowFields>
  <rowItems count="25">
    <i>
      <x v="12"/>
    </i>
    <i>
      <x v="10"/>
    </i>
    <i>
      <x v="14"/>
    </i>
    <i>
      <x v="1"/>
    </i>
    <i>
      <x v="22"/>
    </i>
    <i>
      <x v="8"/>
    </i>
    <i>
      <x v="4"/>
    </i>
    <i>
      <x v="9"/>
    </i>
    <i>
      <x v="18"/>
    </i>
    <i>
      <x v="2"/>
    </i>
    <i>
      <x v="6"/>
    </i>
    <i>
      <x v="21"/>
    </i>
    <i>
      <x v="15"/>
    </i>
    <i>
      <x/>
    </i>
    <i>
      <x v="13"/>
    </i>
    <i>
      <x v="7"/>
    </i>
    <i>
      <x v="23"/>
    </i>
    <i>
      <x v="19"/>
    </i>
    <i>
      <x v="11"/>
    </i>
    <i>
      <x v="20"/>
    </i>
    <i>
      <x v="5"/>
    </i>
    <i>
      <x v="3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Avg Completeness" fld="11" subtotal="average" baseField="12" baseItem="0" numFmtId="164"/>
    <dataField name="Questions" fld="0" subtotal="count" baseField="0" baseItem="0"/>
  </dataFields>
  <conditionalFormats count="2"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2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2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37931-7EEF-4075-A574-B7DE0C39CF5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rupo de preguntas">
  <location ref="F3:H26" firstHeaderRow="0" firstDataRow="1" firstDataCol="1" rowPageCount="1" colPageCount="1"/>
  <pivotFields count="14">
    <pivotField axis="axisRow" dataField="1" showAll="0">
      <items count="937">
        <item x="925"/>
        <item x="929"/>
        <item x="337"/>
        <item x="338"/>
        <item x="339"/>
        <item x="340"/>
        <item x="342"/>
        <item x="343"/>
        <item x="479"/>
        <item x="480"/>
        <item x="481"/>
        <item x="482"/>
        <item x="483"/>
        <item x="484"/>
        <item x="485"/>
        <item x="486"/>
        <item x="487"/>
        <item x="488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489"/>
        <item x="490"/>
        <item x="491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159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160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24"/>
        <item x="2"/>
        <item x="612"/>
        <item x="744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763"/>
        <item x="473"/>
        <item x="469"/>
        <item x="471"/>
        <item x="467"/>
        <item x="920"/>
        <item x="922"/>
        <item x="8"/>
        <item x="16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610"/>
        <item x="926"/>
        <item x="606"/>
        <item x="4"/>
        <item x="917"/>
        <item x="916"/>
        <item x="918"/>
        <item x="911"/>
        <item x="912"/>
        <item x="913"/>
        <item x="914"/>
        <item x="915"/>
        <item x="19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74"/>
        <item x="476"/>
        <item x="3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475"/>
        <item x="13"/>
        <item x="468"/>
        <item x="927"/>
        <item x="10"/>
        <item x="928"/>
        <item x="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5"/>
        <item x="17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11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741"/>
        <item x="6"/>
        <item x="12"/>
        <item x="9"/>
        <item x="611"/>
        <item x="5"/>
        <item x="7"/>
        <item x="14"/>
        <item x="930"/>
        <item x="607"/>
        <item x="608"/>
        <item x="908"/>
        <item x="909"/>
        <item x="609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53"/>
        <item x="654"/>
        <item x="655"/>
        <item x="656"/>
        <item x="657"/>
        <item x="658"/>
        <item x="659"/>
        <item x="645"/>
        <item x="646"/>
        <item x="647"/>
        <item x="648"/>
        <item x="649"/>
        <item x="650"/>
        <item x="651"/>
        <item x="652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2"/>
        <item x="743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59"/>
        <item x="827"/>
        <item x="860"/>
        <item x="828"/>
        <item x="861"/>
        <item x="829"/>
        <item x="862"/>
        <item x="830"/>
        <item x="863"/>
        <item x="831"/>
        <item x="864"/>
        <item x="832"/>
        <item x="865"/>
        <item x="833"/>
        <item x="866"/>
        <item x="834"/>
        <item x="867"/>
        <item x="835"/>
        <item x="868"/>
        <item x="836"/>
        <item x="869"/>
        <item x="837"/>
        <item x="870"/>
        <item x="838"/>
        <item x="871"/>
        <item x="839"/>
        <item x="872"/>
        <item x="840"/>
        <item x="873"/>
        <item x="841"/>
        <item x="874"/>
        <item x="842"/>
        <item x="875"/>
        <item x="843"/>
        <item x="876"/>
        <item x="844"/>
        <item x="877"/>
        <item x="845"/>
        <item x="878"/>
        <item x="846"/>
        <item x="879"/>
        <item x="847"/>
        <item x="880"/>
        <item x="848"/>
        <item x="881"/>
        <item x="849"/>
        <item x="882"/>
        <item x="850"/>
        <item x="883"/>
        <item x="851"/>
        <item x="884"/>
        <item x="852"/>
        <item x="885"/>
        <item x="853"/>
        <item x="886"/>
        <item x="854"/>
        <item x="887"/>
        <item x="855"/>
        <item x="888"/>
        <item x="856"/>
        <item x="889"/>
        <item x="857"/>
        <item x="890"/>
        <item x="858"/>
        <item x="891"/>
        <item x="892"/>
        <item x="893"/>
        <item x="894"/>
        <item x="895"/>
        <item x="896"/>
        <item x="899"/>
        <item x="897"/>
        <item x="900"/>
        <item x="898"/>
        <item x="901"/>
        <item x="903"/>
        <item x="902"/>
        <item x="904"/>
        <item x="905"/>
        <item x="906"/>
        <item x="907"/>
        <item x="715"/>
        <item x="931"/>
        <item x="21"/>
        <item x="20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70"/>
        <item x="923"/>
        <item x="924"/>
        <item x="910"/>
        <item x="466"/>
        <item x="23"/>
        <item x="477"/>
        <item x="464"/>
        <item x="18"/>
        <item x="22"/>
        <item x="472"/>
        <item x="919"/>
        <item x="921"/>
        <item x="341"/>
        <item x="1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478"/>
        <item x="1"/>
        <item x="934"/>
        <item x="932"/>
        <item x="933"/>
        <item x="9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axis="axisRow" showAll="0" sortType="descending">
      <items count="43">
        <item sd="0" x="22"/>
        <item sd="0" x="20"/>
        <item sd="0" x="8"/>
        <item sd="0" x="13"/>
        <item sd="0" x="9"/>
        <item sd="0" x="23"/>
        <item sd="0" x="2"/>
        <item sd="0" x="17"/>
        <item sd="0" x="15"/>
        <item sd="0" x="7"/>
        <item sd="0" x="11"/>
        <item sd="0" x="6"/>
        <item sd="0" x="14"/>
        <item sd="0" x="0"/>
        <item sd="0" x="16"/>
        <item sd="0" x="10"/>
        <item sd="0" x="1"/>
        <item sd="0" x="4"/>
        <item sd="0" x="5"/>
        <item sd="0" x="21"/>
        <item sd="0" x="18"/>
        <item sd="0" x="3"/>
        <item sd="0" x="12"/>
        <item sd="0" x="19"/>
        <item sd="0" x="26"/>
        <item sd="0" x="24"/>
        <item sd="0" x="25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3">
        <item h="1" x="0"/>
        <item x="1"/>
        <item t="default"/>
      </items>
    </pivotField>
  </pivotFields>
  <rowFields count="2">
    <field x="12"/>
    <field x="0"/>
  </rowFields>
  <rowItems count="23">
    <i>
      <x v="22"/>
    </i>
    <i>
      <x v="32"/>
    </i>
    <i>
      <x v="28"/>
    </i>
    <i>
      <x v="33"/>
    </i>
    <i>
      <x v="40"/>
    </i>
    <i>
      <x v="26"/>
    </i>
    <i>
      <x v="29"/>
    </i>
    <i>
      <x v="8"/>
    </i>
    <i>
      <x v="41"/>
    </i>
    <i>
      <x v="31"/>
    </i>
    <i>
      <x v="36"/>
    </i>
    <i>
      <x v="14"/>
    </i>
    <i>
      <x v="37"/>
    </i>
    <i>
      <x v="13"/>
    </i>
    <i>
      <x v="25"/>
    </i>
    <i>
      <x v="27"/>
    </i>
    <i>
      <x v="24"/>
    </i>
    <i>
      <x v="39"/>
    </i>
    <i>
      <x v="38"/>
    </i>
    <i>
      <x v="30"/>
    </i>
    <i>
      <x v="35"/>
    </i>
    <i>
      <x v="34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Avg Completeness" fld="11" subtotal="average" baseField="12" baseItem="0" numFmtId="164"/>
    <dataField name="Questions" fld="0" subtotal="count" baseField="0" baseItem="0"/>
  </dataField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2" count="22">
              <x v="8"/>
              <x v="13"/>
              <x v="14"/>
              <x v="22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2" count="22">
              <x v="8"/>
              <x v="13"/>
              <x v="14"/>
              <x v="22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8D190-4699-4CC0-95D0-A0719DB9E152}">
  <dimension ref="A1:N952"/>
  <sheetViews>
    <sheetView workbookViewId="0"/>
  </sheetViews>
  <sheetFormatPr defaultRowHeight="15" x14ac:dyDescent="0.25"/>
  <cols>
    <col min="1" max="1" width="18.5703125" bestFit="1" customWidth="1"/>
    <col min="2" max="5" width="0" hidden="1" customWidth="1"/>
    <col min="6" max="6" width="12" hidden="1" customWidth="1"/>
    <col min="7" max="7" width="12.7109375" hidden="1" customWidth="1"/>
    <col min="8" max="9" width="0" hidden="1" customWidth="1"/>
    <col min="10" max="10" width="16" bestFit="1" customWidth="1"/>
    <col min="11" max="11" width="14.140625" bestFit="1" customWidth="1"/>
    <col min="12" max="12" width="17.42578125" bestFit="1" customWidth="1"/>
    <col min="13" max="13" width="25.7109375" bestFit="1" customWidth="1"/>
    <col min="14" max="14" width="10.42578125" bestFit="1" customWidth="1"/>
  </cols>
  <sheetData>
    <row r="1" spans="1:14" x14ac:dyDescent="0.25">
      <c r="A1" s="3" t="s">
        <v>953</v>
      </c>
      <c r="B1" s="3" t="s">
        <v>952</v>
      </c>
      <c r="C1" s="3" t="s">
        <v>951</v>
      </c>
      <c r="D1" s="3" t="s">
        <v>950</v>
      </c>
      <c r="E1" s="3" t="s">
        <v>949</v>
      </c>
      <c r="F1" s="3" t="s">
        <v>948</v>
      </c>
      <c r="G1" s="3" t="s">
        <v>947</v>
      </c>
      <c r="H1" s="3" t="s">
        <v>946</v>
      </c>
      <c r="I1" s="3" t="s">
        <v>945</v>
      </c>
      <c r="J1" s="3" t="s">
        <v>944</v>
      </c>
      <c r="K1" s="3" t="s">
        <v>943</v>
      </c>
      <c r="L1" s="3" t="s">
        <v>942</v>
      </c>
      <c r="M1" s="3" t="s">
        <v>941</v>
      </c>
      <c r="N1" s="3" t="s">
        <v>940</v>
      </c>
    </row>
    <row r="2" spans="1:14" x14ac:dyDescent="0.25">
      <c r="A2" t="s">
        <v>939</v>
      </c>
      <c r="B2">
        <v>1</v>
      </c>
      <c r="C2">
        <v>7</v>
      </c>
      <c r="D2">
        <v>1.17008196721311</v>
      </c>
      <c r="E2">
        <v>0.53109051595177803</v>
      </c>
      <c r="F2">
        <v>0.28205713613392602</v>
      </c>
      <c r="G2">
        <v>4.4743993836913996</v>
      </c>
      <c r="H2">
        <v>27.257078141944699</v>
      </c>
      <c r="I2">
        <v>1713</v>
      </c>
      <c r="J2">
        <v>4</v>
      </c>
      <c r="K2">
        <v>1468</v>
      </c>
      <c r="L2" s="1">
        <f>1-J2/K2</f>
        <v>0.99727520435967298</v>
      </c>
      <c r="M2" t="s">
        <v>328</v>
      </c>
      <c r="N2" t="s">
        <v>348</v>
      </c>
    </row>
    <row r="3" spans="1:14" x14ac:dyDescent="0.25">
      <c r="A3" t="s">
        <v>938</v>
      </c>
      <c r="B3">
        <v>1906898</v>
      </c>
      <c r="C3">
        <v>95130044235</v>
      </c>
      <c r="D3" s="2">
        <v>6736987099.3790903</v>
      </c>
      <c r="E3" s="2">
        <v>5740916104.7853403</v>
      </c>
      <c r="F3" s="2">
        <v>3.29581177221837E+19</v>
      </c>
      <c r="G3">
        <v>8.9618062195521908</v>
      </c>
      <c r="H3">
        <v>108.893825866095</v>
      </c>
      <c r="I3" s="2">
        <v>5349167756907</v>
      </c>
      <c r="J3">
        <v>674</v>
      </c>
      <c r="K3">
        <v>1468</v>
      </c>
      <c r="L3" s="1">
        <f>1-J3/K3</f>
        <v>0.54087193460490468</v>
      </c>
      <c r="M3" t="s">
        <v>328</v>
      </c>
      <c r="N3" t="s">
        <v>348</v>
      </c>
    </row>
    <row r="4" spans="1:14" x14ac:dyDescent="0.25">
      <c r="A4" t="s">
        <v>937</v>
      </c>
      <c r="B4">
        <v>0</v>
      </c>
      <c r="C4">
        <v>1</v>
      </c>
      <c r="D4">
        <v>0.16144414168937299</v>
      </c>
      <c r="E4">
        <v>0.36806550276859901</v>
      </c>
      <c r="F4">
        <v>0.135472214328301</v>
      </c>
      <c r="G4">
        <v>1.8421597937548599</v>
      </c>
      <c r="H4">
        <v>1.3954520108755399</v>
      </c>
      <c r="I4">
        <v>236.99999999999901</v>
      </c>
      <c r="J4">
        <v>0</v>
      </c>
      <c r="K4">
        <v>1468</v>
      </c>
      <c r="L4" s="1">
        <f>1-J4/K4</f>
        <v>1</v>
      </c>
      <c r="M4" t="s">
        <v>328</v>
      </c>
      <c r="N4" t="s">
        <v>348</v>
      </c>
    </row>
    <row r="5" spans="1:14" x14ac:dyDescent="0.25">
      <c r="A5" t="s">
        <v>347</v>
      </c>
      <c r="B5">
        <v>1</v>
      </c>
      <c r="C5">
        <v>6</v>
      </c>
      <c r="D5">
        <v>3.52656675749318</v>
      </c>
      <c r="E5">
        <v>1.6948464119884801</v>
      </c>
      <c r="F5">
        <v>2.87250436023024</v>
      </c>
      <c r="G5">
        <v>8.9548225803391199E-3</v>
      </c>
      <c r="H5">
        <v>-1.2589255528228001</v>
      </c>
      <c r="I5">
        <v>5176.99999999999</v>
      </c>
      <c r="J5">
        <v>0</v>
      </c>
      <c r="K5">
        <v>1468</v>
      </c>
      <c r="L5" s="1">
        <f>1-J5/K5</f>
        <v>1</v>
      </c>
      <c r="M5" t="s">
        <v>328</v>
      </c>
      <c r="N5" t="s">
        <v>348</v>
      </c>
    </row>
    <row r="6" spans="1:14" x14ac:dyDescent="0.25">
      <c r="A6" t="s">
        <v>346</v>
      </c>
      <c r="B6">
        <v>1</v>
      </c>
      <c r="C6">
        <v>31</v>
      </c>
      <c r="D6">
        <v>16.6117166212534</v>
      </c>
      <c r="E6">
        <v>7.4486507781295002</v>
      </c>
      <c r="F6">
        <v>55.4823984145293</v>
      </c>
      <c r="G6">
        <v>-4.5378249238835197E-2</v>
      </c>
      <c r="H6">
        <v>-0.547377345482436</v>
      </c>
      <c r="I6">
        <v>24386</v>
      </c>
      <c r="J6">
        <v>0</v>
      </c>
      <c r="K6">
        <v>1468</v>
      </c>
      <c r="L6" s="1">
        <f>1-J6/K6</f>
        <v>1</v>
      </c>
      <c r="M6" t="s">
        <v>328</v>
      </c>
      <c r="N6" t="s">
        <v>348</v>
      </c>
    </row>
    <row r="7" spans="1:14" x14ac:dyDescent="0.25">
      <c r="A7" t="s">
        <v>345</v>
      </c>
      <c r="B7">
        <v>1</v>
      </c>
      <c r="C7">
        <v>456</v>
      </c>
      <c r="D7">
        <v>71.761580381471404</v>
      </c>
      <c r="E7">
        <v>77.975004092420704</v>
      </c>
      <c r="F7">
        <v>6080.1012632130296</v>
      </c>
      <c r="G7">
        <v>2.4024522071990502</v>
      </c>
      <c r="H7">
        <v>7.3075969921525203</v>
      </c>
      <c r="I7">
        <v>105346</v>
      </c>
      <c r="J7">
        <v>0</v>
      </c>
      <c r="K7">
        <v>1468</v>
      </c>
      <c r="L7" s="1">
        <f>1-J7/K7</f>
        <v>1</v>
      </c>
      <c r="M7" t="s">
        <v>328</v>
      </c>
      <c r="N7" t="s">
        <v>348</v>
      </c>
    </row>
    <row r="8" spans="1:14" x14ac:dyDescent="0.25">
      <c r="A8" t="s">
        <v>344</v>
      </c>
      <c r="B8">
        <v>1</v>
      </c>
      <c r="C8">
        <v>863</v>
      </c>
      <c r="D8">
        <v>40.292915531335197</v>
      </c>
      <c r="E8">
        <v>99.4680262134587</v>
      </c>
      <c r="F8">
        <v>9893.8882388013099</v>
      </c>
      <c r="G8">
        <v>5.8826771073760096</v>
      </c>
      <c r="H8">
        <v>43.0201851557078</v>
      </c>
      <c r="I8">
        <v>59150.000000000102</v>
      </c>
      <c r="J8">
        <v>0</v>
      </c>
      <c r="K8">
        <v>1468</v>
      </c>
      <c r="L8" s="1">
        <f>1-J8/K8</f>
        <v>1</v>
      </c>
      <c r="M8" t="s">
        <v>328</v>
      </c>
      <c r="N8" t="s">
        <v>348</v>
      </c>
    </row>
    <row r="9" spans="1:14" x14ac:dyDescent="0.25">
      <c r="A9" t="s">
        <v>343</v>
      </c>
      <c r="B9">
        <v>1</v>
      </c>
      <c r="C9">
        <v>62</v>
      </c>
      <c r="D9">
        <v>10.1907356948228</v>
      </c>
      <c r="E9">
        <v>13.0247154811271</v>
      </c>
      <c r="F9">
        <v>169.64321336431399</v>
      </c>
      <c r="G9">
        <v>1.70220011337114</v>
      </c>
      <c r="H9">
        <v>2.5761915645618698</v>
      </c>
      <c r="I9">
        <v>14959.9999999999</v>
      </c>
      <c r="J9">
        <v>0</v>
      </c>
      <c r="K9">
        <v>1468</v>
      </c>
      <c r="L9" s="1">
        <f>1-J9/K9</f>
        <v>1</v>
      </c>
      <c r="M9" t="s">
        <v>328</v>
      </c>
      <c r="N9" t="s">
        <v>348</v>
      </c>
    </row>
    <row r="10" spans="1:14" x14ac:dyDescent="0.25">
      <c r="A10" t="s">
        <v>936</v>
      </c>
      <c r="B10">
        <v>1</v>
      </c>
      <c r="C10">
        <v>18</v>
      </c>
      <c r="D10">
        <v>8.9134877384195903</v>
      </c>
      <c r="E10">
        <v>4.5798239357051802</v>
      </c>
      <c r="F10">
        <v>20.974787282058099</v>
      </c>
      <c r="G10">
        <v>6.5614651368999105E-2</v>
      </c>
      <c r="H10">
        <v>-0.92294403471855602</v>
      </c>
      <c r="I10">
        <v>13084.9999999999</v>
      </c>
      <c r="J10">
        <v>0</v>
      </c>
      <c r="K10">
        <v>1468</v>
      </c>
      <c r="L10" s="1">
        <f>1-J10/K10</f>
        <v>1</v>
      </c>
      <c r="M10" t="s">
        <v>328</v>
      </c>
      <c r="N10" t="s">
        <v>348</v>
      </c>
    </row>
    <row r="11" spans="1:14" x14ac:dyDescent="0.25">
      <c r="A11" t="s">
        <v>341</v>
      </c>
      <c r="B11">
        <v>499</v>
      </c>
      <c r="C11">
        <v>516</v>
      </c>
      <c r="D11">
        <v>506.91348773841901</v>
      </c>
      <c r="E11">
        <v>4.57982393570519</v>
      </c>
      <c r="F11">
        <v>20.974787282058202</v>
      </c>
      <c r="G11">
        <v>6.5614651369003005E-2</v>
      </c>
      <c r="H11">
        <v>-0.92294403471855002</v>
      </c>
      <c r="I11">
        <v>744148.99999999895</v>
      </c>
      <c r="J11">
        <v>0</v>
      </c>
      <c r="K11">
        <v>1468</v>
      </c>
      <c r="L11" s="1">
        <f>1-J11/K11</f>
        <v>1</v>
      </c>
      <c r="M11" t="s">
        <v>328</v>
      </c>
      <c r="N11" t="s">
        <v>348</v>
      </c>
    </row>
    <row r="12" spans="1:14" x14ac:dyDescent="0.25">
      <c r="A12" t="s">
        <v>340</v>
      </c>
      <c r="B12">
        <v>1</v>
      </c>
      <c r="C12">
        <v>3</v>
      </c>
      <c r="D12">
        <v>2.7983651226158002</v>
      </c>
      <c r="E12">
        <v>0.60237887665408996</v>
      </c>
      <c r="F12">
        <v>0.36286031103904398</v>
      </c>
      <c r="G12">
        <v>-2.6543238097872099</v>
      </c>
      <c r="H12">
        <v>5.0523163009161003</v>
      </c>
      <c r="I12">
        <v>4107.99999999999</v>
      </c>
      <c r="J12">
        <v>0</v>
      </c>
      <c r="K12">
        <v>1468</v>
      </c>
      <c r="L12" s="1">
        <f>1-J12/K12</f>
        <v>1</v>
      </c>
      <c r="M12" t="s">
        <v>328</v>
      </c>
      <c r="N12" t="s">
        <v>348</v>
      </c>
    </row>
    <row r="13" spans="1:14" x14ac:dyDescent="0.25">
      <c r="A13" t="s">
        <v>339</v>
      </c>
      <c r="B13">
        <v>0</v>
      </c>
      <c r="C13">
        <v>29.290676699999999</v>
      </c>
      <c r="D13">
        <v>9.9743270060331804E-2</v>
      </c>
      <c r="E13">
        <v>1.63275521515144</v>
      </c>
      <c r="F13">
        <v>2.6658895926042501</v>
      </c>
      <c r="G13">
        <v>16.5127291855949</v>
      </c>
      <c r="H13">
        <v>273.84856991046001</v>
      </c>
      <c r="I13">
        <v>132.2595761</v>
      </c>
      <c r="J13">
        <v>142</v>
      </c>
      <c r="K13">
        <v>1468</v>
      </c>
      <c r="L13" s="1">
        <f>1-J13/K13</f>
        <v>0.90326975476839233</v>
      </c>
      <c r="M13" t="s">
        <v>328</v>
      </c>
      <c r="N13" t="s">
        <v>348</v>
      </c>
    </row>
    <row r="14" spans="1:14" x14ac:dyDescent="0.25">
      <c r="A14" t="s">
        <v>338</v>
      </c>
      <c r="B14">
        <v>-97.409454199999999</v>
      </c>
      <c r="C14">
        <v>0</v>
      </c>
      <c r="D14">
        <v>-7.3683399546142198E-2</v>
      </c>
      <c r="E14">
        <v>2.6790781499221401</v>
      </c>
      <c r="F14">
        <v>7.1774597333902399</v>
      </c>
      <c r="G14">
        <v>-36.359317925395601</v>
      </c>
      <c r="H14">
        <v>1321.99999999999</v>
      </c>
      <c r="I14">
        <v>-97.409454199999999</v>
      </c>
      <c r="J14">
        <v>146</v>
      </c>
      <c r="K14">
        <v>1468</v>
      </c>
      <c r="L14" s="1">
        <f>1-J14/K14</f>
        <v>0.90054495912806543</v>
      </c>
      <c r="M14" t="s">
        <v>328</v>
      </c>
      <c r="N14" t="s">
        <v>348</v>
      </c>
    </row>
    <row r="15" spans="1:14" x14ac:dyDescent="0.25">
      <c r="A15" t="s">
        <v>935</v>
      </c>
      <c r="B15">
        <v>1092023</v>
      </c>
      <c r="C15">
        <v>30092023</v>
      </c>
      <c r="D15" s="2">
        <v>14033862.2370572</v>
      </c>
      <c r="E15">
        <v>8998965.3511943892</v>
      </c>
      <c r="F15" s="2">
        <v>80981377391997.203</v>
      </c>
      <c r="G15">
        <v>0.32553972223438998</v>
      </c>
      <c r="H15">
        <v>-1.2872357824329801</v>
      </c>
      <c r="I15" s="2">
        <v>20601709763.999901</v>
      </c>
      <c r="J15">
        <v>0</v>
      </c>
      <c r="K15">
        <v>1468</v>
      </c>
      <c r="L15" s="1">
        <f>1-J15/K15</f>
        <v>1</v>
      </c>
      <c r="M15" t="s">
        <v>328</v>
      </c>
      <c r="N15" t="s">
        <v>348</v>
      </c>
    </row>
    <row r="16" spans="1:14" x14ac:dyDescent="0.25">
      <c r="A16" t="s">
        <v>934</v>
      </c>
      <c r="B16">
        <v>0</v>
      </c>
      <c r="C16">
        <v>3</v>
      </c>
      <c r="D16">
        <v>0.88949522510231804</v>
      </c>
      <c r="E16">
        <v>0.95927241571619104</v>
      </c>
      <c r="F16">
        <v>0.92020356755397703</v>
      </c>
      <c r="G16">
        <v>0.87723903810653203</v>
      </c>
      <c r="H16">
        <v>-0.205751343611906</v>
      </c>
      <c r="I16">
        <v>1303.99999999999</v>
      </c>
      <c r="J16">
        <v>2</v>
      </c>
      <c r="K16">
        <v>1468</v>
      </c>
      <c r="L16" s="1">
        <f>1-J16/K16</f>
        <v>0.99863760217983655</v>
      </c>
      <c r="M16" t="str">
        <f>VLOOKUP(A16,[2]Diccionario!$A$2:$B$669,2,0)</f>
        <v>Individuo</v>
      </c>
      <c r="N16" t="s">
        <v>348</v>
      </c>
    </row>
    <row r="17" spans="1:14" x14ac:dyDescent="0.25">
      <c r="A17" t="s">
        <v>933</v>
      </c>
      <c r="B17">
        <v>1</v>
      </c>
      <c r="C17">
        <v>2</v>
      </c>
      <c r="D17">
        <v>1.7677595628415199</v>
      </c>
      <c r="E17">
        <v>0.42240583881275001</v>
      </c>
      <c r="F17">
        <v>0.17842669266310299</v>
      </c>
      <c r="G17">
        <v>-1.2695177497866901</v>
      </c>
      <c r="H17">
        <v>-0.38885777750644102</v>
      </c>
      <c r="I17">
        <v>2587.99999999999</v>
      </c>
      <c r="J17">
        <v>4</v>
      </c>
      <c r="K17">
        <v>1468</v>
      </c>
      <c r="L17" s="1">
        <f>1-J17/K17</f>
        <v>0.99727520435967298</v>
      </c>
      <c r="M17" t="str">
        <f>VLOOKUP(A17,[2]Diccionario!$A$2:$B$669,2,0)</f>
        <v>Individuo</v>
      </c>
      <c r="N17" t="s">
        <v>348</v>
      </c>
    </row>
    <row r="18" spans="1:14" x14ac:dyDescent="0.25">
      <c r="A18" t="s">
        <v>932</v>
      </c>
      <c r="B18">
        <v>0</v>
      </c>
      <c r="C18">
        <v>85</v>
      </c>
      <c r="D18">
        <v>40.769125683059997</v>
      </c>
      <c r="E18">
        <v>13.750684180601199</v>
      </c>
      <c r="F18">
        <v>189.08131543463699</v>
      </c>
      <c r="G18">
        <v>0.30977506466163701</v>
      </c>
      <c r="H18">
        <v>-0.78749648339240097</v>
      </c>
      <c r="I18">
        <v>59685.999999999898</v>
      </c>
      <c r="J18">
        <v>4</v>
      </c>
      <c r="K18">
        <v>1468</v>
      </c>
      <c r="L18" s="1">
        <f>1-J18/K18</f>
        <v>0.99727520435967298</v>
      </c>
      <c r="M18" t="str">
        <f>VLOOKUP(A18,[2]Diccionario!$A$2:$B$669,2,0)</f>
        <v>Individuo</v>
      </c>
      <c r="N18" t="s">
        <v>348</v>
      </c>
    </row>
    <row r="19" spans="1:14" x14ac:dyDescent="0.25">
      <c r="A19" t="s">
        <v>931</v>
      </c>
      <c r="B19">
        <v>1</v>
      </c>
      <c r="C19">
        <v>2</v>
      </c>
      <c r="D19">
        <v>1.8920765027322299</v>
      </c>
      <c r="E19">
        <v>0.310389792457132</v>
      </c>
      <c r="F19">
        <v>9.6341823261581597E-2</v>
      </c>
      <c r="G19">
        <v>-2.52980522322654</v>
      </c>
      <c r="H19">
        <v>4.4059316378149704</v>
      </c>
      <c r="I19">
        <v>2769.99999999999</v>
      </c>
      <c r="J19">
        <v>4</v>
      </c>
      <c r="K19">
        <v>1468</v>
      </c>
      <c r="L19" s="1">
        <f>1-J19/K19</f>
        <v>0.99727520435967298</v>
      </c>
      <c r="M19" t="str">
        <f>VLOOKUP(A19,[2]Diccionario!$A$2:$B$669,2,0)</f>
        <v>Individuo</v>
      </c>
      <c r="N19" t="s">
        <v>348</v>
      </c>
    </row>
    <row r="20" spans="1:14" x14ac:dyDescent="0.25">
      <c r="A20" t="s">
        <v>930</v>
      </c>
      <c r="B20">
        <v>1</v>
      </c>
      <c r="C20">
        <v>2</v>
      </c>
      <c r="D20">
        <v>1.1286789869952001</v>
      </c>
      <c r="E20">
        <v>0.33495895316400498</v>
      </c>
      <c r="F20">
        <v>0.112197500304726</v>
      </c>
      <c r="G20">
        <v>2.22015275035786</v>
      </c>
      <c r="H20">
        <v>2.93309154694454</v>
      </c>
      <c r="I20">
        <v>1649</v>
      </c>
      <c r="J20">
        <v>7</v>
      </c>
      <c r="K20">
        <v>1468</v>
      </c>
      <c r="L20" s="1">
        <f>1-J20/K20</f>
        <v>0.99523160762942775</v>
      </c>
      <c r="M20" t="str">
        <f>VLOOKUP(A20,[2]Diccionario!$A$2:$B$669,2,0)</f>
        <v>Individuo</v>
      </c>
      <c r="N20" t="s">
        <v>348</v>
      </c>
    </row>
    <row r="21" spans="1:14" x14ac:dyDescent="0.25">
      <c r="A21" t="s">
        <v>9</v>
      </c>
      <c r="B21">
        <v>1</v>
      </c>
      <c r="C21">
        <v>3</v>
      </c>
      <c r="D21">
        <v>2.0014204545454501</v>
      </c>
      <c r="E21">
        <v>0.44927261680997899</v>
      </c>
      <c r="F21">
        <v>0.20184588421528599</v>
      </c>
      <c r="G21">
        <v>6.1986906028581798E-3</v>
      </c>
      <c r="H21">
        <v>1.9689507127905601</v>
      </c>
      <c r="I21">
        <v>2817.99999999999</v>
      </c>
      <c r="J21">
        <v>60</v>
      </c>
      <c r="K21">
        <v>1468</v>
      </c>
      <c r="L21" s="1">
        <f>1-J21/K21</f>
        <v>0.95912806539509532</v>
      </c>
      <c r="M21" t="str">
        <f>VLOOKUP(A21,[2]Diccionario!$A$2:$B$669,2,0)</f>
        <v>Individuo</v>
      </c>
      <c r="N21" t="s">
        <v>348</v>
      </c>
    </row>
    <row r="22" spans="1:14" x14ac:dyDescent="0.25">
      <c r="A22" t="s">
        <v>16</v>
      </c>
      <c r="B22">
        <v>1</v>
      </c>
      <c r="C22">
        <v>3</v>
      </c>
      <c r="D22">
        <v>1.9986357435197699</v>
      </c>
      <c r="E22">
        <v>0.81705258664463398</v>
      </c>
      <c r="F22">
        <v>0.66757492934268703</v>
      </c>
      <c r="G22">
        <v>2.5097225203796702E-3</v>
      </c>
      <c r="H22">
        <v>-1.5020421769735099</v>
      </c>
      <c r="I22">
        <v>2929.99999999999</v>
      </c>
      <c r="J22">
        <v>2</v>
      </c>
      <c r="K22">
        <v>1468</v>
      </c>
      <c r="L22" s="1">
        <f>1-J22/K22</f>
        <v>0.99863760217983655</v>
      </c>
      <c r="M22" t="str">
        <f>VLOOKUP(A22,[2]Diccionario!$A$2:$B$669,2,0)</f>
        <v>Individuo</v>
      </c>
      <c r="N22" t="s">
        <v>348</v>
      </c>
    </row>
    <row r="23" spans="1:14" x14ac:dyDescent="0.25">
      <c r="A23" t="s">
        <v>15</v>
      </c>
      <c r="B23">
        <v>1</v>
      </c>
      <c r="C23">
        <v>5</v>
      </c>
      <c r="D23">
        <v>2.9979536152796702</v>
      </c>
      <c r="E23">
        <v>1.41686426374381</v>
      </c>
      <c r="F23">
        <v>2.0075043418742902</v>
      </c>
      <c r="G23">
        <v>2.17605507714779E-3</v>
      </c>
      <c r="H23">
        <v>-1.3080027538524299</v>
      </c>
      <c r="I23">
        <v>4395</v>
      </c>
      <c r="J23">
        <v>2</v>
      </c>
      <c r="K23">
        <v>1468</v>
      </c>
      <c r="L23" s="1">
        <f>1-J23/K23</f>
        <v>0.99863760217983655</v>
      </c>
      <c r="M23" t="str">
        <f>VLOOKUP(A23,[2]Diccionario!$A$2:$B$669,2,0)</f>
        <v>Individuo</v>
      </c>
      <c r="N23" t="s">
        <v>348</v>
      </c>
    </row>
    <row r="24" spans="1:14" x14ac:dyDescent="0.25">
      <c r="A24" t="s">
        <v>14</v>
      </c>
      <c r="B24">
        <v>0</v>
      </c>
      <c r="C24">
        <v>1</v>
      </c>
      <c r="D24">
        <v>0.52010906612133601</v>
      </c>
      <c r="E24">
        <v>0.49976582684739501</v>
      </c>
      <c r="F24">
        <v>0.24976588168446101</v>
      </c>
      <c r="G24">
        <v>-8.0583816217909304E-2</v>
      </c>
      <c r="H24">
        <v>-1.99622962380298</v>
      </c>
      <c r="I24">
        <v>763</v>
      </c>
      <c r="J24">
        <v>1</v>
      </c>
      <c r="K24">
        <v>1468</v>
      </c>
      <c r="L24" s="1">
        <f>1-J24/K24</f>
        <v>0.99931880108991822</v>
      </c>
      <c r="M24" t="str">
        <f>VLOOKUP(A24,[2]Diccionario!$A$2:$B$669,2,0)</f>
        <v>Individuo</v>
      </c>
      <c r="N24" t="s">
        <v>348</v>
      </c>
    </row>
    <row r="25" spans="1:14" x14ac:dyDescent="0.25">
      <c r="A25" t="s">
        <v>13</v>
      </c>
      <c r="B25">
        <v>5700.21533203125</v>
      </c>
      <c r="C25">
        <v>243229.390625</v>
      </c>
      <c r="D25">
        <v>52593.773430510199</v>
      </c>
      <c r="E25">
        <v>56676.518923555501</v>
      </c>
      <c r="F25" s="2">
        <v>3212227797.29214</v>
      </c>
      <c r="G25">
        <v>2.1391759829855199</v>
      </c>
      <c r="H25">
        <v>4.3585040145607596</v>
      </c>
      <c r="I25" s="2">
        <v>77155065.622558594</v>
      </c>
      <c r="J25">
        <v>1</v>
      </c>
      <c r="K25">
        <v>1468</v>
      </c>
      <c r="L25" s="1">
        <f>1-J25/K25</f>
        <v>0.99931880108991822</v>
      </c>
      <c r="M25" t="str">
        <f>VLOOKUP(A25,[2]Diccionario!$A$2:$B$669,2,0)</f>
        <v>Individuo</v>
      </c>
      <c r="N25" t="s">
        <v>348</v>
      </c>
    </row>
    <row r="26" spans="1:14" x14ac:dyDescent="0.25">
      <c r="A26" t="s">
        <v>12</v>
      </c>
      <c r="B26">
        <v>0</v>
      </c>
      <c r="C26">
        <v>1</v>
      </c>
      <c r="D26">
        <v>0.52010906612133601</v>
      </c>
      <c r="E26">
        <v>0.49976582684739501</v>
      </c>
      <c r="F26">
        <v>0.24976588168446101</v>
      </c>
      <c r="G26">
        <v>-8.0583816217909304E-2</v>
      </c>
      <c r="H26">
        <v>-1.99622962380298</v>
      </c>
      <c r="I26">
        <v>763</v>
      </c>
      <c r="J26">
        <v>1</v>
      </c>
      <c r="K26">
        <v>1468</v>
      </c>
      <c r="L26" s="1">
        <f>1-J26/K26</f>
        <v>0.99931880108991822</v>
      </c>
      <c r="M26" t="str">
        <f>VLOOKUP(A26,[2]Diccionario!$A$2:$B$669,2,0)</f>
        <v>Individuo</v>
      </c>
      <c r="N26" t="s">
        <v>348</v>
      </c>
    </row>
    <row r="27" spans="1:14" x14ac:dyDescent="0.25">
      <c r="A27" t="s">
        <v>929</v>
      </c>
      <c r="B27">
        <v>1</v>
      </c>
      <c r="C27">
        <v>2</v>
      </c>
      <c r="D27">
        <v>1.7401960784313699</v>
      </c>
      <c r="E27">
        <v>0.438680528671476</v>
      </c>
      <c r="F27">
        <v>0.19244060623548601</v>
      </c>
      <c r="G27">
        <v>-1.09662017621448</v>
      </c>
      <c r="H27">
        <v>-0.79854456291446196</v>
      </c>
      <c r="I27">
        <v>2484.99999999999</v>
      </c>
      <c r="J27">
        <v>40</v>
      </c>
      <c r="K27">
        <v>1468</v>
      </c>
      <c r="L27" s="1">
        <f>1-J27/K27</f>
        <v>0.97275204359673029</v>
      </c>
      <c r="M27" t="str">
        <f>VLOOKUP(A27,[2]Diccionario!$A$2:$B$669,2,0)</f>
        <v>Salud Mental</v>
      </c>
      <c r="N27" t="s">
        <v>348</v>
      </c>
    </row>
    <row r="28" spans="1:14" x14ac:dyDescent="0.25">
      <c r="A28" t="s">
        <v>928</v>
      </c>
      <c r="B28">
        <v>4</v>
      </c>
      <c r="C28">
        <v>99</v>
      </c>
      <c r="D28">
        <v>32.188679245282998</v>
      </c>
      <c r="E28">
        <v>16.222506259267501</v>
      </c>
      <c r="F28">
        <v>263.16970933197302</v>
      </c>
      <c r="G28">
        <v>1.12021500835747</v>
      </c>
      <c r="H28">
        <v>2.1819991284710598</v>
      </c>
      <c r="I28">
        <v>11942</v>
      </c>
      <c r="J28">
        <v>1097</v>
      </c>
      <c r="K28">
        <v>1468</v>
      </c>
      <c r="L28" s="1">
        <f>1-J28/K28</f>
        <v>0.25272479564032702</v>
      </c>
      <c r="M28" t="str">
        <f>VLOOKUP(A28,[2]Diccionario!$A$2:$B$669,2,0)</f>
        <v>Salud Mental</v>
      </c>
      <c r="N28" t="s">
        <v>348</v>
      </c>
    </row>
    <row r="29" spans="1:14" x14ac:dyDescent="0.25">
      <c r="A29" t="s">
        <v>927</v>
      </c>
      <c r="B29">
        <v>1</v>
      </c>
      <c r="C29">
        <v>99</v>
      </c>
      <c r="D29">
        <v>3.71428571428571</v>
      </c>
      <c r="E29">
        <v>15.051956349969499</v>
      </c>
      <c r="F29">
        <v>226.56138996138901</v>
      </c>
      <c r="G29">
        <v>6.2000227778238601</v>
      </c>
      <c r="H29">
        <v>36.679221940743297</v>
      </c>
      <c r="I29">
        <v>1377.99999999999</v>
      </c>
      <c r="J29">
        <v>1097</v>
      </c>
      <c r="K29">
        <v>1468</v>
      </c>
      <c r="L29" s="1">
        <f>1-J29/K29</f>
        <v>0.25272479564032702</v>
      </c>
      <c r="M29" t="str">
        <f>VLOOKUP(A29,[2]Diccionario!$A$2:$B$669,2,0)</f>
        <v>Salud Mental</v>
      </c>
      <c r="N29" t="s">
        <v>348</v>
      </c>
    </row>
    <row r="30" spans="1:14" x14ac:dyDescent="0.25">
      <c r="A30" t="s">
        <v>926</v>
      </c>
      <c r="B30">
        <v>1</v>
      </c>
      <c r="C30">
        <v>2</v>
      </c>
      <c r="D30">
        <v>1.7777777777777699</v>
      </c>
      <c r="E30">
        <v>0.44095855184409799</v>
      </c>
      <c r="F30">
        <v>0.194444444444444</v>
      </c>
      <c r="G30">
        <v>-1.6198477414681101</v>
      </c>
      <c r="H30">
        <v>0.734693877551021</v>
      </c>
      <c r="I30">
        <v>16</v>
      </c>
      <c r="J30">
        <v>1459</v>
      </c>
      <c r="K30">
        <v>1468</v>
      </c>
      <c r="L30" s="1">
        <f>1-J30/K30</f>
        <v>6.1307901907357021E-3</v>
      </c>
      <c r="M30" t="str">
        <f>VLOOKUP(A30,[2]Diccionario!$A$2:$B$669,2,0)</f>
        <v>Salud Mental</v>
      </c>
      <c r="N30" t="s">
        <v>348</v>
      </c>
    </row>
    <row r="31" spans="1:14" x14ac:dyDescent="0.25">
      <c r="A31" t="s">
        <v>925</v>
      </c>
      <c r="B31">
        <v>1</v>
      </c>
      <c r="C31">
        <v>2</v>
      </c>
      <c r="D31">
        <v>1.5768194070080801</v>
      </c>
      <c r="E31">
        <v>0.494730740035287</v>
      </c>
      <c r="F31">
        <v>0.244758505135863</v>
      </c>
      <c r="G31">
        <v>-0.31223356912171801</v>
      </c>
      <c r="H31">
        <v>-1.9128513557812199</v>
      </c>
      <c r="I31">
        <v>584.99999999999898</v>
      </c>
      <c r="J31">
        <v>1097</v>
      </c>
      <c r="K31">
        <v>1468</v>
      </c>
      <c r="L31" s="1">
        <f>1-J31/K31</f>
        <v>0.25272479564032702</v>
      </c>
      <c r="M31" t="str">
        <f>VLOOKUP(A31,[2]Diccionario!$A$2:$B$669,2,0)</f>
        <v>Salud Mental</v>
      </c>
      <c r="N31" t="s">
        <v>348</v>
      </c>
    </row>
    <row r="32" spans="1:14" x14ac:dyDescent="0.25">
      <c r="A32" t="s">
        <v>924</v>
      </c>
      <c r="B32">
        <v>1</v>
      </c>
      <c r="C32">
        <v>95</v>
      </c>
      <c r="D32">
        <v>6.8382749326145396</v>
      </c>
      <c r="E32">
        <v>19.970538875104101</v>
      </c>
      <c r="F32">
        <v>398.82242296204498</v>
      </c>
      <c r="G32">
        <v>4.1947969057988503</v>
      </c>
      <c r="H32">
        <v>15.7582007579924</v>
      </c>
      <c r="I32">
        <v>2536.99999999999</v>
      </c>
      <c r="J32">
        <v>1097</v>
      </c>
      <c r="K32">
        <v>1468</v>
      </c>
      <c r="L32" s="1">
        <f>1-J32/K32</f>
        <v>0.25272479564032702</v>
      </c>
      <c r="M32" t="str">
        <f>VLOOKUP(A32,[2]Diccionario!$A$2:$B$669,2,0)</f>
        <v>Salud Mental</v>
      </c>
      <c r="N32" t="s">
        <v>348</v>
      </c>
    </row>
    <row r="33" spans="1:14" x14ac:dyDescent="0.25">
      <c r="A33" t="s">
        <v>923</v>
      </c>
      <c r="B33">
        <v>1</v>
      </c>
      <c r="C33">
        <v>99</v>
      </c>
      <c r="D33">
        <v>2.6199460916441999</v>
      </c>
      <c r="E33">
        <v>9.7757853626471007</v>
      </c>
      <c r="F33">
        <v>95.565979456545406</v>
      </c>
      <c r="G33">
        <v>9.4814490611913698</v>
      </c>
      <c r="H33">
        <v>88.644148711532495</v>
      </c>
      <c r="I33">
        <v>972</v>
      </c>
      <c r="J33">
        <v>1097</v>
      </c>
      <c r="K33">
        <v>1468</v>
      </c>
      <c r="L33" s="1">
        <f>1-J33/K33</f>
        <v>0.25272479564032702</v>
      </c>
      <c r="M33" t="str">
        <f>VLOOKUP(A33,[2]Diccionario!$A$2:$B$669,2,0)</f>
        <v>Salud Mental</v>
      </c>
      <c r="N33" t="s">
        <v>348</v>
      </c>
    </row>
    <row r="34" spans="1:14" x14ac:dyDescent="0.25">
      <c r="A34" t="s">
        <v>922</v>
      </c>
      <c r="B34">
        <v>1</v>
      </c>
      <c r="C34">
        <v>2</v>
      </c>
      <c r="D34">
        <v>1.9846582984658301</v>
      </c>
      <c r="E34">
        <v>0.122950703464349</v>
      </c>
      <c r="F34">
        <v>1.5116875482378399E-2</v>
      </c>
      <c r="G34">
        <v>-7.8947933091159799</v>
      </c>
      <c r="H34">
        <v>60.412016176506803</v>
      </c>
      <c r="I34">
        <v>2846</v>
      </c>
      <c r="J34">
        <v>34</v>
      </c>
      <c r="K34">
        <v>1468</v>
      </c>
      <c r="L34" s="1">
        <f>1-J34/K34</f>
        <v>0.97683923705722076</v>
      </c>
      <c r="M34" t="str">
        <f>VLOOKUP(A34,[2]Diccionario!$A$2:$B$669,2,0)</f>
        <v>Salud Mental</v>
      </c>
      <c r="N34" t="s">
        <v>348</v>
      </c>
    </row>
    <row r="35" spans="1:14" x14ac:dyDescent="0.25">
      <c r="A35" t="s">
        <v>921</v>
      </c>
      <c r="B35">
        <v>8</v>
      </c>
      <c r="C35">
        <v>50</v>
      </c>
      <c r="D35">
        <v>22.181818181818102</v>
      </c>
      <c r="E35">
        <v>11.8748889263431</v>
      </c>
      <c r="F35">
        <v>141.012987012987</v>
      </c>
      <c r="G35">
        <v>1.3970422769396</v>
      </c>
      <c r="H35">
        <v>1.024339128759</v>
      </c>
      <c r="I35">
        <v>488</v>
      </c>
      <c r="J35">
        <v>1446</v>
      </c>
      <c r="K35">
        <v>1468</v>
      </c>
      <c r="L35" s="1">
        <f>1-J35/K35</f>
        <v>1.498637602179842E-2</v>
      </c>
      <c r="M35" t="str">
        <f>VLOOKUP(A35,[2]Diccionario!$A$2:$B$669,2,0)</f>
        <v>Salud Mental</v>
      </c>
      <c r="N35" t="s">
        <v>348</v>
      </c>
    </row>
    <row r="36" spans="1:14" x14ac:dyDescent="0.25">
      <c r="A36" t="s">
        <v>920</v>
      </c>
      <c r="B36">
        <v>1</v>
      </c>
      <c r="C36">
        <v>99</v>
      </c>
      <c r="D36">
        <v>5.9090909090909003</v>
      </c>
      <c r="E36">
        <v>20.798143440287401</v>
      </c>
      <c r="F36">
        <v>432.56277056277003</v>
      </c>
      <c r="G36">
        <v>4.68595518782569</v>
      </c>
      <c r="H36">
        <v>21.970829303260501</v>
      </c>
      <c r="I36">
        <v>129.99999999999901</v>
      </c>
      <c r="J36">
        <v>1446</v>
      </c>
      <c r="K36">
        <v>1468</v>
      </c>
      <c r="L36" s="1">
        <f>1-J36/K36</f>
        <v>1.498637602179842E-2</v>
      </c>
      <c r="M36" t="str">
        <f>VLOOKUP(A36,[2]Diccionario!$A$2:$B$669,2,0)</f>
        <v>Salud Mental</v>
      </c>
      <c r="N36" t="s">
        <v>348</v>
      </c>
    </row>
    <row r="37" spans="1:14" x14ac:dyDescent="0.25">
      <c r="A37" t="s">
        <v>919</v>
      </c>
      <c r="B37">
        <v>1</v>
      </c>
      <c r="C37">
        <v>1</v>
      </c>
      <c r="D37">
        <v>1</v>
      </c>
      <c r="E37">
        <v>0</v>
      </c>
      <c r="F37">
        <v>0</v>
      </c>
      <c r="G37" t="s">
        <v>207</v>
      </c>
      <c r="H37" t="s">
        <v>207</v>
      </c>
      <c r="I37">
        <v>1</v>
      </c>
      <c r="J37">
        <v>1467</v>
      </c>
      <c r="K37">
        <v>1468</v>
      </c>
      <c r="L37" s="1">
        <f>1-J37/K37</f>
        <v>6.8119891008178168E-4</v>
      </c>
      <c r="M37" t="str">
        <f>VLOOKUP(A37,[2]Diccionario!$A$2:$B$669,2,0)</f>
        <v>Salud Mental</v>
      </c>
      <c r="N37" t="s">
        <v>348</v>
      </c>
    </row>
    <row r="38" spans="1:14" x14ac:dyDescent="0.25">
      <c r="A38" t="s">
        <v>918</v>
      </c>
      <c r="B38">
        <v>1</v>
      </c>
      <c r="C38">
        <v>2</v>
      </c>
      <c r="D38">
        <v>1.5454545454545401</v>
      </c>
      <c r="E38">
        <v>0.50964719143762505</v>
      </c>
      <c r="F38">
        <v>0.25974025974025899</v>
      </c>
      <c r="G38">
        <v>-0.19621416870348499</v>
      </c>
      <c r="H38">
        <v>-2.1681578947368401</v>
      </c>
      <c r="I38">
        <v>33.999999999999901</v>
      </c>
      <c r="J38">
        <v>1446</v>
      </c>
      <c r="K38">
        <v>1468</v>
      </c>
      <c r="L38" s="1">
        <f>1-J38/K38</f>
        <v>1.498637602179842E-2</v>
      </c>
      <c r="M38" t="str">
        <f>VLOOKUP(A38,[2]Diccionario!$A$2:$B$669,2,0)</f>
        <v>Salud Mental</v>
      </c>
      <c r="N38" t="s">
        <v>348</v>
      </c>
    </row>
    <row r="39" spans="1:14" x14ac:dyDescent="0.25">
      <c r="A39" t="s">
        <v>917</v>
      </c>
      <c r="B39">
        <v>1</v>
      </c>
      <c r="C39">
        <v>95</v>
      </c>
      <c r="D39">
        <v>14.5</v>
      </c>
      <c r="E39">
        <v>32.758495808248703</v>
      </c>
      <c r="F39">
        <v>1073.11904761904</v>
      </c>
      <c r="G39">
        <v>2.2723820291711299</v>
      </c>
      <c r="H39">
        <v>3.4837490033296898</v>
      </c>
      <c r="I39">
        <v>319</v>
      </c>
      <c r="J39">
        <v>1446</v>
      </c>
      <c r="K39">
        <v>1468</v>
      </c>
      <c r="L39" s="1">
        <f>1-J39/K39</f>
        <v>1.498637602179842E-2</v>
      </c>
      <c r="M39" t="str">
        <f>VLOOKUP(A39,[2]Diccionario!$A$2:$B$669,2,0)</f>
        <v>Salud Mental</v>
      </c>
      <c r="N39" t="s">
        <v>348</v>
      </c>
    </row>
    <row r="40" spans="1:14" x14ac:dyDescent="0.25">
      <c r="A40" t="s">
        <v>916</v>
      </c>
      <c r="B40">
        <v>1</v>
      </c>
      <c r="C40">
        <v>2</v>
      </c>
      <c r="D40">
        <v>1.6818181818181801</v>
      </c>
      <c r="E40">
        <v>0.47673129462279601</v>
      </c>
      <c r="F40">
        <v>0.22727272727272699</v>
      </c>
      <c r="G40">
        <v>-0.83904707853612104</v>
      </c>
      <c r="H40">
        <v>-1.4357894736842101</v>
      </c>
      <c r="I40">
        <v>36.999999999999901</v>
      </c>
      <c r="J40">
        <v>1446</v>
      </c>
      <c r="K40">
        <v>1468</v>
      </c>
      <c r="L40" s="1">
        <f>1-J40/K40</f>
        <v>1.498637602179842E-2</v>
      </c>
      <c r="M40" t="str">
        <f>VLOOKUP(A40,[2]Diccionario!$A$2:$B$669,2,0)</f>
        <v>Salud Mental</v>
      </c>
      <c r="N40" t="s">
        <v>348</v>
      </c>
    </row>
    <row r="41" spans="1:14" x14ac:dyDescent="0.25">
      <c r="A41" t="s">
        <v>915</v>
      </c>
      <c r="B41">
        <v>1</v>
      </c>
      <c r="C41">
        <v>2</v>
      </c>
      <c r="D41">
        <v>1.9951422623178301</v>
      </c>
      <c r="E41">
        <v>6.9552117929574706E-2</v>
      </c>
      <c r="F41">
        <v>4.8374971084894696E-3</v>
      </c>
      <c r="G41">
        <v>-14.257809900371001</v>
      </c>
      <c r="H41">
        <v>201.56489846928</v>
      </c>
      <c r="I41">
        <v>2875</v>
      </c>
      <c r="J41">
        <v>27</v>
      </c>
      <c r="K41">
        <v>1468</v>
      </c>
      <c r="L41" s="1">
        <f>1-J41/K41</f>
        <v>0.98160762942779289</v>
      </c>
      <c r="M41" t="str">
        <f>VLOOKUP(A41,[2]Diccionario!$A$2:$B$669,2,0)</f>
        <v>Salud Mental</v>
      </c>
      <c r="N41" t="s">
        <v>348</v>
      </c>
    </row>
    <row r="42" spans="1:14" x14ac:dyDescent="0.25">
      <c r="A42" t="s">
        <v>914</v>
      </c>
      <c r="B42">
        <v>15</v>
      </c>
      <c r="C42">
        <v>60</v>
      </c>
      <c r="D42">
        <v>30</v>
      </c>
      <c r="E42">
        <v>15.7056253191863</v>
      </c>
      <c r="F42">
        <v>246.666666666666</v>
      </c>
      <c r="G42">
        <v>1.2738592924610299</v>
      </c>
      <c r="H42">
        <v>1.5691468224981699</v>
      </c>
      <c r="I42">
        <v>210</v>
      </c>
      <c r="J42">
        <v>1461</v>
      </c>
      <c r="K42">
        <v>1468</v>
      </c>
      <c r="L42" s="1">
        <f>1-J42/K42</f>
        <v>4.7683923705722497E-3</v>
      </c>
      <c r="M42" t="str">
        <f>VLOOKUP(A42,[2]Diccionario!$A$2:$B$669,2,0)</f>
        <v>Salud Mental</v>
      </c>
      <c r="N42" t="s">
        <v>348</v>
      </c>
    </row>
    <row r="43" spans="1:14" x14ac:dyDescent="0.25">
      <c r="A43" t="s">
        <v>913</v>
      </c>
      <c r="B43">
        <v>1</v>
      </c>
      <c r="C43">
        <v>2</v>
      </c>
      <c r="D43">
        <v>1.28571428571428</v>
      </c>
      <c r="E43">
        <v>0.48795003647426599</v>
      </c>
      <c r="F43">
        <v>0.238095238095238</v>
      </c>
      <c r="G43">
        <v>1.2296340919151501</v>
      </c>
      <c r="H43">
        <v>-0.83999999999999897</v>
      </c>
      <c r="I43">
        <v>9</v>
      </c>
      <c r="J43">
        <v>1461</v>
      </c>
      <c r="K43">
        <v>1468</v>
      </c>
      <c r="L43" s="1">
        <f>1-J43/K43</f>
        <v>4.7683923705722497E-3</v>
      </c>
      <c r="M43" t="str">
        <f>VLOOKUP(A43,[2]Diccionario!$A$2:$B$669,2,0)</f>
        <v>Salud Mental</v>
      </c>
      <c r="N43" t="s">
        <v>348</v>
      </c>
    </row>
    <row r="44" spans="1:14" x14ac:dyDescent="0.25">
      <c r="A44" t="s">
        <v>912</v>
      </c>
      <c r="B44">
        <v>1</v>
      </c>
      <c r="C44">
        <v>2</v>
      </c>
      <c r="D44">
        <v>1.28571428571428</v>
      </c>
      <c r="E44">
        <v>0.48795003647426599</v>
      </c>
      <c r="F44">
        <v>0.238095238095238</v>
      </c>
      <c r="G44">
        <v>1.2296340919151501</v>
      </c>
      <c r="H44">
        <v>-0.83999999999999897</v>
      </c>
      <c r="I44">
        <v>9</v>
      </c>
      <c r="J44">
        <v>1461</v>
      </c>
      <c r="K44">
        <v>1468</v>
      </c>
      <c r="L44" s="1">
        <f>1-J44/K44</f>
        <v>4.7683923705722497E-3</v>
      </c>
      <c r="M44" t="str">
        <f>VLOOKUP(A44,[2]Diccionario!$A$2:$B$669,2,0)</f>
        <v>Salud Mental</v>
      </c>
      <c r="N44" t="s">
        <v>348</v>
      </c>
    </row>
    <row r="45" spans="1:14" x14ac:dyDescent="0.25">
      <c r="A45" t="s">
        <v>911</v>
      </c>
      <c r="B45">
        <v>1</v>
      </c>
      <c r="C45">
        <v>4</v>
      </c>
      <c r="D45">
        <v>2.8571428571428501</v>
      </c>
      <c r="E45">
        <v>1.3451854182690901</v>
      </c>
      <c r="F45">
        <v>1.8095238095238</v>
      </c>
      <c r="G45">
        <v>-0.79816819000897699</v>
      </c>
      <c r="H45">
        <v>-1.2797783933517899</v>
      </c>
      <c r="I45">
        <v>20</v>
      </c>
      <c r="J45">
        <v>1461</v>
      </c>
      <c r="K45">
        <v>1468</v>
      </c>
      <c r="L45" s="1">
        <f>1-J45/K45</f>
        <v>4.7683923705722497E-3</v>
      </c>
      <c r="M45" t="str">
        <f>VLOOKUP(A45,[2]Diccionario!$A$2:$B$669,2,0)</f>
        <v>Salud Mental</v>
      </c>
      <c r="N45" t="s">
        <v>348</v>
      </c>
    </row>
    <row r="46" spans="1:14" x14ac:dyDescent="0.25">
      <c r="A46" t="s">
        <v>910</v>
      </c>
      <c r="B46">
        <v>1</v>
      </c>
      <c r="C46">
        <v>2</v>
      </c>
      <c r="D46">
        <v>1.28571428571428</v>
      </c>
      <c r="E46">
        <v>0.48795003647426599</v>
      </c>
      <c r="F46">
        <v>0.238095238095238</v>
      </c>
      <c r="G46">
        <v>1.2296340919151501</v>
      </c>
      <c r="H46">
        <v>-0.83999999999999897</v>
      </c>
      <c r="I46">
        <v>9</v>
      </c>
      <c r="J46">
        <v>1461</v>
      </c>
      <c r="K46">
        <v>1468</v>
      </c>
      <c r="L46" s="1">
        <f>1-J46/K46</f>
        <v>4.7683923705722497E-3</v>
      </c>
      <c r="M46" t="str">
        <f>VLOOKUP(A46,[2]Diccionario!$A$2:$B$669,2,0)</f>
        <v>Salud Mental</v>
      </c>
      <c r="N46" t="s">
        <v>348</v>
      </c>
    </row>
    <row r="47" spans="1:14" x14ac:dyDescent="0.25">
      <c r="A47" t="s">
        <v>909</v>
      </c>
      <c r="B47">
        <v>1</v>
      </c>
      <c r="C47">
        <v>2</v>
      </c>
      <c r="D47">
        <v>1.96381350034794</v>
      </c>
      <c r="E47">
        <v>0.186818961899306</v>
      </c>
      <c r="F47">
        <v>3.4901324525134503E-2</v>
      </c>
      <c r="G47">
        <v>-4.9722996594310098</v>
      </c>
      <c r="H47">
        <v>22.7554327438732</v>
      </c>
      <c r="I47">
        <v>2822</v>
      </c>
      <c r="J47">
        <v>31</v>
      </c>
      <c r="K47">
        <v>1468</v>
      </c>
      <c r="L47" s="1">
        <f>1-J47/K47</f>
        <v>0.97888283378746599</v>
      </c>
      <c r="M47" t="str">
        <f>VLOOKUP(A47,[2]Diccionario!$A$2:$B$669,2,0)</f>
        <v>Salud Mental</v>
      </c>
      <c r="N47" t="s">
        <v>348</v>
      </c>
    </row>
    <row r="48" spans="1:14" x14ac:dyDescent="0.25">
      <c r="A48" t="s">
        <v>908</v>
      </c>
      <c r="B48">
        <v>4</v>
      </c>
      <c r="C48">
        <v>66</v>
      </c>
      <c r="D48">
        <v>29.384615384615302</v>
      </c>
      <c r="E48">
        <v>12.3655971941033</v>
      </c>
      <c r="F48">
        <v>152.907993966817</v>
      </c>
      <c r="G48">
        <v>0.48656266534404402</v>
      </c>
      <c r="H48">
        <v>0.14636768536025499</v>
      </c>
      <c r="I48">
        <v>1528</v>
      </c>
      <c r="J48">
        <v>1416</v>
      </c>
      <c r="K48">
        <v>1468</v>
      </c>
      <c r="L48" s="1">
        <f>1-J48/K48</f>
        <v>3.5422343324250649E-2</v>
      </c>
      <c r="M48" t="str">
        <f>VLOOKUP(A48,[2]Diccionario!$A$2:$B$669,2,0)</f>
        <v>Salud Mental</v>
      </c>
      <c r="N48" t="s">
        <v>348</v>
      </c>
    </row>
    <row r="49" spans="1:14" x14ac:dyDescent="0.25">
      <c r="A49" t="s">
        <v>907</v>
      </c>
      <c r="B49">
        <v>1</v>
      </c>
      <c r="C49">
        <v>2</v>
      </c>
      <c r="D49">
        <v>1.3846153846153799</v>
      </c>
      <c r="E49">
        <v>0.49125075078907399</v>
      </c>
      <c r="F49">
        <v>0.24132730015082901</v>
      </c>
      <c r="G49">
        <v>0.48854887165973399</v>
      </c>
      <c r="H49">
        <v>-1.83339795918367</v>
      </c>
      <c r="I49">
        <v>72</v>
      </c>
      <c r="J49">
        <v>1416</v>
      </c>
      <c r="K49">
        <v>1468</v>
      </c>
      <c r="L49" s="1">
        <f>1-J49/K49</f>
        <v>3.5422343324250649E-2</v>
      </c>
      <c r="M49" t="str">
        <f>VLOOKUP(A49,[2]Diccionario!$A$2:$B$669,2,0)</f>
        <v>Salud Mental</v>
      </c>
      <c r="N49" t="s">
        <v>348</v>
      </c>
    </row>
    <row r="50" spans="1:14" x14ac:dyDescent="0.25">
      <c r="A50" t="s">
        <v>906</v>
      </c>
      <c r="B50">
        <v>1</v>
      </c>
      <c r="C50">
        <v>2</v>
      </c>
      <c r="D50">
        <v>1.5</v>
      </c>
      <c r="E50">
        <v>0.50487816429740096</v>
      </c>
      <c r="F50">
        <v>0.25490196078431299</v>
      </c>
      <c r="G50" s="2">
        <v>-4.3979839222009703E-17</v>
      </c>
      <c r="H50">
        <v>-2.0816326530612201</v>
      </c>
      <c r="I50">
        <v>78</v>
      </c>
      <c r="J50">
        <v>1416</v>
      </c>
      <c r="K50">
        <v>1468</v>
      </c>
      <c r="L50" s="1">
        <f>1-J50/K50</f>
        <v>3.5422343324250649E-2</v>
      </c>
      <c r="M50" t="str">
        <f>VLOOKUP(A50,[2]Diccionario!$A$2:$B$669,2,0)</f>
        <v>Salud Mental</v>
      </c>
      <c r="N50" t="s">
        <v>348</v>
      </c>
    </row>
    <row r="51" spans="1:14" x14ac:dyDescent="0.25">
      <c r="A51" t="s">
        <v>905</v>
      </c>
      <c r="B51">
        <v>1</v>
      </c>
      <c r="C51">
        <v>99</v>
      </c>
      <c r="D51">
        <v>9.3269230769230695</v>
      </c>
      <c r="E51">
        <v>25.2964549588309</v>
      </c>
      <c r="F51">
        <v>639.91063348416196</v>
      </c>
      <c r="G51">
        <v>3.2602281975213199</v>
      </c>
      <c r="H51">
        <v>9.0119571015628495</v>
      </c>
      <c r="I51">
        <v>485</v>
      </c>
      <c r="J51">
        <v>1416</v>
      </c>
      <c r="K51">
        <v>1468</v>
      </c>
      <c r="L51" s="1">
        <f>1-J51/K51</f>
        <v>3.5422343324250649E-2</v>
      </c>
      <c r="M51" t="str">
        <f>VLOOKUP(A51,[2]Diccionario!$A$2:$B$669,2,0)</f>
        <v>Salud Mental</v>
      </c>
      <c r="N51" t="s">
        <v>348</v>
      </c>
    </row>
    <row r="52" spans="1:14" x14ac:dyDescent="0.25">
      <c r="A52" t="s">
        <v>904</v>
      </c>
      <c r="B52">
        <v>1</v>
      </c>
      <c r="C52">
        <v>2</v>
      </c>
      <c r="D52">
        <v>1.4615384615384599</v>
      </c>
      <c r="E52">
        <v>0.50338222570763302</v>
      </c>
      <c r="F52">
        <v>0.25339366515836997</v>
      </c>
      <c r="G52">
        <v>0.15892495983055299</v>
      </c>
      <c r="H52">
        <v>-2.05536443148688</v>
      </c>
      <c r="I52">
        <v>76</v>
      </c>
      <c r="J52">
        <v>1416</v>
      </c>
      <c r="K52">
        <v>1468</v>
      </c>
      <c r="L52" s="1">
        <f>1-J52/K52</f>
        <v>3.5422343324250649E-2</v>
      </c>
      <c r="M52" t="str">
        <f>VLOOKUP(A52,[2]Diccionario!$A$2:$B$669,2,0)</f>
        <v>Salud Mental</v>
      </c>
      <c r="N52" t="s">
        <v>348</v>
      </c>
    </row>
    <row r="53" spans="1:14" x14ac:dyDescent="0.25">
      <c r="A53" t="s">
        <v>903</v>
      </c>
      <c r="B53">
        <v>1</v>
      </c>
      <c r="C53">
        <v>2</v>
      </c>
      <c r="D53">
        <v>1.99306999306999</v>
      </c>
      <c r="E53">
        <v>8.2986471545487397E-2</v>
      </c>
      <c r="F53">
        <v>6.8867544595699898E-3</v>
      </c>
      <c r="G53">
        <v>-11.899634436081501</v>
      </c>
      <c r="H53">
        <v>139.795054115033</v>
      </c>
      <c r="I53">
        <v>2875.99999999999</v>
      </c>
      <c r="J53">
        <v>25</v>
      </c>
      <c r="K53">
        <v>1468</v>
      </c>
      <c r="L53" s="1">
        <f>1-J53/K53</f>
        <v>0.98297002724795646</v>
      </c>
      <c r="M53" t="str">
        <f>VLOOKUP(A53,[2]Diccionario!$A$2:$B$669,2,0)</f>
        <v>Salud Mental</v>
      </c>
      <c r="N53" t="s">
        <v>348</v>
      </c>
    </row>
    <row r="54" spans="1:14" x14ac:dyDescent="0.25">
      <c r="A54" t="s">
        <v>902</v>
      </c>
      <c r="B54">
        <v>12</v>
      </c>
      <c r="C54">
        <v>20</v>
      </c>
      <c r="D54">
        <v>15.3</v>
      </c>
      <c r="E54">
        <v>2.2135943621178602</v>
      </c>
      <c r="F54">
        <v>4.8999999999999897</v>
      </c>
      <c r="G54">
        <v>0.75599640855337302</v>
      </c>
      <c r="H54">
        <v>1.5352730013288001</v>
      </c>
      <c r="I54">
        <v>153</v>
      </c>
      <c r="J54">
        <v>1458</v>
      </c>
      <c r="K54">
        <v>1468</v>
      </c>
      <c r="L54" s="1">
        <f>1-J54/K54</f>
        <v>6.8119891008174838E-3</v>
      </c>
      <c r="M54" t="str">
        <f>VLOOKUP(A54,[2]Diccionario!$A$2:$B$669,2,0)</f>
        <v>Salud Mental</v>
      </c>
      <c r="N54" t="s">
        <v>348</v>
      </c>
    </row>
    <row r="55" spans="1:14" x14ac:dyDescent="0.25">
      <c r="A55" t="s">
        <v>901</v>
      </c>
      <c r="B55">
        <v>1</v>
      </c>
      <c r="C55">
        <v>2</v>
      </c>
      <c r="D55">
        <v>1.7</v>
      </c>
      <c r="E55">
        <v>0.483045891539647</v>
      </c>
      <c r="F55">
        <v>0.233333333333333</v>
      </c>
      <c r="G55">
        <v>-1.03509833901353</v>
      </c>
      <c r="H55">
        <v>-1.22448979591836</v>
      </c>
      <c r="I55">
        <v>17</v>
      </c>
      <c r="J55">
        <v>1458</v>
      </c>
      <c r="K55">
        <v>1468</v>
      </c>
      <c r="L55" s="1">
        <f>1-J55/K55</f>
        <v>6.8119891008174838E-3</v>
      </c>
      <c r="M55" t="str">
        <f>VLOOKUP(A55,[2]Diccionario!$A$2:$B$669,2,0)</f>
        <v>Salud Mental</v>
      </c>
      <c r="N55" t="s">
        <v>348</v>
      </c>
    </row>
    <row r="56" spans="1:14" x14ac:dyDescent="0.25">
      <c r="A56" t="s">
        <v>900</v>
      </c>
      <c r="B56">
        <v>1</v>
      </c>
      <c r="C56">
        <v>2</v>
      </c>
      <c r="D56">
        <v>1.5</v>
      </c>
      <c r="E56">
        <v>0.52704627669472903</v>
      </c>
      <c r="F56">
        <v>0.27777777777777701</v>
      </c>
      <c r="G56" s="2">
        <v>-7.8993753042975702E-17</v>
      </c>
      <c r="H56">
        <v>-2.5714285714285698</v>
      </c>
      <c r="I56">
        <v>15</v>
      </c>
      <c r="J56">
        <v>1458</v>
      </c>
      <c r="K56">
        <v>1468</v>
      </c>
      <c r="L56" s="1">
        <f>1-J56/K56</f>
        <v>6.8119891008174838E-3</v>
      </c>
      <c r="M56" t="str">
        <f>VLOOKUP(A56,[2]Diccionario!$A$2:$B$669,2,0)</f>
        <v>Salud Mental</v>
      </c>
      <c r="N56" t="s">
        <v>348</v>
      </c>
    </row>
    <row r="57" spans="1:14" x14ac:dyDescent="0.25">
      <c r="A57" t="s">
        <v>899</v>
      </c>
      <c r="B57">
        <v>2</v>
      </c>
      <c r="C57">
        <v>95</v>
      </c>
      <c r="D57">
        <v>12.6</v>
      </c>
      <c r="E57">
        <v>28.960509510557799</v>
      </c>
      <c r="F57">
        <v>838.71111111111099</v>
      </c>
      <c r="G57">
        <v>3.15894782356211</v>
      </c>
      <c r="H57">
        <v>9.9846509324547199</v>
      </c>
      <c r="I57">
        <v>126</v>
      </c>
      <c r="J57">
        <v>1458</v>
      </c>
      <c r="K57">
        <v>1468</v>
      </c>
      <c r="L57" s="1">
        <f>1-J57/K57</f>
        <v>6.8119891008174838E-3</v>
      </c>
      <c r="M57" t="str">
        <f>VLOOKUP(A57,[2]Diccionario!$A$2:$B$669,2,0)</f>
        <v>Salud Mental</v>
      </c>
      <c r="N57" t="s">
        <v>348</v>
      </c>
    </row>
    <row r="58" spans="1:14" x14ac:dyDescent="0.25">
      <c r="A58" t="s">
        <v>898</v>
      </c>
      <c r="B58">
        <v>1</v>
      </c>
      <c r="C58">
        <v>2</v>
      </c>
      <c r="D58">
        <v>1.6</v>
      </c>
      <c r="E58">
        <v>0.51639777949432197</v>
      </c>
      <c r="F58">
        <v>0.266666666666666</v>
      </c>
      <c r="G58">
        <v>-0.48412291827592702</v>
      </c>
      <c r="H58">
        <v>-2.27678571428571</v>
      </c>
      <c r="I58">
        <v>16</v>
      </c>
      <c r="J58">
        <v>1458</v>
      </c>
      <c r="K58">
        <v>1468</v>
      </c>
      <c r="L58" s="1">
        <f>1-J58/K58</f>
        <v>6.8119891008174838E-3</v>
      </c>
      <c r="M58" t="str">
        <f>VLOOKUP(A58,[2]Diccionario!$A$2:$B$669,2,0)</f>
        <v>Salud Mental</v>
      </c>
      <c r="N58" t="s">
        <v>348</v>
      </c>
    </row>
    <row r="59" spans="1:14" x14ac:dyDescent="0.25">
      <c r="A59" t="s">
        <v>897</v>
      </c>
      <c r="B59">
        <v>1</v>
      </c>
      <c r="C59">
        <v>2</v>
      </c>
      <c r="D59">
        <v>1.99514899514899</v>
      </c>
      <c r="E59">
        <v>6.9504103222766206E-2</v>
      </c>
      <c r="F59">
        <v>4.8308203648009399E-3</v>
      </c>
      <c r="G59">
        <v>-14.267825980134299</v>
      </c>
      <c r="H59">
        <v>201.85062178752401</v>
      </c>
      <c r="I59">
        <v>2878.99999999999</v>
      </c>
      <c r="J59">
        <v>25</v>
      </c>
      <c r="K59">
        <v>1468</v>
      </c>
      <c r="L59" s="1">
        <f>1-J59/K59</f>
        <v>0.98297002724795646</v>
      </c>
      <c r="M59" t="str">
        <f>VLOOKUP(A59,[2]Diccionario!$A$2:$B$669,2,0)</f>
        <v>Salud Mental</v>
      </c>
      <c r="N59" t="s">
        <v>348</v>
      </c>
    </row>
    <row r="60" spans="1:14" x14ac:dyDescent="0.25">
      <c r="A60" t="s">
        <v>896</v>
      </c>
      <c r="B60">
        <v>11</v>
      </c>
      <c r="C60">
        <v>25</v>
      </c>
      <c r="D60">
        <v>15.999999999999901</v>
      </c>
      <c r="E60">
        <v>4.8989794855663504</v>
      </c>
      <c r="F60">
        <v>24</v>
      </c>
      <c r="G60">
        <v>1.1788169387144001</v>
      </c>
      <c r="H60">
        <v>0.85138888888888797</v>
      </c>
      <c r="I60">
        <v>111.99999999999901</v>
      </c>
      <c r="J60">
        <v>1461</v>
      </c>
      <c r="K60">
        <v>1468</v>
      </c>
      <c r="L60" s="1">
        <f>1-J60/K60</f>
        <v>4.7683923705722497E-3</v>
      </c>
      <c r="M60" t="str">
        <f>VLOOKUP(A60,[2]Diccionario!$A$2:$B$669,2,0)</f>
        <v>Salud Mental</v>
      </c>
      <c r="N60" t="s">
        <v>348</v>
      </c>
    </row>
    <row r="61" spans="1:14" x14ac:dyDescent="0.25">
      <c r="A61" t="s">
        <v>895</v>
      </c>
      <c r="B61">
        <v>1</v>
      </c>
      <c r="C61">
        <v>2</v>
      </c>
      <c r="D61">
        <v>1.4285714285714199</v>
      </c>
      <c r="E61">
        <v>0.53452248382484802</v>
      </c>
      <c r="F61">
        <v>0.28571428571428498</v>
      </c>
      <c r="G61">
        <v>0.374165738677394</v>
      </c>
      <c r="H61">
        <v>-2.7999999999999901</v>
      </c>
      <c r="I61">
        <v>10</v>
      </c>
      <c r="J61">
        <v>1461</v>
      </c>
      <c r="K61">
        <v>1468</v>
      </c>
      <c r="L61" s="1">
        <f>1-J61/K61</f>
        <v>4.7683923705722497E-3</v>
      </c>
      <c r="M61" t="str">
        <f>VLOOKUP(A61,[2]Diccionario!$A$2:$B$669,2,0)</f>
        <v>Salud Mental</v>
      </c>
      <c r="N61" t="s">
        <v>348</v>
      </c>
    </row>
    <row r="62" spans="1:14" x14ac:dyDescent="0.25">
      <c r="A62" t="s">
        <v>894</v>
      </c>
      <c r="B62">
        <v>1</v>
      </c>
      <c r="C62">
        <v>2</v>
      </c>
      <c r="D62">
        <v>1.4285714285714199</v>
      </c>
      <c r="E62">
        <v>0.53452248382484802</v>
      </c>
      <c r="F62">
        <v>0.28571428571428498</v>
      </c>
      <c r="G62">
        <v>0.374165738677394</v>
      </c>
      <c r="H62">
        <v>-2.7999999999999901</v>
      </c>
      <c r="I62">
        <v>10</v>
      </c>
      <c r="J62">
        <v>1461</v>
      </c>
      <c r="K62">
        <v>1468</v>
      </c>
      <c r="L62" s="1">
        <f>1-J62/K62</f>
        <v>4.7683923705722497E-3</v>
      </c>
      <c r="M62" t="str">
        <f>VLOOKUP(A62,[2]Diccionario!$A$2:$B$669,2,0)</f>
        <v>Salud Mental</v>
      </c>
      <c r="N62" t="s">
        <v>348</v>
      </c>
    </row>
    <row r="63" spans="1:14" x14ac:dyDescent="0.25">
      <c r="A63" t="s">
        <v>893</v>
      </c>
      <c r="B63">
        <v>1</v>
      </c>
      <c r="C63">
        <v>4</v>
      </c>
      <c r="D63">
        <v>2.71428571428571</v>
      </c>
      <c r="E63">
        <v>1.2535663410560101</v>
      </c>
      <c r="F63">
        <v>1.5714285714285701</v>
      </c>
      <c r="G63">
        <v>-0.681691448276743</v>
      </c>
      <c r="H63">
        <v>-1.0991735537189999</v>
      </c>
      <c r="I63">
        <v>18.999999999999901</v>
      </c>
      <c r="J63">
        <v>1461</v>
      </c>
      <c r="K63">
        <v>1468</v>
      </c>
      <c r="L63" s="1">
        <f>1-J63/K63</f>
        <v>4.7683923705722497E-3</v>
      </c>
      <c r="M63" t="str">
        <f>VLOOKUP(A63,[2]Diccionario!$A$2:$B$669,2,0)</f>
        <v>Salud Mental</v>
      </c>
      <c r="N63" t="s">
        <v>348</v>
      </c>
    </row>
    <row r="64" spans="1:14" x14ac:dyDescent="0.25">
      <c r="A64" t="s">
        <v>892</v>
      </c>
      <c r="B64">
        <v>1</v>
      </c>
      <c r="C64">
        <v>2</v>
      </c>
      <c r="D64">
        <v>1.4285714285714199</v>
      </c>
      <c r="E64">
        <v>0.53452248382484802</v>
      </c>
      <c r="F64">
        <v>0.28571428571428498</v>
      </c>
      <c r="G64">
        <v>0.374165738677394</v>
      </c>
      <c r="H64">
        <v>-2.7999999999999901</v>
      </c>
      <c r="I64">
        <v>10</v>
      </c>
      <c r="J64">
        <v>1461</v>
      </c>
      <c r="K64">
        <v>1468</v>
      </c>
      <c r="L64" s="1">
        <f>1-J64/K64</f>
        <v>4.7683923705722497E-3</v>
      </c>
      <c r="M64" t="str">
        <f>VLOOKUP(A64,[2]Diccionario!$A$2:$B$669,2,0)</f>
        <v>Salud Mental</v>
      </c>
      <c r="N64" t="s">
        <v>348</v>
      </c>
    </row>
    <row r="65" spans="1:14" x14ac:dyDescent="0.25">
      <c r="A65" t="s">
        <v>891</v>
      </c>
      <c r="B65">
        <v>1</v>
      </c>
      <c r="C65">
        <v>2</v>
      </c>
      <c r="D65">
        <v>1.92682926829268</v>
      </c>
      <c r="E65">
        <v>0.26050732765512802</v>
      </c>
      <c r="F65">
        <v>6.7864067762016506E-2</v>
      </c>
      <c r="G65">
        <v>-3.2814814569817101</v>
      </c>
      <c r="H65">
        <v>8.7803560506094804</v>
      </c>
      <c r="I65">
        <v>2765</v>
      </c>
      <c r="J65">
        <v>33</v>
      </c>
      <c r="K65">
        <v>1468</v>
      </c>
      <c r="L65" s="1">
        <f>1-J65/K65</f>
        <v>0.97752043596730243</v>
      </c>
      <c r="M65" t="str">
        <f>VLOOKUP(A65,[2]Diccionario!$A$2:$B$669,2,0)</f>
        <v>Salud Mental</v>
      </c>
      <c r="N65" t="s">
        <v>348</v>
      </c>
    </row>
    <row r="66" spans="1:14" x14ac:dyDescent="0.25">
      <c r="A66" t="s">
        <v>890</v>
      </c>
      <c r="B66">
        <v>8</v>
      </c>
      <c r="C66">
        <v>99</v>
      </c>
      <c r="D66">
        <v>31.457142857142799</v>
      </c>
      <c r="E66">
        <v>15.5031191473426</v>
      </c>
      <c r="F66">
        <v>240.346703296703</v>
      </c>
      <c r="G66">
        <v>1.09746544493097</v>
      </c>
      <c r="H66">
        <v>2.2323402343620899</v>
      </c>
      <c r="I66">
        <v>3303</v>
      </c>
      <c r="J66">
        <v>1363</v>
      </c>
      <c r="K66">
        <v>1468</v>
      </c>
      <c r="L66" s="1">
        <f>1-J66/K66</f>
        <v>7.152588555858308E-2</v>
      </c>
      <c r="M66" t="str">
        <f>VLOOKUP(A66,[2]Diccionario!$A$2:$B$669,2,0)</f>
        <v>Salud Mental</v>
      </c>
      <c r="N66" t="s">
        <v>348</v>
      </c>
    </row>
    <row r="67" spans="1:14" x14ac:dyDescent="0.25">
      <c r="A67" t="s">
        <v>889</v>
      </c>
      <c r="B67">
        <v>1</v>
      </c>
      <c r="C67">
        <v>99</v>
      </c>
      <c r="D67">
        <v>3.1523809523809501</v>
      </c>
      <c r="E67">
        <v>13.427713128209099</v>
      </c>
      <c r="F67">
        <v>180.30347985347899</v>
      </c>
      <c r="G67">
        <v>7.12681819582349</v>
      </c>
      <c r="H67">
        <v>49.8017377305003</v>
      </c>
      <c r="I67">
        <v>331</v>
      </c>
      <c r="J67">
        <v>1363</v>
      </c>
      <c r="K67">
        <v>1468</v>
      </c>
      <c r="L67" s="1">
        <f>1-J67/K67</f>
        <v>7.152588555858308E-2</v>
      </c>
      <c r="M67" t="str">
        <f>VLOOKUP(A67,[2]Diccionario!$A$2:$B$669,2,0)</f>
        <v>Salud Mental</v>
      </c>
      <c r="N67" t="s">
        <v>348</v>
      </c>
    </row>
    <row r="68" spans="1:14" x14ac:dyDescent="0.25">
      <c r="A68" t="s">
        <v>888</v>
      </c>
      <c r="B68">
        <v>2</v>
      </c>
      <c r="C68">
        <v>2</v>
      </c>
      <c r="D68">
        <v>2</v>
      </c>
      <c r="E68">
        <v>0</v>
      </c>
      <c r="F68">
        <v>0</v>
      </c>
      <c r="G68" t="s">
        <v>207</v>
      </c>
      <c r="H68" t="s">
        <v>207</v>
      </c>
      <c r="I68">
        <v>4</v>
      </c>
      <c r="J68">
        <v>1466</v>
      </c>
      <c r="K68">
        <v>1468</v>
      </c>
      <c r="L68" s="1">
        <f>1-J68/K68</f>
        <v>1.3623978201634523E-3</v>
      </c>
      <c r="M68" t="str">
        <f>VLOOKUP(A68,[2]Diccionario!$A$2:$B$669,2,0)</f>
        <v>Salud Mental</v>
      </c>
      <c r="N68" t="s">
        <v>348</v>
      </c>
    </row>
    <row r="69" spans="1:14" x14ac:dyDescent="0.25">
      <c r="A69" t="s">
        <v>887</v>
      </c>
      <c r="B69">
        <v>1</v>
      </c>
      <c r="C69">
        <v>2</v>
      </c>
      <c r="D69">
        <v>1.39047619047619</v>
      </c>
      <c r="E69">
        <v>0.49019694031382899</v>
      </c>
      <c r="F69">
        <v>0.24029304029303999</v>
      </c>
      <c r="G69">
        <v>0.45553317964577</v>
      </c>
      <c r="H69">
        <v>-1.8276751264086</v>
      </c>
      <c r="I69">
        <v>146</v>
      </c>
      <c r="J69">
        <v>1363</v>
      </c>
      <c r="K69">
        <v>1468</v>
      </c>
      <c r="L69" s="1">
        <f>1-J69/K69</f>
        <v>7.152588555858308E-2</v>
      </c>
      <c r="M69" t="str">
        <f>VLOOKUP(A69,[2]Diccionario!$A$2:$B$669,2,0)</f>
        <v>Salud Mental</v>
      </c>
      <c r="N69" t="s">
        <v>348</v>
      </c>
    </row>
    <row r="70" spans="1:14" x14ac:dyDescent="0.25">
      <c r="A70" t="s">
        <v>886</v>
      </c>
      <c r="B70">
        <v>1</v>
      </c>
      <c r="C70">
        <v>95</v>
      </c>
      <c r="D70">
        <v>7.0857142857142801</v>
      </c>
      <c r="E70">
        <v>21.772033174956999</v>
      </c>
      <c r="F70">
        <v>474.02142857142798</v>
      </c>
      <c r="G70">
        <v>3.8563011111610099</v>
      </c>
      <c r="H70">
        <v>13.164535431873199</v>
      </c>
      <c r="I70">
        <v>744</v>
      </c>
      <c r="J70">
        <v>1363</v>
      </c>
      <c r="K70">
        <v>1468</v>
      </c>
      <c r="L70" s="1">
        <f>1-J70/K70</f>
        <v>7.152588555858308E-2</v>
      </c>
      <c r="M70" t="str">
        <f>VLOOKUP(A70,[2]Diccionario!$A$2:$B$669,2,0)</f>
        <v>Salud Mental</v>
      </c>
      <c r="N70" t="s">
        <v>348</v>
      </c>
    </row>
    <row r="71" spans="1:14" x14ac:dyDescent="0.25">
      <c r="A71" t="s">
        <v>885</v>
      </c>
      <c r="B71">
        <v>1</v>
      </c>
      <c r="C71">
        <v>2</v>
      </c>
      <c r="D71">
        <v>1.41904761904761</v>
      </c>
      <c r="E71">
        <v>0.49576964992579498</v>
      </c>
      <c r="F71">
        <v>0.245787545787545</v>
      </c>
      <c r="G71">
        <v>0.332913770970094</v>
      </c>
      <c r="H71">
        <v>-1.9262316359993501</v>
      </c>
      <c r="I71">
        <v>149</v>
      </c>
      <c r="J71">
        <v>1363</v>
      </c>
      <c r="K71">
        <v>1468</v>
      </c>
      <c r="L71" s="1">
        <f>1-J71/K71</f>
        <v>7.152588555858308E-2</v>
      </c>
      <c r="M71" t="str">
        <f>VLOOKUP(A71,[2]Diccionario!$A$2:$B$669,2,0)</f>
        <v>Salud Mental</v>
      </c>
      <c r="N71" t="s">
        <v>348</v>
      </c>
    </row>
    <row r="72" spans="1:14" x14ac:dyDescent="0.25">
      <c r="A72" t="s">
        <v>884</v>
      </c>
      <c r="B72">
        <v>1</v>
      </c>
      <c r="C72">
        <v>2</v>
      </c>
      <c r="D72">
        <v>1.99582172701949</v>
      </c>
      <c r="E72">
        <v>6.4526851295105103E-2</v>
      </c>
      <c r="F72">
        <v>4.1637145380606097E-3</v>
      </c>
      <c r="G72">
        <v>-15.389353104511001</v>
      </c>
      <c r="H72">
        <v>235.15970783652801</v>
      </c>
      <c r="I72">
        <v>2866</v>
      </c>
      <c r="J72">
        <v>32</v>
      </c>
      <c r="K72">
        <v>1468</v>
      </c>
      <c r="L72" s="1">
        <f>1-J72/K72</f>
        <v>0.97820163487738421</v>
      </c>
      <c r="M72" t="str">
        <f>VLOOKUP(A72,[2]Diccionario!$A$2:$B$669,2,0)</f>
        <v>Salud Mental</v>
      </c>
      <c r="N72" t="s">
        <v>348</v>
      </c>
    </row>
    <row r="73" spans="1:14" x14ac:dyDescent="0.25">
      <c r="A73" t="s">
        <v>883</v>
      </c>
      <c r="B73">
        <v>16</v>
      </c>
      <c r="C73">
        <v>35</v>
      </c>
      <c r="D73">
        <v>25</v>
      </c>
      <c r="E73">
        <v>7.7201036262475098</v>
      </c>
      <c r="F73">
        <v>59.6</v>
      </c>
      <c r="G73">
        <v>0.28166676894106002</v>
      </c>
      <c r="H73">
        <v>-1.7029638304580801</v>
      </c>
      <c r="I73">
        <v>150</v>
      </c>
      <c r="J73">
        <v>1462</v>
      </c>
      <c r="K73">
        <v>1468</v>
      </c>
      <c r="L73" s="1">
        <f>1-J73/K73</f>
        <v>4.0871934604904681E-3</v>
      </c>
      <c r="M73" t="str">
        <f>VLOOKUP(A73,[2]Diccionario!$A$2:$B$669,2,0)</f>
        <v>Salud Mental</v>
      </c>
      <c r="N73" t="s">
        <v>348</v>
      </c>
    </row>
    <row r="74" spans="1:14" x14ac:dyDescent="0.25">
      <c r="A74" t="s">
        <v>882</v>
      </c>
      <c r="B74">
        <v>1</v>
      </c>
      <c r="C74">
        <v>2</v>
      </c>
      <c r="D74">
        <v>1.5</v>
      </c>
      <c r="E74">
        <v>0.54772255750516596</v>
      </c>
      <c r="F74">
        <v>0.3</v>
      </c>
      <c r="G74" s="2">
        <v>-1.01349032408135E-16</v>
      </c>
      <c r="H74">
        <v>-3.3333333333333299</v>
      </c>
      <c r="I74">
        <v>9</v>
      </c>
      <c r="J74">
        <v>1462</v>
      </c>
      <c r="K74">
        <v>1468</v>
      </c>
      <c r="L74" s="1">
        <f>1-J74/K74</f>
        <v>4.0871934604904681E-3</v>
      </c>
      <c r="M74" t="str">
        <f>VLOOKUP(A74,[2]Diccionario!$A$2:$B$669,2,0)</f>
        <v>Salud Mental</v>
      </c>
      <c r="N74" t="s">
        <v>348</v>
      </c>
    </row>
    <row r="75" spans="1:14" x14ac:dyDescent="0.25">
      <c r="A75" t="s">
        <v>881</v>
      </c>
      <c r="B75">
        <v>1</v>
      </c>
      <c r="C75">
        <v>95</v>
      </c>
      <c r="D75">
        <v>17.1666666666666</v>
      </c>
      <c r="E75">
        <v>38.133537295491799</v>
      </c>
      <c r="F75">
        <v>1454.1666666666599</v>
      </c>
      <c r="G75">
        <v>2.4485788844737701</v>
      </c>
      <c r="H75">
        <v>5.9965393939294396</v>
      </c>
      <c r="I75">
        <v>103</v>
      </c>
      <c r="J75">
        <v>1462</v>
      </c>
      <c r="K75">
        <v>1468</v>
      </c>
      <c r="L75" s="1">
        <f>1-J75/K75</f>
        <v>4.0871934604904681E-3</v>
      </c>
      <c r="M75" t="str">
        <f>VLOOKUP(A75,[2]Diccionario!$A$2:$B$669,2,0)</f>
        <v>Salud Mental</v>
      </c>
      <c r="N75" t="s">
        <v>348</v>
      </c>
    </row>
    <row r="76" spans="1:14" x14ac:dyDescent="0.25">
      <c r="A76" t="s">
        <v>880</v>
      </c>
      <c r="B76">
        <v>1</v>
      </c>
      <c r="C76">
        <v>95</v>
      </c>
      <c r="D76">
        <v>17</v>
      </c>
      <c r="E76">
        <v>38.220413393892002</v>
      </c>
      <c r="F76">
        <v>1460.8</v>
      </c>
      <c r="G76">
        <v>2.4470961166166401</v>
      </c>
      <c r="H76">
        <v>5.9907248230200496</v>
      </c>
      <c r="I76">
        <v>102</v>
      </c>
      <c r="J76">
        <v>1462</v>
      </c>
      <c r="K76">
        <v>1468</v>
      </c>
      <c r="L76" s="1">
        <f>1-J76/K76</f>
        <v>4.0871934604904681E-3</v>
      </c>
      <c r="M76" t="str">
        <f>VLOOKUP(A76,[2]Diccionario!$A$2:$B$669,2,0)</f>
        <v>Salud Mental</v>
      </c>
      <c r="N76" t="s">
        <v>348</v>
      </c>
    </row>
    <row r="77" spans="1:14" x14ac:dyDescent="0.25">
      <c r="A77" t="s">
        <v>879</v>
      </c>
      <c r="B77">
        <v>1</v>
      </c>
      <c r="C77">
        <v>2</v>
      </c>
      <c r="D77">
        <v>1.6666666666666601</v>
      </c>
      <c r="E77">
        <v>0.51639777949432197</v>
      </c>
      <c r="F77">
        <v>0.266666666666666</v>
      </c>
      <c r="G77">
        <v>-0.96824583655185403</v>
      </c>
      <c r="H77">
        <v>-1.875</v>
      </c>
      <c r="I77">
        <v>10</v>
      </c>
      <c r="J77">
        <v>1462</v>
      </c>
      <c r="K77">
        <v>1468</v>
      </c>
      <c r="L77" s="1">
        <f>1-J77/K77</f>
        <v>4.0871934604904681E-3</v>
      </c>
      <c r="M77" t="str">
        <f>VLOOKUP(A77,[2]Diccionario!$A$2:$B$669,2,0)</f>
        <v>Salud Mental</v>
      </c>
      <c r="N77" t="s">
        <v>348</v>
      </c>
    </row>
    <row r="78" spans="1:14" x14ac:dyDescent="0.25">
      <c r="A78" t="s">
        <v>878</v>
      </c>
      <c r="B78">
        <v>1</v>
      </c>
      <c r="C78">
        <v>2</v>
      </c>
      <c r="D78">
        <v>1.9552134359691999</v>
      </c>
      <c r="E78">
        <v>0.20690743390681399</v>
      </c>
      <c r="F78">
        <v>4.2810686205902899E-2</v>
      </c>
      <c r="G78">
        <v>-4.4063321261384898</v>
      </c>
      <c r="H78">
        <v>17.440169784589099</v>
      </c>
      <c r="I78">
        <v>2793.99999999999</v>
      </c>
      <c r="J78">
        <v>39</v>
      </c>
      <c r="K78">
        <v>1468</v>
      </c>
      <c r="L78" s="1">
        <f>1-J78/K78</f>
        <v>0.97343324250681196</v>
      </c>
      <c r="M78" t="str">
        <f>VLOOKUP(A78,[2]Diccionario!$A$2:$B$669,2,0)</f>
        <v>Salud Mental</v>
      </c>
      <c r="N78" t="s">
        <v>348</v>
      </c>
    </row>
    <row r="79" spans="1:14" x14ac:dyDescent="0.25">
      <c r="A79" t="s">
        <v>877</v>
      </c>
      <c r="B79">
        <v>8</v>
      </c>
      <c r="C79">
        <v>99</v>
      </c>
      <c r="D79">
        <v>26.781249999999901</v>
      </c>
      <c r="E79">
        <v>16.201576201980199</v>
      </c>
      <c r="F79">
        <v>262.49107142857099</v>
      </c>
      <c r="G79">
        <v>1.84597837312272</v>
      </c>
      <c r="H79">
        <v>5.0928157762643904</v>
      </c>
      <c r="I79">
        <v>1713.99999999999</v>
      </c>
      <c r="J79">
        <v>1404</v>
      </c>
      <c r="K79">
        <v>1468</v>
      </c>
      <c r="L79" s="1">
        <f>1-J79/K79</f>
        <v>4.3596730245231585E-2</v>
      </c>
      <c r="M79" t="str">
        <f>VLOOKUP(A79,[2]Diccionario!$A$2:$B$669,2,0)</f>
        <v>Salud Mental</v>
      </c>
      <c r="N79" t="s">
        <v>348</v>
      </c>
    </row>
    <row r="80" spans="1:14" x14ac:dyDescent="0.25">
      <c r="A80" t="s">
        <v>876</v>
      </c>
      <c r="B80">
        <v>1</v>
      </c>
      <c r="C80">
        <v>2</v>
      </c>
      <c r="D80">
        <v>1.390625</v>
      </c>
      <c r="E80">
        <v>0.49174737029340099</v>
      </c>
      <c r="F80">
        <v>0.241815476190476</v>
      </c>
      <c r="G80">
        <v>0.459191986076459</v>
      </c>
      <c r="H80">
        <v>-1.8479111581173899</v>
      </c>
      <c r="I80">
        <v>89</v>
      </c>
      <c r="J80">
        <v>1404</v>
      </c>
      <c r="K80">
        <v>1468</v>
      </c>
      <c r="L80" s="1">
        <f>1-J80/K80</f>
        <v>4.3596730245231585E-2</v>
      </c>
      <c r="M80" t="str">
        <f>VLOOKUP(A80,[2]Diccionario!$A$2:$B$669,2,0)</f>
        <v>Salud Mental</v>
      </c>
      <c r="N80" t="s">
        <v>348</v>
      </c>
    </row>
    <row r="81" spans="1:14" x14ac:dyDescent="0.25">
      <c r="A81" t="s">
        <v>875</v>
      </c>
      <c r="B81">
        <v>1</v>
      </c>
      <c r="C81">
        <v>95</v>
      </c>
      <c r="D81">
        <v>3.0781249999999898</v>
      </c>
      <c r="E81">
        <v>11.68271642621</v>
      </c>
      <c r="F81">
        <v>136.48586309523799</v>
      </c>
      <c r="G81">
        <v>7.9785700907712602</v>
      </c>
      <c r="H81">
        <v>63.768356706444898</v>
      </c>
      <c r="I81">
        <v>196.99999999999901</v>
      </c>
      <c r="J81">
        <v>1404</v>
      </c>
      <c r="K81">
        <v>1468</v>
      </c>
      <c r="L81" s="1">
        <f>1-J81/K81</f>
        <v>4.3596730245231585E-2</v>
      </c>
      <c r="M81" t="str">
        <f>VLOOKUP(A81,[2]Diccionario!$A$2:$B$669,2,0)</f>
        <v>Salud Mental</v>
      </c>
      <c r="N81" t="s">
        <v>348</v>
      </c>
    </row>
    <row r="82" spans="1:14" x14ac:dyDescent="0.25">
      <c r="A82" t="s">
        <v>874</v>
      </c>
      <c r="B82">
        <v>1</v>
      </c>
      <c r="C82">
        <v>99</v>
      </c>
      <c r="D82">
        <v>10.234375</v>
      </c>
      <c r="E82">
        <v>25.368861170014899</v>
      </c>
      <c r="F82">
        <v>643.57911706349205</v>
      </c>
      <c r="G82">
        <v>3.2126830979982701</v>
      </c>
      <c r="H82">
        <v>8.62257412846796</v>
      </c>
      <c r="I82">
        <v>655</v>
      </c>
      <c r="J82">
        <v>1404</v>
      </c>
      <c r="K82">
        <v>1468</v>
      </c>
      <c r="L82" s="1">
        <f>1-J82/K82</f>
        <v>4.3596730245231585E-2</v>
      </c>
      <c r="M82" t="str">
        <f>VLOOKUP(A82,[2]Diccionario!$A$2:$B$669,2,0)</f>
        <v>Salud Mental</v>
      </c>
      <c r="N82" t="s">
        <v>348</v>
      </c>
    </row>
    <row r="83" spans="1:14" x14ac:dyDescent="0.25">
      <c r="A83" t="s">
        <v>873</v>
      </c>
      <c r="B83">
        <v>1</v>
      </c>
      <c r="C83">
        <v>2</v>
      </c>
      <c r="D83">
        <v>1.640625</v>
      </c>
      <c r="E83">
        <v>0.48361034754641902</v>
      </c>
      <c r="F83">
        <v>0.23387896825396801</v>
      </c>
      <c r="G83">
        <v>-0.60032334319995995</v>
      </c>
      <c r="H83">
        <v>-1.69355427534456</v>
      </c>
      <c r="I83">
        <v>105</v>
      </c>
      <c r="J83">
        <v>1404</v>
      </c>
      <c r="K83">
        <v>1468</v>
      </c>
      <c r="L83" s="1">
        <f>1-J83/K83</f>
        <v>4.3596730245231585E-2</v>
      </c>
      <c r="M83" t="str">
        <f>VLOOKUP(A83,[2]Diccionario!$A$2:$B$669,2,0)</f>
        <v>Salud Mental</v>
      </c>
      <c r="N83" t="s">
        <v>348</v>
      </c>
    </row>
    <row r="84" spans="1:14" x14ac:dyDescent="0.25">
      <c r="A84" t="s">
        <v>872</v>
      </c>
      <c r="B84">
        <v>1</v>
      </c>
      <c r="C84">
        <v>2</v>
      </c>
      <c r="D84">
        <v>1.98050139275765</v>
      </c>
      <c r="E84">
        <v>0.13831751332652101</v>
      </c>
      <c r="F84">
        <v>1.91317344928323E-2</v>
      </c>
      <c r="G84">
        <v>-6.9574927504844704</v>
      </c>
      <c r="H84">
        <v>46.471426930571099</v>
      </c>
      <c r="I84">
        <v>2843.99999999999</v>
      </c>
      <c r="J84">
        <v>32</v>
      </c>
      <c r="K84">
        <v>1468</v>
      </c>
      <c r="L84" s="1">
        <f>1-J84/K84</f>
        <v>0.97820163487738421</v>
      </c>
      <c r="M84" t="str">
        <f>VLOOKUP(A84,[2]Diccionario!$A$2:$B$669,2,0)</f>
        <v>Salud Mental</v>
      </c>
      <c r="N84" t="s">
        <v>348</v>
      </c>
    </row>
    <row r="85" spans="1:14" x14ac:dyDescent="0.25">
      <c r="A85" t="s">
        <v>871</v>
      </c>
      <c r="B85">
        <v>5</v>
      </c>
      <c r="C85">
        <v>99</v>
      </c>
      <c r="D85">
        <v>20.5</v>
      </c>
      <c r="E85">
        <v>17.472730075643401</v>
      </c>
      <c r="F85">
        <v>305.29629629629602</v>
      </c>
      <c r="G85">
        <v>3.6671596088444498</v>
      </c>
      <c r="H85">
        <v>15.6939036419374</v>
      </c>
      <c r="I85">
        <v>574</v>
      </c>
      <c r="J85">
        <v>1440</v>
      </c>
      <c r="K85">
        <v>1468</v>
      </c>
      <c r="L85" s="1">
        <f>1-J85/K85</f>
        <v>1.9073569482288777E-2</v>
      </c>
      <c r="M85" t="str">
        <f>VLOOKUP(A85,[2]Diccionario!$A$2:$B$669,2,0)</f>
        <v>Salud Mental</v>
      </c>
      <c r="N85" t="s">
        <v>348</v>
      </c>
    </row>
    <row r="86" spans="1:14" x14ac:dyDescent="0.25">
      <c r="A86" t="s">
        <v>870</v>
      </c>
      <c r="B86">
        <v>1</v>
      </c>
      <c r="C86">
        <v>99</v>
      </c>
      <c r="D86">
        <v>4.9285714285714199</v>
      </c>
      <c r="E86">
        <v>18.442962265939101</v>
      </c>
      <c r="F86">
        <v>340.142857142857</v>
      </c>
      <c r="G86">
        <v>5.28530358431055</v>
      </c>
      <c r="H86">
        <v>27.9546714059741</v>
      </c>
      <c r="I86">
        <v>138</v>
      </c>
      <c r="J86">
        <v>1440</v>
      </c>
      <c r="K86">
        <v>1468</v>
      </c>
      <c r="L86" s="1">
        <f>1-J86/K86</f>
        <v>1.9073569482288777E-2</v>
      </c>
      <c r="M86" t="str">
        <f>VLOOKUP(A86,[2]Diccionario!$A$2:$B$669,2,0)</f>
        <v>Salud Mental</v>
      </c>
      <c r="N86" t="s">
        <v>348</v>
      </c>
    </row>
    <row r="87" spans="1:14" x14ac:dyDescent="0.25">
      <c r="A87" t="s">
        <v>869</v>
      </c>
      <c r="B87">
        <v>1</v>
      </c>
      <c r="C87">
        <v>1</v>
      </c>
      <c r="D87">
        <v>1</v>
      </c>
      <c r="E87">
        <v>0</v>
      </c>
      <c r="F87">
        <v>0</v>
      </c>
      <c r="G87" t="s">
        <v>207</v>
      </c>
      <c r="H87" t="s">
        <v>207</v>
      </c>
      <c r="I87">
        <v>1</v>
      </c>
      <c r="J87">
        <v>1467</v>
      </c>
      <c r="K87">
        <v>1468</v>
      </c>
      <c r="L87" s="1">
        <f>1-J87/K87</f>
        <v>6.8119891008178168E-4</v>
      </c>
      <c r="M87" t="str">
        <f>VLOOKUP(A87,[2]Diccionario!$A$2:$B$669,2,0)</f>
        <v>Salud Mental</v>
      </c>
      <c r="N87" t="s">
        <v>348</v>
      </c>
    </row>
    <row r="88" spans="1:14" x14ac:dyDescent="0.25">
      <c r="A88" t="s">
        <v>868</v>
      </c>
      <c r="B88">
        <v>1</v>
      </c>
      <c r="C88">
        <v>2</v>
      </c>
      <c r="D88">
        <v>1.75</v>
      </c>
      <c r="E88">
        <v>0.44095855184409799</v>
      </c>
      <c r="F88">
        <v>0.194444444444444</v>
      </c>
      <c r="G88">
        <v>-1.22111598972211</v>
      </c>
      <c r="H88">
        <v>-0.55384615384615299</v>
      </c>
      <c r="I88">
        <v>49</v>
      </c>
      <c r="J88">
        <v>1440</v>
      </c>
      <c r="K88">
        <v>1468</v>
      </c>
      <c r="L88" s="1">
        <f>1-J88/K88</f>
        <v>1.9073569482288777E-2</v>
      </c>
      <c r="M88" t="str">
        <f>VLOOKUP(A88,[2]Diccionario!$A$2:$B$669,2,0)</f>
        <v>Salud Mental</v>
      </c>
      <c r="N88" t="s">
        <v>348</v>
      </c>
    </row>
    <row r="89" spans="1:14" x14ac:dyDescent="0.25">
      <c r="A89" t="s">
        <v>867</v>
      </c>
      <c r="B89">
        <v>1</v>
      </c>
      <c r="C89">
        <v>95</v>
      </c>
      <c r="D89">
        <v>9.7499999999999893</v>
      </c>
      <c r="E89">
        <v>24.101060373168401</v>
      </c>
      <c r="F89">
        <v>580.86111111111097</v>
      </c>
      <c r="G89">
        <v>3.50773616346601</v>
      </c>
      <c r="H89">
        <v>11.128964899012701</v>
      </c>
      <c r="I89">
        <v>272.99999999999898</v>
      </c>
      <c r="J89">
        <v>1440</v>
      </c>
      <c r="K89">
        <v>1468</v>
      </c>
      <c r="L89" s="1">
        <f>1-J89/K89</f>
        <v>1.9073569482288777E-2</v>
      </c>
      <c r="M89" t="str">
        <f>VLOOKUP(A89,[2]Diccionario!$A$2:$B$669,2,0)</f>
        <v>Salud Mental</v>
      </c>
      <c r="N89" t="s">
        <v>348</v>
      </c>
    </row>
    <row r="90" spans="1:14" x14ac:dyDescent="0.25">
      <c r="A90" t="s">
        <v>866</v>
      </c>
      <c r="B90">
        <v>1</v>
      </c>
      <c r="C90">
        <v>2</v>
      </c>
      <c r="D90">
        <v>1.74999999999999</v>
      </c>
      <c r="E90">
        <v>0.44095855184409799</v>
      </c>
      <c r="F90">
        <v>0.194444444444444</v>
      </c>
      <c r="G90">
        <v>-1.22111598972211</v>
      </c>
      <c r="H90">
        <v>-0.55384615384615299</v>
      </c>
      <c r="I90">
        <v>48.999999999999901</v>
      </c>
      <c r="J90">
        <v>1440</v>
      </c>
      <c r="K90">
        <v>1468</v>
      </c>
      <c r="L90" s="1">
        <f>1-J90/K90</f>
        <v>1.9073569482288777E-2</v>
      </c>
      <c r="M90" t="str">
        <f>VLOOKUP(A90,[2]Diccionario!$A$2:$B$669,2,0)</f>
        <v>Salud Mental</v>
      </c>
      <c r="N90" t="s">
        <v>348</v>
      </c>
    </row>
    <row r="91" spans="1:14" x14ac:dyDescent="0.25">
      <c r="A91" t="s">
        <v>865</v>
      </c>
      <c r="B91">
        <v>1</v>
      </c>
      <c r="C91">
        <v>2</v>
      </c>
      <c r="D91">
        <v>1.9867780097425101</v>
      </c>
      <c r="E91">
        <v>0.114263970714994</v>
      </c>
      <c r="F91">
        <v>1.3056255003556999E-2</v>
      </c>
      <c r="G91">
        <v>-8.5321110922861507</v>
      </c>
      <c r="H91">
        <v>70.895589510826895</v>
      </c>
      <c r="I91">
        <v>2854.99999999999</v>
      </c>
      <c r="J91">
        <v>31</v>
      </c>
      <c r="K91">
        <v>1468</v>
      </c>
      <c r="L91" s="1">
        <f>1-J91/K91</f>
        <v>0.97888283378746599</v>
      </c>
      <c r="M91" t="str">
        <f>VLOOKUP(A91,[2]Diccionario!$A$2:$B$669,2,0)</f>
        <v>Salud Mental</v>
      </c>
      <c r="N91" t="s">
        <v>348</v>
      </c>
    </row>
    <row r="92" spans="1:14" x14ac:dyDescent="0.25">
      <c r="A92" t="s">
        <v>864</v>
      </c>
      <c r="B92">
        <v>3</v>
      </c>
      <c r="C92">
        <v>41</v>
      </c>
      <c r="D92">
        <v>12.105263157894701</v>
      </c>
      <c r="E92">
        <v>9.9771669149675297</v>
      </c>
      <c r="F92">
        <v>99.543859649122794</v>
      </c>
      <c r="G92">
        <v>2.0282434549436501</v>
      </c>
      <c r="H92">
        <v>3.8579235427915601</v>
      </c>
      <c r="I92">
        <v>230</v>
      </c>
      <c r="J92">
        <v>1449</v>
      </c>
      <c r="K92">
        <v>1468</v>
      </c>
      <c r="L92" s="1">
        <f>1-J92/K92</f>
        <v>1.2942779291553186E-2</v>
      </c>
      <c r="M92" t="str">
        <f>VLOOKUP(A92,[2]Diccionario!$A$2:$B$669,2,0)</f>
        <v>Salud Mental</v>
      </c>
      <c r="N92" t="s">
        <v>348</v>
      </c>
    </row>
    <row r="93" spans="1:14" x14ac:dyDescent="0.25">
      <c r="A93" t="s">
        <v>863</v>
      </c>
      <c r="B93">
        <v>1</v>
      </c>
      <c r="C93">
        <v>99</v>
      </c>
      <c r="D93">
        <v>6.4210526315789398</v>
      </c>
      <c r="E93">
        <v>22.423489146363298</v>
      </c>
      <c r="F93">
        <v>502.81286549707499</v>
      </c>
      <c r="G93">
        <v>4.35599245815418</v>
      </c>
      <c r="H93">
        <v>18.9821566301001</v>
      </c>
      <c r="I93">
        <v>122</v>
      </c>
      <c r="J93">
        <v>1449</v>
      </c>
      <c r="K93">
        <v>1468</v>
      </c>
      <c r="L93" s="1">
        <f>1-J93/K93</f>
        <v>1.2942779291553186E-2</v>
      </c>
      <c r="M93" t="str">
        <f>VLOOKUP(A93,[2]Diccionario!$A$2:$B$669,2,0)</f>
        <v>Salud Mental</v>
      </c>
      <c r="N93" t="s">
        <v>348</v>
      </c>
    </row>
    <row r="94" spans="1:14" x14ac:dyDescent="0.25">
      <c r="A94" t="s">
        <v>862</v>
      </c>
      <c r="B94">
        <v>1</v>
      </c>
      <c r="C94">
        <v>1</v>
      </c>
      <c r="D94">
        <v>1</v>
      </c>
      <c r="E94">
        <v>0</v>
      </c>
      <c r="F94">
        <v>0</v>
      </c>
      <c r="G94" t="s">
        <v>207</v>
      </c>
      <c r="H94" t="s">
        <v>207</v>
      </c>
      <c r="I94">
        <v>1</v>
      </c>
      <c r="J94">
        <v>1467</v>
      </c>
      <c r="K94">
        <v>1468</v>
      </c>
      <c r="L94" s="1">
        <f>1-J94/K94</f>
        <v>6.8119891008178168E-4</v>
      </c>
      <c r="M94" t="str">
        <f>VLOOKUP(A94,[2]Diccionario!$A$2:$B$669,2,0)</f>
        <v>Salud Mental</v>
      </c>
      <c r="N94" t="s">
        <v>348</v>
      </c>
    </row>
    <row r="95" spans="1:14" x14ac:dyDescent="0.25">
      <c r="A95" t="s">
        <v>861</v>
      </c>
      <c r="B95">
        <v>1</v>
      </c>
      <c r="C95">
        <v>2</v>
      </c>
      <c r="D95">
        <v>1.5263157894736801</v>
      </c>
      <c r="E95">
        <v>0.51298917604257699</v>
      </c>
      <c r="F95">
        <v>0.26315789473684198</v>
      </c>
      <c r="G95">
        <v>-0.114668168762458</v>
      </c>
      <c r="H95">
        <v>-2.23529411764705</v>
      </c>
      <c r="I95">
        <v>28.999999999999901</v>
      </c>
      <c r="J95">
        <v>1449</v>
      </c>
      <c r="K95">
        <v>1468</v>
      </c>
      <c r="L95" s="1">
        <f>1-J95/K95</f>
        <v>1.2942779291553186E-2</v>
      </c>
      <c r="M95" t="str">
        <f>VLOOKUP(A95,[2]Diccionario!$A$2:$B$669,2,0)</f>
        <v>Salud Mental</v>
      </c>
      <c r="N95" t="s">
        <v>348</v>
      </c>
    </row>
    <row r="96" spans="1:14" x14ac:dyDescent="0.25">
      <c r="A96" t="s">
        <v>860</v>
      </c>
      <c r="B96">
        <v>1</v>
      </c>
      <c r="C96">
        <v>99</v>
      </c>
      <c r="D96">
        <v>7.3157894736842097</v>
      </c>
      <c r="E96">
        <v>22.246229721957501</v>
      </c>
      <c r="F96">
        <v>494.89473684210498</v>
      </c>
      <c r="G96">
        <v>4.3302201810802101</v>
      </c>
      <c r="H96">
        <v>18.8240569696585</v>
      </c>
      <c r="I96">
        <v>139</v>
      </c>
      <c r="J96">
        <v>1449</v>
      </c>
      <c r="K96">
        <v>1468</v>
      </c>
      <c r="L96" s="1">
        <f>1-J96/K96</f>
        <v>1.2942779291553186E-2</v>
      </c>
      <c r="M96" t="str">
        <f>VLOOKUP(A96,[2]Diccionario!$A$2:$B$669,2,0)</f>
        <v>Salud Mental</v>
      </c>
      <c r="N96" t="s">
        <v>348</v>
      </c>
    </row>
    <row r="97" spans="1:14" x14ac:dyDescent="0.25">
      <c r="A97" t="s">
        <v>859</v>
      </c>
      <c r="B97">
        <v>1</v>
      </c>
      <c r="C97">
        <v>99</v>
      </c>
      <c r="D97">
        <v>6.5789473684210504</v>
      </c>
      <c r="E97">
        <v>22.386294888400101</v>
      </c>
      <c r="F97">
        <v>501.14619883040899</v>
      </c>
      <c r="G97">
        <v>4.3553017459676999</v>
      </c>
      <c r="H97">
        <v>18.977976108925599</v>
      </c>
      <c r="I97">
        <v>125</v>
      </c>
      <c r="J97">
        <v>1449</v>
      </c>
      <c r="K97">
        <v>1468</v>
      </c>
      <c r="L97" s="1">
        <f>1-J97/K97</f>
        <v>1.2942779291553186E-2</v>
      </c>
      <c r="M97" t="str">
        <f>VLOOKUP(A97,[2]Diccionario!$A$2:$B$669,2,0)</f>
        <v>Salud Mental</v>
      </c>
      <c r="N97" t="s">
        <v>348</v>
      </c>
    </row>
    <row r="98" spans="1:14" x14ac:dyDescent="0.25">
      <c r="A98" t="s">
        <v>858</v>
      </c>
      <c r="B98">
        <v>1</v>
      </c>
      <c r="C98">
        <v>2</v>
      </c>
      <c r="D98">
        <v>1.95634095634095</v>
      </c>
      <c r="E98">
        <v>0.204406180048648</v>
      </c>
      <c r="F98">
        <v>4.1781886442080599E-2</v>
      </c>
      <c r="G98">
        <v>-4.4712378390690297</v>
      </c>
      <c r="H98">
        <v>18.0169374154198</v>
      </c>
      <c r="I98">
        <v>2823</v>
      </c>
      <c r="J98">
        <v>25</v>
      </c>
      <c r="K98">
        <v>1468</v>
      </c>
      <c r="L98" s="1">
        <f>1-J98/K98</f>
        <v>0.98297002724795646</v>
      </c>
      <c r="M98" t="str">
        <f>VLOOKUP(A98,[2]Diccionario!$A$2:$B$669,2,0)</f>
        <v>Salud Mental</v>
      </c>
      <c r="N98" t="s">
        <v>348</v>
      </c>
    </row>
    <row r="99" spans="1:14" x14ac:dyDescent="0.25">
      <c r="A99" t="s">
        <v>857</v>
      </c>
      <c r="B99">
        <v>7</v>
      </c>
      <c r="C99">
        <v>52</v>
      </c>
      <c r="D99">
        <v>21.492063492063401</v>
      </c>
      <c r="E99">
        <v>9.5154763850588893</v>
      </c>
      <c r="F99">
        <v>90.544290834613406</v>
      </c>
      <c r="G99">
        <v>1.3143142682455999</v>
      </c>
      <c r="H99">
        <v>1.4499486076497401</v>
      </c>
      <c r="I99">
        <v>1354</v>
      </c>
      <c r="J99">
        <v>1405</v>
      </c>
      <c r="K99">
        <v>1468</v>
      </c>
      <c r="L99" s="1">
        <f>1-J99/K99</f>
        <v>4.2915531335149915E-2</v>
      </c>
      <c r="M99" t="str">
        <f>VLOOKUP(A99,[2]Diccionario!$A$2:$B$669,2,0)</f>
        <v>Salud Mental</v>
      </c>
      <c r="N99" t="s">
        <v>348</v>
      </c>
    </row>
    <row r="100" spans="1:14" x14ac:dyDescent="0.25">
      <c r="A100" t="s">
        <v>856</v>
      </c>
      <c r="B100">
        <v>1</v>
      </c>
      <c r="C100">
        <v>99</v>
      </c>
      <c r="D100">
        <v>2.88888888888888</v>
      </c>
      <c r="E100">
        <v>12.3132646952462</v>
      </c>
      <c r="F100">
        <v>151.61648745519699</v>
      </c>
      <c r="G100">
        <v>7.9191354022225404</v>
      </c>
      <c r="H100">
        <v>62.804829888645997</v>
      </c>
      <c r="I100">
        <v>182</v>
      </c>
      <c r="J100">
        <v>1405</v>
      </c>
      <c r="K100">
        <v>1468</v>
      </c>
      <c r="L100" s="1">
        <f>1-J100/K100</f>
        <v>4.2915531335149915E-2</v>
      </c>
      <c r="M100" t="str">
        <f>VLOOKUP(A100,[2]Diccionario!$A$2:$B$669,2,0)</f>
        <v>Salud Mental</v>
      </c>
      <c r="N100" t="s">
        <v>348</v>
      </c>
    </row>
    <row r="101" spans="1:14" x14ac:dyDescent="0.25">
      <c r="A101" t="s">
        <v>855</v>
      </c>
      <c r="B101">
        <v>2</v>
      </c>
      <c r="C101">
        <v>2</v>
      </c>
      <c r="D101">
        <v>2</v>
      </c>
      <c r="E101">
        <v>0</v>
      </c>
      <c r="F101">
        <v>0</v>
      </c>
      <c r="G101" t="s">
        <v>207</v>
      </c>
      <c r="H101" t="s">
        <v>207</v>
      </c>
      <c r="I101">
        <v>2</v>
      </c>
      <c r="J101">
        <v>1467</v>
      </c>
      <c r="K101">
        <v>1468</v>
      </c>
      <c r="L101" s="1">
        <f>1-J101/K101</f>
        <v>6.8119891008178168E-4</v>
      </c>
      <c r="M101" t="str">
        <f>VLOOKUP(A101,[2]Diccionario!$A$2:$B$669,2,0)</f>
        <v>Salud Mental</v>
      </c>
      <c r="N101" t="s">
        <v>348</v>
      </c>
    </row>
    <row r="102" spans="1:14" x14ac:dyDescent="0.25">
      <c r="A102" t="s">
        <v>854</v>
      </c>
      <c r="B102">
        <v>1</v>
      </c>
      <c r="C102">
        <v>2</v>
      </c>
      <c r="D102">
        <v>1.9047619047619</v>
      </c>
      <c r="E102">
        <v>0.295901341136933</v>
      </c>
      <c r="F102">
        <v>8.7557603686635899E-2</v>
      </c>
      <c r="G102">
        <v>-2.8254876120469699</v>
      </c>
      <c r="H102">
        <v>6.1786022433132004</v>
      </c>
      <c r="I102">
        <v>120</v>
      </c>
      <c r="J102">
        <v>1405</v>
      </c>
      <c r="K102">
        <v>1468</v>
      </c>
      <c r="L102" s="1">
        <f>1-J102/K102</f>
        <v>4.2915531335149915E-2</v>
      </c>
      <c r="M102" t="str">
        <f>VLOOKUP(A102,[2]Diccionario!$A$2:$B$669,2,0)</f>
        <v>Salud Mental</v>
      </c>
      <c r="N102" t="s">
        <v>348</v>
      </c>
    </row>
    <row r="103" spans="1:14" x14ac:dyDescent="0.25">
      <c r="A103" t="s">
        <v>853</v>
      </c>
      <c r="B103">
        <v>1</v>
      </c>
      <c r="C103">
        <v>95</v>
      </c>
      <c r="D103">
        <v>6.1587301587301502</v>
      </c>
      <c r="E103">
        <v>16.259197247579198</v>
      </c>
      <c r="F103">
        <v>264.36149513568802</v>
      </c>
      <c r="G103">
        <v>5.4256821655149503</v>
      </c>
      <c r="H103">
        <v>28.528603768335898</v>
      </c>
      <c r="I103">
        <v>388</v>
      </c>
      <c r="J103">
        <v>1405</v>
      </c>
      <c r="K103">
        <v>1468</v>
      </c>
      <c r="L103" s="1">
        <f>1-J103/K103</f>
        <v>4.2915531335149915E-2</v>
      </c>
      <c r="M103" t="str">
        <f>VLOOKUP(A103,[2]Diccionario!$A$2:$B$669,2,0)</f>
        <v>Salud Mental</v>
      </c>
      <c r="N103" t="s">
        <v>348</v>
      </c>
    </row>
    <row r="104" spans="1:14" x14ac:dyDescent="0.25">
      <c r="A104" t="s">
        <v>852</v>
      </c>
      <c r="B104">
        <v>1</v>
      </c>
      <c r="C104">
        <v>95</v>
      </c>
      <c r="D104">
        <v>3.1428571428571401</v>
      </c>
      <c r="E104">
        <v>11.769091754988001</v>
      </c>
      <c r="F104">
        <v>138.511520737327</v>
      </c>
      <c r="G104">
        <v>7.9173323446110002</v>
      </c>
      <c r="H104">
        <v>62.786427674358201</v>
      </c>
      <c r="I104">
        <v>197.99999999999901</v>
      </c>
      <c r="J104">
        <v>1405</v>
      </c>
      <c r="K104">
        <v>1468</v>
      </c>
      <c r="L104" s="1">
        <f>1-J104/K104</f>
        <v>4.2915531335149915E-2</v>
      </c>
      <c r="M104" t="str">
        <f>VLOOKUP(A104,[2]Diccionario!$A$2:$B$669,2,0)</f>
        <v>Salud Mental</v>
      </c>
      <c r="N104" t="s">
        <v>348</v>
      </c>
    </row>
    <row r="105" spans="1:14" x14ac:dyDescent="0.25">
      <c r="A105" t="s">
        <v>851</v>
      </c>
      <c r="B105">
        <v>1</v>
      </c>
      <c r="C105">
        <v>2</v>
      </c>
      <c r="D105">
        <v>1.9910529938059101</v>
      </c>
      <c r="E105">
        <v>9.4196942594386407E-2</v>
      </c>
      <c r="F105">
        <v>8.8730639941301398E-3</v>
      </c>
      <c r="G105">
        <v>-10.4404628843639</v>
      </c>
      <c r="H105">
        <v>107.15075247534899</v>
      </c>
      <c r="I105">
        <v>2892.99999999999</v>
      </c>
      <c r="J105">
        <v>15</v>
      </c>
      <c r="K105">
        <v>1468</v>
      </c>
      <c r="L105" s="1">
        <f>1-J105/K105</f>
        <v>0.98978201634877383</v>
      </c>
      <c r="M105" t="str">
        <f>VLOOKUP(A105,[2]Diccionario!$A$2:$B$669,2,0)</f>
        <v>Salud Mental</v>
      </c>
      <c r="N105" t="s">
        <v>348</v>
      </c>
    </row>
    <row r="106" spans="1:14" x14ac:dyDescent="0.25">
      <c r="A106" t="s">
        <v>850</v>
      </c>
      <c r="B106">
        <v>12</v>
      </c>
      <c r="C106">
        <v>39</v>
      </c>
      <c r="D106">
        <v>20.692307692307601</v>
      </c>
      <c r="E106">
        <v>6.9448375957087096</v>
      </c>
      <c r="F106">
        <v>48.230769230769198</v>
      </c>
      <c r="G106">
        <v>1.5302865704312401</v>
      </c>
      <c r="H106">
        <v>3.3203099884631802</v>
      </c>
      <c r="I106">
        <v>269</v>
      </c>
      <c r="J106">
        <v>1455</v>
      </c>
      <c r="K106">
        <v>1468</v>
      </c>
      <c r="L106" s="1">
        <f>1-J106/K106</f>
        <v>8.8555858310627178E-3</v>
      </c>
      <c r="M106" t="str">
        <f>VLOOKUP(A106,[2]Diccionario!$A$2:$B$669,2,0)</f>
        <v>Salud Mental</v>
      </c>
      <c r="N106" t="s">
        <v>348</v>
      </c>
    </row>
    <row r="107" spans="1:14" x14ac:dyDescent="0.25">
      <c r="A107" t="s">
        <v>849</v>
      </c>
      <c r="B107">
        <v>1</v>
      </c>
      <c r="C107">
        <v>2</v>
      </c>
      <c r="D107">
        <v>1.3846153846153799</v>
      </c>
      <c r="E107">
        <v>0.50636968354183298</v>
      </c>
      <c r="F107">
        <v>0.256410256410256</v>
      </c>
      <c r="G107">
        <v>0.538593208858131</v>
      </c>
      <c r="H107">
        <v>-2.05636363636363</v>
      </c>
      <c r="I107">
        <v>18</v>
      </c>
      <c r="J107">
        <v>1455</v>
      </c>
      <c r="K107">
        <v>1468</v>
      </c>
      <c r="L107" s="1">
        <f>1-J107/K107</f>
        <v>8.8555858310627178E-3</v>
      </c>
      <c r="M107" t="str">
        <f>VLOOKUP(A107,[2]Diccionario!$A$2:$B$669,2,0)</f>
        <v>Salud Mental</v>
      </c>
      <c r="N107" t="s">
        <v>348</v>
      </c>
    </row>
    <row r="108" spans="1:14" x14ac:dyDescent="0.25">
      <c r="A108" t="s">
        <v>848</v>
      </c>
      <c r="B108">
        <v>1</v>
      </c>
      <c r="C108">
        <v>2</v>
      </c>
      <c r="D108">
        <v>1.6153846153846101</v>
      </c>
      <c r="E108">
        <v>0.50636968354183298</v>
      </c>
      <c r="F108">
        <v>0.256410256410256</v>
      </c>
      <c r="G108">
        <v>-0.538593208858131</v>
      </c>
      <c r="H108">
        <v>-2.05636363636363</v>
      </c>
      <c r="I108">
        <v>21</v>
      </c>
      <c r="J108">
        <v>1455</v>
      </c>
      <c r="K108">
        <v>1468</v>
      </c>
      <c r="L108" s="1">
        <f>1-J108/K108</f>
        <v>8.8555858310627178E-3</v>
      </c>
      <c r="M108" t="str">
        <f>VLOOKUP(A108,[2]Diccionario!$A$2:$B$669,2,0)</f>
        <v>Salud Mental</v>
      </c>
      <c r="N108" t="s">
        <v>348</v>
      </c>
    </row>
    <row r="109" spans="1:14" x14ac:dyDescent="0.25">
      <c r="A109" t="s">
        <v>847</v>
      </c>
      <c r="B109">
        <v>1</v>
      </c>
      <c r="C109">
        <v>95</v>
      </c>
      <c r="D109">
        <v>10.2307692307692</v>
      </c>
      <c r="E109">
        <v>25.495600424889801</v>
      </c>
      <c r="F109">
        <v>650.02564102564099</v>
      </c>
      <c r="G109">
        <v>3.5926149687226401</v>
      </c>
      <c r="H109">
        <v>12.9337842117365</v>
      </c>
      <c r="I109">
        <v>133</v>
      </c>
      <c r="J109">
        <v>1455</v>
      </c>
      <c r="K109">
        <v>1468</v>
      </c>
      <c r="L109" s="1">
        <f>1-J109/K109</f>
        <v>8.8555858310627178E-3</v>
      </c>
      <c r="M109" t="str">
        <f>VLOOKUP(A109,[2]Diccionario!$A$2:$B$669,2,0)</f>
        <v>Salud Mental</v>
      </c>
      <c r="N109" t="s">
        <v>348</v>
      </c>
    </row>
    <row r="110" spans="1:14" x14ac:dyDescent="0.25">
      <c r="A110" t="s">
        <v>846</v>
      </c>
      <c r="B110">
        <v>1</v>
      </c>
      <c r="C110">
        <v>2</v>
      </c>
      <c r="D110">
        <v>1.6923076923076901</v>
      </c>
      <c r="E110">
        <v>0.48038446141526098</v>
      </c>
      <c r="F110">
        <v>0.23076923076923</v>
      </c>
      <c r="G110">
        <v>-0.94621181793915099</v>
      </c>
      <c r="H110">
        <v>-1.33939393939393</v>
      </c>
      <c r="I110">
        <v>22</v>
      </c>
      <c r="J110">
        <v>1455</v>
      </c>
      <c r="K110">
        <v>1468</v>
      </c>
      <c r="L110" s="1">
        <f>1-J110/K110</f>
        <v>8.8555858310627178E-3</v>
      </c>
      <c r="M110" t="str">
        <f>VLOOKUP(A110,[2]Diccionario!$A$2:$B$669,2,0)</f>
        <v>Salud Mental</v>
      </c>
      <c r="N110" t="s">
        <v>348</v>
      </c>
    </row>
    <row r="111" spans="1:14" x14ac:dyDescent="0.25">
      <c r="A111" t="s">
        <v>845</v>
      </c>
      <c r="B111">
        <v>2</v>
      </c>
      <c r="C111">
        <v>2</v>
      </c>
      <c r="D111">
        <v>2</v>
      </c>
      <c r="E111">
        <v>0</v>
      </c>
      <c r="F111">
        <v>0</v>
      </c>
      <c r="G111">
        <v>0</v>
      </c>
      <c r="H111">
        <v>0</v>
      </c>
      <c r="I111">
        <v>2882</v>
      </c>
      <c r="J111">
        <v>27</v>
      </c>
      <c r="K111">
        <v>1468</v>
      </c>
      <c r="L111" s="1">
        <f>1-J111/K111</f>
        <v>0.98160762942779289</v>
      </c>
      <c r="M111" t="str">
        <f>VLOOKUP(A111,[2]Diccionario!$A$2:$B$669,2,0)</f>
        <v>Salud Mental</v>
      </c>
      <c r="N111" t="s">
        <v>348</v>
      </c>
    </row>
    <row r="112" spans="1:14" x14ac:dyDescent="0.25">
      <c r="A112" t="s">
        <v>844</v>
      </c>
      <c r="B112">
        <v>1</v>
      </c>
      <c r="C112">
        <v>2</v>
      </c>
      <c r="D112">
        <v>1.99171270718231</v>
      </c>
      <c r="E112">
        <v>9.0687889798134497E-2</v>
      </c>
      <c r="F112">
        <v>8.2242933560385898E-3</v>
      </c>
      <c r="G112">
        <v>-10.8590641780625</v>
      </c>
      <c r="H112">
        <v>116.079604012015</v>
      </c>
      <c r="I112">
        <v>2883.99999999999</v>
      </c>
      <c r="J112">
        <v>20</v>
      </c>
      <c r="K112">
        <v>1468</v>
      </c>
      <c r="L112" s="1">
        <f>1-J112/K112</f>
        <v>0.98637602179836514</v>
      </c>
      <c r="M112" t="str">
        <f>VLOOKUP(A112,[2]Diccionario!$A$2:$B$669,2,0)</f>
        <v>Salud Mental</v>
      </c>
      <c r="N112" t="s">
        <v>348</v>
      </c>
    </row>
    <row r="113" spans="1:14" x14ac:dyDescent="0.25">
      <c r="A113" t="s">
        <v>843</v>
      </c>
      <c r="B113">
        <v>10</v>
      </c>
      <c r="C113">
        <v>60</v>
      </c>
      <c r="D113">
        <v>30.0833333333333</v>
      </c>
      <c r="E113">
        <v>16.483922378174899</v>
      </c>
      <c r="F113">
        <v>271.71969696969597</v>
      </c>
      <c r="G113">
        <v>0.82912294456899804</v>
      </c>
      <c r="H113">
        <v>-0.51121403544626398</v>
      </c>
      <c r="I113">
        <v>361</v>
      </c>
      <c r="J113">
        <v>1456</v>
      </c>
      <c r="K113">
        <v>1468</v>
      </c>
      <c r="L113" s="1">
        <f>1-J113/K113</f>
        <v>8.1743869209809361E-3</v>
      </c>
      <c r="M113" t="str">
        <f>VLOOKUP(A113,[2]Diccionario!$A$2:$B$669,2,0)</f>
        <v>Salud Mental</v>
      </c>
      <c r="N113" t="s">
        <v>348</v>
      </c>
    </row>
    <row r="114" spans="1:14" x14ac:dyDescent="0.25">
      <c r="A114" t="s">
        <v>842</v>
      </c>
      <c r="B114">
        <v>1</v>
      </c>
      <c r="C114">
        <v>2</v>
      </c>
      <c r="D114">
        <v>1.1666666666666601</v>
      </c>
      <c r="E114">
        <v>0.38924947208076099</v>
      </c>
      <c r="F114">
        <v>0.15151515151515099</v>
      </c>
      <c r="G114">
        <v>2.05523721258642</v>
      </c>
      <c r="H114">
        <v>2.64</v>
      </c>
      <c r="I114">
        <v>14</v>
      </c>
      <c r="J114">
        <v>1456</v>
      </c>
      <c r="K114">
        <v>1468</v>
      </c>
      <c r="L114" s="1">
        <f>1-J114/K114</f>
        <v>8.1743869209809361E-3</v>
      </c>
      <c r="M114" t="str">
        <f>VLOOKUP(A114,[2]Diccionario!$A$2:$B$669,2,0)</f>
        <v>Salud Mental</v>
      </c>
      <c r="N114" t="s">
        <v>348</v>
      </c>
    </row>
    <row r="115" spans="1:14" x14ac:dyDescent="0.25">
      <c r="A115" t="s">
        <v>841</v>
      </c>
      <c r="B115">
        <v>1</v>
      </c>
      <c r="C115">
        <v>2</v>
      </c>
      <c r="D115">
        <v>1.5833333333333299</v>
      </c>
      <c r="E115">
        <v>0.51492865054443704</v>
      </c>
      <c r="F115">
        <v>0.26515151515151503</v>
      </c>
      <c r="G115">
        <v>-0.38840332498208902</v>
      </c>
      <c r="H115">
        <v>-2.2628571428571398</v>
      </c>
      <c r="I115">
        <v>19</v>
      </c>
      <c r="J115">
        <v>1456</v>
      </c>
      <c r="K115">
        <v>1468</v>
      </c>
      <c r="L115" s="1">
        <f>1-J115/K115</f>
        <v>8.1743869209809361E-3</v>
      </c>
      <c r="M115" t="str">
        <f>VLOOKUP(A115,[2]Diccionario!$A$2:$B$669,2,0)</f>
        <v>Salud Mental</v>
      </c>
      <c r="N115" t="s">
        <v>348</v>
      </c>
    </row>
    <row r="116" spans="1:14" x14ac:dyDescent="0.25">
      <c r="A116" t="s">
        <v>840</v>
      </c>
      <c r="B116">
        <v>1</v>
      </c>
      <c r="C116">
        <v>4</v>
      </c>
      <c r="D116">
        <v>1.75</v>
      </c>
      <c r="E116">
        <v>1.2154310870109899</v>
      </c>
      <c r="F116">
        <v>1.47727272727272</v>
      </c>
      <c r="G116">
        <v>1.29868452052128</v>
      </c>
      <c r="H116">
        <v>2.7076923076923901E-2</v>
      </c>
      <c r="I116">
        <v>21</v>
      </c>
      <c r="J116">
        <v>1456</v>
      </c>
      <c r="K116">
        <v>1468</v>
      </c>
      <c r="L116" s="1">
        <f>1-J116/K116</f>
        <v>8.1743869209809361E-3</v>
      </c>
      <c r="M116" t="str">
        <f>VLOOKUP(A116,[2]Diccionario!$A$2:$B$669,2,0)</f>
        <v>Salud Mental</v>
      </c>
      <c r="N116" t="s">
        <v>348</v>
      </c>
    </row>
    <row r="117" spans="1:14" x14ac:dyDescent="0.25">
      <c r="A117" t="s">
        <v>839</v>
      </c>
      <c r="B117">
        <v>1</v>
      </c>
      <c r="C117">
        <v>2</v>
      </c>
      <c r="D117">
        <v>1.5</v>
      </c>
      <c r="E117">
        <v>0.52223296786709295</v>
      </c>
      <c r="F117">
        <v>0.27272727272727199</v>
      </c>
      <c r="G117" s="2">
        <v>-3.1888728582940701E-17</v>
      </c>
      <c r="H117">
        <v>-2.4444444444444402</v>
      </c>
      <c r="I117">
        <v>18</v>
      </c>
      <c r="J117">
        <v>1456</v>
      </c>
      <c r="K117">
        <v>1468</v>
      </c>
      <c r="L117" s="1">
        <f>1-J117/K117</f>
        <v>8.1743869209809361E-3</v>
      </c>
      <c r="M117" t="str">
        <f>VLOOKUP(A117,[2]Diccionario!$A$2:$B$669,2,0)</f>
        <v>Salud Mental</v>
      </c>
      <c r="N117" t="s">
        <v>348</v>
      </c>
    </row>
    <row r="118" spans="1:14" x14ac:dyDescent="0.25">
      <c r="A118" t="s">
        <v>838</v>
      </c>
      <c r="B118">
        <v>0</v>
      </c>
      <c r="C118">
        <v>3</v>
      </c>
      <c r="D118">
        <v>0.56506849315068497</v>
      </c>
      <c r="E118">
        <v>0.78924335111077903</v>
      </c>
      <c r="F118">
        <v>0.622905067272573</v>
      </c>
      <c r="G118">
        <v>1.54816003711636</v>
      </c>
      <c r="H118">
        <v>2.1491757879913802</v>
      </c>
      <c r="I118">
        <v>825</v>
      </c>
      <c r="J118">
        <v>8</v>
      </c>
      <c r="K118">
        <v>1468</v>
      </c>
      <c r="L118" s="1">
        <f>1-J118/K118</f>
        <v>0.99455040871934608</v>
      </c>
      <c r="M118" t="str">
        <f>VLOOKUP(A118,[2]Diccionario!$A$2:$B$669,2,0)</f>
        <v>Salud Mental</v>
      </c>
      <c r="N118" t="s">
        <v>348</v>
      </c>
    </row>
    <row r="119" spans="1:14" x14ac:dyDescent="0.25">
      <c r="A119" t="s">
        <v>837</v>
      </c>
      <c r="B119">
        <v>0</v>
      </c>
      <c r="C119">
        <v>3</v>
      </c>
      <c r="D119">
        <v>0.52397260273972501</v>
      </c>
      <c r="E119">
        <v>0.77493326290917697</v>
      </c>
      <c r="F119">
        <v>0.60052156196306306</v>
      </c>
      <c r="G119">
        <v>1.63666533295505</v>
      </c>
      <c r="H119">
        <v>2.4248298937306201</v>
      </c>
      <c r="I119">
        <v>764.99999999999898</v>
      </c>
      <c r="J119">
        <v>8</v>
      </c>
      <c r="K119">
        <v>1468</v>
      </c>
      <c r="L119" s="1">
        <f>1-J119/K119</f>
        <v>0.99455040871934608</v>
      </c>
      <c r="M119" t="str">
        <f>VLOOKUP(A119,[2]Diccionario!$A$2:$B$669,2,0)</f>
        <v>Salud Mental</v>
      </c>
      <c r="N119" t="s">
        <v>348</v>
      </c>
    </row>
    <row r="120" spans="1:14" x14ac:dyDescent="0.25">
      <c r="A120" t="s">
        <v>836</v>
      </c>
      <c r="B120">
        <v>0</v>
      </c>
      <c r="C120">
        <v>3</v>
      </c>
      <c r="D120">
        <v>0.56986301369863102</v>
      </c>
      <c r="E120">
        <v>0.85872291991595895</v>
      </c>
      <c r="F120">
        <v>0.73740505318899197</v>
      </c>
      <c r="G120">
        <v>1.56784290282085</v>
      </c>
      <c r="H120">
        <v>1.71535359370103</v>
      </c>
      <c r="I120">
        <v>832.00000000000205</v>
      </c>
      <c r="J120">
        <v>8</v>
      </c>
      <c r="K120">
        <v>1468</v>
      </c>
      <c r="L120" s="1">
        <f>1-J120/K120</f>
        <v>0.99455040871934608</v>
      </c>
      <c r="M120" t="str">
        <f>VLOOKUP(A120,[2]Diccionario!$A$2:$B$669,2,0)</f>
        <v>Salud Mental</v>
      </c>
      <c r="N120" t="s">
        <v>348</v>
      </c>
    </row>
    <row r="121" spans="1:14" x14ac:dyDescent="0.25">
      <c r="A121" t="s">
        <v>835</v>
      </c>
      <c r="B121">
        <v>0</v>
      </c>
      <c r="C121">
        <v>3</v>
      </c>
      <c r="D121">
        <v>0.77465753424657502</v>
      </c>
      <c r="E121">
        <v>0.89122688028160302</v>
      </c>
      <c r="F121">
        <v>0.79428535213647899</v>
      </c>
      <c r="G121">
        <v>1.13160299505439</v>
      </c>
      <c r="H121">
        <v>0.61573752754966005</v>
      </c>
      <c r="I121">
        <v>1130.99999999999</v>
      </c>
      <c r="J121">
        <v>8</v>
      </c>
      <c r="K121">
        <v>1468</v>
      </c>
      <c r="L121" s="1">
        <f>1-J121/K121</f>
        <v>0.99455040871934608</v>
      </c>
      <c r="M121" t="str">
        <f>VLOOKUP(A121,[2]Diccionario!$A$2:$B$669,2,0)</f>
        <v>Salud Mental</v>
      </c>
      <c r="N121" t="s">
        <v>348</v>
      </c>
    </row>
    <row r="122" spans="1:14" x14ac:dyDescent="0.25">
      <c r="A122" t="s">
        <v>834</v>
      </c>
      <c r="B122">
        <v>0</v>
      </c>
      <c r="C122">
        <v>3</v>
      </c>
      <c r="D122">
        <v>0.42876712328767003</v>
      </c>
      <c r="E122">
        <v>0.756779629996021</v>
      </c>
      <c r="F122">
        <v>0.57271540837691404</v>
      </c>
      <c r="G122">
        <v>1.94791283363442</v>
      </c>
      <c r="H122">
        <v>3.39607578287925</v>
      </c>
      <c r="I122">
        <v>625.99999999999898</v>
      </c>
      <c r="J122">
        <v>8</v>
      </c>
      <c r="K122">
        <v>1468</v>
      </c>
      <c r="L122" s="1">
        <f>1-J122/K122</f>
        <v>0.99455040871934608</v>
      </c>
      <c r="M122" t="str">
        <f>VLOOKUP(A122,[2]Diccionario!$A$2:$B$669,2,0)</f>
        <v>Salud Mental</v>
      </c>
      <c r="N122" t="s">
        <v>348</v>
      </c>
    </row>
    <row r="123" spans="1:14" x14ac:dyDescent="0.25">
      <c r="A123" t="s">
        <v>833</v>
      </c>
      <c r="B123">
        <v>0</v>
      </c>
      <c r="C123">
        <v>3</v>
      </c>
      <c r="D123">
        <v>0.41643835616438302</v>
      </c>
      <c r="E123">
        <v>0.747307471842935</v>
      </c>
      <c r="F123">
        <v>0.55846845747227902</v>
      </c>
      <c r="G123">
        <v>2.0040441124155501</v>
      </c>
      <c r="H123">
        <v>3.6807623796972702</v>
      </c>
      <c r="I123">
        <v>608</v>
      </c>
      <c r="J123">
        <v>8</v>
      </c>
      <c r="K123">
        <v>1468</v>
      </c>
      <c r="L123" s="1">
        <f>1-J123/K123</f>
        <v>0.99455040871934608</v>
      </c>
      <c r="M123" t="str">
        <f>VLOOKUP(A123,[2]Diccionario!$A$2:$B$669,2,0)</f>
        <v>Salud Mental</v>
      </c>
      <c r="N123" t="s">
        <v>348</v>
      </c>
    </row>
    <row r="124" spans="1:14" x14ac:dyDescent="0.25">
      <c r="A124" t="s">
        <v>832</v>
      </c>
      <c r="B124">
        <v>0</v>
      </c>
      <c r="C124">
        <v>3</v>
      </c>
      <c r="D124">
        <v>0.35890410958904101</v>
      </c>
      <c r="E124">
        <v>0.69854163494191301</v>
      </c>
      <c r="F124">
        <v>0.48796041574732102</v>
      </c>
      <c r="G124">
        <v>2.2148162085047201</v>
      </c>
      <c r="H124">
        <v>4.7818602366987504</v>
      </c>
      <c r="I124">
        <v>524</v>
      </c>
      <c r="J124">
        <v>8</v>
      </c>
      <c r="K124">
        <v>1468</v>
      </c>
      <c r="L124" s="1">
        <f>1-J124/K124</f>
        <v>0.99455040871934608</v>
      </c>
      <c r="M124" t="str">
        <f>VLOOKUP(A124,[2]Diccionario!$A$2:$B$669,2,0)</f>
        <v>Salud Mental</v>
      </c>
      <c r="N124" t="s">
        <v>348</v>
      </c>
    </row>
    <row r="125" spans="1:14" x14ac:dyDescent="0.25">
      <c r="A125" t="s">
        <v>831</v>
      </c>
      <c r="B125">
        <v>0</v>
      </c>
      <c r="C125">
        <v>3</v>
      </c>
      <c r="D125">
        <v>0.27328767123287701</v>
      </c>
      <c r="E125">
        <v>0.643392215495041</v>
      </c>
      <c r="F125">
        <v>0.413953542959617</v>
      </c>
      <c r="G125">
        <v>2.7832444785826498</v>
      </c>
      <c r="H125">
        <v>7.92449217305243</v>
      </c>
      <c r="I125">
        <v>399</v>
      </c>
      <c r="J125">
        <v>8</v>
      </c>
      <c r="K125">
        <v>1468</v>
      </c>
      <c r="L125" s="1">
        <f>1-J125/K125</f>
        <v>0.99455040871934608</v>
      </c>
      <c r="M125" t="str">
        <f>VLOOKUP(A125,[2]Diccionario!$A$2:$B$669,2,0)</f>
        <v>Salud Mental</v>
      </c>
      <c r="N125" t="s">
        <v>348</v>
      </c>
    </row>
    <row r="126" spans="1:14" x14ac:dyDescent="0.25">
      <c r="A126" t="s">
        <v>830</v>
      </c>
      <c r="B126">
        <v>0</v>
      </c>
      <c r="C126">
        <v>3</v>
      </c>
      <c r="D126">
        <v>0.161643835616438</v>
      </c>
      <c r="E126">
        <v>0.49663159752102498</v>
      </c>
      <c r="F126">
        <v>0.246642943656285</v>
      </c>
      <c r="G126">
        <v>3.6047140176648602</v>
      </c>
      <c r="H126">
        <v>14.0615295466825</v>
      </c>
      <c r="I126">
        <v>236</v>
      </c>
      <c r="J126">
        <v>8</v>
      </c>
      <c r="K126">
        <v>1468</v>
      </c>
      <c r="L126" s="1">
        <f>1-J126/K126</f>
        <v>0.99455040871934608</v>
      </c>
      <c r="M126" t="str">
        <f>VLOOKUP(A126,[2]Diccionario!$A$2:$B$669,2,0)</f>
        <v>Salud Mental</v>
      </c>
      <c r="N126" t="s">
        <v>348</v>
      </c>
    </row>
    <row r="127" spans="1:14" x14ac:dyDescent="0.25">
      <c r="A127" t="s">
        <v>829</v>
      </c>
      <c r="B127">
        <v>1</v>
      </c>
      <c r="C127">
        <v>4</v>
      </c>
      <c r="D127">
        <v>1.31849315068493</v>
      </c>
      <c r="E127">
        <v>0.60887917395772495</v>
      </c>
      <c r="F127">
        <v>0.37073384847944202</v>
      </c>
      <c r="G127">
        <v>2.0888677055042999</v>
      </c>
      <c r="H127">
        <v>4.4924779151326604</v>
      </c>
      <c r="I127">
        <v>1925</v>
      </c>
      <c r="J127">
        <v>8</v>
      </c>
      <c r="K127">
        <v>1468</v>
      </c>
      <c r="L127" s="1">
        <f>1-J127/K127</f>
        <v>0.99455040871934608</v>
      </c>
      <c r="M127" t="str">
        <f>VLOOKUP(A127,[2]Diccionario!$A$2:$B$669,2,0)</f>
        <v>Salud Mental</v>
      </c>
      <c r="N127" t="s">
        <v>348</v>
      </c>
    </row>
    <row r="128" spans="1:14" x14ac:dyDescent="0.25">
      <c r="A128" t="s">
        <v>828</v>
      </c>
      <c r="B128">
        <v>0</v>
      </c>
      <c r="C128">
        <v>3</v>
      </c>
      <c r="D128">
        <v>0.45890410958904099</v>
      </c>
      <c r="E128">
        <v>0.74165877779716105</v>
      </c>
      <c r="F128">
        <v>0.55005774268357899</v>
      </c>
      <c r="G128">
        <v>1.8170590005409299</v>
      </c>
      <c r="H128">
        <v>3.14595882651725</v>
      </c>
      <c r="I128">
        <v>670.00000000000102</v>
      </c>
      <c r="J128">
        <v>8</v>
      </c>
      <c r="K128">
        <v>1468</v>
      </c>
      <c r="L128" s="1">
        <f>1-J128/K128</f>
        <v>0.99455040871934608</v>
      </c>
      <c r="M128" t="str">
        <f>VLOOKUP(A128,[2]Diccionario!$A$2:$B$669,2,0)</f>
        <v>Cuestionarios</v>
      </c>
      <c r="N128" t="s">
        <v>348</v>
      </c>
    </row>
    <row r="129" spans="1:14" x14ac:dyDescent="0.25">
      <c r="A129" t="s">
        <v>827</v>
      </c>
      <c r="B129">
        <v>0</v>
      </c>
      <c r="C129">
        <v>3</v>
      </c>
      <c r="D129">
        <v>0.52876712328766995</v>
      </c>
      <c r="E129">
        <v>0.79139987579895998</v>
      </c>
      <c r="F129">
        <v>0.62631376341460998</v>
      </c>
      <c r="G129">
        <v>1.6292297759749601</v>
      </c>
      <c r="H129">
        <v>2.2683330990959898</v>
      </c>
      <c r="I129">
        <v>771.99999999999898</v>
      </c>
      <c r="J129">
        <v>8</v>
      </c>
      <c r="K129">
        <v>1468</v>
      </c>
      <c r="L129" s="1">
        <f>1-J129/K129</f>
        <v>0.99455040871934608</v>
      </c>
      <c r="M129" t="str">
        <f>VLOOKUP(A129,[2]Diccionario!$A$2:$B$669,2,0)</f>
        <v>Cuestionarios</v>
      </c>
      <c r="N129" t="s">
        <v>348</v>
      </c>
    </row>
    <row r="130" spans="1:14" x14ac:dyDescent="0.25">
      <c r="A130" t="s">
        <v>826</v>
      </c>
      <c r="B130">
        <v>0</v>
      </c>
      <c r="C130">
        <v>3</v>
      </c>
      <c r="D130">
        <v>0.58904109589041098</v>
      </c>
      <c r="E130">
        <v>0.82099951518271697</v>
      </c>
      <c r="F130">
        <v>0.67404020393025699</v>
      </c>
      <c r="G130">
        <v>1.50290959530063</v>
      </c>
      <c r="H130">
        <v>1.81060382445388</v>
      </c>
      <c r="I130">
        <v>860</v>
      </c>
      <c r="J130">
        <v>8</v>
      </c>
      <c r="K130">
        <v>1468</v>
      </c>
      <c r="L130" s="1">
        <f>1-J130/K130</f>
        <v>0.99455040871934608</v>
      </c>
      <c r="M130" t="str">
        <f>VLOOKUP(A130,[2]Diccionario!$A$2:$B$669,2,0)</f>
        <v>Cuestionarios</v>
      </c>
      <c r="N130" t="s">
        <v>348</v>
      </c>
    </row>
    <row r="131" spans="1:14" x14ac:dyDescent="0.25">
      <c r="A131" t="s">
        <v>825</v>
      </c>
      <c r="B131">
        <v>0</v>
      </c>
      <c r="C131">
        <v>3</v>
      </c>
      <c r="D131">
        <v>0.46986301369862998</v>
      </c>
      <c r="E131">
        <v>0.77117091063415999</v>
      </c>
      <c r="F131">
        <v>0.59470457340831995</v>
      </c>
      <c r="G131">
        <v>1.83398973817176</v>
      </c>
      <c r="H131">
        <v>3.0305966770222699</v>
      </c>
      <c r="I131">
        <v>685.99999999999898</v>
      </c>
      <c r="J131">
        <v>8</v>
      </c>
      <c r="K131">
        <v>1468</v>
      </c>
      <c r="L131" s="1">
        <f>1-J131/K131</f>
        <v>0.99455040871934608</v>
      </c>
      <c r="M131" t="str">
        <f>VLOOKUP(A131,[2]Diccionario!$A$2:$B$669,2,0)</f>
        <v>Cuestionarios</v>
      </c>
      <c r="N131" t="s">
        <v>348</v>
      </c>
    </row>
    <row r="132" spans="1:14" x14ac:dyDescent="0.25">
      <c r="A132" t="s">
        <v>824</v>
      </c>
      <c r="B132">
        <v>0</v>
      </c>
      <c r="C132">
        <v>3</v>
      </c>
      <c r="D132">
        <v>0.374657534246575</v>
      </c>
      <c r="E132">
        <v>0.72932425217895802</v>
      </c>
      <c r="F132">
        <v>0.53191386481639602</v>
      </c>
      <c r="G132">
        <v>2.17602576933119</v>
      </c>
      <c r="H132">
        <v>4.3870621864300103</v>
      </c>
      <c r="I132">
        <v>547</v>
      </c>
      <c r="J132">
        <v>8</v>
      </c>
      <c r="K132">
        <v>1468</v>
      </c>
      <c r="L132" s="1">
        <f>1-J132/K132</f>
        <v>0.99455040871934608</v>
      </c>
      <c r="M132" t="str">
        <f>VLOOKUP(A132,[2]Diccionario!$A$2:$B$669,2,0)</f>
        <v>Cuestionarios</v>
      </c>
      <c r="N132" t="s">
        <v>348</v>
      </c>
    </row>
    <row r="133" spans="1:14" x14ac:dyDescent="0.25">
      <c r="A133" t="s">
        <v>823</v>
      </c>
      <c r="B133">
        <v>0</v>
      </c>
      <c r="C133">
        <v>3</v>
      </c>
      <c r="D133">
        <v>0.55136986301369895</v>
      </c>
      <c r="E133">
        <v>0.85202144838527905</v>
      </c>
      <c r="F133">
        <v>0.72594054850854906</v>
      </c>
      <c r="G133">
        <v>1.59382958158129</v>
      </c>
      <c r="H133">
        <v>1.7740577346308</v>
      </c>
      <c r="I133">
        <v>805</v>
      </c>
      <c r="J133">
        <v>8</v>
      </c>
      <c r="K133">
        <v>1468</v>
      </c>
      <c r="L133" s="1">
        <f>1-J133/K133</f>
        <v>0.99455040871934608</v>
      </c>
      <c r="M133" t="str">
        <f>VLOOKUP(A133,[2]Diccionario!$A$2:$B$669,2,0)</f>
        <v>Cuestionarios</v>
      </c>
      <c r="N133" t="s">
        <v>348</v>
      </c>
    </row>
    <row r="134" spans="1:14" x14ac:dyDescent="0.25">
      <c r="A134" t="s">
        <v>822</v>
      </c>
      <c r="B134">
        <v>0</v>
      </c>
      <c r="C134">
        <v>3</v>
      </c>
      <c r="D134">
        <v>0.41986301369862999</v>
      </c>
      <c r="E134">
        <v>0.74400688557745198</v>
      </c>
      <c r="F134">
        <v>0.55354624578666001</v>
      </c>
      <c r="G134">
        <v>1.96592588450671</v>
      </c>
      <c r="H134">
        <v>3.5348413598229</v>
      </c>
      <c r="I134">
        <v>613</v>
      </c>
      <c r="J134">
        <v>8</v>
      </c>
      <c r="K134">
        <v>1468</v>
      </c>
      <c r="L134" s="1">
        <f>1-J134/K134</f>
        <v>0.99455040871934608</v>
      </c>
      <c r="M134" t="str">
        <f>VLOOKUP(A134,[2]Diccionario!$A$2:$B$669,2,0)</f>
        <v>Cuestionarios</v>
      </c>
      <c r="N134" t="s">
        <v>348</v>
      </c>
    </row>
    <row r="135" spans="1:14" x14ac:dyDescent="0.25">
      <c r="A135" t="s">
        <v>821</v>
      </c>
      <c r="B135">
        <v>0</v>
      </c>
      <c r="C135">
        <v>4</v>
      </c>
      <c r="D135">
        <v>0.47945205479452002</v>
      </c>
      <c r="E135">
        <v>0.95346975090826902</v>
      </c>
      <c r="F135">
        <v>0.909104565897077</v>
      </c>
      <c r="G135">
        <v>2.1753121194403899</v>
      </c>
      <c r="H135">
        <v>4.03427889972681</v>
      </c>
      <c r="I135">
        <v>700</v>
      </c>
      <c r="J135">
        <v>8</v>
      </c>
      <c r="K135">
        <v>1468</v>
      </c>
      <c r="L135" s="1">
        <f>1-J135/K135</f>
        <v>0.99455040871934608</v>
      </c>
      <c r="M135" t="str">
        <f>VLOOKUP(A135,[2]Diccionario!$A$2:$B$669,2,0)</f>
        <v>Cuestionarios</v>
      </c>
      <c r="N135" t="s">
        <v>348</v>
      </c>
    </row>
    <row r="136" spans="1:14" x14ac:dyDescent="0.25">
      <c r="A136" t="s">
        <v>820</v>
      </c>
      <c r="B136">
        <v>0</v>
      </c>
      <c r="C136">
        <v>4</v>
      </c>
      <c r="D136">
        <v>0.386301369863013</v>
      </c>
      <c r="E136">
        <v>0.85241503766301296</v>
      </c>
      <c r="F136">
        <v>0.72661139643403605</v>
      </c>
      <c r="G136">
        <v>2.4880067174537999</v>
      </c>
      <c r="H136">
        <v>5.8252214470842798</v>
      </c>
      <c r="I136">
        <v>563.99999999999898</v>
      </c>
      <c r="J136">
        <v>8</v>
      </c>
      <c r="K136">
        <v>1468</v>
      </c>
      <c r="L136" s="1">
        <f>1-J136/K136</f>
        <v>0.99455040871934608</v>
      </c>
      <c r="M136" t="str">
        <f>VLOOKUP(A136,[2]Diccionario!$A$2:$B$669,2,0)</f>
        <v>Cuestionarios</v>
      </c>
      <c r="N136" t="s">
        <v>348</v>
      </c>
    </row>
    <row r="137" spans="1:14" x14ac:dyDescent="0.25">
      <c r="A137" t="s">
        <v>819</v>
      </c>
      <c r="B137">
        <v>0</v>
      </c>
      <c r="C137">
        <v>4</v>
      </c>
      <c r="D137">
        <v>0.386301369863013</v>
      </c>
      <c r="E137">
        <v>0.871499077735015</v>
      </c>
      <c r="F137">
        <v>0.75951064249298195</v>
      </c>
      <c r="G137">
        <v>2.5317328893281901</v>
      </c>
      <c r="H137">
        <v>5.9805505624419801</v>
      </c>
      <c r="I137">
        <v>563.99999999999898</v>
      </c>
      <c r="J137">
        <v>8</v>
      </c>
      <c r="K137">
        <v>1468</v>
      </c>
      <c r="L137" s="1">
        <f>1-J137/K137</f>
        <v>0.99455040871934608</v>
      </c>
      <c r="M137" t="str">
        <f>VLOOKUP(A137,[2]Diccionario!$A$2:$B$669,2,0)</f>
        <v>Cuestionarios</v>
      </c>
      <c r="N137" t="s">
        <v>348</v>
      </c>
    </row>
    <row r="138" spans="1:14" x14ac:dyDescent="0.25">
      <c r="A138" t="s">
        <v>818</v>
      </c>
      <c r="B138">
        <v>0</v>
      </c>
      <c r="C138">
        <v>4</v>
      </c>
      <c r="D138">
        <v>0.43904109589041002</v>
      </c>
      <c r="E138">
        <v>0.91801505985810605</v>
      </c>
      <c r="F138">
        <v>0.84275165012628195</v>
      </c>
      <c r="G138">
        <v>2.2958581042486301</v>
      </c>
      <c r="H138">
        <v>4.6818562047410701</v>
      </c>
      <c r="I138">
        <v>640.99999999999898</v>
      </c>
      <c r="J138">
        <v>8</v>
      </c>
      <c r="K138">
        <v>1468</v>
      </c>
      <c r="L138" s="1">
        <f>1-J138/K138</f>
        <v>0.99455040871934608</v>
      </c>
      <c r="M138" t="str">
        <f>VLOOKUP(A138,[2]Diccionario!$A$2:$B$669,2,0)</f>
        <v>Cuestionarios</v>
      </c>
      <c r="N138" t="s">
        <v>348</v>
      </c>
    </row>
    <row r="139" spans="1:14" x14ac:dyDescent="0.25">
      <c r="A139" t="s">
        <v>817</v>
      </c>
      <c r="B139">
        <v>0</v>
      </c>
      <c r="C139">
        <v>4</v>
      </c>
      <c r="D139">
        <v>0.37260273972602698</v>
      </c>
      <c r="E139">
        <v>0.84966796304334902</v>
      </c>
      <c r="F139">
        <v>0.72193564742223504</v>
      </c>
      <c r="G139">
        <v>2.5702122602732498</v>
      </c>
      <c r="H139">
        <v>6.2621297714809998</v>
      </c>
      <c r="I139">
        <v>544</v>
      </c>
      <c r="J139">
        <v>8</v>
      </c>
      <c r="K139">
        <v>1468</v>
      </c>
      <c r="L139" s="1">
        <f>1-J139/K139</f>
        <v>0.99455040871934608</v>
      </c>
      <c r="M139" t="str">
        <f>VLOOKUP(A139,[2]Diccionario!$A$2:$B$669,2,0)</f>
        <v>Cuestionarios</v>
      </c>
      <c r="N139" t="s">
        <v>348</v>
      </c>
    </row>
    <row r="140" spans="1:14" x14ac:dyDescent="0.25">
      <c r="A140" t="s">
        <v>816</v>
      </c>
      <c r="B140">
        <v>0</v>
      </c>
      <c r="C140">
        <v>4</v>
      </c>
      <c r="D140">
        <v>0.42397260273972498</v>
      </c>
      <c r="E140">
        <v>0.87715697477645205</v>
      </c>
      <c r="F140">
        <v>0.76940435839897803</v>
      </c>
      <c r="G140">
        <v>2.3348893072993899</v>
      </c>
      <c r="H140">
        <v>5.0591743842921399</v>
      </c>
      <c r="I140">
        <v>618.99999999999898</v>
      </c>
      <c r="J140">
        <v>8</v>
      </c>
      <c r="K140">
        <v>1468</v>
      </c>
      <c r="L140" s="1">
        <f>1-J140/K140</f>
        <v>0.99455040871934608</v>
      </c>
      <c r="M140" t="str">
        <f>VLOOKUP(A140,[2]Diccionario!$A$2:$B$669,2,0)</f>
        <v>Cuestionarios</v>
      </c>
      <c r="N140" t="s">
        <v>348</v>
      </c>
    </row>
    <row r="141" spans="1:14" x14ac:dyDescent="0.25">
      <c r="A141" t="s">
        <v>815</v>
      </c>
      <c r="B141">
        <v>0</v>
      </c>
      <c r="C141">
        <v>4</v>
      </c>
      <c r="D141">
        <v>0.40479452054794501</v>
      </c>
      <c r="E141">
        <v>0.877627822697154</v>
      </c>
      <c r="F141">
        <v>0.77023059517214798</v>
      </c>
      <c r="G141">
        <v>2.43626942764564</v>
      </c>
      <c r="H141">
        <v>5.5062663838089199</v>
      </c>
      <c r="I141">
        <v>591</v>
      </c>
      <c r="J141">
        <v>8</v>
      </c>
      <c r="K141">
        <v>1468</v>
      </c>
      <c r="L141" s="1">
        <f>1-J141/K141</f>
        <v>0.99455040871934608</v>
      </c>
      <c r="M141" t="str">
        <f>VLOOKUP(A141,[2]Diccionario!$A$2:$B$669,2,0)</f>
        <v>Cuestionarios</v>
      </c>
      <c r="N141" t="s">
        <v>348</v>
      </c>
    </row>
    <row r="142" spans="1:14" x14ac:dyDescent="0.25">
      <c r="A142" t="s">
        <v>814</v>
      </c>
      <c r="B142">
        <v>0</v>
      </c>
      <c r="C142">
        <v>4</v>
      </c>
      <c r="D142">
        <v>0.37123287671232802</v>
      </c>
      <c r="E142">
        <v>0.82904429846394301</v>
      </c>
      <c r="F142">
        <v>0.68731444881557102</v>
      </c>
      <c r="G142">
        <v>2.5059588539313702</v>
      </c>
      <c r="H142">
        <v>5.9880541961368898</v>
      </c>
      <c r="I142">
        <v>541.99999999999898</v>
      </c>
      <c r="J142">
        <v>8</v>
      </c>
      <c r="K142">
        <v>1468</v>
      </c>
      <c r="L142" s="1">
        <f>1-J142/K142</f>
        <v>0.99455040871934608</v>
      </c>
      <c r="M142" t="str">
        <f>VLOOKUP(A142,[2]Diccionario!$A$2:$B$669,2,0)</f>
        <v>Cuestionarios</v>
      </c>
      <c r="N142" t="s">
        <v>348</v>
      </c>
    </row>
    <row r="143" spans="1:14" x14ac:dyDescent="0.25">
      <c r="A143" t="s">
        <v>813</v>
      </c>
      <c r="B143">
        <v>0</v>
      </c>
      <c r="C143">
        <v>4</v>
      </c>
      <c r="D143">
        <v>0.39383561643835602</v>
      </c>
      <c r="E143">
        <v>0.83962217772943804</v>
      </c>
      <c r="F143">
        <v>0.70496540133512398</v>
      </c>
      <c r="G143">
        <v>2.3754262669183599</v>
      </c>
      <c r="H143">
        <v>5.2355482816399403</v>
      </c>
      <c r="I143">
        <v>575</v>
      </c>
      <c r="J143">
        <v>8</v>
      </c>
      <c r="K143">
        <v>1468</v>
      </c>
      <c r="L143" s="1">
        <f>1-J143/K143</f>
        <v>0.99455040871934608</v>
      </c>
      <c r="M143" t="str">
        <f>VLOOKUP(A143,[2]Diccionario!$A$2:$B$669,2,0)</f>
        <v>Cuestionarios</v>
      </c>
      <c r="N143" t="s">
        <v>348</v>
      </c>
    </row>
    <row r="144" spans="1:14" x14ac:dyDescent="0.25">
      <c r="A144" t="s">
        <v>812</v>
      </c>
      <c r="B144">
        <v>0</v>
      </c>
      <c r="C144">
        <v>4</v>
      </c>
      <c r="D144">
        <v>0.39041095890410898</v>
      </c>
      <c r="E144">
        <v>0.85214954322562397</v>
      </c>
      <c r="F144">
        <v>0.72615884401964104</v>
      </c>
      <c r="G144">
        <v>2.4470630780614702</v>
      </c>
      <c r="H144">
        <v>5.5789945676270296</v>
      </c>
      <c r="I144">
        <v>570</v>
      </c>
      <c r="J144">
        <v>8</v>
      </c>
      <c r="K144">
        <v>1468</v>
      </c>
      <c r="L144" s="1">
        <f>1-J144/K144</f>
        <v>0.99455040871934608</v>
      </c>
      <c r="M144" t="str">
        <f>VLOOKUP(A144,[2]Diccionario!$A$2:$B$669,2,0)</f>
        <v>Cuestionarios</v>
      </c>
      <c r="N144" t="s">
        <v>348</v>
      </c>
    </row>
    <row r="145" spans="1:14" x14ac:dyDescent="0.25">
      <c r="A145" t="s">
        <v>811</v>
      </c>
      <c r="B145">
        <v>0</v>
      </c>
      <c r="C145">
        <v>4</v>
      </c>
      <c r="D145">
        <v>0.477397260273972</v>
      </c>
      <c r="E145">
        <v>0.91002116794405696</v>
      </c>
      <c r="F145">
        <v>0.82813852610626504</v>
      </c>
      <c r="G145">
        <v>2.0779898267240999</v>
      </c>
      <c r="H145">
        <v>3.7653898409454198</v>
      </c>
      <c r="I145">
        <v>697</v>
      </c>
      <c r="J145">
        <v>8</v>
      </c>
      <c r="K145">
        <v>1468</v>
      </c>
      <c r="L145" s="1">
        <f>1-J145/K145</f>
        <v>0.99455040871934608</v>
      </c>
      <c r="M145" t="str">
        <f>VLOOKUP(A145,[2]Diccionario!$A$2:$B$669,2,0)</f>
        <v>Cuestionarios</v>
      </c>
      <c r="N145" t="s">
        <v>348</v>
      </c>
    </row>
    <row r="146" spans="1:14" x14ac:dyDescent="0.25">
      <c r="A146" t="s">
        <v>810</v>
      </c>
      <c r="B146">
        <v>0</v>
      </c>
      <c r="C146">
        <v>4</v>
      </c>
      <c r="D146">
        <v>0.55410958904109497</v>
      </c>
      <c r="E146">
        <v>0.99026285530396296</v>
      </c>
      <c r="F146">
        <v>0.98062052259475896</v>
      </c>
      <c r="G146">
        <v>1.87883134406607</v>
      </c>
      <c r="H146">
        <v>2.7349594522586198</v>
      </c>
      <c r="I146">
        <v>808.99999999999898</v>
      </c>
      <c r="J146">
        <v>8</v>
      </c>
      <c r="K146">
        <v>1468</v>
      </c>
      <c r="L146" s="1">
        <f>1-J146/K146</f>
        <v>0.99455040871934608</v>
      </c>
      <c r="M146" t="str">
        <f>VLOOKUP(A146,[2]Diccionario!$A$2:$B$669,2,0)</f>
        <v>Cuestionarios</v>
      </c>
      <c r="N146" t="s">
        <v>348</v>
      </c>
    </row>
    <row r="147" spans="1:14" x14ac:dyDescent="0.25">
      <c r="A147" t="s">
        <v>809</v>
      </c>
      <c r="B147">
        <v>0</v>
      </c>
      <c r="C147">
        <v>4</v>
      </c>
      <c r="D147">
        <v>0.53013698630136896</v>
      </c>
      <c r="E147">
        <v>0.94961265961011798</v>
      </c>
      <c r="F147">
        <v>0.90176420329180196</v>
      </c>
      <c r="G147">
        <v>1.88993102495597</v>
      </c>
      <c r="H147">
        <v>2.8401890236483101</v>
      </c>
      <c r="I147">
        <v>773.99999999999898</v>
      </c>
      <c r="J147">
        <v>8</v>
      </c>
      <c r="K147">
        <v>1468</v>
      </c>
      <c r="L147" s="1">
        <f>1-J147/K147</f>
        <v>0.99455040871934608</v>
      </c>
      <c r="M147" t="str">
        <f>VLOOKUP(A147,[2]Diccionario!$A$2:$B$669,2,0)</f>
        <v>Cuestionarios</v>
      </c>
      <c r="N147" t="s">
        <v>348</v>
      </c>
    </row>
    <row r="148" spans="1:14" x14ac:dyDescent="0.25">
      <c r="A148" t="s">
        <v>808</v>
      </c>
      <c r="B148">
        <v>0</v>
      </c>
      <c r="C148">
        <v>4</v>
      </c>
      <c r="D148">
        <v>0.42808219178082202</v>
      </c>
      <c r="E148">
        <v>0.87044560533192605</v>
      </c>
      <c r="F148">
        <v>0.75767555184166402</v>
      </c>
      <c r="G148">
        <v>2.2944775786755298</v>
      </c>
      <c r="H148">
        <v>4.95556627552818</v>
      </c>
      <c r="I148">
        <v>625</v>
      </c>
      <c r="J148">
        <v>8</v>
      </c>
      <c r="K148">
        <v>1468</v>
      </c>
      <c r="L148" s="1">
        <f>1-J148/K148</f>
        <v>0.99455040871934608</v>
      </c>
      <c r="M148" t="str">
        <f>VLOOKUP(A148,[2]Diccionario!$A$2:$B$669,2,0)</f>
        <v>Cuestionarios</v>
      </c>
      <c r="N148" t="s">
        <v>348</v>
      </c>
    </row>
    <row r="149" spans="1:14" x14ac:dyDescent="0.25">
      <c r="A149" t="s">
        <v>807</v>
      </c>
      <c r="B149">
        <v>0</v>
      </c>
      <c r="C149">
        <v>4</v>
      </c>
      <c r="D149">
        <v>0.454109589041096</v>
      </c>
      <c r="E149">
        <v>0.895470799267713</v>
      </c>
      <c r="F149">
        <v>0.80186795234115704</v>
      </c>
      <c r="G149">
        <v>2.1453437138267399</v>
      </c>
      <c r="H149">
        <v>4.0714513504769601</v>
      </c>
      <c r="I149">
        <v>663</v>
      </c>
      <c r="J149">
        <v>8</v>
      </c>
      <c r="K149">
        <v>1468</v>
      </c>
      <c r="L149" s="1">
        <f>1-J149/K149</f>
        <v>0.99455040871934608</v>
      </c>
      <c r="M149" t="str">
        <f>VLOOKUP(A149,[2]Diccionario!$A$2:$B$669,2,0)</f>
        <v>Cuestionarios</v>
      </c>
      <c r="N149" t="s">
        <v>348</v>
      </c>
    </row>
    <row r="150" spans="1:14" x14ac:dyDescent="0.25">
      <c r="A150" t="s">
        <v>806</v>
      </c>
      <c r="B150">
        <v>0</v>
      </c>
      <c r="C150">
        <v>4</v>
      </c>
      <c r="D150">
        <v>0.29246575342465703</v>
      </c>
      <c r="E150">
        <v>0.73403367131826602</v>
      </c>
      <c r="F150">
        <v>0.53880543062897202</v>
      </c>
      <c r="G150">
        <v>2.93752857645095</v>
      </c>
      <c r="H150">
        <v>8.8958799291897304</v>
      </c>
      <c r="I150">
        <v>426.99999999999898</v>
      </c>
      <c r="J150">
        <v>8</v>
      </c>
      <c r="K150">
        <v>1468</v>
      </c>
      <c r="L150" s="1">
        <f>1-J150/K150</f>
        <v>0.99455040871934608</v>
      </c>
      <c r="M150" t="str">
        <f>VLOOKUP(A150,[2]Diccionario!$A$2:$B$669,2,0)</f>
        <v>Cuestionarios</v>
      </c>
      <c r="N150" t="s">
        <v>348</v>
      </c>
    </row>
    <row r="151" spans="1:14" x14ac:dyDescent="0.25">
      <c r="A151" t="s">
        <v>805</v>
      </c>
      <c r="B151">
        <v>0</v>
      </c>
      <c r="C151">
        <v>4</v>
      </c>
      <c r="D151">
        <v>0.42534246575342399</v>
      </c>
      <c r="E151">
        <v>0.89353106151596495</v>
      </c>
      <c r="F151">
        <v>0.79839775789384704</v>
      </c>
      <c r="G151">
        <v>2.3323264560046</v>
      </c>
      <c r="H151">
        <v>4.9361138485943998</v>
      </c>
      <c r="I151">
        <v>620.99999999999898</v>
      </c>
      <c r="J151">
        <v>8</v>
      </c>
      <c r="K151">
        <v>1468</v>
      </c>
      <c r="L151" s="1">
        <f>1-J151/K151</f>
        <v>0.99455040871934608</v>
      </c>
      <c r="M151" t="str">
        <f>VLOOKUP(A151,[2]Diccionario!$A$2:$B$669,2,0)</f>
        <v>Cuestionarios</v>
      </c>
      <c r="N151" t="s">
        <v>348</v>
      </c>
    </row>
    <row r="152" spans="1:14" x14ac:dyDescent="0.25">
      <c r="A152" t="s">
        <v>804</v>
      </c>
      <c r="B152">
        <v>0</v>
      </c>
      <c r="C152">
        <v>4</v>
      </c>
      <c r="D152">
        <v>0.44246575342465699</v>
      </c>
      <c r="E152">
        <v>0.85162712596395995</v>
      </c>
      <c r="F152">
        <v>0.72526876167763499</v>
      </c>
      <c r="G152">
        <v>2.1367461676886701</v>
      </c>
      <c r="H152">
        <v>4.2183534598308698</v>
      </c>
      <c r="I152">
        <v>645.99999999999898</v>
      </c>
      <c r="J152">
        <v>8</v>
      </c>
      <c r="K152">
        <v>1468</v>
      </c>
      <c r="L152" s="1">
        <f>1-J152/K152</f>
        <v>0.99455040871934608</v>
      </c>
      <c r="M152" t="str">
        <f>VLOOKUP(A152,[2]Diccionario!$A$2:$B$669,2,0)</f>
        <v>Cuestionarios</v>
      </c>
      <c r="N152" t="s">
        <v>348</v>
      </c>
    </row>
    <row r="153" spans="1:14" x14ac:dyDescent="0.25">
      <c r="A153" t="s">
        <v>803</v>
      </c>
      <c r="B153">
        <v>0</v>
      </c>
      <c r="C153">
        <v>4</v>
      </c>
      <c r="D153">
        <v>0.45684931506849302</v>
      </c>
      <c r="E153">
        <v>0.86127625261005303</v>
      </c>
      <c r="F153">
        <v>0.74179678331001697</v>
      </c>
      <c r="G153">
        <v>2.1189622485666999</v>
      </c>
      <c r="H153">
        <v>4.1824812793370301</v>
      </c>
      <c r="I153">
        <v>666.99999999999898</v>
      </c>
      <c r="J153">
        <v>8</v>
      </c>
      <c r="K153">
        <v>1468</v>
      </c>
      <c r="L153" s="1">
        <f>1-J153/K153</f>
        <v>0.99455040871934608</v>
      </c>
      <c r="M153" t="str">
        <f>VLOOKUP(A153,[2]Diccionario!$A$2:$B$669,2,0)</f>
        <v>Cuestionarios</v>
      </c>
      <c r="N153" t="s">
        <v>348</v>
      </c>
    </row>
    <row r="154" spans="1:14" x14ac:dyDescent="0.25">
      <c r="A154" t="s">
        <v>802</v>
      </c>
      <c r="B154">
        <v>0</v>
      </c>
      <c r="C154">
        <v>4</v>
      </c>
      <c r="D154">
        <v>0.53150684931506698</v>
      </c>
      <c r="E154">
        <v>0.93940857721010695</v>
      </c>
      <c r="F154">
        <v>0.88248847493591898</v>
      </c>
      <c r="G154">
        <v>1.90064886442012</v>
      </c>
      <c r="H154">
        <v>3.0315904153443101</v>
      </c>
      <c r="I154">
        <v>775.99999999999795</v>
      </c>
      <c r="J154">
        <v>8</v>
      </c>
      <c r="K154">
        <v>1468</v>
      </c>
      <c r="L154" s="1">
        <f>1-J154/K154</f>
        <v>0.99455040871934608</v>
      </c>
      <c r="M154" t="str">
        <f>VLOOKUP(A154,[2]Diccionario!$A$2:$B$669,2,0)</f>
        <v>Cuestionarios</v>
      </c>
      <c r="N154" t="s">
        <v>348</v>
      </c>
    </row>
    <row r="155" spans="1:14" x14ac:dyDescent="0.25">
      <c r="A155" t="s">
        <v>801</v>
      </c>
      <c r="B155">
        <v>1</v>
      </c>
      <c r="C155">
        <v>2</v>
      </c>
      <c r="D155">
        <v>1.12783505154639</v>
      </c>
      <c r="E155">
        <v>0.33402085489954098</v>
      </c>
      <c r="F155">
        <v>0.11156993150782001</v>
      </c>
      <c r="G155">
        <v>2.2314607850330099</v>
      </c>
      <c r="H155">
        <v>2.98351640174522</v>
      </c>
      <c r="I155">
        <v>1641</v>
      </c>
      <c r="J155">
        <v>13</v>
      </c>
      <c r="K155">
        <v>1468</v>
      </c>
      <c r="L155" s="1">
        <f>1-J155/K155</f>
        <v>0.99114441416893728</v>
      </c>
      <c r="M155" t="str">
        <f>VLOOKUP(A155,[2]Diccionario!$A$2:$B$669,2,0)</f>
        <v>Vida Familiar</v>
      </c>
      <c r="N155" t="s">
        <v>348</v>
      </c>
    </row>
    <row r="156" spans="1:14" x14ac:dyDescent="0.25">
      <c r="A156" t="s">
        <v>800</v>
      </c>
      <c r="B156">
        <v>1</v>
      </c>
      <c r="C156">
        <v>2</v>
      </c>
      <c r="D156">
        <v>1.72046703296703</v>
      </c>
      <c r="E156">
        <v>0.44892393864940699</v>
      </c>
      <c r="F156">
        <v>0.20153270269249601</v>
      </c>
      <c r="G156">
        <v>-0.98355320289896497</v>
      </c>
      <c r="H156">
        <v>-1.03404537855965</v>
      </c>
      <c r="I156">
        <v>2504.99999999999</v>
      </c>
      <c r="J156">
        <v>12</v>
      </c>
      <c r="K156">
        <v>1468</v>
      </c>
      <c r="L156" s="1">
        <f>1-J156/K156</f>
        <v>0.99182561307901906</v>
      </c>
      <c r="M156" t="str">
        <f>VLOOKUP(A156,[2]Diccionario!$A$2:$B$669,2,0)</f>
        <v>Vida Familiar</v>
      </c>
      <c r="N156" t="s">
        <v>348</v>
      </c>
    </row>
    <row r="157" spans="1:14" x14ac:dyDescent="0.25">
      <c r="A157" t="s">
        <v>799</v>
      </c>
      <c r="B157">
        <v>1</v>
      </c>
      <c r="C157">
        <v>2</v>
      </c>
      <c r="D157">
        <v>1.9862825788751699</v>
      </c>
      <c r="E157">
        <v>0.11635522839424201</v>
      </c>
      <c r="F157">
        <v>1.35385391746763E-2</v>
      </c>
      <c r="G157">
        <v>-8.3700673561592005</v>
      </c>
      <c r="H157">
        <v>68.151512050797606</v>
      </c>
      <c r="I157">
        <v>2896</v>
      </c>
      <c r="J157">
        <v>10</v>
      </c>
      <c r="K157">
        <v>1468</v>
      </c>
      <c r="L157" s="1">
        <f>1-J157/K157</f>
        <v>0.99318801089918252</v>
      </c>
      <c r="M157" t="str">
        <f>VLOOKUP(A157,[2]Diccionario!$A$2:$B$669,2,0)</f>
        <v>Vida Familiar</v>
      </c>
      <c r="N157" t="s">
        <v>348</v>
      </c>
    </row>
    <row r="158" spans="1:14" x14ac:dyDescent="0.25">
      <c r="A158" t="s">
        <v>798</v>
      </c>
      <c r="B158">
        <v>1</v>
      </c>
      <c r="C158">
        <v>2</v>
      </c>
      <c r="D158">
        <v>1.9285714285714299</v>
      </c>
      <c r="E158">
        <v>0.257627863121697</v>
      </c>
      <c r="F158">
        <v>6.6372115856651898E-2</v>
      </c>
      <c r="G158">
        <v>-3.3316344757945102</v>
      </c>
      <c r="H158">
        <v>9.1123033041143806</v>
      </c>
      <c r="I158">
        <v>2808</v>
      </c>
      <c r="J158">
        <v>12</v>
      </c>
      <c r="K158">
        <v>1468</v>
      </c>
      <c r="L158" s="1">
        <f>1-J158/K158</f>
        <v>0.99182561307901906</v>
      </c>
      <c r="M158" t="str">
        <f>VLOOKUP(A158,[2]Diccionario!$A$2:$B$669,2,0)</f>
        <v>Vida Familiar</v>
      </c>
      <c r="N158" t="s">
        <v>348</v>
      </c>
    </row>
    <row r="159" spans="1:14" x14ac:dyDescent="0.25">
      <c r="A159" t="s">
        <v>797</v>
      </c>
      <c r="B159">
        <v>1</v>
      </c>
      <c r="C159">
        <v>2</v>
      </c>
      <c r="D159">
        <v>1.4945130315500601</v>
      </c>
      <c r="E159">
        <v>0.50014143795851596</v>
      </c>
      <c r="F159">
        <v>0.25014145796321202</v>
      </c>
      <c r="G159">
        <v>2.19718066830576E-2</v>
      </c>
      <c r="H159">
        <v>-2.0022657174716598</v>
      </c>
      <c r="I159">
        <v>2179</v>
      </c>
      <c r="J159">
        <v>10</v>
      </c>
      <c r="K159">
        <v>1468</v>
      </c>
      <c r="L159" s="1">
        <f>1-J159/K159</f>
        <v>0.99318801089918252</v>
      </c>
      <c r="M159" t="str">
        <f>VLOOKUP(A159,[2]Diccionario!$A$2:$B$669,2,0)</f>
        <v>Vida Familiar</v>
      </c>
      <c r="N159" t="s">
        <v>348</v>
      </c>
    </row>
    <row r="160" spans="1:14" x14ac:dyDescent="0.25">
      <c r="A160" t="s">
        <v>796</v>
      </c>
      <c r="B160">
        <v>1</v>
      </c>
      <c r="C160">
        <v>2</v>
      </c>
      <c r="D160">
        <v>1.51450276243093</v>
      </c>
      <c r="E160">
        <v>0.49996229435502898</v>
      </c>
      <c r="F160">
        <v>0.249962295776745</v>
      </c>
      <c r="G160">
        <v>-5.8095667376270602E-2</v>
      </c>
      <c r="H160">
        <v>-1.99938839132042</v>
      </c>
      <c r="I160">
        <v>2193</v>
      </c>
      <c r="J160">
        <v>20</v>
      </c>
      <c r="K160">
        <v>1468</v>
      </c>
      <c r="L160" s="1">
        <f>1-J160/K160</f>
        <v>0.98637602179836514</v>
      </c>
      <c r="M160" t="str">
        <f>VLOOKUP(A160,[2]Diccionario!$A$2:$B$669,2,0)</f>
        <v>Vida Familiar</v>
      </c>
      <c r="N160" t="s">
        <v>348</v>
      </c>
    </row>
    <row r="161" spans="1:14" x14ac:dyDescent="0.25">
      <c r="A161" t="s">
        <v>795</v>
      </c>
      <c r="B161">
        <v>1</v>
      </c>
      <c r="C161">
        <v>2</v>
      </c>
      <c r="D161">
        <v>1.6897260273972601</v>
      </c>
      <c r="E161">
        <v>0.46276420896463999</v>
      </c>
      <c r="F161">
        <v>0.21415071309866901</v>
      </c>
      <c r="G161">
        <v>-0.82109324316130206</v>
      </c>
      <c r="H161">
        <v>-1.3276264319000901</v>
      </c>
      <c r="I161">
        <v>2467</v>
      </c>
      <c r="J161">
        <v>8</v>
      </c>
      <c r="K161">
        <v>1468</v>
      </c>
      <c r="L161" s="1">
        <f>1-J161/K161</f>
        <v>0.99455040871934608</v>
      </c>
      <c r="M161" t="str">
        <f>VLOOKUP(A161,[2]Diccionario!$A$2:$B$669,2,0)</f>
        <v>Saluld Fisica</v>
      </c>
      <c r="N161" t="s">
        <v>348</v>
      </c>
    </row>
    <row r="162" spans="1:14" x14ac:dyDescent="0.25">
      <c r="A162" t="s">
        <v>794</v>
      </c>
      <c r="B162">
        <v>1</v>
      </c>
      <c r="C162">
        <v>2</v>
      </c>
      <c r="D162">
        <v>1.5430463576158899</v>
      </c>
      <c r="E162">
        <v>0.498694304066292</v>
      </c>
      <c r="F162">
        <v>0.24869600890816301</v>
      </c>
      <c r="G162">
        <v>-0.173401822325911</v>
      </c>
      <c r="H162">
        <v>-1.97868735549722</v>
      </c>
      <c r="I162">
        <v>699</v>
      </c>
      <c r="J162">
        <v>1015</v>
      </c>
      <c r="K162">
        <v>1468</v>
      </c>
      <c r="L162" s="1">
        <f>1-J162/K162</f>
        <v>0.30858310626703001</v>
      </c>
      <c r="M162" t="str">
        <f>VLOOKUP(A162,[2]Diccionario!$A$2:$B$669,2,0)</f>
        <v>Saluld Fisica</v>
      </c>
      <c r="N162" t="s">
        <v>348</v>
      </c>
    </row>
    <row r="163" spans="1:14" x14ac:dyDescent="0.25">
      <c r="A163" t="s">
        <v>793</v>
      </c>
      <c r="B163">
        <v>1</v>
      </c>
      <c r="C163">
        <v>2</v>
      </c>
      <c r="D163">
        <v>1.8949175824175799</v>
      </c>
      <c r="E163">
        <v>0.30676495150312499</v>
      </c>
      <c r="F163">
        <v>9.4104735470714698E-2</v>
      </c>
      <c r="G163">
        <v>-2.5782658407451402</v>
      </c>
      <c r="H163">
        <v>4.6538455083694803</v>
      </c>
      <c r="I163">
        <v>2759</v>
      </c>
      <c r="J163">
        <v>12</v>
      </c>
      <c r="K163">
        <v>1468</v>
      </c>
      <c r="L163" s="1">
        <f>1-J163/K163</f>
        <v>0.99182561307901906</v>
      </c>
      <c r="M163" t="str">
        <f>VLOOKUP(A163,[2]Diccionario!$A$2:$B$669,2,0)</f>
        <v>Saluld Fisica</v>
      </c>
      <c r="N163" t="s">
        <v>348</v>
      </c>
    </row>
    <row r="164" spans="1:14" x14ac:dyDescent="0.25">
      <c r="A164" t="s">
        <v>792</v>
      </c>
      <c r="B164">
        <v>1</v>
      </c>
      <c r="C164">
        <v>63</v>
      </c>
      <c r="D164">
        <v>25.346405228758101</v>
      </c>
      <c r="E164">
        <v>12.132123659632001</v>
      </c>
      <c r="F164">
        <v>147.18842449260401</v>
      </c>
      <c r="G164">
        <v>0.96633962588482802</v>
      </c>
      <c r="H164">
        <v>0.72913539503782998</v>
      </c>
      <c r="I164">
        <v>3878</v>
      </c>
      <c r="J164">
        <v>1315</v>
      </c>
      <c r="K164">
        <v>1468</v>
      </c>
      <c r="L164" s="1">
        <f>1-J164/K164</f>
        <v>0.10422343324250682</v>
      </c>
      <c r="M164" t="str">
        <f>VLOOKUP(A164,[2]Diccionario!$A$2:$B$669,2,0)</f>
        <v>Saluld Fisica</v>
      </c>
      <c r="N164" t="s">
        <v>348</v>
      </c>
    </row>
    <row r="165" spans="1:14" x14ac:dyDescent="0.25">
      <c r="A165" t="s">
        <v>791</v>
      </c>
      <c r="B165">
        <v>1</v>
      </c>
      <c r="C165">
        <v>2</v>
      </c>
      <c r="D165">
        <v>1.4052287581699301</v>
      </c>
      <c r="E165">
        <v>0.49254853483441202</v>
      </c>
      <c r="F165">
        <v>0.242604059167526</v>
      </c>
      <c r="G165">
        <v>0.38991686412591903</v>
      </c>
      <c r="H165">
        <v>-1.8726176195093001</v>
      </c>
      <c r="I165">
        <v>215</v>
      </c>
      <c r="J165">
        <v>1315</v>
      </c>
      <c r="K165">
        <v>1468</v>
      </c>
      <c r="L165" s="1">
        <f>1-J165/K165</f>
        <v>0.10422343324250682</v>
      </c>
      <c r="M165" t="str">
        <f>VLOOKUP(A165,[2]Diccionario!$A$2:$B$669,2,0)</f>
        <v>Saluld Fisica</v>
      </c>
      <c r="N165" t="s">
        <v>348</v>
      </c>
    </row>
    <row r="166" spans="1:14" x14ac:dyDescent="0.25">
      <c r="A166" t="s">
        <v>790</v>
      </c>
      <c r="B166">
        <v>1</v>
      </c>
      <c r="C166">
        <v>2</v>
      </c>
      <c r="D166">
        <v>1.3594771241829999</v>
      </c>
      <c r="E166">
        <v>0.48142304250506401</v>
      </c>
      <c r="F166">
        <v>0.23176814585483299</v>
      </c>
      <c r="G166">
        <v>0.59151346482866796</v>
      </c>
      <c r="H166">
        <v>-1.67214380321664</v>
      </c>
      <c r="I166">
        <v>207.99999999999901</v>
      </c>
      <c r="J166">
        <v>1315</v>
      </c>
      <c r="K166">
        <v>1468</v>
      </c>
      <c r="L166" s="1">
        <f>1-J166/K166</f>
        <v>0.10422343324250682</v>
      </c>
      <c r="M166" t="str">
        <f>VLOOKUP(A166,[2]Diccionario!$A$2:$B$669,2,0)</f>
        <v>Saluld Fisica</v>
      </c>
      <c r="N166" t="s">
        <v>348</v>
      </c>
    </row>
    <row r="167" spans="1:14" x14ac:dyDescent="0.25">
      <c r="A167" t="s">
        <v>789</v>
      </c>
      <c r="B167">
        <v>1</v>
      </c>
      <c r="C167">
        <v>2</v>
      </c>
      <c r="D167">
        <v>1.9430727023319501</v>
      </c>
      <c r="E167">
        <v>0.23178314820628701</v>
      </c>
      <c r="F167">
        <v>5.3723427792417899E-2</v>
      </c>
      <c r="G167">
        <v>-3.8284173988907901</v>
      </c>
      <c r="H167">
        <v>12.6741635974756</v>
      </c>
      <c r="I167">
        <v>2832.99999999999</v>
      </c>
      <c r="J167">
        <v>10</v>
      </c>
      <c r="K167">
        <v>1468</v>
      </c>
      <c r="L167" s="1">
        <f>1-J167/K167</f>
        <v>0.99318801089918252</v>
      </c>
      <c r="M167" t="str">
        <f>VLOOKUP(A167,[2]Diccionario!$A$2:$B$669,2,0)</f>
        <v>Saluld Fisica</v>
      </c>
      <c r="N167" t="s">
        <v>348</v>
      </c>
    </row>
    <row r="168" spans="1:14" x14ac:dyDescent="0.25">
      <c r="A168" t="s">
        <v>788</v>
      </c>
      <c r="B168">
        <v>6</v>
      </c>
      <c r="C168">
        <v>99</v>
      </c>
      <c r="D168">
        <v>37.795180722891502</v>
      </c>
      <c r="E168">
        <v>18.565480054716101</v>
      </c>
      <c r="F168">
        <v>344.67704966206202</v>
      </c>
      <c r="G168">
        <v>0.64242170288523104</v>
      </c>
      <c r="H168">
        <v>1.0633440143922199</v>
      </c>
      <c r="I168">
        <v>3136.99999999999</v>
      </c>
      <c r="J168">
        <v>1385</v>
      </c>
      <c r="K168">
        <v>1468</v>
      </c>
      <c r="L168" s="1">
        <f>1-J168/K168</f>
        <v>5.6539509536784771E-2</v>
      </c>
      <c r="M168" t="str">
        <f>VLOOKUP(A168,[2]Diccionario!$A$2:$B$669,2,0)</f>
        <v>Saluld Fisica</v>
      </c>
      <c r="N168" t="s">
        <v>348</v>
      </c>
    </row>
    <row r="169" spans="1:14" x14ac:dyDescent="0.25">
      <c r="A169" t="s">
        <v>787</v>
      </c>
      <c r="B169">
        <v>1</v>
      </c>
      <c r="C169">
        <v>99</v>
      </c>
      <c r="D169">
        <v>2.74698795180722</v>
      </c>
      <c r="E169">
        <v>10.7054161964342</v>
      </c>
      <c r="F169">
        <v>114.605935938877</v>
      </c>
      <c r="G169">
        <v>9.0805280557890704</v>
      </c>
      <c r="H169">
        <v>82.632931375183105</v>
      </c>
      <c r="I169">
        <v>227.99999999999901</v>
      </c>
      <c r="J169">
        <v>1385</v>
      </c>
      <c r="K169">
        <v>1468</v>
      </c>
      <c r="L169" s="1">
        <f>1-J169/K169</f>
        <v>5.6539509536784771E-2</v>
      </c>
      <c r="M169" t="str">
        <f>VLOOKUP(A169,[2]Diccionario!$A$2:$B$669,2,0)</f>
        <v>Saluld Fisica</v>
      </c>
      <c r="N169" t="s">
        <v>348</v>
      </c>
    </row>
    <row r="170" spans="1:14" x14ac:dyDescent="0.25">
      <c r="A170" t="s">
        <v>786</v>
      </c>
      <c r="B170">
        <v>2</v>
      </c>
      <c r="C170">
        <v>2</v>
      </c>
      <c r="D170">
        <v>2</v>
      </c>
      <c r="E170">
        <v>0</v>
      </c>
      <c r="F170">
        <v>0</v>
      </c>
      <c r="G170" t="s">
        <v>207</v>
      </c>
      <c r="H170" t="s">
        <v>207</v>
      </c>
      <c r="I170">
        <v>2</v>
      </c>
      <c r="J170">
        <v>1467</v>
      </c>
      <c r="K170">
        <v>1468</v>
      </c>
      <c r="L170" s="1">
        <f>1-J170/K170</f>
        <v>6.8119891008178168E-4</v>
      </c>
      <c r="M170" t="str">
        <f>VLOOKUP(A170,[2]Diccionario!$A$2:$B$669,2,0)</f>
        <v>Saluld Fisica</v>
      </c>
      <c r="N170" t="s">
        <v>348</v>
      </c>
    </row>
    <row r="171" spans="1:14" x14ac:dyDescent="0.25">
      <c r="A171" t="s">
        <v>785</v>
      </c>
      <c r="B171">
        <v>1</v>
      </c>
      <c r="C171">
        <v>2</v>
      </c>
      <c r="D171">
        <v>1.37349397590361</v>
      </c>
      <c r="E171">
        <v>0.48667220834757102</v>
      </c>
      <c r="F171">
        <v>0.236849838377901</v>
      </c>
      <c r="G171">
        <v>0.53271843925408902</v>
      </c>
      <c r="H171">
        <v>-1.75920181968569</v>
      </c>
      <c r="I171">
        <v>114</v>
      </c>
      <c r="J171">
        <v>1385</v>
      </c>
      <c r="K171">
        <v>1468</v>
      </c>
      <c r="L171" s="1">
        <f>1-J171/K171</f>
        <v>5.6539509536784771E-2</v>
      </c>
      <c r="M171" t="str">
        <f>VLOOKUP(A171,[2]Diccionario!$A$2:$B$669,2,0)</f>
        <v>Saluld Fisica</v>
      </c>
      <c r="N171" t="s">
        <v>348</v>
      </c>
    </row>
    <row r="172" spans="1:14" x14ac:dyDescent="0.25">
      <c r="A172" t="s">
        <v>784</v>
      </c>
      <c r="B172">
        <v>1</v>
      </c>
      <c r="C172">
        <v>2</v>
      </c>
      <c r="D172">
        <v>1.9951989026063</v>
      </c>
      <c r="E172">
        <v>6.9147134653421594E-2</v>
      </c>
      <c r="F172">
        <v>4.7813262307784196E-3</v>
      </c>
      <c r="G172">
        <v>-14.3427236244728</v>
      </c>
      <c r="H172">
        <v>203.99354588606201</v>
      </c>
      <c r="I172">
        <v>2908.99999999999</v>
      </c>
      <c r="J172">
        <v>10</v>
      </c>
      <c r="K172">
        <v>1468</v>
      </c>
      <c r="L172" s="1">
        <f>1-J172/K172</f>
        <v>0.99318801089918252</v>
      </c>
      <c r="M172" t="str">
        <f>VLOOKUP(A172,[2]Diccionario!$A$2:$B$669,2,0)</f>
        <v>Saluld Fisica</v>
      </c>
      <c r="N172" t="s">
        <v>348</v>
      </c>
    </row>
    <row r="173" spans="1:14" x14ac:dyDescent="0.25">
      <c r="A173" t="s">
        <v>783</v>
      </c>
      <c r="B173">
        <v>10</v>
      </c>
      <c r="C173">
        <v>59</v>
      </c>
      <c r="D173">
        <v>42.857142857142797</v>
      </c>
      <c r="E173">
        <v>17.4014230397839</v>
      </c>
      <c r="F173">
        <v>302.809523809523</v>
      </c>
      <c r="G173">
        <v>-1.22041306599513</v>
      </c>
      <c r="H173">
        <v>1.23114808483869</v>
      </c>
      <c r="I173">
        <v>300</v>
      </c>
      <c r="J173">
        <v>1461</v>
      </c>
      <c r="K173">
        <v>1468</v>
      </c>
      <c r="L173" s="1">
        <f>1-J173/K173</f>
        <v>4.7683923705722497E-3</v>
      </c>
      <c r="M173" t="str">
        <f>VLOOKUP(A173,[2]Diccionario!$A$2:$B$669,2,0)</f>
        <v>Saluld Fisica</v>
      </c>
      <c r="N173" t="s">
        <v>348</v>
      </c>
    </row>
    <row r="174" spans="1:14" x14ac:dyDescent="0.25">
      <c r="A174" t="s">
        <v>782</v>
      </c>
      <c r="B174">
        <v>1</v>
      </c>
      <c r="C174">
        <v>2</v>
      </c>
      <c r="D174">
        <v>1.1428571428571399</v>
      </c>
      <c r="E174">
        <v>0.37796447300922698</v>
      </c>
      <c r="F174">
        <v>0.14285714285714199</v>
      </c>
      <c r="G174">
        <v>2.6457513110645898</v>
      </c>
      <c r="H174">
        <v>7</v>
      </c>
      <c r="I174">
        <v>8</v>
      </c>
      <c r="J174">
        <v>1461</v>
      </c>
      <c r="K174">
        <v>1468</v>
      </c>
      <c r="L174" s="1">
        <f>1-J174/K174</f>
        <v>4.7683923705722497E-3</v>
      </c>
      <c r="M174" t="str">
        <f>VLOOKUP(A174,[2]Diccionario!$A$2:$B$669,2,0)</f>
        <v>Saluld Fisica</v>
      </c>
      <c r="N174" t="s">
        <v>348</v>
      </c>
    </row>
    <row r="175" spans="1:14" x14ac:dyDescent="0.25">
      <c r="A175" t="s">
        <v>781</v>
      </c>
      <c r="B175">
        <v>1</v>
      </c>
      <c r="C175">
        <v>2</v>
      </c>
      <c r="D175">
        <v>1.28571428571428</v>
      </c>
      <c r="E175">
        <v>0.48795003647426599</v>
      </c>
      <c r="F175">
        <v>0.238095238095238</v>
      </c>
      <c r="G175">
        <v>1.2296340919151501</v>
      </c>
      <c r="H175">
        <v>-0.83999999999999897</v>
      </c>
      <c r="I175">
        <v>9</v>
      </c>
      <c r="J175">
        <v>1461</v>
      </c>
      <c r="K175">
        <v>1468</v>
      </c>
      <c r="L175" s="1">
        <f>1-J175/K175</f>
        <v>4.7683923705722497E-3</v>
      </c>
      <c r="M175" t="str">
        <f>VLOOKUP(A175,[2]Diccionario!$A$2:$B$669,2,0)</f>
        <v>Saluld Fisica</v>
      </c>
      <c r="N175" t="s">
        <v>348</v>
      </c>
    </row>
    <row r="176" spans="1:14" x14ac:dyDescent="0.25">
      <c r="A176" t="s">
        <v>780</v>
      </c>
      <c r="B176">
        <v>1</v>
      </c>
      <c r="C176">
        <v>2</v>
      </c>
      <c r="D176">
        <v>1.9052848318462601</v>
      </c>
      <c r="E176">
        <v>0.29292165390439701</v>
      </c>
      <c r="F176">
        <v>8.5803095326087694E-2</v>
      </c>
      <c r="G176">
        <v>-2.7709929872994801</v>
      </c>
      <c r="H176">
        <v>5.6862056186440899</v>
      </c>
      <c r="I176">
        <v>2776</v>
      </c>
      <c r="J176">
        <v>11</v>
      </c>
      <c r="K176">
        <v>1468</v>
      </c>
      <c r="L176" s="1">
        <f>1-J176/K176</f>
        <v>0.99250681198910085</v>
      </c>
      <c r="M176" t="str">
        <f>VLOOKUP(A176,[2]Diccionario!$A$2:$B$669,2,0)</f>
        <v>Saluld Fisica</v>
      </c>
      <c r="N176" t="s">
        <v>348</v>
      </c>
    </row>
    <row r="177" spans="1:14" x14ac:dyDescent="0.25">
      <c r="A177" t="s">
        <v>779</v>
      </c>
      <c r="B177">
        <v>1</v>
      </c>
      <c r="C177">
        <v>75</v>
      </c>
      <c r="D177">
        <v>42.623188405797002</v>
      </c>
      <c r="E177">
        <v>11.392277380771899</v>
      </c>
      <c r="F177">
        <v>129.78398392044801</v>
      </c>
      <c r="G177">
        <v>-0.22877561029777199</v>
      </c>
      <c r="H177">
        <v>0.90165355137994896</v>
      </c>
      <c r="I177">
        <v>5881.99999999999</v>
      </c>
      <c r="J177">
        <v>1330</v>
      </c>
      <c r="K177">
        <v>1468</v>
      </c>
      <c r="L177" s="1">
        <f>1-J177/K177</f>
        <v>9.4005449591280654E-2</v>
      </c>
      <c r="M177" t="str">
        <f>VLOOKUP(A177,[2]Diccionario!$A$2:$B$669,2,0)</f>
        <v>Saluld Fisica</v>
      </c>
      <c r="N177" t="s">
        <v>348</v>
      </c>
    </row>
    <row r="178" spans="1:14" x14ac:dyDescent="0.25">
      <c r="A178" t="s">
        <v>778</v>
      </c>
      <c r="B178">
        <v>1</v>
      </c>
      <c r="C178">
        <v>2</v>
      </c>
      <c r="D178">
        <v>1.38405797101449</v>
      </c>
      <c r="E178">
        <v>0.488143567611243</v>
      </c>
      <c r="F178">
        <v>0.23828414260023201</v>
      </c>
      <c r="G178">
        <v>0.48201826933515202</v>
      </c>
      <c r="H178">
        <v>-1.79387086244042</v>
      </c>
      <c r="I178">
        <v>191</v>
      </c>
      <c r="J178">
        <v>1330</v>
      </c>
      <c r="K178">
        <v>1468</v>
      </c>
      <c r="L178" s="1">
        <f>1-J178/K178</f>
        <v>9.4005449591280654E-2</v>
      </c>
      <c r="M178" t="str">
        <f>VLOOKUP(A178,[2]Diccionario!$A$2:$B$669,2,0)</f>
        <v>Saluld Fisica</v>
      </c>
      <c r="N178" t="s">
        <v>348</v>
      </c>
    </row>
    <row r="179" spans="1:14" x14ac:dyDescent="0.25">
      <c r="A179" t="s">
        <v>777</v>
      </c>
      <c r="B179">
        <v>1</v>
      </c>
      <c r="C179">
        <v>2</v>
      </c>
      <c r="D179">
        <v>1.0652173913043399</v>
      </c>
      <c r="E179">
        <v>0.24780854804395999</v>
      </c>
      <c r="F179">
        <v>6.1409076483655997E-2</v>
      </c>
      <c r="G179">
        <v>3.5606235060944802</v>
      </c>
      <c r="H179">
        <v>10.834871898802501</v>
      </c>
      <c r="I179">
        <v>147</v>
      </c>
      <c r="J179">
        <v>1330</v>
      </c>
      <c r="K179">
        <v>1468</v>
      </c>
      <c r="L179" s="1">
        <f>1-J179/K179</f>
        <v>9.4005449591280654E-2</v>
      </c>
      <c r="M179" t="str">
        <f>VLOOKUP(A179,[2]Diccionario!$A$2:$B$669,2,0)</f>
        <v>Saluld Fisica</v>
      </c>
      <c r="N179" t="s">
        <v>348</v>
      </c>
    </row>
    <row r="180" spans="1:14" x14ac:dyDescent="0.25">
      <c r="A180" t="s">
        <v>776</v>
      </c>
      <c r="B180">
        <v>1</v>
      </c>
      <c r="C180">
        <v>2</v>
      </c>
      <c r="D180">
        <v>1.8570446735395101</v>
      </c>
      <c r="E180">
        <v>0.350147632546427</v>
      </c>
      <c r="F180">
        <v>0.122603364577867</v>
      </c>
      <c r="G180">
        <v>-2.0422021964863202</v>
      </c>
      <c r="H180">
        <v>2.17357565627375</v>
      </c>
      <c r="I180">
        <v>2702</v>
      </c>
      <c r="J180">
        <v>13</v>
      </c>
      <c r="K180">
        <v>1468</v>
      </c>
      <c r="L180" s="1">
        <f>1-J180/K180</f>
        <v>0.99114441416893728</v>
      </c>
      <c r="M180" t="str">
        <f>VLOOKUP(A180,[2]Diccionario!$A$2:$B$669,2,0)</f>
        <v>Saluld Fisica</v>
      </c>
      <c r="N180" t="s">
        <v>348</v>
      </c>
    </row>
    <row r="181" spans="1:14" x14ac:dyDescent="0.25">
      <c r="A181" t="s">
        <v>775</v>
      </c>
      <c r="B181">
        <v>2</v>
      </c>
      <c r="C181">
        <v>99</v>
      </c>
      <c r="D181">
        <v>43.418269230769198</v>
      </c>
      <c r="E181">
        <v>14.0297493748593</v>
      </c>
      <c r="F181">
        <v>196.83386752136701</v>
      </c>
      <c r="G181">
        <v>0.122978605922342</v>
      </c>
      <c r="H181">
        <v>1.5927228964243301</v>
      </c>
      <c r="I181">
        <v>9031</v>
      </c>
      <c r="J181">
        <v>1260</v>
      </c>
      <c r="K181">
        <v>1468</v>
      </c>
      <c r="L181" s="1">
        <f>1-J181/K181</f>
        <v>0.14168937329700271</v>
      </c>
      <c r="M181" t="str">
        <f>VLOOKUP(A181,[2]Diccionario!$A$2:$B$669,2,0)</f>
        <v>Saluld Fisica</v>
      </c>
      <c r="N181" t="s">
        <v>348</v>
      </c>
    </row>
    <row r="182" spans="1:14" x14ac:dyDescent="0.25">
      <c r="A182" t="s">
        <v>774</v>
      </c>
      <c r="B182">
        <v>1</v>
      </c>
      <c r="C182">
        <v>99</v>
      </c>
      <c r="D182">
        <v>2.2980769230769198</v>
      </c>
      <c r="E182">
        <v>9.5632951769459194</v>
      </c>
      <c r="F182">
        <v>91.456614641397195</v>
      </c>
      <c r="G182">
        <v>10.0848306185003</v>
      </c>
      <c r="H182">
        <v>100.93830326394099</v>
      </c>
      <c r="I182">
        <v>478</v>
      </c>
      <c r="J182">
        <v>1260</v>
      </c>
      <c r="K182">
        <v>1468</v>
      </c>
      <c r="L182" s="1">
        <f>1-J182/K182</f>
        <v>0.14168937329700271</v>
      </c>
      <c r="M182" t="str">
        <f>VLOOKUP(A182,[2]Diccionario!$A$2:$B$669,2,0)</f>
        <v>Saluld Fisica</v>
      </c>
      <c r="N182" t="s">
        <v>348</v>
      </c>
    </row>
    <row r="183" spans="1:14" x14ac:dyDescent="0.25">
      <c r="A183" t="s">
        <v>773</v>
      </c>
      <c r="B183">
        <v>2</v>
      </c>
      <c r="C183">
        <v>2</v>
      </c>
      <c r="D183">
        <v>2</v>
      </c>
      <c r="E183">
        <v>0</v>
      </c>
      <c r="F183">
        <v>0</v>
      </c>
      <c r="G183" t="s">
        <v>207</v>
      </c>
      <c r="H183" t="s">
        <v>207</v>
      </c>
      <c r="I183">
        <v>4</v>
      </c>
      <c r="J183">
        <v>1466</v>
      </c>
      <c r="K183">
        <v>1468</v>
      </c>
      <c r="L183" s="1">
        <f>1-J183/K183</f>
        <v>1.3623978201634523E-3</v>
      </c>
      <c r="M183" t="str">
        <f>VLOOKUP(A183,[2]Diccionario!$A$2:$B$669,2,0)</f>
        <v>Saluld Fisica</v>
      </c>
      <c r="N183" t="s">
        <v>348</v>
      </c>
    </row>
    <row r="184" spans="1:14" x14ac:dyDescent="0.25">
      <c r="A184" t="s">
        <v>772</v>
      </c>
      <c r="B184">
        <v>1</v>
      </c>
      <c r="C184">
        <v>2</v>
      </c>
      <c r="D184">
        <v>1.1009615384615301</v>
      </c>
      <c r="E184">
        <v>0.30200463646429399</v>
      </c>
      <c r="F184">
        <v>9.1206800445930894E-2</v>
      </c>
      <c r="G184">
        <v>2.6682545412302501</v>
      </c>
      <c r="H184">
        <v>5.1691955020227196</v>
      </c>
      <c r="I184">
        <v>229</v>
      </c>
      <c r="J184">
        <v>1260</v>
      </c>
      <c r="K184">
        <v>1468</v>
      </c>
      <c r="L184" s="1">
        <f>1-J184/K184</f>
        <v>0.14168937329700271</v>
      </c>
      <c r="M184" t="str">
        <f>VLOOKUP(A184,[2]Diccionario!$A$2:$B$669,2,0)</f>
        <v>Saluld Fisica</v>
      </c>
      <c r="N184" t="s">
        <v>348</v>
      </c>
    </row>
    <row r="185" spans="1:14" x14ac:dyDescent="0.25">
      <c r="A185" t="s">
        <v>771</v>
      </c>
      <c r="B185">
        <v>1</v>
      </c>
      <c r="C185">
        <v>2</v>
      </c>
      <c r="D185">
        <v>1.92159559834938</v>
      </c>
      <c r="E185">
        <v>0.26889938839979199</v>
      </c>
      <c r="F185">
        <v>7.2306881081782196E-2</v>
      </c>
      <c r="G185">
        <v>-3.1400317498101802</v>
      </c>
      <c r="H185">
        <v>7.8706236740818101</v>
      </c>
      <c r="I185">
        <v>2794</v>
      </c>
      <c r="J185">
        <v>14</v>
      </c>
      <c r="K185">
        <v>1468</v>
      </c>
      <c r="L185" s="1">
        <f>1-J185/K185</f>
        <v>0.99046321525885561</v>
      </c>
      <c r="M185" t="str">
        <f>VLOOKUP(A185,[2]Diccionario!$A$2:$B$669,2,0)</f>
        <v>Saluld Fisica</v>
      </c>
      <c r="N185" t="s">
        <v>348</v>
      </c>
    </row>
    <row r="186" spans="1:14" x14ac:dyDescent="0.25">
      <c r="A186" t="s">
        <v>770</v>
      </c>
      <c r="B186">
        <v>8</v>
      </c>
      <c r="C186">
        <v>99</v>
      </c>
      <c r="D186">
        <v>34.973684210526301</v>
      </c>
      <c r="E186">
        <v>17.283405784451499</v>
      </c>
      <c r="F186">
        <v>298.71611551001399</v>
      </c>
      <c r="G186">
        <v>1.26042933114453</v>
      </c>
      <c r="H186">
        <v>3.0106823533001901</v>
      </c>
      <c r="I186">
        <v>3987</v>
      </c>
      <c r="J186">
        <v>1354</v>
      </c>
      <c r="K186">
        <v>1468</v>
      </c>
      <c r="L186" s="1">
        <f>1-J186/K186</f>
        <v>7.7656675749318782E-2</v>
      </c>
      <c r="M186" t="str">
        <f>VLOOKUP(A186,[2]Diccionario!$A$2:$B$669,2,0)</f>
        <v>Saluld Fisica</v>
      </c>
      <c r="N186" t="s">
        <v>348</v>
      </c>
    </row>
    <row r="187" spans="1:14" x14ac:dyDescent="0.25">
      <c r="A187" t="s">
        <v>769</v>
      </c>
      <c r="B187">
        <v>1</v>
      </c>
      <c r="C187">
        <v>99</v>
      </c>
      <c r="D187">
        <v>3.8508771929824501</v>
      </c>
      <c r="E187">
        <v>15.7177721721489</v>
      </c>
      <c r="F187">
        <v>247.04836205558101</v>
      </c>
      <c r="G187">
        <v>5.9899935830888298</v>
      </c>
      <c r="H187">
        <v>34.517104545938402</v>
      </c>
      <c r="I187">
        <v>438.99999999999898</v>
      </c>
      <c r="J187">
        <v>1354</v>
      </c>
      <c r="K187">
        <v>1468</v>
      </c>
      <c r="L187" s="1">
        <f>1-J187/K187</f>
        <v>7.7656675749318782E-2</v>
      </c>
      <c r="M187" t="str">
        <f>VLOOKUP(A187,[2]Diccionario!$A$2:$B$669,2,0)</f>
        <v>Saluld Fisica</v>
      </c>
      <c r="N187" t="s">
        <v>348</v>
      </c>
    </row>
    <row r="188" spans="1:14" x14ac:dyDescent="0.25">
      <c r="A188" t="s">
        <v>768</v>
      </c>
      <c r="B188">
        <v>1</v>
      </c>
      <c r="C188">
        <v>2</v>
      </c>
      <c r="D188">
        <v>1.3333333333333299</v>
      </c>
      <c r="E188">
        <v>0.57735026918962495</v>
      </c>
      <c r="F188">
        <v>0.33333333333333298</v>
      </c>
      <c r="G188">
        <v>1.7320508075688701</v>
      </c>
      <c r="H188" t="s">
        <v>207</v>
      </c>
      <c r="I188">
        <v>4</v>
      </c>
      <c r="J188">
        <v>1465</v>
      </c>
      <c r="K188">
        <v>1468</v>
      </c>
      <c r="L188" s="1">
        <f>1-J188/K188</f>
        <v>2.043596730245234E-3</v>
      </c>
      <c r="M188" t="str">
        <f>VLOOKUP(A188,[2]Diccionario!$A$2:$B$669,2,0)</f>
        <v>Saluld Fisica</v>
      </c>
      <c r="N188" t="s">
        <v>348</v>
      </c>
    </row>
    <row r="189" spans="1:14" x14ac:dyDescent="0.25">
      <c r="A189" t="s">
        <v>767</v>
      </c>
      <c r="B189">
        <v>1</v>
      </c>
      <c r="C189">
        <v>2</v>
      </c>
      <c r="D189">
        <v>1.62280701754385</v>
      </c>
      <c r="E189">
        <v>0.48682374701557302</v>
      </c>
      <c r="F189">
        <v>0.236997360658282</v>
      </c>
      <c r="G189">
        <v>-0.51353287823899496</v>
      </c>
      <c r="H189">
        <v>-1.7676100601092399</v>
      </c>
      <c r="I189">
        <v>185</v>
      </c>
      <c r="J189">
        <v>1354</v>
      </c>
      <c r="K189">
        <v>1468</v>
      </c>
      <c r="L189" s="1">
        <f>1-J189/K189</f>
        <v>7.7656675749318782E-2</v>
      </c>
      <c r="M189" t="str">
        <f>VLOOKUP(A189,[2]Diccionario!$A$2:$B$669,2,0)</f>
        <v>Saluld Fisica</v>
      </c>
      <c r="N189" t="s">
        <v>348</v>
      </c>
    </row>
    <row r="190" spans="1:14" x14ac:dyDescent="0.25">
      <c r="A190" t="s">
        <v>766</v>
      </c>
      <c r="B190">
        <v>1</v>
      </c>
      <c r="C190">
        <v>2</v>
      </c>
      <c r="D190">
        <v>1.95798898071625</v>
      </c>
      <c r="E190">
        <v>0.200683408233571</v>
      </c>
      <c r="F190">
        <v>4.0273830340242199E-2</v>
      </c>
      <c r="G190">
        <v>-4.5705890057576797</v>
      </c>
      <c r="H190">
        <v>18.916337547077902</v>
      </c>
      <c r="I190">
        <v>2842.99999999999</v>
      </c>
      <c r="J190">
        <v>16</v>
      </c>
      <c r="K190">
        <v>1468</v>
      </c>
      <c r="L190" s="1">
        <f>1-J190/K190</f>
        <v>0.98910081743869205</v>
      </c>
      <c r="M190" t="str">
        <f>VLOOKUP(A190,[2]Diccionario!$A$2:$B$669,2,0)</f>
        <v>Saluld Fisica</v>
      </c>
      <c r="N190" t="s">
        <v>348</v>
      </c>
    </row>
    <row r="191" spans="1:14" x14ac:dyDescent="0.25">
      <c r="A191" t="s">
        <v>765</v>
      </c>
      <c r="B191">
        <v>4</v>
      </c>
      <c r="C191">
        <v>99</v>
      </c>
      <c r="D191">
        <v>45.262295081967203</v>
      </c>
      <c r="E191">
        <v>16.289978145416299</v>
      </c>
      <c r="F191">
        <v>265.36338797814199</v>
      </c>
      <c r="G191">
        <v>0.67780790600948004</v>
      </c>
      <c r="H191">
        <v>2.8202740483478101</v>
      </c>
      <c r="I191">
        <v>2760.99999999999</v>
      </c>
      <c r="J191">
        <v>1407</v>
      </c>
      <c r="K191">
        <v>1468</v>
      </c>
      <c r="L191" s="1">
        <f>1-J191/K191</f>
        <v>4.1553133514986351E-2</v>
      </c>
      <c r="M191" t="str">
        <f>VLOOKUP(A191,[2]Diccionario!$A$2:$B$669,2,0)</f>
        <v>Saluld Fisica</v>
      </c>
      <c r="N191" t="s">
        <v>348</v>
      </c>
    </row>
    <row r="192" spans="1:14" x14ac:dyDescent="0.25">
      <c r="A192" t="s">
        <v>764</v>
      </c>
      <c r="B192">
        <v>1</v>
      </c>
      <c r="C192">
        <v>99</v>
      </c>
      <c r="D192">
        <v>4.6393442622950802</v>
      </c>
      <c r="E192">
        <v>17.524300068652501</v>
      </c>
      <c r="F192">
        <v>307.10109289617401</v>
      </c>
      <c r="G192">
        <v>5.3736871730506799</v>
      </c>
      <c r="H192">
        <v>27.8139115243182</v>
      </c>
      <c r="I192">
        <v>283</v>
      </c>
      <c r="J192">
        <v>1407</v>
      </c>
      <c r="K192">
        <v>1468</v>
      </c>
      <c r="L192" s="1">
        <f>1-J192/K192</f>
        <v>4.1553133514986351E-2</v>
      </c>
      <c r="M192" t="str">
        <f>VLOOKUP(A192,[2]Diccionario!$A$2:$B$669,2,0)</f>
        <v>Saluld Fisica</v>
      </c>
      <c r="N192" t="s">
        <v>348</v>
      </c>
    </row>
    <row r="193" spans="1:14" x14ac:dyDescent="0.25">
      <c r="A193" t="s">
        <v>763</v>
      </c>
      <c r="B193">
        <v>2</v>
      </c>
      <c r="C193">
        <v>2</v>
      </c>
      <c r="D193">
        <v>2</v>
      </c>
      <c r="E193">
        <v>0</v>
      </c>
      <c r="F193">
        <v>0</v>
      </c>
      <c r="G193" t="s">
        <v>207</v>
      </c>
      <c r="H193" t="s">
        <v>207</v>
      </c>
      <c r="I193">
        <v>4</v>
      </c>
      <c r="J193">
        <v>1466</v>
      </c>
      <c r="K193">
        <v>1468</v>
      </c>
      <c r="L193" s="1">
        <f>1-J193/K193</f>
        <v>1.3623978201634523E-3</v>
      </c>
      <c r="M193" t="str">
        <f>VLOOKUP(A193,[2]Diccionario!$A$2:$B$669,2,0)</f>
        <v>Saluld Fisica</v>
      </c>
      <c r="N193" t="s">
        <v>348</v>
      </c>
    </row>
    <row r="194" spans="1:14" x14ac:dyDescent="0.25">
      <c r="A194" t="s">
        <v>762</v>
      </c>
      <c r="B194">
        <v>1</v>
      </c>
      <c r="C194">
        <v>2</v>
      </c>
      <c r="D194">
        <v>1.1639344262294999</v>
      </c>
      <c r="E194">
        <v>0.37328844382740001</v>
      </c>
      <c r="F194">
        <v>0.13934426229508101</v>
      </c>
      <c r="G194">
        <v>1.8616039840724301</v>
      </c>
      <c r="H194">
        <v>1.5141472135318099</v>
      </c>
      <c r="I194">
        <v>71</v>
      </c>
      <c r="J194">
        <v>1407</v>
      </c>
      <c r="K194">
        <v>1468</v>
      </c>
      <c r="L194" s="1">
        <f>1-J194/K194</f>
        <v>4.1553133514986351E-2</v>
      </c>
      <c r="M194" t="str">
        <f>VLOOKUP(A194,[2]Diccionario!$A$2:$B$669,2,0)</f>
        <v>Saluld Fisica</v>
      </c>
      <c r="N194" t="s">
        <v>348</v>
      </c>
    </row>
    <row r="195" spans="1:14" x14ac:dyDescent="0.25">
      <c r="A195" t="s">
        <v>761</v>
      </c>
      <c r="B195">
        <v>1</v>
      </c>
      <c r="C195">
        <v>2</v>
      </c>
      <c r="D195">
        <v>1.97728836889194</v>
      </c>
      <c r="E195">
        <v>0.149033886391648</v>
      </c>
      <c r="F195">
        <v>2.22110992929988E-2</v>
      </c>
      <c r="G195">
        <v>-6.4139271348486799</v>
      </c>
      <c r="H195">
        <v>39.192406323585097</v>
      </c>
      <c r="I195">
        <v>2873</v>
      </c>
      <c r="J195">
        <v>15</v>
      </c>
      <c r="K195">
        <v>1468</v>
      </c>
      <c r="L195" s="1">
        <f>1-J195/K195</f>
        <v>0.98978201634877383</v>
      </c>
      <c r="M195" t="str">
        <f>VLOOKUP(A195,[2]Diccionario!$A$2:$B$669,2,0)</f>
        <v>Saluld Fisica</v>
      </c>
      <c r="N195" t="s">
        <v>348</v>
      </c>
    </row>
    <row r="196" spans="1:14" x14ac:dyDescent="0.25">
      <c r="A196" t="s">
        <v>760</v>
      </c>
      <c r="B196">
        <v>1</v>
      </c>
      <c r="C196">
        <v>99</v>
      </c>
      <c r="D196">
        <v>39.3333333333333</v>
      </c>
      <c r="E196">
        <v>22.0435175656397</v>
      </c>
      <c r="F196">
        <v>485.916666666666</v>
      </c>
      <c r="G196">
        <v>0.39722668812084699</v>
      </c>
      <c r="H196">
        <v>7.4021997991870203E-2</v>
      </c>
      <c r="I196">
        <v>1298</v>
      </c>
      <c r="J196">
        <v>1435</v>
      </c>
      <c r="K196">
        <v>1468</v>
      </c>
      <c r="L196" s="1">
        <f>1-J196/K196</f>
        <v>2.2479564032697574E-2</v>
      </c>
      <c r="M196" t="str">
        <f>VLOOKUP(A196,[2]Diccionario!$A$2:$B$669,2,0)</f>
        <v>Saluld Fisica</v>
      </c>
      <c r="N196" t="s">
        <v>348</v>
      </c>
    </row>
    <row r="197" spans="1:14" x14ac:dyDescent="0.25">
      <c r="A197" t="s">
        <v>759</v>
      </c>
      <c r="B197">
        <v>1</v>
      </c>
      <c r="C197">
        <v>99</v>
      </c>
      <c r="D197">
        <v>4.3333333333333304</v>
      </c>
      <c r="E197">
        <v>17.001225446027899</v>
      </c>
      <c r="F197">
        <v>289.041666666666</v>
      </c>
      <c r="G197">
        <v>5.7371390222507497</v>
      </c>
      <c r="H197">
        <v>32.941318246638403</v>
      </c>
      <c r="I197">
        <v>143</v>
      </c>
      <c r="J197">
        <v>1435</v>
      </c>
      <c r="K197">
        <v>1468</v>
      </c>
      <c r="L197" s="1">
        <f>1-J197/K197</f>
        <v>2.2479564032697574E-2</v>
      </c>
      <c r="M197" t="str">
        <f>VLOOKUP(A197,[2]Diccionario!$A$2:$B$669,2,0)</f>
        <v>Saluld Fisica</v>
      </c>
      <c r="N197" t="s">
        <v>348</v>
      </c>
    </row>
    <row r="198" spans="1:14" x14ac:dyDescent="0.25">
      <c r="A198" t="s">
        <v>758</v>
      </c>
      <c r="B198">
        <v>2</v>
      </c>
      <c r="C198">
        <v>2</v>
      </c>
      <c r="D198">
        <v>2</v>
      </c>
      <c r="E198">
        <v>0</v>
      </c>
      <c r="F198">
        <v>0</v>
      </c>
      <c r="G198" t="s">
        <v>207</v>
      </c>
      <c r="H198" t="s">
        <v>207</v>
      </c>
      <c r="I198">
        <v>2</v>
      </c>
      <c r="J198">
        <v>1467</v>
      </c>
      <c r="K198">
        <v>1468</v>
      </c>
      <c r="L198" s="1">
        <f>1-J198/K198</f>
        <v>6.8119891008178168E-4</v>
      </c>
      <c r="M198" t="str">
        <f>VLOOKUP(A198,[2]Diccionario!$A$2:$B$669,2,0)</f>
        <v>Saluld Fisica</v>
      </c>
      <c r="N198" t="s">
        <v>348</v>
      </c>
    </row>
    <row r="199" spans="1:14" x14ac:dyDescent="0.25">
      <c r="A199" t="s">
        <v>757</v>
      </c>
      <c r="B199">
        <v>1</v>
      </c>
      <c r="C199">
        <v>2</v>
      </c>
      <c r="D199">
        <v>1.3030303030303001</v>
      </c>
      <c r="E199">
        <v>0.466693722159437</v>
      </c>
      <c r="F199">
        <v>0.21780303030303</v>
      </c>
      <c r="G199">
        <v>0.898565416241901</v>
      </c>
      <c r="H199">
        <v>-1.27371669004207</v>
      </c>
      <c r="I199">
        <v>43</v>
      </c>
      <c r="J199">
        <v>1435</v>
      </c>
      <c r="K199">
        <v>1468</v>
      </c>
      <c r="L199" s="1">
        <f>1-J199/K199</f>
        <v>2.2479564032697574E-2</v>
      </c>
      <c r="M199" t="str">
        <f>VLOOKUP(A199,[2]Diccionario!$A$2:$B$669,2,0)</f>
        <v>Saluld Fisica</v>
      </c>
      <c r="N199" t="s">
        <v>348</v>
      </c>
    </row>
    <row r="200" spans="1:14" x14ac:dyDescent="0.25">
      <c r="A200" t="s">
        <v>756</v>
      </c>
      <c r="B200">
        <v>1</v>
      </c>
      <c r="C200">
        <v>2</v>
      </c>
      <c r="D200">
        <v>1.9780370624571</v>
      </c>
      <c r="E200">
        <v>0.146612823634231</v>
      </c>
      <c r="F200">
        <v>2.1495320054002301E-2</v>
      </c>
      <c r="G200">
        <v>-6.5300448652409999</v>
      </c>
      <c r="H200">
        <v>40.697348692140302</v>
      </c>
      <c r="I200">
        <v>2881.99999999999</v>
      </c>
      <c r="J200">
        <v>11</v>
      </c>
      <c r="K200">
        <v>1468</v>
      </c>
      <c r="L200" s="1">
        <f>1-J200/K200</f>
        <v>0.99250681198910085</v>
      </c>
      <c r="M200" t="str">
        <f>VLOOKUP(A200,[2]Diccionario!$A$2:$B$669,2,0)</f>
        <v>Saluld Fisica</v>
      </c>
      <c r="N200" t="s">
        <v>348</v>
      </c>
    </row>
    <row r="201" spans="1:14" x14ac:dyDescent="0.25">
      <c r="A201" t="s">
        <v>755</v>
      </c>
      <c r="B201">
        <v>3</v>
      </c>
      <c r="C201">
        <v>99</v>
      </c>
      <c r="D201">
        <v>37.8125</v>
      </c>
      <c r="E201">
        <v>18.1168919573294</v>
      </c>
      <c r="F201">
        <v>328.22177419354801</v>
      </c>
      <c r="G201">
        <v>0.948555334299789</v>
      </c>
      <c r="H201">
        <v>3.0918404258951</v>
      </c>
      <c r="I201">
        <v>1210</v>
      </c>
      <c r="J201">
        <v>1436</v>
      </c>
      <c r="K201">
        <v>1468</v>
      </c>
      <c r="L201" s="1">
        <f>1-J201/K201</f>
        <v>2.1798365122615793E-2</v>
      </c>
      <c r="M201" t="str">
        <f>VLOOKUP(A201,[2]Diccionario!$A$2:$B$669,2,0)</f>
        <v>Saluld Fisica</v>
      </c>
      <c r="N201" t="s">
        <v>348</v>
      </c>
    </row>
    <row r="202" spans="1:14" x14ac:dyDescent="0.25">
      <c r="A202" t="s">
        <v>754</v>
      </c>
      <c r="B202">
        <v>1</v>
      </c>
      <c r="C202">
        <v>99</v>
      </c>
      <c r="D202">
        <v>4.3125</v>
      </c>
      <c r="E202">
        <v>17.28403608032</v>
      </c>
      <c r="F202">
        <v>298.73790322580601</v>
      </c>
      <c r="G202">
        <v>5.6510734266758602</v>
      </c>
      <c r="H202">
        <v>31.9548793286164</v>
      </c>
      <c r="I202">
        <v>138</v>
      </c>
      <c r="J202">
        <v>1436</v>
      </c>
      <c r="K202">
        <v>1468</v>
      </c>
      <c r="L202" s="1">
        <f>1-J202/K202</f>
        <v>2.1798365122615793E-2</v>
      </c>
      <c r="M202" t="str">
        <f>VLOOKUP(A202,[2]Diccionario!$A$2:$B$669,2,0)</f>
        <v>Saluld Fisica</v>
      </c>
      <c r="N202" t="s">
        <v>348</v>
      </c>
    </row>
    <row r="203" spans="1:14" x14ac:dyDescent="0.25">
      <c r="A203" t="s">
        <v>753</v>
      </c>
      <c r="B203">
        <v>2</v>
      </c>
      <c r="C203">
        <v>2</v>
      </c>
      <c r="D203">
        <v>2</v>
      </c>
      <c r="E203">
        <v>0</v>
      </c>
      <c r="F203">
        <v>0</v>
      </c>
      <c r="G203" t="s">
        <v>207</v>
      </c>
      <c r="H203" t="s">
        <v>207</v>
      </c>
      <c r="I203">
        <v>2</v>
      </c>
      <c r="J203">
        <v>1467</v>
      </c>
      <c r="K203">
        <v>1468</v>
      </c>
      <c r="L203" s="1">
        <f>1-J203/K203</f>
        <v>6.8119891008178168E-4</v>
      </c>
      <c r="M203" t="str">
        <f>VLOOKUP(A203,[2]Diccionario!$A$2:$B$669,2,0)</f>
        <v>Saluld Fisica</v>
      </c>
      <c r="N203" t="s">
        <v>348</v>
      </c>
    </row>
    <row r="204" spans="1:14" x14ac:dyDescent="0.25">
      <c r="A204" t="s">
        <v>752</v>
      </c>
      <c r="B204">
        <v>1</v>
      </c>
      <c r="C204">
        <v>2</v>
      </c>
      <c r="D204">
        <v>1.21875</v>
      </c>
      <c r="E204">
        <v>0.420013440645154</v>
      </c>
      <c r="F204">
        <v>0.17641129032257999</v>
      </c>
      <c r="G204">
        <v>1.4285257135542599</v>
      </c>
      <c r="H204">
        <v>3.9093596059110503E-2</v>
      </c>
      <c r="I204">
        <v>39</v>
      </c>
      <c r="J204">
        <v>1436</v>
      </c>
      <c r="K204">
        <v>1468</v>
      </c>
      <c r="L204" s="1">
        <f>1-J204/K204</f>
        <v>2.1798365122615793E-2</v>
      </c>
      <c r="M204" t="str">
        <f>VLOOKUP(A204,[2]Diccionario!$A$2:$B$669,2,0)</f>
        <v>Saluld Fisica</v>
      </c>
      <c r="N204" t="s">
        <v>348</v>
      </c>
    </row>
    <row r="205" spans="1:14" x14ac:dyDescent="0.25">
      <c r="A205" t="s">
        <v>751</v>
      </c>
      <c r="B205">
        <v>1</v>
      </c>
      <c r="C205">
        <v>2</v>
      </c>
      <c r="D205">
        <v>1.9214186369958199</v>
      </c>
      <c r="E205">
        <v>0.26917785856395599</v>
      </c>
      <c r="F205">
        <v>7.2456719541077505E-2</v>
      </c>
      <c r="G205">
        <v>-3.1355147357364901</v>
      </c>
      <c r="H205">
        <v>7.8423580458459803</v>
      </c>
      <c r="I205">
        <v>2763</v>
      </c>
      <c r="J205">
        <v>30</v>
      </c>
      <c r="K205">
        <v>1468</v>
      </c>
      <c r="L205" s="1">
        <f>1-J205/K205</f>
        <v>0.97956403269754766</v>
      </c>
      <c r="M205" t="str">
        <f>VLOOKUP(A205,[2]Diccionario!$A$2:$B$669,2,0)</f>
        <v>Saluld Fisica</v>
      </c>
      <c r="N205" t="s">
        <v>348</v>
      </c>
    </row>
    <row r="206" spans="1:14" x14ac:dyDescent="0.25">
      <c r="A206" t="s">
        <v>750</v>
      </c>
      <c r="B206">
        <v>9</v>
      </c>
      <c r="C206">
        <v>99</v>
      </c>
      <c r="D206">
        <v>34.946902654867202</v>
      </c>
      <c r="E206">
        <v>18.369637559592601</v>
      </c>
      <c r="F206">
        <v>337.44358407079602</v>
      </c>
      <c r="G206">
        <v>1.4758251098170301</v>
      </c>
      <c r="H206">
        <v>3.1333051707584398</v>
      </c>
      <c r="I206">
        <v>3949</v>
      </c>
      <c r="J206">
        <v>1355</v>
      </c>
      <c r="K206">
        <v>1468</v>
      </c>
      <c r="L206" s="1">
        <f>1-J206/K206</f>
        <v>7.6975476839237111E-2</v>
      </c>
      <c r="M206" t="str">
        <f>VLOOKUP(A206,[2]Diccionario!$A$2:$B$669,2,0)</f>
        <v>Saluld Fisica</v>
      </c>
      <c r="N206" t="s">
        <v>348</v>
      </c>
    </row>
    <row r="207" spans="1:14" x14ac:dyDescent="0.25">
      <c r="A207" t="s">
        <v>749</v>
      </c>
      <c r="B207">
        <v>1</v>
      </c>
      <c r="C207">
        <v>99</v>
      </c>
      <c r="D207">
        <v>4.9292035398229999</v>
      </c>
      <c r="E207">
        <v>18.107672414002899</v>
      </c>
      <c r="F207">
        <v>327.88780025284399</v>
      </c>
      <c r="G207">
        <v>5.0904026668115696</v>
      </c>
      <c r="H207">
        <v>24.365418238124601</v>
      </c>
      <c r="I207">
        <v>557</v>
      </c>
      <c r="J207">
        <v>1355</v>
      </c>
      <c r="K207">
        <v>1468</v>
      </c>
      <c r="L207" s="1">
        <f>1-J207/K207</f>
        <v>7.6975476839237111E-2</v>
      </c>
      <c r="M207" t="str">
        <f>VLOOKUP(A207,[2]Diccionario!$A$2:$B$669,2,0)</f>
        <v>Saluld Fisica</v>
      </c>
      <c r="N207" t="s">
        <v>348</v>
      </c>
    </row>
    <row r="208" spans="1:14" x14ac:dyDescent="0.25">
      <c r="A208" t="s">
        <v>748</v>
      </c>
      <c r="B208">
        <v>2</v>
      </c>
      <c r="C208">
        <v>2</v>
      </c>
      <c r="D208">
        <v>2</v>
      </c>
      <c r="E208">
        <v>0</v>
      </c>
      <c r="F208">
        <v>0</v>
      </c>
      <c r="G208">
        <v>0</v>
      </c>
      <c r="H208">
        <v>0</v>
      </c>
      <c r="I208">
        <v>8</v>
      </c>
      <c r="J208">
        <v>1464</v>
      </c>
      <c r="K208">
        <v>1468</v>
      </c>
      <c r="L208" s="1">
        <f>1-J208/K208</f>
        <v>2.7247956403270157E-3</v>
      </c>
      <c r="M208" t="str">
        <f>VLOOKUP(A208,[2]Diccionario!$A$2:$B$669,2,0)</f>
        <v>Saluld Fisica</v>
      </c>
      <c r="N208" t="s">
        <v>348</v>
      </c>
    </row>
    <row r="209" spans="1:14" x14ac:dyDescent="0.25">
      <c r="A209" t="s">
        <v>747</v>
      </c>
      <c r="B209">
        <v>1</v>
      </c>
      <c r="C209">
        <v>2</v>
      </c>
      <c r="D209">
        <v>1.3274336283185799</v>
      </c>
      <c r="E209">
        <v>0.47136727180667398</v>
      </c>
      <c r="F209">
        <v>0.22218710493046701</v>
      </c>
      <c r="G209">
        <v>0.74538766767721898</v>
      </c>
      <c r="H209">
        <v>-1.4707483896672999</v>
      </c>
      <c r="I209">
        <v>150</v>
      </c>
      <c r="J209">
        <v>1355</v>
      </c>
      <c r="K209">
        <v>1468</v>
      </c>
      <c r="L209" s="1">
        <f>1-J209/K209</f>
        <v>7.6975476839237111E-2</v>
      </c>
      <c r="M209" t="str">
        <f>VLOOKUP(A209,[2]Diccionario!$A$2:$B$669,2,0)</f>
        <v>Saluld Fisica</v>
      </c>
      <c r="N209" t="s">
        <v>348</v>
      </c>
    </row>
    <row r="210" spans="1:14" x14ac:dyDescent="0.25">
      <c r="A210" t="s">
        <v>746</v>
      </c>
      <c r="B210">
        <v>1</v>
      </c>
      <c r="C210">
        <v>2</v>
      </c>
      <c r="D210">
        <v>1.92989690721649</v>
      </c>
      <c r="E210">
        <v>0.25540846339686402</v>
      </c>
      <c r="F210">
        <v>6.5233483174747295E-2</v>
      </c>
      <c r="G210">
        <v>-3.3709818262015299</v>
      </c>
      <c r="H210">
        <v>9.3764051233995893</v>
      </c>
      <c r="I210">
        <v>2808</v>
      </c>
      <c r="J210">
        <v>13</v>
      </c>
      <c r="K210">
        <v>1468</v>
      </c>
      <c r="L210" s="1">
        <f>1-J210/K210</f>
        <v>0.99114441416893728</v>
      </c>
      <c r="M210" t="str">
        <f>VLOOKUP(A210,[2]Diccionario!$A$2:$B$669,2,0)</f>
        <v>Saluld Fisica</v>
      </c>
      <c r="N210" t="s">
        <v>348</v>
      </c>
    </row>
    <row r="211" spans="1:14" x14ac:dyDescent="0.25">
      <c r="A211" t="s">
        <v>745</v>
      </c>
      <c r="B211">
        <v>7</v>
      </c>
      <c r="C211">
        <v>99</v>
      </c>
      <c r="D211">
        <v>33.294117647058798</v>
      </c>
      <c r="E211">
        <v>19.041168652926402</v>
      </c>
      <c r="F211">
        <v>362.56610366919</v>
      </c>
      <c r="G211">
        <v>1.63562683281372</v>
      </c>
      <c r="H211">
        <v>3.41671483152356</v>
      </c>
      <c r="I211">
        <v>3395.99999999999</v>
      </c>
      <c r="J211">
        <v>1366</v>
      </c>
      <c r="K211">
        <v>1468</v>
      </c>
      <c r="L211" s="1">
        <f>1-J211/K211</f>
        <v>6.9482288828337846E-2</v>
      </c>
      <c r="M211" t="str">
        <f>VLOOKUP(A211,[2]Diccionario!$A$2:$B$669,2,0)</f>
        <v>Saluld Fisica</v>
      </c>
      <c r="N211" t="s">
        <v>348</v>
      </c>
    </row>
    <row r="212" spans="1:14" x14ac:dyDescent="0.25">
      <c r="A212" t="s">
        <v>744</v>
      </c>
      <c r="B212">
        <v>1</v>
      </c>
      <c r="C212">
        <v>99</v>
      </c>
      <c r="D212">
        <v>5.2941176470588198</v>
      </c>
      <c r="E212">
        <v>19.031286505263498</v>
      </c>
      <c r="F212">
        <v>362.189866045428</v>
      </c>
      <c r="G212">
        <v>4.8136439428316402</v>
      </c>
      <c r="H212">
        <v>21.612838652314299</v>
      </c>
      <c r="I212">
        <v>540</v>
      </c>
      <c r="J212">
        <v>1366</v>
      </c>
      <c r="K212">
        <v>1468</v>
      </c>
      <c r="L212" s="1">
        <f>1-J212/K212</f>
        <v>6.9482288828337846E-2</v>
      </c>
      <c r="M212" t="str">
        <f>VLOOKUP(A212,[2]Diccionario!$A$2:$B$669,2,0)</f>
        <v>Saluld Fisica</v>
      </c>
      <c r="N212" t="s">
        <v>348</v>
      </c>
    </row>
    <row r="213" spans="1:14" x14ac:dyDescent="0.25">
      <c r="A213" t="s">
        <v>743</v>
      </c>
      <c r="B213">
        <v>1</v>
      </c>
      <c r="C213">
        <v>2</v>
      </c>
      <c r="D213">
        <v>1.5</v>
      </c>
      <c r="E213">
        <v>0.57735026918962495</v>
      </c>
      <c r="F213">
        <v>0.33333333333333298</v>
      </c>
      <c r="G213" s="2">
        <v>-9.6148134319178203E-17</v>
      </c>
      <c r="H213">
        <v>-6</v>
      </c>
      <c r="I213">
        <v>6</v>
      </c>
      <c r="J213">
        <v>1464</v>
      </c>
      <c r="K213">
        <v>1468</v>
      </c>
      <c r="L213" s="1">
        <f>1-J213/K213</f>
        <v>2.7247956403270157E-3</v>
      </c>
      <c r="M213" t="str">
        <f>VLOOKUP(A213,[2]Diccionario!$A$2:$B$669,2,0)</f>
        <v>Saluld Fisica</v>
      </c>
      <c r="N213" t="s">
        <v>348</v>
      </c>
    </row>
    <row r="214" spans="1:14" x14ac:dyDescent="0.25">
      <c r="A214" t="s">
        <v>742</v>
      </c>
      <c r="B214">
        <v>1</v>
      </c>
      <c r="C214">
        <v>2</v>
      </c>
      <c r="D214">
        <v>1.2549019607843099</v>
      </c>
      <c r="E214">
        <v>0.437958235492519</v>
      </c>
      <c r="F214">
        <v>0.19180741603572099</v>
      </c>
      <c r="G214">
        <v>1.14166137197468</v>
      </c>
      <c r="H214">
        <v>-0.71094037541405997</v>
      </c>
      <c r="I214">
        <v>128</v>
      </c>
      <c r="J214">
        <v>1366</v>
      </c>
      <c r="K214">
        <v>1468</v>
      </c>
      <c r="L214" s="1">
        <f>1-J214/K214</f>
        <v>6.9482288828337846E-2</v>
      </c>
      <c r="M214" t="str">
        <f>VLOOKUP(A214,[2]Diccionario!$A$2:$B$669,2,0)</f>
        <v>Saluld Fisica</v>
      </c>
      <c r="N214" t="s">
        <v>348</v>
      </c>
    </row>
    <row r="215" spans="1:14" x14ac:dyDescent="0.25">
      <c r="A215" t="s">
        <v>741</v>
      </c>
      <c r="B215">
        <v>1</v>
      </c>
      <c r="C215">
        <v>2</v>
      </c>
      <c r="D215">
        <v>1.9793956043956</v>
      </c>
      <c r="E215">
        <v>0.142104622732588</v>
      </c>
      <c r="F215">
        <v>2.0193723801971201E-2</v>
      </c>
      <c r="G215">
        <v>-6.7563603688825902</v>
      </c>
      <c r="H215">
        <v>43.708442672345797</v>
      </c>
      <c r="I215">
        <v>2882</v>
      </c>
      <c r="J215">
        <v>12</v>
      </c>
      <c r="K215">
        <v>1468</v>
      </c>
      <c r="L215" s="1">
        <f>1-J215/K215</f>
        <v>0.99182561307901906</v>
      </c>
      <c r="M215" t="str">
        <f>VLOOKUP(A215,[2]Diccionario!$A$2:$B$669,2,0)</f>
        <v>Saluld Fisica</v>
      </c>
      <c r="N215" t="s">
        <v>348</v>
      </c>
    </row>
    <row r="216" spans="1:14" x14ac:dyDescent="0.25">
      <c r="A216" t="s">
        <v>740</v>
      </c>
      <c r="B216">
        <v>0</v>
      </c>
      <c r="C216">
        <v>99</v>
      </c>
      <c r="D216">
        <v>21.7</v>
      </c>
      <c r="E216">
        <v>22.065966929906399</v>
      </c>
      <c r="F216">
        <v>486.906896551724</v>
      </c>
      <c r="G216">
        <v>1.82326950937613</v>
      </c>
      <c r="H216">
        <v>4.1571005495117603</v>
      </c>
      <c r="I216">
        <v>651</v>
      </c>
      <c r="J216">
        <v>1438</v>
      </c>
      <c r="K216">
        <v>1468</v>
      </c>
      <c r="L216" s="1">
        <f>1-J216/K216</f>
        <v>2.043596730245234E-2</v>
      </c>
      <c r="M216" t="str">
        <f>VLOOKUP(A216,[2]Diccionario!$A$2:$B$669,2,0)</f>
        <v>Saluld Fisica</v>
      </c>
      <c r="N216" t="s">
        <v>348</v>
      </c>
    </row>
    <row r="217" spans="1:14" x14ac:dyDescent="0.25">
      <c r="A217" t="s">
        <v>739</v>
      </c>
      <c r="B217">
        <v>1</v>
      </c>
      <c r="C217">
        <v>99</v>
      </c>
      <c r="D217">
        <v>4.6333333333333302</v>
      </c>
      <c r="E217">
        <v>17.829621485013298</v>
      </c>
      <c r="F217">
        <v>317.89540229885</v>
      </c>
      <c r="G217">
        <v>5.4707183189037796</v>
      </c>
      <c r="H217">
        <v>29.9508128473814</v>
      </c>
      <c r="I217">
        <v>139</v>
      </c>
      <c r="J217">
        <v>1438</v>
      </c>
      <c r="K217">
        <v>1468</v>
      </c>
      <c r="L217" s="1">
        <f>1-J217/K217</f>
        <v>2.043596730245234E-2</v>
      </c>
      <c r="M217" t="str">
        <f>VLOOKUP(A217,[2]Diccionario!$A$2:$B$669,2,0)</f>
        <v>Saluld Fisica</v>
      </c>
      <c r="N217" t="s">
        <v>348</v>
      </c>
    </row>
    <row r="218" spans="1:14" x14ac:dyDescent="0.25">
      <c r="A218" t="s">
        <v>738</v>
      </c>
      <c r="B218">
        <v>1</v>
      </c>
      <c r="C218">
        <v>1</v>
      </c>
      <c r="D218">
        <v>1</v>
      </c>
      <c r="E218">
        <v>0</v>
      </c>
      <c r="F218">
        <v>0</v>
      </c>
      <c r="G218" t="s">
        <v>207</v>
      </c>
      <c r="H218" t="s">
        <v>207</v>
      </c>
      <c r="I218">
        <v>1</v>
      </c>
      <c r="J218">
        <v>1467</v>
      </c>
      <c r="K218">
        <v>1468</v>
      </c>
      <c r="L218" s="1">
        <f>1-J218/K218</f>
        <v>6.8119891008178168E-4</v>
      </c>
      <c r="M218" t="str">
        <f>VLOOKUP(A218,[2]Diccionario!$A$2:$B$669,2,0)</f>
        <v>Saluld Fisica</v>
      </c>
      <c r="N218" t="s">
        <v>348</v>
      </c>
    </row>
    <row r="219" spans="1:14" x14ac:dyDescent="0.25">
      <c r="A219" t="s">
        <v>737</v>
      </c>
      <c r="B219">
        <v>1</v>
      </c>
      <c r="C219">
        <v>95</v>
      </c>
      <c r="D219">
        <v>4.2666666666666604</v>
      </c>
      <c r="E219">
        <v>17.140259792287999</v>
      </c>
      <c r="F219">
        <v>293.78850574712601</v>
      </c>
      <c r="G219">
        <v>5.4736815385515296</v>
      </c>
      <c r="H219">
        <v>29.973105281057599</v>
      </c>
      <c r="I219">
        <v>128</v>
      </c>
      <c r="J219">
        <v>1438</v>
      </c>
      <c r="K219">
        <v>1468</v>
      </c>
      <c r="L219" s="1">
        <f>1-J219/K219</f>
        <v>2.043596730245234E-2</v>
      </c>
      <c r="M219" t="str">
        <f>VLOOKUP(A219,[2]Diccionario!$A$2:$B$669,2,0)</f>
        <v>Saluld Fisica</v>
      </c>
      <c r="N219" t="s">
        <v>348</v>
      </c>
    </row>
    <row r="220" spans="1:14" x14ac:dyDescent="0.25">
      <c r="A220" t="s">
        <v>736</v>
      </c>
      <c r="B220">
        <v>1</v>
      </c>
      <c r="C220">
        <v>2</v>
      </c>
      <c r="D220">
        <v>1.9807692307692299</v>
      </c>
      <c r="E220">
        <v>0.13738234819495199</v>
      </c>
      <c r="F220">
        <v>1.8873909595558999E-2</v>
      </c>
      <c r="G220">
        <v>-7.0086229093711099</v>
      </c>
      <c r="H220">
        <v>47.185608655308499</v>
      </c>
      <c r="I220">
        <v>2883.99999999999</v>
      </c>
      <c r="J220">
        <v>12</v>
      </c>
      <c r="K220">
        <v>1468</v>
      </c>
      <c r="L220" s="1">
        <f>1-J220/K220</f>
        <v>0.99182561307901906</v>
      </c>
      <c r="M220" t="str">
        <f>VLOOKUP(A220,[2]Diccionario!$A$2:$B$669,2,0)</f>
        <v>Saluld Fisica</v>
      </c>
      <c r="N220" t="s">
        <v>348</v>
      </c>
    </row>
    <row r="221" spans="1:14" x14ac:dyDescent="0.25">
      <c r="A221" t="s">
        <v>735</v>
      </c>
      <c r="B221">
        <v>7</v>
      </c>
      <c r="C221">
        <v>99</v>
      </c>
      <c r="D221">
        <v>46.428571428571402</v>
      </c>
      <c r="E221">
        <v>21.154508444140799</v>
      </c>
      <c r="F221">
        <v>447.51322751322698</v>
      </c>
      <c r="G221">
        <v>0.92444647582768602</v>
      </c>
      <c r="H221">
        <v>1.2960617458510799</v>
      </c>
      <c r="I221">
        <v>1300</v>
      </c>
      <c r="J221">
        <v>1440</v>
      </c>
      <c r="K221">
        <v>1468</v>
      </c>
      <c r="L221" s="1">
        <f>1-J221/K221</f>
        <v>1.9073569482288777E-2</v>
      </c>
      <c r="M221" t="str">
        <f>VLOOKUP(A221,[2]Diccionario!$A$2:$B$669,2,0)</f>
        <v>Saluld Fisica</v>
      </c>
      <c r="N221" t="s">
        <v>348</v>
      </c>
    </row>
    <row r="222" spans="1:14" x14ac:dyDescent="0.25">
      <c r="A222" t="s">
        <v>734</v>
      </c>
      <c r="B222">
        <v>1</v>
      </c>
      <c r="C222">
        <v>99</v>
      </c>
      <c r="D222">
        <v>4.7857142857142803</v>
      </c>
      <c r="E222">
        <v>18.469909749036798</v>
      </c>
      <c r="F222">
        <v>341.13756613756601</v>
      </c>
      <c r="G222">
        <v>5.28629353574809</v>
      </c>
      <c r="H222">
        <v>27.961822956886099</v>
      </c>
      <c r="I222">
        <v>134</v>
      </c>
      <c r="J222">
        <v>1440</v>
      </c>
      <c r="K222">
        <v>1468</v>
      </c>
      <c r="L222" s="1">
        <f>1-J222/K222</f>
        <v>1.9073569482288777E-2</v>
      </c>
      <c r="M222" t="str">
        <f>VLOOKUP(A222,[2]Diccionario!$A$2:$B$669,2,0)</f>
        <v>Saluld Fisica</v>
      </c>
      <c r="N222" t="s">
        <v>348</v>
      </c>
    </row>
    <row r="223" spans="1:14" x14ac:dyDescent="0.25">
      <c r="A223" t="s">
        <v>733</v>
      </c>
      <c r="B223">
        <v>2</v>
      </c>
      <c r="C223">
        <v>2</v>
      </c>
      <c r="D223">
        <v>2</v>
      </c>
      <c r="E223">
        <v>0</v>
      </c>
      <c r="F223">
        <v>0</v>
      </c>
      <c r="G223" t="s">
        <v>207</v>
      </c>
      <c r="H223" t="s">
        <v>207</v>
      </c>
      <c r="I223">
        <v>2</v>
      </c>
      <c r="J223">
        <v>1467</v>
      </c>
      <c r="K223">
        <v>1468</v>
      </c>
      <c r="L223" s="1">
        <f>1-J223/K223</f>
        <v>6.8119891008178168E-4</v>
      </c>
      <c r="M223" t="str">
        <f>VLOOKUP(A223,[2]Diccionario!$A$2:$B$669,2,0)</f>
        <v>Saluld Fisica</v>
      </c>
      <c r="N223" t="s">
        <v>348</v>
      </c>
    </row>
    <row r="224" spans="1:14" x14ac:dyDescent="0.25">
      <c r="A224" t="s">
        <v>732</v>
      </c>
      <c r="B224">
        <v>1</v>
      </c>
      <c r="C224">
        <v>2</v>
      </c>
      <c r="D224">
        <v>1.3571428571428501</v>
      </c>
      <c r="E224">
        <v>0.48795003647426599</v>
      </c>
      <c r="F224">
        <v>0.238095238095238</v>
      </c>
      <c r="G224">
        <v>0.63058158559751298</v>
      </c>
      <c r="H224">
        <v>-1.7316923076923001</v>
      </c>
      <c r="I224">
        <v>38</v>
      </c>
      <c r="J224">
        <v>1440</v>
      </c>
      <c r="K224">
        <v>1468</v>
      </c>
      <c r="L224" s="1">
        <f>1-J224/K224</f>
        <v>1.9073569482288777E-2</v>
      </c>
      <c r="M224" t="str">
        <f>VLOOKUP(A224,[2]Diccionario!$A$2:$B$669,2,0)</f>
        <v>Saluld Fisica</v>
      </c>
      <c r="N224" t="s">
        <v>348</v>
      </c>
    </row>
    <row r="225" spans="1:14" x14ac:dyDescent="0.25">
      <c r="A225" t="s">
        <v>731</v>
      </c>
      <c r="B225">
        <v>1</v>
      </c>
      <c r="C225">
        <v>2</v>
      </c>
      <c r="D225">
        <v>1.97938144329896</v>
      </c>
      <c r="E225">
        <v>0.142152453419018</v>
      </c>
      <c r="F225">
        <v>2.02073200130461E-2</v>
      </c>
      <c r="G225">
        <v>-6.7538938981199097</v>
      </c>
      <c r="H225">
        <v>43.675115476062601</v>
      </c>
      <c r="I225">
        <v>2879.99999999999</v>
      </c>
      <c r="J225">
        <v>13</v>
      </c>
      <c r="K225">
        <v>1468</v>
      </c>
      <c r="L225" s="1">
        <f>1-J225/K225</f>
        <v>0.99114441416893728</v>
      </c>
      <c r="M225" t="str">
        <f>VLOOKUP(A225,[2]Diccionario!$A$2:$B$669,2,0)</f>
        <v>Saluld Fisica</v>
      </c>
      <c r="N225" t="s">
        <v>348</v>
      </c>
    </row>
    <row r="226" spans="1:14" x14ac:dyDescent="0.25">
      <c r="A226" t="s">
        <v>730</v>
      </c>
      <c r="B226">
        <v>9</v>
      </c>
      <c r="C226">
        <v>63</v>
      </c>
      <c r="D226">
        <v>37.966666666666598</v>
      </c>
      <c r="E226">
        <v>15.9686834327289</v>
      </c>
      <c r="F226">
        <v>254.99885057471201</v>
      </c>
      <c r="G226">
        <v>-4.2294489451016201E-2</v>
      </c>
      <c r="H226">
        <v>-1.22891608373571</v>
      </c>
      <c r="I226">
        <v>1138.99999999999</v>
      </c>
      <c r="J226">
        <v>1438</v>
      </c>
      <c r="K226">
        <v>1468</v>
      </c>
      <c r="L226" s="1">
        <f>1-J226/K226</f>
        <v>2.043596730245234E-2</v>
      </c>
      <c r="M226" t="str">
        <f>VLOOKUP(A226,[2]Diccionario!$A$2:$B$669,2,0)</f>
        <v>Saluld Fisica</v>
      </c>
      <c r="N226" t="s">
        <v>348</v>
      </c>
    </row>
    <row r="227" spans="1:14" x14ac:dyDescent="0.25">
      <c r="A227" t="s">
        <v>729</v>
      </c>
      <c r="B227">
        <v>1</v>
      </c>
      <c r="C227">
        <v>2</v>
      </c>
      <c r="D227">
        <v>1.3</v>
      </c>
      <c r="E227">
        <v>0.46609159969939901</v>
      </c>
      <c r="F227">
        <v>0.21724137931034401</v>
      </c>
      <c r="G227">
        <v>0.91950043478112697</v>
      </c>
      <c r="H227">
        <v>-1.24212648022171</v>
      </c>
      <c r="I227">
        <v>39</v>
      </c>
      <c r="J227">
        <v>1438</v>
      </c>
      <c r="K227">
        <v>1468</v>
      </c>
      <c r="L227" s="1">
        <f>1-J227/K227</f>
        <v>2.043596730245234E-2</v>
      </c>
      <c r="M227" t="str">
        <f>VLOOKUP(A227,[2]Diccionario!$A$2:$B$669,2,0)</f>
        <v>Saluld Fisica</v>
      </c>
      <c r="N227" t="s">
        <v>348</v>
      </c>
    </row>
    <row r="228" spans="1:14" x14ac:dyDescent="0.25">
      <c r="A228" t="s">
        <v>728</v>
      </c>
      <c r="B228">
        <v>1</v>
      </c>
      <c r="C228">
        <v>2</v>
      </c>
      <c r="D228">
        <v>1.1000000000000001</v>
      </c>
      <c r="E228">
        <v>0.30512857662936399</v>
      </c>
      <c r="F228">
        <v>9.3103448275862005E-2</v>
      </c>
      <c r="G228">
        <v>2.8091202292862101</v>
      </c>
      <c r="H228">
        <v>6.3080540858318601</v>
      </c>
      <c r="I228">
        <v>33</v>
      </c>
      <c r="J228">
        <v>1438</v>
      </c>
      <c r="K228">
        <v>1468</v>
      </c>
      <c r="L228" s="1">
        <f>1-J228/K228</f>
        <v>2.043596730245234E-2</v>
      </c>
      <c r="M228" t="str">
        <f>VLOOKUP(A228,[2]Diccionario!$A$2:$B$669,2,0)</f>
        <v>Saluld Fisica</v>
      </c>
      <c r="N228" t="s">
        <v>348</v>
      </c>
    </row>
    <row r="229" spans="1:14" x14ac:dyDescent="0.25">
      <c r="A229" t="s">
        <v>727</v>
      </c>
      <c r="B229">
        <v>1</v>
      </c>
      <c r="C229">
        <v>2</v>
      </c>
      <c r="D229">
        <v>1.99175824175824</v>
      </c>
      <c r="E229">
        <v>9.04403085828593E-2</v>
      </c>
      <c r="F229">
        <v>8.1794494165628208E-3</v>
      </c>
      <c r="G229">
        <v>-10.889716559236801</v>
      </c>
      <c r="H229">
        <v>116.746290787814</v>
      </c>
      <c r="I229">
        <v>2900</v>
      </c>
      <c r="J229">
        <v>12</v>
      </c>
      <c r="K229">
        <v>1468</v>
      </c>
      <c r="L229" s="1">
        <f>1-J229/K229</f>
        <v>0.99182561307901906</v>
      </c>
      <c r="M229" t="str">
        <f>VLOOKUP(A229,[2]Diccionario!$A$2:$B$669,2,0)</f>
        <v>Saluld Fisica</v>
      </c>
      <c r="N229" t="s">
        <v>348</v>
      </c>
    </row>
    <row r="230" spans="1:14" x14ac:dyDescent="0.25">
      <c r="A230" t="s">
        <v>726</v>
      </c>
      <c r="B230">
        <v>12</v>
      </c>
      <c r="C230">
        <v>99</v>
      </c>
      <c r="D230">
        <v>47.1666666666666</v>
      </c>
      <c r="E230">
        <v>22.738966688497602</v>
      </c>
      <c r="F230">
        <v>517.06060606060601</v>
      </c>
      <c r="G230">
        <v>0.810364074880917</v>
      </c>
      <c r="H230">
        <v>1.3848592600641401</v>
      </c>
      <c r="I230">
        <v>566</v>
      </c>
      <c r="J230">
        <v>1456</v>
      </c>
      <c r="K230">
        <v>1468</v>
      </c>
      <c r="L230" s="1">
        <f>1-J230/K230</f>
        <v>8.1743869209809361E-3</v>
      </c>
      <c r="M230" t="str">
        <f>VLOOKUP(A230,[2]Diccionario!$A$2:$B$669,2,0)</f>
        <v>Saluld Fisica</v>
      </c>
      <c r="N230" t="s">
        <v>348</v>
      </c>
    </row>
    <row r="231" spans="1:14" x14ac:dyDescent="0.25">
      <c r="A231" t="s">
        <v>725</v>
      </c>
      <c r="B231">
        <v>1</v>
      </c>
      <c r="C231">
        <v>2</v>
      </c>
      <c r="D231">
        <v>1.25</v>
      </c>
      <c r="E231">
        <v>0.452267016866645</v>
      </c>
      <c r="F231">
        <v>0.204545454545454</v>
      </c>
      <c r="G231">
        <v>1.3266499161421501</v>
      </c>
      <c r="H231">
        <v>-0.32592592592592401</v>
      </c>
      <c r="I231">
        <v>15</v>
      </c>
      <c r="J231">
        <v>1456</v>
      </c>
      <c r="K231">
        <v>1468</v>
      </c>
      <c r="L231" s="1">
        <f>1-J231/K231</f>
        <v>8.1743869209809361E-3</v>
      </c>
      <c r="M231" t="str">
        <f>VLOOKUP(A231,[2]Diccionario!$A$2:$B$669,2,0)</f>
        <v>Saluld Fisica</v>
      </c>
      <c r="N231" t="s">
        <v>348</v>
      </c>
    </row>
    <row r="232" spans="1:14" x14ac:dyDescent="0.25">
      <c r="A232" t="s">
        <v>724</v>
      </c>
      <c r="B232">
        <v>1</v>
      </c>
      <c r="C232">
        <v>2</v>
      </c>
      <c r="D232">
        <v>1.0833333333333299</v>
      </c>
      <c r="E232">
        <v>0.28867513459481198</v>
      </c>
      <c r="F232">
        <v>8.3333333333333301E-2</v>
      </c>
      <c r="G232">
        <v>3.4641016151377499</v>
      </c>
      <c r="H232">
        <v>12</v>
      </c>
      <c r="I232">
        <v>13</v>
      </c>
      <c r="J232">
        <v>1456</v>
      </c>
      <c r="K232">
        <v>1468</v>
      </c>
      <c r="L232" s="1">
        <f>1-J232/K232</f>
        <v>8.1743869209809361E-3</v>
      </c>
      <c r="M232" t="str">
        <f>VLOOKUP(A232,[2]Diccionario!$A$2:$B$669,2,0)</f>
        <v>Saluld Fisica</v>
      </c>
      <c r="N232" t="s">
        <v>348</v>
      </c>
    </row>
    <row r="233" spans="1:14" x14ac:dyDescent="0.25">
      <c r="A233" t="s">
        <v>723</v>
      </c>
      <c r="B233">
        <v>1</v>
      </c>
      <c r="C233">
        <v>2</v>
      </c>
      <c r="D233">
        <v>1.9883241758241701</v>
      </c>
      <c r="E233">
        <v>0.107458969997842</v>
      </c>
      <c r="F233">
        <v>1.1547430232997201E-2</v>
      </c>
      <c r="G233">
        <v>-9.1010712919053791</v>
      </c>
      <c r="H233">
        <v>80.940679128710997</v>
      </c>
      <c r="I233">
        <v>2894.99999999999</v>
      </c>
      <c r="J233">
        <v>12</v>
      </c>
      <c r="K233">
        <v>1468</v>
      </c>
      <c r="L233" s="1">
        <f>1-J233/K233</f>
        <v>0.99182561307901906</v>
      </c>
      <c r="M233" t="str">
        <f>VLOOKUP(A233,[2]Diccionario!$A$2:$B$669,2,0)</f>
        <v>Saluld Fisica</v>
      </c>
      <c r="N233" t="s">
        <v>348</v>
      </c>
    </row>
    <row r="234" spans="1:14" x14ac:dyDescent="0.25">
      <c r="A234" t="s">
        <v>722</v>
      </c>
      <c r="B234">
        <v>16</v>
      </c>
      <c r="C234">
        <v>69</v>
      </c>
      <c r="D234">
        <v>45.470588235294102</v>
      </c>
      <c r="E234">
        <v>12.0733055077038</v>
      </c>
      <c r="F234">
        <v>145.76470588235199</v>
      </c>
      <c r="G234">
        <v>-0.24964025377509599</v>
      </c>
      <c r="H234">
        <v>1.5463944838410599</v>
      </c>
      <c r="I234">
        <v>773</v>
      </c>
      <c r="J234">
        <v>1451</v>
      </c>
      <c r="K234">
        <v>1468</v>
      </c>
      <c r="L234" s="1">
        <f>1-J234/K234</f>
        <v>1.1580381471389622E-2</v>
      </c>
      <c r="M234" t="str">
        <f>VLOOKUP(A234,[2]Diccionario!$A$2:$B$669,2,0)</f>
        <v>Saluld Fisica</v>
      </c>
      <c r="N234" t="s">
        <v>348</v>
      </c>
    </row>
    <row r="235" spans="1:14" x14ac:dyDescent="0.25">
      <c r="A235" t="s">
        <v>721</v>
      </c>
      <c r="B235">
        <v>1</v>
      </c>
      <c r="C235">
        <v>2</v>
      </c>
      <c r="D235">
        <v>1.1764705882352899</v>
      </c>
      <c r="E235">
        <v>0.39295262399668701</v>
      </c>
      <c r="F235">
        <v>0.154411764705882</v>
      </c>
      <c r="G235">
        <v>1.86621309682236</v>
      </c>
      <c r="H235">
        <v>1.66530612244898</v>
      </c>
      <c r="I235">
        <v>20</v>
      </c>
      <c r="J235">
        <v>1451</v>
      </c>
      <c r="K235">
        <v>1468</v>
      </c>
      <c r="L235" s="1">
        <f>1-J235/K235</f>
        <v>1.1580381471389622E-2</v>
      </c>
      <c r="M235" t="str">
        <f>VLOOKUP(A235,[2]Diccionario!$A$2:$B$669,2,0)</f>
        <v>Saluld Fisica</v>
      </c>
      <c r="N235" t="s">
        <v>348</v>
      </c>
    </row>
    <row r="236" spans="1:14" x14ac:dyDescent="0.25">
      <c r="A236" t="s">
        <v>720</v>
      </c>
      <c r="B236">
        <v>1</v>
      </c>
      <c r="C236">
        <v>2</v>
      </c>
      <c r="D236">
        <v>1.1764705882352899</v>
      </c>
      <c r="E236">
        <v>0.39295262399668701</v>
      </c>
      <c r="F236">
        <v>0.154411764705882</v>
      </c>
      <c r="G236">
        <v>1.86621309682236</v>
      </c>
      <c r="H236">
        <v>1.66530612244898</v>
      </c>
      <c r="I236">
        <v>20</v>
      </c>
      <c r="J236">
        <v>1451</v>
      </c>
      <c r="K236">
        <v>1468</v>
      </c>
      <c r="L236" s="1">
        <f>1-J236/K236</f>
        <v>1.1580381471389622E-2</v>
      </c>
      <c r="M236" t="str">
        <f>VLOOKUP(A236,[2]Diccionario!$A$2:$B$669,2,0)</f>
        <v>Saluld Fisica</v>
      </c>
      <c r="N236" t="s">
        <v>348</v>
      </c>
    </row>
    <row r="237" spans="1:14" x14ac:dyDescent="0.25">
      <c r="A237" t="s">
        <v>719</v>
      </c>
      <c r="B237">
        <v>1</v>
      </c>
      <c r="C237">
        <v>2</v>
      </c>
      <c r="D237">
        <v>1.9924450549450501</v>
      </c>
      <c r="E237">
        <v>8.6619980570009705E-2</v>
      </c>
      <c r="F237">
        <v>7.5030210339488701E-3</v>
      </c>
      <c r="G237">
        <v>-11.385881586738</v>
      </c>
      <c r="H237">
        <v>127.81386628246101</v>
      </c>
      <c r="I237">
        <v>2901</v>
      </c>
      <c r="J237">
        <v>12</v>
      </c>
      <c r="K237">
        <v>1468</v>
      </c>
      <c r="L237" s="1">
        <f>1-J237/K237</f>
        <v>0.99182561307901906</v>
      </c>
      <c r="M237" t="str">
        <f>VLOOKUP(A237,[2]Diccionario!$A$2:$B$669,2,0)</f>
        <v>Saluld Fisica</v>
      </c>
      <c r="N237" t="s">
        <v>348</v>
      </c>
    </row>
    <row r="238" spans="1:14" x14ac:dyDescent="0.25">
      <c r="A238" t="s">
        <v>718</v>
      </c>
      <c r="B238">
        <v>8</v>
      </c>
      <c r="C238">
        <v>49</v>
      </c>
      <c r="D238">
        <v>19.272727272727199</v>
      </c>
      <c r="E238">
        <v>12.158050082894899</v>
      </c>
      <c r="F238">
        <v>147.81818181818099</v>
      </c>
      <c r="G238">
        <v>1.6660099618130899</v>
      </c>
      <c r="H238">
        <v>2.9478961191825799</v>
      </c>
      <c r="I238">
        <v>212</v>
      </c>
      <c r="J238">
        <v>1457</v>
      </c>
      <c r="K238">
        <v>1468</v>
      </c>
      <c r="L238" s="1">
        <f>1-J238/K238</f>
        <v>7.4931880108991544E-3</v>
      </c>
      <c r="M238" t="str">
        <f>VLOOKUP(A238,[2]Diccionario!$A$2:$B$669,2,0)</f>
        <v>Saluld Fisica</v>
      </c>
      <c r="N238" t="s">
        <v>348</v>
      </c>
    </row>
    <row r="239" spans="1:14" x14ac:dyDescent="0.25">
      <c r="A239" t="s">
        <v>717</v>
      </c>
      <c r="B239">
        <v>1</v>
      </c>
      <c r="C239">
        <v>2</v>
      </c>
      <c r="D239">
        <v>1.27272727272727</v>
      </c>
      <c r="E239">
        <v>0.46709936649691303</v>
      </c>
      <c r="F239">
        <v>0.218181818181818</v>
      </c>
      <c r="G239">
        <v>1.18937338691343</v>
      </c>
      <c r="H239">
        <v>-0.76388888888888795</v>
      </c>
      <c r="I239">
        <v>13.999999999999901</v>
      </c>
      <c r="J239">
        <v>1457</v>
      </c>
      <c r="K239">
        <v>1468</v>
      </c>
      <c r="L239" s="1">
        <f>1-J239/K239</f>
        <v>7.4931880108991544E-3</v>
      </c>
      <c r="M239" t="str">
        <f>VLOOKUP(A239,[2]Diccionario!$A$2:$B$669,2,0)</f>
        <v>Saluld Fisica</v>
      </c>
      <c r="N239" t="s">
        <v>348</v>
      </c>
    </row>
    <row r="240" spans="1:14" x14ac:dyDescent="0.25">
      <c r="A240" t="s">
        <v>716</v>
      </c>
      <c r="B240">
        <v>1</v>
      </c>
      <c r="C240">
        <v>2</v>
      </c>
      <c r="D240">
        <v>1.0909090909090899</v>
      </c>
      <c r="E240">
        <v>0.30151134457776302</v>
      </c>
      <c r="F240">
        <v>9.0909090909090898E-2</v>
      </c>
      <c r="G240">
        <v>3.3166247903553998</v>
      </c>
      <c r="H240">
        <v>11</v>
      </c>
      <c r="I240">
        <v>12</v>
      </c>
      <c r="J240">
        <v>1457</v>
      </c>
      <c r="K240">
        <v>1468</v>
      </c>
      <c r="L240" s="1">
        <f>1-J240/K240</f>
        <v>7.4931880108991544E-3</v>
      </c>
      <c r="M240" t="str">
        <f>VLOOKUP(A240,[2]Diccionario!$A$2:$B$669,2,0)</f>
        <v>Saluld Fisica</v>
      </c>
      <c r="N240" t="s">
        <v>348</v>
      </c>
    </row>
    <row r="241" spans="1:14" x14ac:dyDescent="0.25">
      <c r="A241" t="s">
        <v>715</v>
      </c>
      <c r="B241">
        <v>2</v>
      </c>
      <c r="C241">
        <v>2</v>
      </c>
      <c r="D241">
        <v>2</v>
      </c>
      <c r="E241">
        <v>0</v>
      </c>
      <c r="F241">
        <v>0</v>
      </c>
      <c r="G241">
        <v>0</v>
      </c>
      <c r="H241">
        <v>0</v>
      </c>
      <c r="I241">
        <v>2908</v>
      </c>
      <c r="J241">
        <v>14</v>
      </c>
      <c r="K241">
        <v>1468</v>
      </c>
      <c r="L241" s="1">
        <f>1-J241/K241</f>
        <v>0.99046321525885561</v>
      </c>
      <c r="M241" t="str">
        <f>VLOOKUP(A241,[2]Diccionario!$A$2:$B$669,2,0)</f>
        <v>Saluld Fisica</v>
      </c>
      <c r="N241" t="s">
        <v>348</v>
      </c>
    </row>
    <row r="242" spans="1:14" x14ac:dyDescent="0.25">
      <c r="A242" t="s">
        <v>714</v>
      </c>
      <c r="B242">
        <v>1</v>
      </c>
      <c r="C242">
        <v>2</v>
      </c>
      <c r="D242">
        <v>1.9993131868131799</v>
      </c>
      <c r="E242">
        <v>2.6207120918047899E-2</v>
      </c>
      <c r="F242" s="2">
        <v>6.86813186813186E-4</v>
      </c>
      <c r="G242">
        <v>-38.157568056677803</v>
      </c>
      <c r="H242">
        <v>1456</v>
      </c>
      <c r="I242">
        <v>2911</v>
      </c>
      <c r="J242">
        <v>12</v>
      </c>
      <c r="K242">
        <v>1468</v>
      </c>
      <c r="L242" s="1">
        <f>1-J242/K242</f>
        <v>0.99182561307901906</v>
      </c>
      <c r="M242" t="str">
        <f>VLOOKUP(A242,[2]Diccionario!$A$2:$B$669,2,0)</f>
        <v>Saluld Fisica</v>
      </c>
      <c r="N242" t="s">
        <v>348</v>
      </c>
    </row>
    <row r="243" spans="1:14" x14ac:dyDescent="0.25">
      <c r="A243" t="s">
        <v>713</v>
      </c>
      <c r="B243">
        <v>53</v>
      </c>
      <c r="C243">
        <v>53</v>
      </c>
      <c r="D243">
        <v>53</v>
      </c>
      <c r="E243">
        <v>0</v>
      </c>
      <c r="F243">
        <v>0</v>
      </c>
      <c r="G243" t="s">
        <v>207</v>
      </c>
      <c r="H243" t="s">
        <v>207</v>
      </c>
      <c r="I243">
        <v>53</v>
      </c>
      <c r="J243">
        <v>1467</v>
      </c>
      <c r="K243">
        <v>1468</v>
      </c>
      <c r="L243" s="1">
        <f>1-J243/K243</f>
        <v>6.8119891008178168E-4</v>
      </c>
      <c r="M243" t="str">
        <f>VLOOKUP(A243,[2]Diccionario!$A$2:$B$669,2,0)</f>
        <v>Saluld Fisica</v>
      </c>
      <c r="N243" t="s">
        <v>348</v>
      </c>
    </row>
    <row r="244" spans="1:14" x14ac:dyDescent="0.25">
      <c r="A244" t="s">
        <v>712</v>
      </c>
      <c r="B244">
        <v>1</v>
      </c>
      <c r="C244">
        <v>1</v>
      </c>
      <c r="D244">
        <v>1</v>
      </c>
      <c r="E244">
        <v>0</v>
      </c>
      <c r="F244">
        <v>0</v>
      </c>
      <c r="G244" t="s">
        <v>207</v>
      </c>
      <c r="H244" t="s">
        <v>207</v>
      </c>
      <c r="I244">
        <v>1</v>
      </c>
      <c r="J244">
        <v>1467</v>
      </c>
      <c r="K244">
        <v>1468</v>
      </c>
      <c r="L244" s="1">
        <f>1-J244/K244</f>
        <v>6.8119891008178168E-4</v>
      </c>
      <c r="M244" t="str">
        <f>VLOOKUP(A244,[2]Diccionario!$A$2:$B$669,2,0)</f>
        <v>Saluld Fisica</v>
      </c>
      <c r="N244" t="s">
        <v>348</v>
      </c>
    </row>
    <row r="245" spans="1:14" x14ac:dyDescent="0.25">
      <c r="A245" t="s">
        <v>711</v>
      </c>
      <c r="B245">
        <v>1</v>
      </c>
      <c r="C245">
        <v>1</v>
      </c>
      <c r="D245">
        <v>1</v>
      </c>
      <c r="E245">
        <v>0</v>
      </c>
      <c r="F245">
        <v>0</v>
      </c>
      <c r="G245" t="s">
        <v>207</v>
      </c>
      <c r="H245" t="s">
        <v>207</v>
      </c>
      <c r="I245">
        <v>1</v>
      </c>
      <c r="J245">
        <v>1467</v>
      </c>
      <c r="K245">
        <v>1468</v>
      </c>
      <c r="L245" s="1">
        <f>1-J245/K245</f>
        <v>6.8119891008178168E-4</v>
      </c>
      <c r="M245" t="str">
        <f>VLOOKUP(A245,[2]Diccionario!$A$2:$B$669,2,0)</f>
        <v>Saluld Fisica</v>
      </c>
      <c r="N245" t="s">
        <v>348</v>
      </c>
    </row>
    <row r="246" spans="1:14" x14ac:dyDescent="0.25">
      <c r="A246" t="s">
        <v>710</v>
      </c>
      <c r="B246">
        <v>1</v>
      </c>
      <c r="C246">
        <v>2</v>
      </c>
      <c r="D246">
        <v>1.9635738831615099</v>
      </c>
      <c r="E246">
        <v>0.18741236522889199</v>
      </c>
      <c r="F246">
        <v>3.5123394640687901E-2</v>
      </c>
      <c r="G246">
        <v>-4.9539097877209501</v>
      </c>
      <c r="H246">
        <v>22.572247467750099</v>
      </c>
      <c r="I246">
        <v>2856.99999999999</v>
      </c>
      <c r="J246">
        <v>13</v>
      </c>
      <c r="K246">
        <v>1468</v>
      </c>
      <c r="L246" s="1">
        <f>1-J246/K246</f>
        <v>0.99114441416893728</v>
      </c>
      <c r="M246" t="str">
        <f>VLOOKUP(A246,[2]Diccionario!$A$2:$B$669,2,0)</f>
        <v>Saluld Fisica</v>
      </c>
      <c r="N246" t="s">
        <v>348</v>
      </c>
    </row>
    <row r="247" spans="1:14" x14ac:dyDescent="0.25">
      <c r="A247" t="s">
        <v>709</v>
      </c>
      <c r="B247">
        <v>12</v>
      </c>
      <c r="C247">
        <v>99</v>
      </c>
      <c r="D247">
        <v>37.1132075471698</v>
      </c>
      <c r="E247">
        <v>16.451163598498301</v>
      </c>
      <c r="F247">
        <v>270.64078374455698</v>
      </c>
      <c r="G247">
        <v>0.96464990567662401</v>
      </c>
      <c r="H247">
        <v>2.32605762565042</v>
      </c>
      <c r="I247">
        <v>1967</v>
      </c>
      <c r="J247">
        <v>1415</v>
      </c>
      <c r="K247">
        <v>1468</v>
      </c>
      <c r="L247" s="1">
        <f>1-J247/K247</f>
        <v>3.6103542234332431E-2</v>
      </c>
      <c r="M247" t="str">
        <f>VLOOKUP(A247,[2]Diccionario!$A$2:$B$669,2,0)</f>
        <v>Saluld Fisica</v>
      </c>
      <c r="N247" t="s">
        <v>348</v>
      </c>
    </row>
    <row r="248" spans="1:14" x14ac:dyDescent="0.25">
      <c r="A248" t="s">
        <v>708</v>
      </c>
      <c r="B248">
        <v>1</v>
      </c>
      <c r="C248">
        <v>99</v>
      </c>
      <c r="D248">
        <v>3.2452830188679198</v>
      </c>
      <c r="E248">
        <v>13.4148391721449</v>
      </c>
      <c r="F248">
        <v>179.957910014513</v>
      </c>
      <c r="G248">
        <v>7.2649527668387597</v>
      </c>
      <c r="H248">
        <v>52.849938240995201</v>
      </c>
      <c r="I248">
        <v>172</v>
      </c>
      <c r="J248">
        <v>1415</v>
      </c>
      <c r="K248">
        <v>1468</v>
      </c>
      <c r="L248" s="1">
        <f>1-J248/K248</f>
        <v>3.6103542234332431E-2</v>
      </c>
      <c r="M248" t="str">
        <f>VLOOKUP(A248,[2]Diccionario!$A$2:$B$669,2,0)</f>
        <v>Saluld Fisica</v>
      </c>
      <c r="N248" t="s">
        <v>348</v>
      </c>
    </row>
    <row r="249" spans="1:14" x14ac:dyDescent="0.25">
      <c r="A249" t="s">
        <v>707</v>
      </c>
      <c r="B249">
        <v>2</v>
      </c>
      <c r="C249">
        <v>2</v>
      </c>
      <c r="D249">
        <v>2</v>
      </c>
      <c r="E249">
        <v>0</v>
      </c>
      <c r="F249">
        <v>0</v>
      </c>
      <c r="G249" t="s">
        <v>207</v>
      </c>
      <c r="H249" t="s">
        <v>207</v>
      </c>
      <c r="I249">
        <v>2</v>
      </c>
      <c r="J249">
        <v>1467</v>
      </c>
      <c r="K249">
        <v>1468</v>
      </c>
      <c r="L249" s="1">
        <f>1-J249/K249</f>
        <v>6.8119891008178168E-4</v>
      </c>
      <c r="M249" t="str">
        <f>VLOOKUP(A249,[2]Diccionario!$A$2:$B$669,2,0)</f>
        <v>Saluld Fisica</v>
      </c>
      <c r="N249" t="s">
        <v>348</v>
      </c>
    </row>
    <row r="250" spans="1:14" x14ac:dyDescent="0.25">
      <c r="A250" t="s">
        <v>706</v>
      </c>
      <c r="B250">
        <v>1</v>
      </c>
      <c r="C250">
        <v>2</v>
      </c>
      <c r="D250">
        <v>1.5094339622641499</v>
      </c>
      <c r="E250">
        <v>0.50469493868283899</v>
      </c>
      <c r="F250">
        <v>0.25471698113207503</v>
      </c>
      <c r="G250">
        <v>-3.88508812638933E-2</v>
      </c>
      <c r="H250">
        <v>-2.0784313725490202</v>
      </c>
      <c r="I250">
        <v>80</v>
      </c>
      <c r="J250">
        <v>1415</v>
      </c>
      <c r="K250">
        <v>1468</v>
      </c>
      <c r="L250" s="1">
        <f>1-J250/K250</f>
        <v>3.6103542234332431E-2</v>
      </c>
      <c r="M250" t="str">
        <f>VLOOKUP(A250,[2]Diccionario!$A$2:$B$669,2,0)</f>
        <v>Saluld Fisica</v>
      </c>
      <c r="N250" t="s">
        <v>348</v>
      </c>
    </row>
    <row r="251" spans="1:14" x14ac:dyDescent="0.25">
      <c r="A251" t="s">
        <v>705</v>
      </c>
      <c r="B251">
        <v>1</v>
      </c>
      <c r="C251">
        <v>2</v>
      </c>
      <c r="D251">
        <v>1.9972508591065199</v>
      </c>
      <c r="E251">
        <v>5.2378131536851197E-2</v>
      </c>
      <c r="F251">
        <v>2.74346866329168E-3</v>
      </c>
      <c r="G251">
        <v>-19.013099232551799</v>
      </c>
      <c r="H251">
        <v>359.99277643545003</v>
      </c>
      <c r="I251">
        <v>2905.99999999999</v>
      </c>
      <c r="J251">
        <v>13</v>
      </c>
      <c r="K251">
        <v>1468</v>
      </c>
      <c r="L251" s="1">
        <f>1-J251/K251</f>
        <v>0.99114441416893728</v>
      </c>
      <c r="M251" t="str">
        <f>VLOOKUP(A251,[2]Diccionario!$A$2:$B$669,2,0)</f>
        <v>Saluld Fisica</v>
      </c>
      <c r="N251" t="s">
        <v>348</v>
      </c>
    </row>
    <row r="252" spans="1:14" x14ac:dyDescent="0.25">
      <c r="A252" t="s">
        <v>704</v>
      </c>
      <c r="B252">
        <v>25</v>
      </c>
      <c r="C252">
        <v>38</v>
      </c>
      <c r="D252">
        <v>29</v>
      </c>
      <c r="E252">
        <v>6.1644140029689698</v>
      </c>
      <c r="F252">
        <v>38</v>
      </c>
      <c r="G252">
        <v>1.7075939066396</v>
      </c>
      <c r="H252">
        <v>2.8296398891966699</v>
      </c>
      <c r="I252">
        <v>116</v>
      </c>
      <c r="J252">
        <v>1464</v>
      </c>
      <c r="K252">
        <v>1468</v>
      </c>
      <c r="L252" s="1">
        <f>1-J252/K252</f>
        <v>2.7247956403270157E-3</v>
      </c>
      <c r="M252" t="str">
        <f>VLOOKUP(A252,[2]Diccionario!$A$2:$B$669,2,0)</f>
        <v>Saluld Fisica</v>
      </c>
      <c r="N252" t="s">
        <v>348</v>
      </c>
    </row>
    <row r="253" spans="1:14" x14ac:dyDescent="0.25">
      <c r="A253" t="s">
        <v>703</v>
      </c>
      <c r="B253">
        <v>1</v>
      </c>
      <c r="C253">
        <v>2</v>
      </c>
      <c r="D253">
        <v>1.5</v>
      </c>
      <c r="E253">
        <v>0.57735026918962495</v>
      </c>
      <c r="F253">
        <v>0.33333333333333298</v>
      </c>
      <c r="G253" s="2">
        <v>9.6148134319178203E-17</v>
      </c>
      <c r="H253">
        <v>-6</v>
      </c>
      <c r="I253">
        <v>6</v>
      </c>
      <c r="J253">
        <v>1464</v>
      </c>
      <c r="K253">
        <v>1468</v>
      </c>
      <c r="L253" s="1">
        <f>1-J253/K253</f>
        <v>2.7247956403270157E-3</v>
      </c>
      <c r="M253" t="str">
        <f>VLOOKUP(A253,[2]Diccionario!$A$2:$B$669,2,0)</f>
        <v>Saluld Fisica</v>
      </c>
      <c r="N253" t="s">
        <v>348</v>
      </c>
    </row>
    <row r="254" spans="1:14" x14ac:dyDescent="0.25">
      <c r="A254" t="s">
        <v>702</v>
      </c>
      <c r="B254">
        <v>2</v>
      </c>
      <c r="C254">
        <v>2</v>
      </c>
      <c r="D254">
        <v>2</v>
      </c>
      <c r="E254">
        <v>0</v>
      </c>
      <c r="F254">
        <v>0</v>
      </c>
      <c r="G254">
        <v>0</v>
      </c>
      <c r="H254">
        <v>0</v>
      </c>
      <c r="I254">
        <v>8</v>
      </c>
      <c r="J254">
        <v>1464</v>
      </c>
      <c r="K254">
        <v>1468</v>
      </c>
      <c r="L254" s="1">
        <f>1-J254/K254</f>
        <v>2.7247956403270157E-3</v>
      </c>
      <c r="M254" t="str">
        <f>VLOOKUP(A254,[2]Diccionario!$A$2:$B$669,2,0)</f>
        <v>Saluld Fisica</v>
      </c>
      <c r="N254" t="s">
        <v>348</v>
      </c>
    </row>
    <row r="255" spans="1:14" x14ac:dyDescent="0.25">
      <c r="A255" t="s">
        <v>701</v>
      </c>
      <c r="B255">
        <v>1</v>
      </c>
      <c r="C255">
        <v>2</v>
      </c>
      <c r="D255">
        <v>1.9196980096087799</v>
      </c>
      <c r="E255">
        <v>0.271853461157961</v>
      </c>
      <c r="F255">
        <v>7.3904304343563099E-2</v>
      </c>
      <c r="G255">
        <v>-3.09192248131904</v>
      </c>
      <c r="H255">
        <v>7.5703744835995002</v>
      </c>
      <c r="I255">
        <v>2797</v>
      </c>
      <c r="J255">
        <v>11</v>
      </c>
      <c r="K255">
        <v>1468</v>
      </c>
      <c r="L255" s="1">
        <f>1-J255/K255</f>
        <v>0.99250681198910085</v>
      </c>
      <c r="M255" t="str">
        <f>VLOOKUP(A255,[2]Diccionario!$A$2:$B$669,2,0)</f>
        <v>Saluld Fisica</v>
      </c>
      <c r="N255" t="s">
        <v>348</v>
      </c>
    </row>
    <row r="256" spans="1:14" x14ac:dyDescent="0.25">
      <c r="A256" t="s">
        <v>700</v>
      </c>
      <c r="B256">
        <v>2</v>
      </c>
      <c r="C256">
        <v>99</v>
      </c>
      <c r="D256">
        <v>34.692307692307701</v>
      </c>
      <c r="E256">
        <v>16.547977029430999</v>
      </c>
      <c r="F256">
        <v>273.83554376657798</v>
      </c>
      <c r="G256">
        <v>0.34972116190854402</v>
      </c>
      <c r="H256">
        <v>0.60612202751183897</v>
      </c>
      <c r="I256">
        <v>4059</v>
      </c>
      <c r="J256">
        <v>1351</v>
      </c>
      <c r="K256">
        <v>1468</v>
      </c>
      <c r="L256" s="1">
        <f>1-J256/K256</f>
        <v>7.9700272479564016E-2</v>
      </c>
      <c r="M256" t="str">
        <f>VLOOKUP(A256,[2]Diccionario!$A$2:$B$669,2,0)</f>
        <v>Saluld Fisica</v>
      </c>
      <c r="N256" t="s">
        <v>348</v>
      </c>
    </row>
    <row r="257" spans="1:14" x14ac:dyDescent="0.25">
      <c r="A257" t="s">
        <v>699</v>
      </c>
      <c r="B257">
        <v>1</v>
      </c>
      <c r="C257">
        <v>99</v>
      </c>
      <c r="D257">
        <v>2.0683760683760601</v>
      </c>
      <c r="E257">
        <v>9.0484581423524908</v>
      </c>
      <c r="F257">
        <v>81.8745947539051</v>
      </c>
      <c r="G257">
        <v>10.780800046051899</v>
      </c>
      <c r="H257">
        <v>116.476826591841</v>
      </c>
      <c r="I257">
        <v>241.99999999999901</v>
      </c>
      <c r="J257">
        <v>1351</v>
      </c>
      <c r="K257">
        <v>1468</v>
      </c>
      <c r="L257" s="1">
        <f>1-J257/K257</f>
        <v>7.9700272479564016E-2</v>
      </c>
      <c r="M257" t="str">
        <f>VLOOKUP(A257,[2]Diccionario!$A$2:$B$669,2,0)</f>
        <v>Saluld Fisica</v>
      </c>
      <c r="N257" t="s">
        <v>348</v>
      </c>
    </row>
    <row r="258" spans="1:14" x14ac:dyDescent="0.25">
      <c r="A258" t="s">
        <v>698</v>
      </c>
      <c r="B258">
        <v>2</v>
      </c>
      <c r="C258">
        <v>2</v>
      </c>
      <c r="D258">
        <v>2</v>
      </c>
      <c r="E258">
        <v>0</v>
      </c>
      <c r="F258">
        <v>0</v>
      </c>
      <c r="G258" t="s">
        <v>207</v>
      </c>
      <c r="H258" t="s">
        <v>207</v>
      </c>
      <c r="I258">
        <v>2</v>
      </c>
      <c r="J258">
        <v>1467</v>
      </c>
      <c r="K258">
        <v>1468</v>
      </c>
      <c r="L258" s="1">
        <f>1-J258/K258</f>
        <v>6.8119891008178168E-4</v>
      </c>
      <c r="M258" t="str">
        <f>VLOOKUP(A258,[2]Diccionario!$A$2:$B$669,2,0)</f>
        <v>Saluld Fisica</v>
      </c>
      <c r="N258" t="s">
        <v>348</v>
      </c>
    </row>
    <row r="259" spans="1:14" x14ac:dyDescent="0.25">
      <c r="A259" t="s">
        <v>697</v>
      </c>
      <c r="B259">
        <v>1</v>
      </c>
      <c r="C259">
        <v>2</v>
      </c>
      <c r="D259">
        <v>1.2478632478632401</v>
      </c>
      <c r="E259">
        <v>0.43362909039199299</v>
      </c>
      <c r="F259">
        <v>0.188034188034188</v>
      </c>
      <c r="G259">
        <v>1.18313897667032</v>
      </c>
      <c r="H259">
        <v>-0.61092157270646996</v>
      </c>
      <c r="I259">
        <v>146</v>
      </c>
      <c r="J259">
        <v>1351</v>
      </c>
      <c r="K259">
        <v>1468</v>
      </c>
      <c r="L259" s="1">
        <f>1-J259/K259</f>
        <v>7.9700272479564016E-2</v>
      </c>
      <c r="M259" t="str">
        <f>VLOOKUP(A259,[2]Diccionario!$A$2:$B$669,2,0)</f>
        <v>Saluld Fisica</v>
      </c>
      <c r="N259" t="s">
        <v>348</v>
      </c>
    </row>
    <row r="260" spans="1:14" x14ac:dyDescent="0.25">
      <c r="A260" t="s">
        <v>696</v>
      </c>
      <c r="B260">
        <v>1</v>
      </c>
      <c r="C260">
        <v>99</v>
      </c>
      <c r="D260">
        <v>1.88082191780821</v>
      </c>
      <c r="E260">
        <v>2.57302703799327</v>
      </c>
      <c r="F260">
        <v>6.6204681382444202</v>
      </c>
      <c r="G260">
        <v>36.900744474534001</v>
      </c>
      <c r="H260">
        <v>1393.9220556379701</v>
      </c>
      <c r="I260">
        <v>2746</v>
      </c>
      <c r="J260">
        <v>8</v>
      </c>
      <c r="K260">
        <v>1468</v>
      </c>
      <c r="L260" s="1">
        <f>1-J260/K260</f>
        <v>0.99455040871934608</v>
      </c>
      <c r="M260" t="str">
        <f>VLOOKUP(A260,[2]Diccionario!$A$2:$B$669,2,0)</f>
        <v>SCOFF</v>
      </c>
      <c r="N260" t="s">
        <v>348</v>
      </c>
    </row>
    <row r="261" spans="1:14" x14ac:dyDescent="0.25">
      <c r="A261" t="s">
        <v>695</v>
      </c>
      <c r="B261">
        <v>1</v>
      </c>
      <c r="C261">
        <v>99</v>
      </c>
      <c r="D261">
        <v>1.81643835616438</v>
      </c>
      <c r="E261">
        <v>2.58174185525273</v>
      </c>
      <c r="F261">
        <v>6.6653910071638398</v>
      </c>
      <c r="G261">
        <v>36.600686550902999</v>
      </c>
      <c r="H261">
        <v>1378.8138479684801</v>
      </c>
      <c r="I261">
        <v>2652</v>
      </c>
      <c r="J261">
        <v>8</v>
      </c>
      <c r="K261">
        <v>1468</v>
      </c>
      <c r="L261" s="1">
        <f>1-J261/K261</f>
        <v>0.99455040871934608</v>
      </c>
      <c r="M261" t="str">
        <f>VLOOKUP(A261,[2]Diccionario!$A$2:$B$669,2,0)</f>
        <v>SCOFF</v>
      </c>
      <c r="N261" t="s">
        <v>348</v>
      </c>
    </row>
    <row r="262" spans="1:14" x14ac:dyDescent="0.25">
      <c r="A262" t="s">
        <v>694</v>
      </c>
      <c r="B262">
        <v>1</v>
      </c>
      <c r="C262">
        <v>99</v>
      </c>
      <c r="D262">
        <v>2.0321917808219201</v>
      </c>
      <c r="E262">
        <v>3.6052173550342199</v>
      </c>
      <c r="F262">
        <v>12.9975921770399</v>
      </c>
      <c r="G262">
        <v>26.706679916592599</v>
      </c>
      <c r="H262">
        <v>717.34722852222501</v>
      </c>
      <c r="I262">
        <v>2967</v>
      </c>
      <c r="J262">
        <v>8</v>
      </c>
      <c r="K262">
        <v>1468</v>
      </c>
      <c r="L262" s="1">
        <f>1-J262/K262</f>
        <v>0.99455040871934608</v>
      </c>
      <c r="M262" t="str">
        <f>VLOOKUP(A262,[2]Diccionario!$A$2:$B$669,2,0)</f>
        <v>SCOFF</v>
      </c>
      <c r="N262" t="s">
        <v>348</v>
      </c>
    </row>
    <row r="263" spans="1:14" x14ac:dyDescent="0.25">
      <c r="A263" t="s">
        <v>693</v>
      </c>
      <c r="B263">
        <v>1</v>
      </c>
      <c r="C263">
        <v>2</v>
      </c>
      <c r="D263">
        <v>1.79246575342465</v>
      </c>
      <c r="E263">
        <v>0.40568030110972703</v>
      </c>
      <c r="F263">
        <v>0.16457650670847901</v>
      </c>
      <c r="G263">
        <v>-1.4438312149441801</v>
      </c>
      <c r="H263">
        <v>8.4762812986032193E-2</v>
      </c>
      <c r="I263">
        <v>2617</v>
      </c>
      <c r="J263">
        <v>8</v>
      </c>
      <c r="K263">
        <v>1468</v>
      </c>
      <c r="L263" s="1">
        <f>1-J263/K263</f>
        <v>0.99455040871934608</v>
      </c>
      <c r="M263" t="str">
        <f>VLOOKUP(A263,[2]Diccionario!$A$2:$B$669,2,0)</f>
        <v>SCOFF</v>
      </c>
      <c r="N263" t="s">
        <v>348</v>
      </c>
    </row>
    <row r="264" spans="1:14" x14ac:dyDescent="0.25">
      <c r="A264" t="s">
        <v>692</v>
      </c>
      <c r="B264">
        <v>1</v>
      </c>
      <c r="C264">
        <v>99</v>
      </c>
      <c r="D264">
        <v>2.6239726027397201</v>
      </c>
      <c r="E264">
        <v>8.4056902036127799</v>
      </c>
      <c r="F264">
        <v>70.655627799111798</v>
      </c>
      <c r="G264">
        <v>11.3782723314786</v>
      </c>
      <c r="H264">
        <v>127.823579925834</v>
      </c>
      <c r="I264">
        <v>3831</v>
      </c>
      <c r="J264">
        <v>8</v>
      </c>
      <c r="K264">
        <v>1468</v>
      </c>
      <c r="L264" s="1">
        <f>1-J264/K264</f>
        <v>0.99455040871934608</v>
      </c>
      <c r="M264" t="str">
        <f>VLOOKUP(A264,[2]Diccionario!$A$2:$B$669,2,0)</f>
        <v>SCOFF</v>
      </c>
      <c r="N264" t="s">
        <v>348</v>
      </c>
    </row>
    <row r="265" spans="1:14" x14ac:dyDescent="0.25">
      <c r="A265" t="s">
        <v>691</v>
      </c>
      <c r="B265">
        <v>1</v>
      </c>
      <c r="C265">
        <v>5</v>
      </c>
      <c r="D265">
        <v>3.5301369863013599</v>
      </c>
      <c r="E265">
        <v>1.0172177689397199</v>
      </c>
      <c r="F265">
        <v>1.0347319894467</v>
      </c>
      <c r="G265">
        <v>-1.7309560189030699</v>
      </c>
      <c r="H265">
        <v>1.7788276066769999</v>
      </c>
      <c r="I265">
        <v>5153.99999999999</v>
      </c>
      <c r="J265">
        <v>8</v>
      </c>
      <c r="K265">
        <v>1468</v>
      </c>
      <c r="L265" s="1">
        <f>1-J265/K265</f>
        <v>0.99455040871934608</v>
      </c>
      <c r="M265" t="str">
        <f>VLOOKUP(A265,[2]Diccionario!$A$2:$B$669,2,0)</f>
        <v>Habitos Alimenticios</v>
      </c>
      <c r="N265" t="s">
        <v>348</v>
      </c>
    </row>
    <row r="266" spans="1:14" x14ac:dyDescent="0.25">
      <c r="A266" t="s">
        <v>690</v>
      </c>
      <c r="B266">
        <v>1</v>
      </c>
      <c r="C266">
        <v>2</v>
      </c>
      <c r="D266">
        <v>1.13561643835616</v>
      </c>
      <c r="E266">
        <v>0.34249812535368301</v>
      </c>
      <c r="F266">
        <v>0.117304965870787</v>
      </c>
      <c r="G266">
        <v>2.13071765892813</v>
      </c>
      <c r="H266">
        <v>2.5434400319542401</v>
      </c>
      <c r="I266">
        <v>1657.99999999999</v>
      </c>
      <c r="J266">
        <v>8</v>
      </c>
      <c r="K266">
        <v>1468</v>
      </c>
      <c r="L266" s="1">
        <f>1-J266/K266</f>
        <v>0.99455040871934608</v>
      </c>
      <c r="M266" t="str">
        <f>VLOOKUP(A266,[2]Diccionario!$A$2:$B$669,2,0)</f>
        <v>Habitos Alimenticios</v>
      </c>
      <c r="N266" t="s">
        <v>348</v>
      </c>
    </row>
    <row r="267" spans="1:14" x14ac:dyDescent="0.25">
      <c r="A267" t="s">
        <v>689</v>
      </c>
      <c r="B267">
        <v>1</v>
      </c>
      <c r="C267">
        <v>3</v>
      </c>
      <c r="D267">
        <v>1.55229793977812</v>
      </c>
      <c r="E267">
        <v>0.73544471862888094</v>
      </c>
      <c r="F267">
        <v>0.54087893415911403</v>
      </c>
      <c r="G267">
        <v>0.92711147418831397</v>
      </c>
      <c r="H267">
        <v>-0.56800536629948595</v>
      </c>
      <c r="I267">
        <v>1958.99999999999</v>
      </c>
      <c r="J267">
        <v>206</v>
      </c>
      <c r="K267">
        <v>1468</v>
      </c>
      <c r="L267" s="1">
        <f>1-J267/K267</f>
        <v>0.85967302452316074</v>
      </c>
      <c r="M267" t="str">
        <f>VLOOKUP(A267,[2]Diccionario!$A$2:$B$669,2,0)</f>
        <v>Habitos Alimenticios</v>
      </c>
      <c r="N267" t="s">
        <v>348</v>
      </c>
    </row>
    <row r="268" spans="1:14" x14ac:dyDescent="0.25">
      <c r="A268" t="s">
        <v>688</v>
      </c>
      <c r="B268">
        <v>1</v>
      </c>
      <c r="C268">
        <v>2</v>
      </c>
      <c r="D268">
        <v>1.06575342465753</v>
      </c>
      <c r="E268">
        <v>0.247935507589848</v>
      </c>
      <c r="F268">
        <v>6.1472015923835999E-2</v>
      </c>
      <c r="G268">
        <v>3.5077045146466701</v>
      </c>
      <c r="H268">
        <v>10.3181235133026</v>
      </c>
      <c r="I268">
        <v>1556</v>
      </c>
      <c r="J268">
        <v>8</v>
      </c>
      <c r="K268">
        <v>1468</v>
      </c>
      <c r="L268" s="1">
        <f>1-J268/K268</f>
        <v>0.99455040871934608</v>
      </c>
      <c r="M268" t="str">
        <f>VLOOKUP(A268,[2]Diccionario!$A$2:$B$669,2,0)</f>
        <v>Habitos Alimenticios</v>
      </c>
      <c r="N268" t="s">
        <v>348</v>
      </c>
    </row>
    <row r="269" spans="1:14" x14ac:dyDescent="0.25">
      <c r="A269" t="s">
        <v>687</v>
      </c>
      <c r="B269">
        <v>1</v>
      </c>
      <c r="C269">
        <v>3</v>
      </c>
      <c r="D269">
        <v>1.87903225806451</v>
      </c>
      <c r="E269">
        <v>0.78365563701960805</v>
      </c>
      <c r="F269">
        <v>0.61411615743260795</v>
      </c>
      <c r="G269">
        <v>0.215544061404292</v>
      </c>
      <c r="H269">
        <v>-1.34276388732899</v>
      </c>
      <c r="I269">
        <v>2563</v>
      </c>
      <c r="J269">
        <v>104</v>
      </c>
      <c r="K269">
        <v>1468</v>
      </c>
      <c r="L269" s="1">
        <f>1-J269/K269</f>
        <v>0.92915531335149859</v>
      </c>
      <c r="M269" t="str">
        <f>VLOOKUP(A269,[2]Diccionario!$A$2:$B$669,2,0)</f>
        <v>Habitos Alimenticios</v>
      </c>
      <c r="N269" t="s">
        <v>348</v>
      </c>
    </row>
    <row r="270" spans="1:14" x14ac:dyDescent="0.25">
      <c r="A270" t="s">
        <v>686</v>
      </c>
      <c r="B270">
        <v>1</v>
      </c>
      <c r="C270">
        <v>2</v>
      </c>
      <c r="D270">
        <v>1.06369863013698</v>
      </c>
      <c r="E270">
        <v>0.24429898225918101</v>
      </c>
      <c r="F270">
        <v>5.9681992732871898E-2</v>
      </c>
      <c r="G270">
        <v>3.5767636752761698</v>
      </c>
      <c r="H270">
        <v>10.8080420619346</v>
      </c>
      <c r="I270">
        <v>1552.99999999999</v>
      </c>
      <c r="J270">
        <v>8</v>
      </c>
      <c r="K270">
        <v>1468</v>
      </c>
      <c r="L270" s="1">
        <f>1-J270/K270</f>
        <v>0.99455040871934608</v>
      </c>
      <c r="M270" t="str">
        <f>VLOOKUP(A270,[2]Diccionario!$A$2:$B$669,2,0)</f>
        <v>Habitos Alimenticios</v>
      </c>
      <c r="N270" t="s">
        <v>348</v>
      </c>
    </row>
    <row r="271" spans="1:14" x14ac:dyDescent="0.25">
      <c r="A271" t="s">
        <v>685</v>
      </c>
      <c r="B271">
        <v>1</v>
      </c>
      <c r="C271">
        <v>3</v>
      </c>
      <c r="D271">
        <v>1.87637161667885</v>
      </c>
      <c r="E271">
        <v>0.76053210317194597</v>
      </c>
      <c r="F271">
        <v>0.57840907995514301</v>
      </c>
      <c r="G271">
        <v>0.211028563178214</v>
      </c>
      <c r="H271">
        <v>-1.24651739339553</v>
      </c>
      <c r="I271">
        <v>2564.99999999999</v>
      </c>
      <c r="J271">
        <v>101</v>
      </c>
      <c r="K271">
        <v>1468</v>
      </c>
      <c r="L271" s="1">
        <f>1-J271/K271</f>
        <v>0.93119891008174382</v>
      </c>
      <c r="M271" t="str">
        <f>VLOOKUP(A271,[2]Diccionario!$A$2:$B$669,2,0)</f>
        <v>Habitos Alimenticios</v>
      </c>
      <c r="N271" t="s">
        <v>348</v>
      </c>
    </row>
    <row r="272" spans="1:14" x14ac:dyDescent="0.25">
      <c r="A272" t="s">
        <v>684</v>
      </c>
      <c r="B272">
        <v>1</v>
      </c>
      <c r="C272">
        <v>2</v>
      </c>
      <c r="D272">
        <v>1.9890410958903999</v>
      </c>
      <c r="E272">
        <v>0.1041452613358</v>
      </c>
      <c r="F272">
        <v>1.08462354587022E-2</v>
      </c>
      <c r="G272">
        <v>-9.4044016573615608</v>
      </c>
      <c r="H272">
        <v>86.561345952741803</v>
      </c>
      <c r="I272">
        <v>2903.99999999999</v>
      </c>
      <c r="J272">
        <v>8</v>
      </c>
      <c r="K272">
        <v>1468</v>
      </c>
      <c r="L272" s="1">
        <f>1-J272/K272</f>
        <v>0.99455040871934608</v>
      </c>
      <c r="M272" t="str">
        <f>VLOOKUP(A272,[2]Diccionario!$A$2:$B$669,2,0)</f>
        <v>Habitos Alimenticios</v>
      </c>
      <c r="N272" t="s">
        <v>348</v>
      </c>
    </row>
    <row r="273" spans="1:14" x14ac:dyDescent="0.25">
      <c r="A273" t="s">
        <v>683</v>
      </c>
      <c r="B273">
        <v>1</v>
      </c>
      <c r="C273">
        <v>3</v>
      </c>
      <c r="D273">
        <v>2.4999999999999898</v>
      </c>
      <c r="E273">
        <v>0.81649658092772603</v>
      </c>
      <c r="F273">
        <v>0.66666666666666596</v>
      </c>
      <c r="G273">
        <v>-1.2597375820027701</v>
      </c>
      <c r="H273">
        <v>-0.121978021978021</v>
      </c>
      <c r="I273">
        <v>39.999999999999901</v>
      </c>
      <c r="J273">
        <v>1452</v>
      </c>
      <c r="K273">
        <v>1468</v>
      </c>
      <c r="L273" s="1">
        <f>1-J273/K273</f>
        <v>1.0899182561307952E-2</v>
      </c>
      <c r="M273" t="str">
        <f>VLOOKUP(A273,[2]Diccionario!$A$2:$B$669,2,0)</f>
        <v>Habitos Alimenticios</v>
      </c>
      <c r="N273" t="s">
        <v>348</v>
      </c>
    </row>
    <row r="274" spans="1:14" x14ac:dyDescent="0.25">
      <c r="A274" t="s">
        <v>682</v>
      </c>
      <c r="B274">
        <v>1</v>
      </c>
      <c r="C274">
        <v>2</v>
      </c>
      <c r="D274">
        <v>1.52671232876712</v>
      </c>
      <c r="E274">
        <v>0.49945701783526297</v>
      </c>
      <c r="F274">
        <v>0.24945731266489499</v>
      </c>
      <c r="G274">
        <v>-0.10711220480733399</v>
      </c>
      <c r="H274">
        <v>-1.99125660472862</v>
      </c>
      <c r="I274">
        <v>2229</v>
      </c>
      <c r="J274">
        <v>8</v>
      </c>
      <c r="K274">
        <v>1468</v>
      </c>
      <c r="L274" s="1">
        <f>1-J274/K274</f>
        <v>0.99455040871934608</v>
      </c>
      <c r="M274" t="str">
        <f>VLOOKUP(A274,[2]Diccionario!$A$2:$B$669,2,0)</f>
        <v>Habitos Alimenticios</v>
      </c>
      <c r="N274" t="s">
        <v>348</v>
      </c>
    </row>
    <row r="275" spans="1:14" x14ac:dyDescent="0.25">
      <c r="A275" t="s">
        <v>681</v>
      </c>
      <c r="B275">
        <v>1</v>
      </c>
      <c r="C275">
        <v>3</v>
      </c>
      <c r="D275">
        <v>2.2937771345875499</v>
      </c>
      <c r="E275">
        <v>0.79067320580310896</v>
      </c>
      <c r="F275">
        <v>0.62516411837496599</v>
      </c>
      <c r="G275">
        <v>-0.57249406124539703</v>
      </c>
      <c r="H275">
        <v>-1.17546397730386</v>
      </c>
      <c r="I275">
        <v>1584.99999999999</v>
      </c>
      <c r="J275">
        <v>777</v>
      </c>
      <c r="K275">
        <v>1468</v>
      </c>
      <c r="L275" s="1">
        <f>1-J275/K275</f>
        <v>0.47070844686648505</v>
      </c>
      <c r="M275" t="str">
        <f>VLOOKUP(A275,[2]Diccionario!$A$2:$B$669,2,0)</f>
        <v>Habitos Alimenticios</v>
      </c>
      <c r="N275" t="s">
        <v>348</v>
      </c>
    </row>
    <row r="276" spans="1:14" x14ac:dyDescent="0.25">
      <c r="A276" t="s">
        <v>680</v>
      </c>
      <c r="B276">
        <v>1</v>
      </c>
      <c r="C276">
        <v>2</v>
      </c>
      <c r="D276">
        <v>1.36780821917808</v>
      </c>
      <c r="E276">
        <v>0.48237403140047602</v>
      </c>
      <c r="F276">
        <v>0.23268470616954701</v>
      </c>
      <c r="G276">
        <v>0.548840133330877</v>
      </c>
      <c r="H276">
        <v>-1.70110667115704</v>
      </c>
      <c r="I276">
        <v>1997</v>
      </c>
      <c r="J276">
        <v>8</v>
      </c>
      <c r="K276">
        <v>1468</v>
      </c>
      <c r="L276" s="1">
        <f>1-J276/K276</f>
        <v>0.99455040871934608</v>
      </c>
      <c r="M276" t="str">
        <f>VLOOKUP(A276,[2]Diccionario!$A$2:$B$669,2,0)</f>
        <v>Habitos Alimenticios</v>
      </c>
      <c r="N276" t="s">
        <v>348</v>
      </c>
    </row>
    <row r="277" spans="1:14" x14ac:dyDescent="0.25">
      <c r="A277" t="s">
        <v>679</v>
      </c>
      <c r="B277">
        <v>1</v>
      </c>
      <c r="C277">
        <v>3</v>
      </c>
      <c r="D277">
        <v>2.1820151679306599</v>
      </c>
      <c r="E277">
        <v>0.77054045586832798</v>
      </c>
      <c r="F277">
        <v>0.59373259412977097</v>
      </c>
      <c r="G277">
        <v>-0.32426694473826501</v>
      </c>
      <c r="H277">
        <v>-1.2522273765227201</v>
      </c>
      <c r="I277">
        <v>2014</v>
      </c>
      <c r="J277">
        <v>545</v>
      </c>
      <c r="K277">
        <v>1468</v>
      </c>
      <c r="L277" s="1">
        <f>1-J277/K277</f>
        <v>0.62874659400544952</v>
      </c>
      <c r="M277" t="str">
        <f>VLOOKUP(A277,[2]Diccionario!$A$2:$B$669,2,0)</f>
        <v>Habitos Alimenticios</v>
      </c>
      <c r="N277" t="s">
        <v>348</v>
      </c>
    </row>
    <row r="278" spans="1:14" x14ac:dyDescent="0.25">
      <c r="A278" t="s">
        <v>678</v>
      </c>
      <c r="B278">
        <v>1</v>
      </c>
      <c r="C278">
        <v>2</v>
      </c>
      <c r="D278">
        <v>1.9904109589040999</v>
      </c>
      <c r="E278">
        <v>9.7486412911242507E-2</v>
      </c>
      <c r="F278">
        <v>9.5036007023012702E-3</v>
      </c>
      <c r="G278">
        <v>-10.0749152954468</v>
      </c>
      <c r="H278">
        <v>99.640410173336804</v>
      </c>
      <c r="I278">
        <v>2906</v>
      </c>
      <c r="J278">
        <v>8</v>
      </c>
      <c r="K278">
        <v>1468</v>
      </c>
      <c r="L278" s="1">
        <f>1-J278/K278</f>
        <v>0.99455040871934608</v>
      </c>
      <c r="M278" t="str">
        <f>VLOOKUP(A278,[2]Diccionario!$A$2:$B$669,2,0)</f>
        <v>Habitos Alimenticios</v>
      </c>
      <c r="N278" t="s">
        <v>348</v>
      </c>
    </row>
    <row r="279" spans="1:14" x14ac:dyDescent="0.25">
      <c r="A279" t="s">
        <v>677</v>
      </c>
      <c r="B279">
        <v>1</v>
      </c>
      <c r="C279">
        <v>3</v>
      </c>
      <c r="D279">
        <v>2.1428571428571401</v>
      </c>
      <c r="E279">
        <v>0.94926229309864596</v>
      </c>
      <c r="F279">
        <v>0.90109890109890101</v>
      </c>
      <c r="G279">
        <v>-0.32117366400943198</v>
      </c>
      <c r="H279">
        <v>-1.9857498242388101</v>
      </c>
      <c r="I279">
        <v>30</v>
      </c>
      <c r="J279">
        <v>1454</v>
      </c>
      <c r="K279">
        <v>1468</v>
      </c>
      <c r="L279" s="1">
        <f>1-J279/K279</f>
        <v>9.5367847411443885E-3</v>
      </c>
      <c r="M279" t="str">
        <f>VLOOKUP(A279,[2]Diccionario!$A$2:$B$669,2,0)</f>
        <v>Habitos Alimenticios</v>
      </c>
      <c r="N279" t="s">
        <v>348</v>
      </c>
    </row>
    <row r="280" spans="1:14" x14ac:dyDescent="0.25">
      <c r="A280" t="s">
        <v>676</v>
      </c>
      <c r="B280">
        <v>1</v>
      </c>
      <c r="C280">
        <v>2</v>
      </c>
      <c r="D280">
        <v>1.9972602739726</v>
      </c>
      <c r="E280">
        <v>5.2288551278964597E-2</v>
      </c>
      <c r="F280">
        <v>2.73409259485291E-3</v>
      </c>
      <c r="G280">
        <v>-19.045943123369401</v>
      </c>
      <c r="H280">
        <v>361.24280119775898</v>
      </c>
      <c r="I280">
        <v>2915.99999999999</v>
      </c>
      <c r="J280">
        <v>8</v>
      </c>
      <c r="K280">
        <v>1468</v>
      </c>
      <c r="L280" s="1">
        <f>1-J280/K280</f>
        <v>0.99455040871934608</v>
      </c>
      <c r="M280" t="str">
        <f>VLOOKUP(A280,[2]Diccionario!$A$2:$B$669,2,0)</f>
        <v>Habitos Alimenticios</v>
      </c>
      <c r="N280" t="s">
        <v>348</v>
      </c>
    </row>
    <row r="281" spans="1:14" x14ac:dyDescent="0.25">
      <c r="A281" t="s">
        <v>675</v>
      </c>
      <c r="B281">
        <v>1</v>
      </c>
      <c r="C281">
        <v>3</v>
      </c>
      <c r="D281">
        <v>1.75</v>
      </c>
      <c r="E281">
        <v>0.95742710775633799</v>
      </c>
      <c r="F281">
        <v>0.91666666666666596</v>
      </c>
      <c r="G281">
        <v>0.85456303832797098</v>
      </c>
      <c r="H281">
        <v>-1.2892561983471</v>
      </c>
      <c r="I281">
        <v>7</v>
      </c>
      <c r="J281">
        <v>1464</v>
      </c>
      <c r="K281">
        <v>1468</v>
      </c>
      <c r="L281" s="1">
        <f>1-J281/K281</f>
        <v>2.7247956403270157E-3</v>
      </c>
      <c r="M281" t="str">
        <f>VLOOKUP(A281,[2]Diccionario!$A$2:$B$669,2,0)</f>
        <v>Habitos Alimenticios</v>
      </c>
      <c r="N281" t="s">
        <v>348</v>
      </c>
    </row>
    <row r="282" spans="1:14" x14ac:dyDescent="0.25">
      <c r="A282" t="s">
        <v>674</v>
      </c>
      <c r="B282">
        <v>1</v>
      </c>
      <c r="C282">
        <v>2</v>
      </c>
      <c r="D282">
        <v>1.9972602739726</v>
      </c>
      <c r="E282">
        <v>5.2288551278964701E-2</v>
      </c>
      <c r="F282">
        <v>2.73409259485292E-3</v>
      </c>
      <c r="G282">
        <v>-19.045943123369401</v>
      </c>
      <c r="H282">
        <v>361.24280119775898</v>
      </c>
      <c r="I282">
        <v>2915.99999999999</v>
      </c>
      <c r="J282">
        <v>8</v>
      </c>
      <c r="K282">
        <v>1468</v>
      </c>
      <c r="L282" s="1">
        <f>1-J282/K282</f>
        <v>0.99455040871934608</v>
      </c>
      <c r="M282" t="str">
        <f>VLOOKUP(A282,[2]Diccionario!$A$2:$B$669,2,0)</f>
        <v>Habitos Alimenticios</v>
      </c>
      <c r="N282" t="s">
        <v>348</v>
      </c>
    </row>
    <row r="283" spans="1:14" x14ac:dyDescent="0.25">
      <c r="A283" t="s">
        <v>673</v>
      </c>
      <c r="B283">
        <v>1</v>
      </c>
      <c r="C283">
        <v>3</v>
      </c>
      <c r="D283">
        <v>2</v>
      </c>
      <c r="E283">
        <v>1.1547005383792499</v>
      </c>
      <c r="F283">
        <v>1.3333333333333299</v>
      </c>
      <c r="G283" s="2">
        <v>-9.6148134319178203E-17</v>
      </c>
      <c r="H283">
        <v>-6</v>
      </c>
      <c r="I283">
        <v>8</v>
      </c>
      <c r="J283">
        <v>1464</v>
      </c>
      <c r="K283">
        <v>1468</v>
      </c>
      <c r="L283" s="1">
        <f>1-J283/K283</f>
        <v>2.7247956403270157E-3</v>
      </c>
      <c r="M283" t="str">
        <f>VLOOKUP(A283,[2]Diccionario!$A$2:$B$669,2,0)</f>
        <v>Habitos Alimenticios</v>
      </c>
      <c r="N283" t="s">
        <v>348</v>
      </c>
    </row>
    <row r="284" spans="1:14" x14ac:dyDescent="0.25">
      <c r="A284" t="s">
        <v>672</v>
      </c>
      <c r="B284">
        <v>1</v>
      </c>
      <c r="C284">
        <v>2</v>
      </c>
      <c r="D284">
        <v>1.5136986301369799</v>
      </c>
      <c r="E284">
        <v>0.49998356888509699</v>
      </c>
      <c r="F284">
        <v>0.24998356915507799</v>
      </c>
      <c r="G284">
        <v>-5.4871487698752601E-2</v>
      </c>
      <c r="H284">
        <v>-1.99973035687558</v>
      </c>
      <c r="I284">
        <v>2209.99999999999</v>
      </c>
      <c r="J284">
        <v>8</v>
      </c>
      <c r="K284">
        <v>1468</v>
      </c>
      <c r="L284" s="1">
        <f>1-J284/K284</f>
        <v>0.99455040871934608</v>
      </c>
      <c r="M284" t="str">
        <f>VLOOKUP(A284,[2]Diccionario!$A$2:$B$669,2,0)</f>
        <v>Habitos Alimenticios</v>
      </c>
      <c r="N284" t="s">
        <v>348</v>
      </c>
    </row>
    <row r="285" spans="1:14" x14ac:dyDescent="0.25">
      <c r="A285" t="s">
        <v>671</v>
      </c>
      <c r="B285">
        <v>1</v>
      </c>
      <c r="C285">
        <v>3</v>
      </c>
      <c r="D285">
        <v>2.4070422535211198</v>
      </c>
      <c r="E285">
        <v>0.72567733909005405</v>
      </c>
      <c r="F285">
        <v>0.52660760046882105</v>
      </c>
      <c r="G285">
        <v>-0.79505852943294497</v>
      </c>
      <c r="H285">
        <v>-0.70409734509196598</v>
      </c>
      <c r="I285">
        <v>1708.99999999999</v>
      </c>
      <c r="J285">
        <v>758</v>
      </c>
      <c r="K285">
        <v>1468</v>
      </c>
      <c r="L285" s="1">
        <f>1-J285/K285</f>
        <v>0.48365122615803813</v>
      </c>
      <c r="M285" t="str">
        <f>VLOOKUP(A285,[2]Diccionario!$A$2:$B$669,2,0)</f>
        <v>Habitos Alimenticios</v>
      </c>
      <c r="N285" t="s">
        <v>348</v>
      </c>
    </row>
    <row r="286" spans="1:14" x14ac:dyDescent="0.25">
      <c r="A286" t="s">
        <v>670</v>
      </c>
      <c r="B286">
        <v>1</v>
      </c>
      <c r="C286">
        <v>2</v>
      </c>
      <c r="D286">
        <v>1.8328767123287599</v>
      </c>
      <c r="E286">
        <v>0.373213742337618</v>
      </c>
      <c r="F286">
        <v>0.139288497469649</v>
      </c>
      <c r="G286">
        <v>-1.78628649226851</v>
      </c>
      <c r="H286">
        <v>1.19245105077211</v>
      </c>
      <c r="I286">
        <v>2675.99999999999</v>
      </c>
      <c r="J286">
        <v>8</v>
      </c>
      <c r="K286">
        <v>1468</v>
      </c>
      <c r="L286" s="1">
        <f>1-J286/K286</f>
        <v>0.99455040871934608</v>
      </c>
      <c r="M286" t="str">
        <f>VLOOKUP(A286,[2]Diccionario!$A$2:$B$669,2,0)</f>
        <v>Habitos Alimenticios</v>
      </c>
      <c r="N286" t="s">
        <v>348</v>
      </c>
    </row>
    <row r="287" spans="1:14" x14ac:dyDescent="0.25">
      <c r="A287" t="s">
        <v>669</v>
      </c>
      <c r="B287">
        <v>1</v>
      </c>
      <c r="C287">
        <v>3</v>
      </c>
      <c r="D287">
        <v>2.36065573770491</v>
      </c>
      <c r="E287">
        <v>0.75974409564819401</v>
      </c>
      <c r="F287">
        <v>0.57721109087229205</v>
      </c>
      <c r="G287">
        <v>-0.71156783417227698</v>
      </c>
      <c r="H287">
        <v>-0.92437977272080096</v>
      </c>
      <c r="I287">
        <v>575.99999999999898</v>
      </c>
      <c r="J287">
        <v>1224</v>
      </c>
      <c r="K287">
        <v>1468</v>
      </c>
      <c r="L287" s="1">
        <f>1-J287/K287</f>
        <v>0.16621253405994552</v>
      </c>
      <c r="M287" t="str">
        <f>VLOOKUP(A287,[2]Diccionario!$A$2:$B$669,2,0)</f>
        <v>Habitos Alimenticios</v>
      </c>
      <c r="N287" t="s">
        <v>348</v>
      </c>
    </row>
    <row r="288" spans="1:14" x14ac:dyDescent="0.25">
      <c r="A288" t="s">
        <v>668</v>
      </c>
      <c r="B288">
        <v>1</v>
      </c>
      <c r="C288">
        <v>2</v>
      </c>
      <c r="D288">
        <v>1.9972602739726</v>
      </c>
      <c r="E288">
        <v>5.2288551278964597E-2</v>
      </c>
      <c r="F288">
        <v>2.73409259485291E-3</v>
      </c>
      <c r="G288">
        <v>-19.045943123369501</v>
      </c>
      <c r="H288">
        <v>361.24280119775898</v>
      </c>
      <c r="I288">
        <v>2916</v>
      </c>
      <c r="J288">
        <v>8</v>
      </c>
      <c r="K288">
        <v>1468</v>
      </c>
      <c r="L288" s="1">
        <f>1-J288/K288</f>
        <v>0.99455040871934608</v>
      </c>
      <c r="M288" t="str">
        <f>VLOOKUP(A288,[2]Diccionario!$A$2:$B$669,2,0)</f>
        <v>Habitos Alimenticios</v>
      </c>
      <c r="N288" t="s">
        <v>348</v>
      </c>
    </row>
    <row r="289" spans="1:14" x14ac:dyDescent="0.25">
      <c r="A289" t="s">
        <v>667</v>
      </c>
      <c r="B289">
        <v>1</v>
      </c>
      <c r="C289">
        <v>2</v>
      </c>
      <c r="D289">
        <v>1.5</v>
      </c>
      <c r="E289">
        <v>0.57735026918962495</v>
      </c>
      <c r="F289">
        <v>0.33333333333333298</v>
      </c>
      <c r="G289" s="2">
        <v>-9.6148134319178203E-17</v>
      </c>
      <c r="H289">
        <v>-6</v>
      </c>
      <c r="I289">
        <v>6</v>
      </c>
      <c r="J289">
        <v>1464</v>
      </c>
      <c r="K289">
        <v>1468</v>
      </c>
      <c r="L289" s="1">
        <f>1-J289/K289</f>
        <v>2.7247956403270157E-3</v>
      </c>
      <c r="M289" t="str">
        <f>VLOOKUP(A289,[2]Diccionario!$A$2:$B$669,2,0)</f>
        <v>Habitos Alimenticios</v>
      </c>
      <c r="N289" t="s">
        <v>348</v>
      </c>
    </row>
    <row r="290" spans="1:14" x14ac:dyDescent="0.25">
      <c r="A290" t="s">
        <v>666</v>
      </c>
      <c r="B290">
        <v>1</v>
      </c>
      <c r="C290">
        <v>2</v>
      </c>
      <c r="D290">
        <v>1.8431506849315</v>
      </c>
      <c r="E290">
        <v>0.36378324599694001</v>
      </c>
      <c r="F290">
        <v>0.13233825006807001</v>
      </c>
      <c r="G290">
        <v>-1.8891546158771899</v>
      </c>
      <c r="H290">
        <v>1.57105541760722</v>
      </c>
      <c r="I290">
        <v>2691</v>
      </c>
      <c r="J290">
        <v>8</v>
      </c>
      <c r="K290">
        <v>1468</v>
      </c>
      <c r="L290" s="1">
        <f>1-J290/K290</f>
        <v>0.99455040871934608</v>
      </c>
      <c r="M290" t="str">
        <f>VLOOKUP(A290,[2]Diccionario!$A$2:$B$669,2,0)</f>
        <v>Habitos Alimenticios</v>
      </c>
      <c r="N290" t="s">
        <v>348</v>
      </c>
    </row>
    <row r="291" spans="1:14" x14ac:dyDescent="0.25">
      <c r="A291" t="s">
        <v>665</v>
      </c>
      <c r="B291">
        <v>1</v>
      </c>
      <c r="C291">
        <v>3</v>
      </c>
      <c r="D291">
        <v>1.9650655021834</v>
      </c>
      <c r="E291">
        <v>0.87288723377285504</v>
      </c>
      <c r="F291">
        <v>0.76193212288362799</v>
      </c>
      <c r="G291">
        <v>6.7966231257186302E-2</v>
      </c>
      <c r="H291">
        <v>-1.68905978184107</v>
      </c>
      <c r="I291">
        <v>449.99999999999898</v>
      </c>
      <c r="J291">
        <v>1239</v>
      </c>
      <c r="K291">
        <v>1468</v>
      </c>
      <c r="L291" s="1">
        <f>1-J291/K291</f>
        <v>0.15599455040871935</v>
      </c>
      <c r="M291" t="str">
        <f>VLOOKUP(A291,[2]Diccionario!$A$2:$B$669,2,0)</f>
        <v>Habitos Alimenticios</v>
      </c>
      <c r="N291" t="s">
        <v>348</v>
      </c>
    </row>
    <row r="292" spans="1:14" x14ac:dyDescent="0.25">
      <c r="A292" t="s">
        <v>664</v>
      </c>
      <c r="B292">
        <v>1</v>
      </c>
      <c r="C292">
        <v>2</v>
      </c>
      <c r="D292">
        <v>1.9424657534246501</v>
      </c>
      <c r="E292">
        <v>0.23294038350419399</v>
      </c>
      <c r="F292">
        <v>5.4261222267081001E-2</v>
      </c>
      <c r="G292">
        <v>-3.80417251544521</v>
      </c>
      <c r="H292">
        <v>12.4888346582014</v>
      </c>
      <c r="I292">
        <v>2836</v>
      </c>
      <c r="J292">
        <v>8</v>
      </c>
      <c r="K292">
        <v>1468</v>
      </c>
      <c r="L292" s="1">
        <f>1-J292/K292</f>
        <v>0.99455040871934608</v>
      </c>
      <c r="M292" t="str">
        <f>VLOOKUP(A292,[2]Diccionario!$A$2:$B$669,2,0)</f>
        <v>Habitos Alimenticios</v>
      </c>
      <c r="N292" t="s">
        <v>348</v>
      </c>
    </row>
    <row r="293" spans="1:14" x14ac:dyDescent="0.25">
      <c r="A293" t="s">
        <v>663</v>
      </c>
      <c r="B293">
        <v>1</v>
      </c>
      <c r="C293">
        <v>3</v>
      </c>
      <c r="D293">
        <v>2.7023809523809499</v>
      </c>
      <c r="E293">
        <v>0.61663216476337701</v>
      </c>
      <c r="F293">
        <v>0.38023522662076797</v>
      </c>
      <c r="G293">
        <v>-1.92698358044685</v>
      </c>
      <c r="H293">
        <v>2.4413896676880098</v>
      </c>
      <c r="I293">
        <v>227</v>
      </c>
      <c r="J293">
        <v>1384</v>
      </c>
      <c r="K293">
        <v>1468</v>
      </c>
      <c r="L293" s="1">
        <f>1-J293/K293</f>
        <v>5.7220708446866442E-2</v>
      </c>
      <c r="M293" t="str">
        <f>VLOOKUP(A293,[2]Diccionario!$A$2:$B$669,2,0)</f>
        <v>Habitos Alimenticios</v>
      </c>
      <c r="N293" t="s">
        <v>348</v>
      </c>
    </row>
    <row r="294" spans="1:14" x14ac:dyDescent="0.25">
      <c r="A294" t="s">
        <v>662</v>
      </c>
      <c r="B294">
        <v>1</v>
      </c>
      <c r="C294">
        <v>2</v>
      </c>
      <c r="D294">
        <v>1.97534246575342</v>
      </c>
      <c r="E294">
        <v>0.15513227848974401</v>
      </c>
      <c r="F294">
        <v>2.4066023829419601E-2</v>
      </c>
      <c r="G294">
        <v>-6.1366276272802596</v>
      </c>
      <c r="H294">
        <v>35.707110654223399</v>
      </c>
      <c r="I294">
        <v>2884</v>
      </c>
      <c r="J294">
        <v>8</v>
      </c>
      <c r="K294">
        <v>1468</v>
      </c>
      <c r="L294" s="1">
        <f>1-J294/K294</f>
        <v>0.99455040871934608</v>
      </c>
      <c r="M294" t="str">
        <f>VLOOKUP(A294,[2]Diccionario!$A$2:$B$669,2,0)</f>
        <v>Habitos Alimenticios</v>
      </c>
      <c r="N294" t="s">
        <v>348</v>
      </c>
    </row>
    <row r="295" spans="1:14" x14ac:dyDescent="0.25">
      <c r="A295" t="s">
        <v>661</v>
      </c>
      <c r="B295">
        <v>1</v>
      </c>
      <c r="C295">
        <v>3</v>
      </c>
      <c r="D295">
        <v>2.75</v>
      </c>
      <c r="E295">
        <v>0.5</v>
      </c>
      <c r="F295">
        <v>0.25</v>
      </c>
      <c r="G295">
        <v>-1.9058823529411699</v>
      </c>
      <c r="H295">
        <v>3.0759358288769998</v>
      </c>
      <c r="I295">
        <v>99</v>
      </c>
      <c r="J295">
        <v>1432</v>
      </c>
      <c r="K295">
        <v>1468</v>
      </c>
      <c r="L295" s="1">
        <f>1-J295/K295</f>
        <v>2.4523160762942808E-2</v>
      </c>
      <c r="M295" t="str">
        <f>VLOOKUP(A295,[2]Diccionario!$A$2:$B$669,2,0)</f>
        <v>Habitos Alimenticios</v>
      </c>
      <c r="N295" t="s">
        <v>348</v>
      </c>
    </row>
    <row r="296" spans="1:14" x14ac:dyDescent="0.25">
      <c r="A296" t="s">
        <v>660</v>
      </c>
      <c r="B296">
        <v>1</v>
      </c>
      <c r="C296">
        <v>2</v>
      </c>
      <c r="D296">
        <v>1.9883561643835601</v>
      </c>
      <c r="E296">
        <v>0.107313300567854</v>
      </c>
      <c r="F296">
        <v>1.15161444787666E-2</v>
      </c>
      <c r="G296">
        <v>-9.1139879308981797</v>
      </c>
      <c r="H296">
        <v>81.175974195803406</v>
      </c>
      <c r="I296">
        <v>2902.99999999999</v>
      </c>
      <c r="J296">
        <v>8</v>
      </c>
      <c r="K296">
        <v>1468</v>
      </c>
      <c r="L296" s="1">
        <f>1-J296/K296</f>
        <v>0.99455040871934608</v>
      </c>
      <c r="M296" t="str">
        <f>VLOOKUP(A296,[2]Diccionario!$A$2:$B$669,2,0)</f>
        <v>Habitos Alimenticios</v>
      </c>
      <c r="N296" t="s">
        <v>348</v>
      </c>
    </row>
    <row r="297" spans="1:14" x14ac:dyDescent="0.25">
      <c r="A297" t="s">
        <v>659</v>
      </c>
      <c r="B297">
        <v>1</v>
      </c>
      <c r="C297">
        <v>3</v>
      </c>
      <c r="D297">
        <v>2.70588235294117</v>
      </c>
      <c r="E297">
        <v>0.58786753209725495</v>
      </c>
      <c r="F297">
        <v>0.34558823529411697</v>
      </c>
      <c r="G297">
        <v>-1.9833676519757399</v>
      </c>
      <c r="H297">
        <v>3.4424367845825499</v>
      </c>
      <c r="I297">
        <v>46</v>
      </c>
      <c r="J297">
        <v>1451</v>
      </c>
      <c r="K297">
        <v>1468</v>
      </c>
      <c r="L297" s="1">
        <f>1-J297/K297</f>
        <v>1.1580381471389622E-2</v>
      </c>
      <c r="M297" t="str">
        <f>VLOOKUP(A297,[2]Diccionario!$A$2:$B$669,2,0)</f>
        <v>Habitos Alimenticios</v>
      </c>
      <c r="N297" t="s">
        <v>348</v>
      </c>
    </row>
    <row r="298" spans="1:14" x14ac:dyDescent="0.25">
      <c r="A298" t="s">
        <v>658</v>
      </c>
      <c r="B298">
        <v>1</v>
      </c>
      <c r="C298">
        <v>2</v>
      </c>
      <c r="D298">
        <v>1.9136986301369801</v>
      </c>
      <c r="E298">
        <v>0.28090476971487599</v>
      </c>
      <c r="F298">
        <v>7.8907489648567697E-2</v>
      </c>
      <c r="G298">
        <v>-2.94951287861939</v>
      </c>
      <c r="H298">
        <v>6.7088145088191498</v>
      </c>
      <c r="I298">
        <v>2793.99999999999</v>
      </c>
      <c r="J298">
        <v>8</v>
      </c>
      <c r="K298">
        <v>1468</v>
      </c>
      <c r="L298" s="1">
        <f>1-J298/K298</f>
        <v>0.99455040871934608</v>
      </c>
      <c r="M298" t="str">
        <f>VLOOKUP(A298,[2]Diccionario!$A$2:$B$669,2,0)</f>
        <v>Habitos Alimenticios</v>
      </c>
      <c r="N298" t="s">
        <v>348</v>
      </c>
    </row>
    <row r="299" spans="1:14" x14ac:dyDescent="0.25">
      <c r="A299" t="s">
        <v>657</v>
      </c>
      <c r="B299">
        <v>1</v>
      </c>
      <c r="C299">
        <v>2</v>
      </c>
      <c r="D299">
        <v>1.7835616438356099</v>
      </c>
      <c r="E299">
        <v>0.411957562388511</v>
      </c>
      <c r="F299">
        <v>0.16970903320908401</v>
      </c>
      <c r="G299">
        <v>-1.3785430501026199</v>
      </c>
      <c r="H299">
        <v>-9.9757591189177403E-2</v>
      </c>
      <c r="I299">
        <v>2603.99999999999</v>
      </c>
      <c r="J299">
        <v>8</v>
      </c>
      <c r="K299">
        <v>1468</v>
      </c>
      <c r="L299" s="1">
        <f>1-J299/K299</f>
        <v>0.99455040871934608</v>
      </c>
      <c r="M299" t="str">
        <f>VLOOKUP(A299,[2]Diccionario!$A$2:$B$669,2,0)</f>
        <v>Habitos Alimenticios</v>
      </c>
      <c r="N299" t="s">
        <v>348</v>
      </c>
    </row>
    <row r="300" spans="1:14" x14ac:dyDescent="0.25">
      <c r="A300" t="s">
        <v>656</v>
      </c>
      <c r="B300">
        <v>0</v>
      </c>
      <c r="C300">
        <v>99</v>
      </c>
      <c r="D300">
        <v>22.506329113924</v>
      </c>
      <c r="E300">
        <v>26.930656829633101</v>
      </c>
      <c r="F300">
        <v>725.26027727546705</v>
      </c>
      <c r="G300">
        <v>1.8068126194226399</v>
      </c>
      <c r="H300">
        <v>2.3213506200276801</v>
      </c>
      <c r="I300">
        <v>7112</v>
      </c>
      <c r="J300">
        <v>1152</v>
      </c>
      <c r="K300">
        <v>1468</v>
      </c>
      <c r="L300" s="1">
        <f>1-J300/K300</f>
        <v>0.21525885558583102</v>
      </c>
      <c r="M300" t="str">
        <f>VLOOKUP(A300,[2]Diccionario!$A$2:$B$669,2,0)</f>
        <v>Habitos Alimenticios</v>
      </c>
      <c r="N300" t="s">
        <v>348</v>
      </c>
    </row>
    <row r="301" spans="1:14" x14ac:dyDescent="0.25">
      <c r="A301" t="s">
        <v>655</v>
      </c>
      <c r="B301">
        <v>1</v>
      </c>
      <c r="C301">
        <v>2</v>
      </c>
      <c r="D301">
        <v>1.5506329113924</v>
      </c>
      <c r="E301">
        <v>0.49821864715576297</v>
      </c>
      <c r="F301">
        <v>0.24822182037371901</v>
      </c>
      <c r="G301">
        <v>-0.20455040895652299</v>
      </c>
      <c r="H301">
        <v>-1.97067217516703</v>
      </c>
      <c r="I301">
        <v>490</v>
      </c>
      <c r="J301">
        <v>1152</v>
      </c>
      <c r="K301">
        <v>1468</v>
      </c>
      <c r="L301" s="1">
        <f>1-J301/K301</f>
        <v>0.21525885558583102</v>
      </c>
      <c r="M301" t="str">
        <f>VLOOKUP(A301,[2]Diccionario!$A$2:$B$669,2,0)</f>
        <v>Habitos Alimenticios</v>
      </c>
      <c r="N301" t="s">
        <v>348</v>
      </c>
    </row>
    <row r="302" spans="1:14" x14ac:dyDescent="0.25">
      <c r="A302" t="s">
        <v>654</v>
      </c>
      <c r="B302">
        <v>1</v>
      </c>
      <c r="C302">
        <v>2</v>
      </c>
      <c r="D302">
        <v>1.0993150684931501</v>
      </c>
      <c r="E302">
        <v>0.29918705831970599</v>
      </c>
      <c r="F302">
        <v>8.9512895865999406E-2</v>
      </c>
      <c r="G302">
        <v>2.68216526580157</v>
      </c>
      <c r="H302">
        <v>5.2011334823361501</v>
      </c>
      <c r="I302">
        <v>1605</v>
      </c>
      <c r="J302">
        <v>8</v>
      </c>
      <c r="K302">
        <v>1468</v>
      </c>
      <c r="L302" s="1">
        <f>1-J302/K302</f>
        <v>0.99455040871934608</v>
      </c>
      <c r="M302" t="str">
        <f>VLOOKUP(A302,[2]Diccionario!$A$2:$B$669,2,0)</f>
        <v>Experiencias Positivas</v>
      </c>
      <c r="N302" t="s">
        <v>348</v>
      </c>
    </row>
    <row r="303" spans="1:14" x14ac:dyDescent="0.25">
      <c r="A303" t="s">
        <v>653</v>
      </c>
      <c r="B303">
        <v>1</v>
      </c>
      <c r="C303">
        <v>2</v>
      </c>
      <c r="D303">
        <v>1.24931506849315</v>
      </c>
      <c r="E303">
        <v>0.43276476606515102</v>
      </c>
      <c r="F303">
        <v>0.187285342747425</v>
      </c>
      <c r="G303">
        <v>1.1601166558303799</v>
      </c>
      <c r="H303">
        <v>-0.65502852286639901</v>
      </c>
      <c r="I303">
        <v>1823.99999999999</v>
      </c>
      <c r="J303">
        <v>8</v>
      </c>
      <c r="K303">
        <v>1468</v>
      </c>
      <c r="L303" s="1">
        <f>1-J303/K303</f>
        <v>0.99455040871934608</v>
      </c>
      <c r="M303" t="str">
        <f>VLOOKUP(A303,[2]Diccionario!$A$2:$B$669,2,0)</f>
        <v>Experiencias Positivas</v>
      </c>
      <c r="N303" t="s">
        <v>348</v>
      </c>
    </row>
    <row r="304" spans="1:14" x14ac:dyDescent="0.25">
      <c r="A304" t="s">
        <v>652</v>
      </c>
      <c r="B304">
        <v>1</v>
      </c>
      <c r="C304">
        <v>2</v>
      </c>
      <c r="D304">
        <v>1.2609589041095799</v>
      </c>
      <c r="E304">
        <v>0.43930802458198798</v>
      </c>
      <c r="F304">
        <v>0.19299154046212899</v>
      </c>
      <c r="G304">
        <v>1.0897547289559399</v>
      </c>
      <c r="H304">
        <v>-0.81355096295104301</v>
      </c>
      <c r="I304">
        <v>1841</v>
      </c>
      <c r="J304">
        <v>8</v>
      </c>
      <c r="K304">
        <v>1468</v>
      </c>
      <c r="L304" s="1">
        <f>1-J304/K304</f>
        <v>0.99455040871934608</v>
      </c>
      <c r="M304" t="str">
        <f>VLOOKUP(A304,[2]Diccionario!$A$2:$B$669,2,0)</f>
        <v>Experiencias Positivas</v>
      </c>
      <c r="N304" t="s">
        <v>348</v>
      </c>
    </row>
    <row r="305" spans="1:14" x14ac:dyDescent="0.25">
      <c r="A305" t="s">
        <v>651</v>
      </c>
      <c r="B305">
        <v>1</v>
      </c>
      <c r="C305">
        <v>2</v>
      </c>
      <c r="D305">
        <v>1.13630136986301</v>
      </c>
      <c r="E305">
        <v>0.34322586456103998</v>
      </c>
      <c r="F305">
        <v>0.117803994103673</v>
      </c>
      <c r="G305">
        <v>2.1222032979943299</v>
      </c>
      <c r="H305">
        <v>2.5071794558353102</v>
      </c>
      <c r="I305">
        <v>1658.99999999999</v>
      </c>
      <c r="J305">
        <v>8</v>
      </c>
      <c r="K305">
        <v>1468</v>
      </c>
      <c r="L305" s="1">
        <f>1-J305/K305</f>
        <v>0.99455040871934608</v>
      </c>
      <c r="M305" t="str">
        <f>VLOOKUP(A305,[2]Diccionario!$A$2:$B$669,2,0)</f>
        <v>Experiencias Positivas</v>
      </c>
      <c r="N305" t="s">
        <v>348</v>
      </c>
    </row>
    <row r="306" spans="1:14" x14ac:dyDescent="0.25">
      <c r="A306" t="s">
        <v>650</v>
      </c>
      <c r="B306">
        <v>1</v>
      </c>
      <c r="C306">
        <v>2</v>
      </c>
      <c r="D306">
        <v>1.3780821917808199</v>
      </c>
      <c r="E306">
        <v>0.485074438114383</v>
      </c>
      <c r="F306">
        <v>0.23529721051198399</v>
      </c>
      <c r="G306">
        <v>0.50336623997566898</v>
      </c>
      <c r="H306">
        <v>-1.7490202266335799</v>
      </c>
      <c r="I306">
        <v>2011.99999999999</v>
      </c>
      <c r="J306">
        <v>8</v>
      </c>
      <c r="K306">
        <v>1468</v>
      </c>
      <c r="L306" s="1">
        <f>1-J306/K306</f>
        <v>0.99455040871934608</v>
      </c>
      <c r="M306" t="str">
        <f>VLOOKUP(A306,[2]Diccionario!$A$2:$B$669,2,0)</f>
        <v>Experiencias Positivas</v>
      </c>
      <c r="N306" t="s">
        <v>348</v>
      </c>
    </row>
    <row r="307" spans="1:14" x14ac:dyDescent="0.25">
      <c r="A307" t="s">
        <v>649</v>
      </c>
      <c r="B307">
        <v>1</v>
      </c>
      <c r="C307">
        <v>2</v>
      </c>
      <c r="D307">
        <v>1.1520547945205399</v>
      </c>
      <c r="E307">
        <v>0.35919702888945798</v>
      </c>
      <c r="F307">
        <v>0.12902250556301401</v>
      </c>
      <c r="G307">
        <v>1.9400076757197799</v>
      </c>
      <c r="H307">
        <v>1.76604714898033</v>
      </c>
      <c r="I307">
        <v>1681.99999999999</v>
      </c>
      <c r="J307">
        <v>8</v>
      </c>
      <c r="K307">
        <v>1468</v>
      </c>
      <c r="L307" s="1">
        <f>1-J307/K307</f>
        <v>0.99455040871934608</v>
      </c>
      <c r="M307" t="str">
        <f>VLOOKUP(A307,[2]Diccionario!$A$2:$B$669,2,0)</f>
        <v>Experiencias Positivas</v>
      </c>
      <c r="N307" t="s">
        <v>348</v>
      </c>
    </row>
    <row r="308" spans="1:14" x14ac:dyDescent="0.25">
      <c r="A308" t="s">
        <v>648</v>
      </c>
      <c r="B308">
        <v>1</v>
      </c>
      <c r="C308">
        <v>2</v>
      </c>
      <c r="D308">
        <v>1.2335616438356201</v>
      </c>
      <c r="E308">
        <v>0.42324141621898598</v>
      </c>
      <c r="F308">
        <v>0.17913329640305301</v>
      </c>
      <c r="G308">
        <v>1.26076433285475</v>
      </c>
      <c r="H308">
        <v>-0.41103824142673601</v>
      </c>
      <c r="I308">
        <v>1801</v>
      </c>
      <c r="J308">
        <v>8</v>
      </c>
      <c r="K308">
        <v>1468</v>
      </c>
      <c r="L308" s="1">
        <f>1-J308/K308</f>
        <v>0.99455040871934608</v>
      </c>
      <c r="M308" t="str">
        <f>VLOOKUP(A308,[2]Diccionario!$A$2:$B$669,2,0)</f>
        <v>Experiencias Positivas</v>
      </c>
      <c r="N308" t="s">
        <v>348</v>
      </c>
    </row>
    <row r="309" spans="1:14" x14ac:dyDescent="0.25">
      <c r="A309" t="s">
        <v>647</v>
      </c>
      <c r="B309">
        <v>1</v>
      </c>
      <c r="C309">
        <v>2</v>
      </c>
      <c r="D309">
        <v>1.22328767123287</v>
      </c>
      <c r="E309">
        <v>0.416592314371588</v>
      </c>
      <c r="F309">
        <v>0.17354915639347601</v>
      </c>
      <c r="G309">
        <v>1.3302785344924899</v>
      </c>
      <c r="H309">
        <v>-0.230676894523732</v>
      </c>
      <c r="I309">
        <v>1786</v>
      </c>
      <c r="J309">
        <v>8</v>
      </c>
      <c r="K309">
        <v>1468</v>
      </c>
      <c r="L309" s="1">
        <f>1-J309/K309</f>
        <v>0.99455040871934608</v>
      </c>
      <c r="M309" t="str">
        <f>VLOOKUP(A309,[2]Diccionario!$A$2:$B$669,2,0)</f>
        <v>Experiencias Positivas</v>
      </c>
      <c r="N309" t="s">
        <v>348</v>
      </c>
    </row>
    <row r="310" spans="1:14" x14ac:dyDescent="0.25">
      <c r="A310" t="s">
        <v>646</v>
      </c>
      <c r="B310">
        <v>1</v>
      </c>
      <c r="C310">
        <v>2</v>
      </c>
      <c r="D310">
        <v>1.11643835616438</v>
      </c>
      <c r="E310">
        <v>0.32085975090031099</v>
      </c>
      <c r="F310">
        <v>0.10295097974780899</v>
      </c>
      <c r="G310">
        <v>2.3941163727608301</v>
      </c>
      <c r="H310">
        <v>3.73691038864213</v>
      </c>
      <c r="I310">
        <v>1629.99999999999</v>
      </c>
      <c r="J310">
        <v>8</v>
      </c>
      <c r="K310">
        <v>1468</v>
      </c>
      <c r="L310" s="1">
        <f>1-J310/K310</f>
        <v>0.99455040871934608</v>
      </c>
      <c r="M310" t="str">
        <f>VLOOKUP(A310,[2]Diccionario!$A$2:$B$669,2,0)</f>
        <v>Experiencias Positivas</v>
      </c>
      <c r="N310" t="s">
        <v>348</v>
      </c>
    </row>
    <row r="311" spans="1:14" x14ac:dyDescent="0.25">
      <c r="A311" t="s">
        <v>645</v>
      </c>
      <c r="B311">
        <v>1</v>
      </c>
      <c r="C311">
        <v>2</v>
      </c>
      <c r="D311">
        <v>1.17945205479452</v>
      </c>
      <c r="E311">
        <v>0.38386187547163297</v>
      </c>
      <c r="F311">
        <v>0.14734993944059999</v>
      </c>
      <c r="G311">
        <v>1.6724122650972</v>
      </c>
      <c r="H311">
        <v>0.79805413250042501</v>
      </c>
      <c r="I311">
        <v>1722</v>
      </c>
      <c r="J311">
        <v>8</v>
      </c>
      <c r="K311">
        <v>1468</v>
      </c>
      <c r="L311" s="1">
        <f>1-J311/K311</f>
        <v>0.99455040871934608</v>
      </c>
      <c r="M311" t="str">
        <f>VLOOKUP(A311,[2]Diccionario!$A$2:$B$669,2,0)</f>
        <v>Experiencias Positivas</v>
      </c>
      <c r="N311" t="s">
        <v>348</v>
      </c>
    </row>
    <row r="312" spans="1:14" x14ac:dyDescent="0.25">
      <c r="A312" t="s">
        <v>644</v>
      </c>
      <c r="B312">
        <v>1</v>
      </c>
      <c r="C312">
        <v>99</v>
      </c>
      <c r="D312">
        <v>2.3287671232876699</v>
      </c>
      <c r="E312">
        <v>5.6631628218296601</v>
      </c>
      <c r="F312">
        <v>32.071413146553702</v>
      </c>
      <c r="G312">
        <v>15.8511202888777</v>
      </c>
      <c r="H312">
        <v>261.91673470125397</v>
      </c>
      <c r="I312">
        <v>3400</v>
      </c>
      <c r="J312">
        <v>8</v>
      </c>
      <c r="K312">
        <v>1468</v>
      </c>
      <c r="L312" s="1">
        <f>1-J312/K312</f>
        <v>0.99455040871934608</v>
      </c>
      <c r="M312" t="str">
        <f>VLOOKUP(A312,[2]Diccionario!$A$2:$B$669,2,0)</f>
        <v>Experiencias Positivas</v>
      </c>
      <c r="N312" t="s">
        <v>348</v>
      </c>
    </row>
    <row r="313" spans="1:14" x14ac:dyDescent="0.25">
      <c r="A313" t="s">
        <v>643</v>
      </c>
      <c r="B313">
        <v>1</v>
      </c>
      <c r="C313">
        <v>99</v>
      </c>
      <c r="D313">
        <v>2.20273972602739</v>
      </c>
      <c r="E313">
        <v>5.1182044862618703</v>
      </c>
      <c r="F313">
        <v>26.196017163191101</v>
      </c>
      <c r="G313">
        <v>17.472567560918399</v>
      </c>
      <c r="H313">
        <v>321.83548553343797</v>
      </c>
      <c r="I313">
        <v>3215.99999999999</v>
      </c>
      <c r="J313">
        <v>8</v>
      </c>
      <c r="K313">
        <v>1468</v>
      </c>
      <c r="L313" s="1">
        <f>1-J313/K313</f>
        <v>0.99455040871934608</v>
      </c>
      <c r="M313" t="str">
        <f>VLOOKUP(A313,[2]Diccionario!$A$2:$B$669,2,0)</f>
        <v>Experiencias Positivas</v>
      </c>
      <c r="N313" t="s">
        <v>348</v>
      </c>
    </row>
    <row r="314" spans="1:14" x14ac:dyDescent="0.25">
      <c r="A314" t="s">
        <v>642</v>
      </c>
      <c r="B314">
        <v>1</v>
      </c>
      <c r="C314">
        <v>99</v>
      </c>
      <c r="D314">
        <v>2.1479452054794499</v>
      </c>
      <c r="E314">
        <v>5.7004288906868101</v>
      </c>
      <c r="F314">
        <v>32.494889537776899</v>
      </c>
      <c r="G314">
        <v>16.033892370521901</v>
      </c>
      <c r="H314">
        <v>265.94283871981798</v>
      </c>
      <c r="I314">
        <v>3135.99999999999</v>
      </c>
      <c r="J314">
        <v>8</v>
      </c>
      <c r="K314">
        <v>1468</v>
      </c>
      <c r="L314" s="1">
        <f>1-J314/K314</f>
        <v>0.99455040871934608</v>
      </c>
      <c r="M314" t="str">
        <f>VLOOKUP(A314,[2]Diccionario!$A$2:$B$669,2,0)</f>
        <v>Experiencias Positivas</v>
      </c>
      <c r="N314" t="s">
        <v>348</v>
      </c>
    </row>
    <row r="315" spans="1:14" x14ac:dyDescent="0.25">
      <c r="A315" t="s">
        <v>641</v>
      </c>
      <c r="B315">
        <v>1</v>
      </c>
      <c r="C315">
        <v>99</v>
      </c>
      <c r="D315">
        <v>1.95342465753424</v>
      </c>
      <c r="E315">
        <v>4.5495394306821</v>
      </c>
      <c r="F315">
        <v>20.698309031331199</v>
      </c>
      <c r="G315">
        <v>19.999739237987502</v>
      </c>
      <c r="H315">
        <v>424.47449417342301</v>
      </c>
      <c r="I315">
        <v>2852</v>
      </c>
      <c r="J315">
        <v>8</v>
      </c>
      <c r="K315">
        <v>1468</v>
      </c>
      <c r="L315" s="1">
        <f>1-J315/K315</f>
        <v>0.99455040871934608</v>
      </c>
      <c r="M315" t="str">
        <f>VLOOKUP(A315,[2]Diccionario!$A$2:$B$669,2,0)</f>
        <v>Experiencias Positivas</v>
      </c>
      <c r="N315" t="s">
        <v>348</v>
      </c>
    </row>
    <row r="316" spans="1:14" x14ac:dyDescent="0.25">
      <c r="A316" t="s">
        <v>640</v>
      </c>
      <c r="B316">
        <v>1</v>
      </c>
      <c r="C316">
        <v>99</v>
      </c>
      <c r="D316">
        <v>2.2171232876712299</v>
      </c>
      <c r="E316">
        <v>5.1397316677083502</v>
      </c>
      <c r="F316">
        <v>26.416841616044</v>
      </c>
      <c r="G316">
        <v>17.250094125837101</v>
      </c>
      <c r="H316">
        <v>316.23656729263502</v>
      </c>
      <c r="I316">
        <v>3237</v>
      </c>
      <c r="J316">
        <v>8</v>
      </c>
      <c r="K316">
        <v>1468</v>
      </c>
      <c r="L316" s="1">
        <f>1-J316/K316</f>
        <v>0.99455040871934608</v>
      </c>
      <c r="M316" t="str">
        <f>VLOOKUP(A316,[2]Diccionario!$A$2:$B$669,2,0)</f>
        <v>Experiencias Positivas</v>
      </c>
      <c r="N316" t="s">
        <v>348</v>
      </c>
    </row>
    <row r="317" spans="1:14" x14ac:dyDescent="0.25">
      <c r="A317" t="s">
        <v>639</v>
      </c>
      <c r="B317">
        <v>1</v>
      </c>
      <c r="C317">
        <v>99</v>
      </c>
      <c r="D317">
        <v>2.1746575342465699</v>
      </c>
      <c r="E317">
        <v>5.1270668497375</v>
      </c>
      <c r="F317">
        <v>26.286814481677201</v>
      </c>
      <c r="G317">
        <v>17.399778008827099</v>
      </c>
      <c r="H317">
        <v>319.97846720930102</v>
      </c>
      <c r="I317">
        <v>3175</v>
      </c>
      <c r="J317">
        <v>8</v>
      </c>
      <c r="K317">
        <v>1468</v>
      </c>
      <c r="L317" s="1">
        <f>1-J317/K317</f>
        <v>0.99455040871934608</v>
      </c>
      <c r="M317" t="str">
        <f>VLOOKUP(A317,[2]Diccionario!$A$2:$B$669,2,0)</f>
        <v>Experiencias Positivas</v>
      </c>
      <c r="N317" t="s">
        <v>348</v>
      </c>
    </row>
    <row r="318" spans="1:14" x14ac:dyDescent="0.25">
      <c r="A318" t="s">
        <v>638</v>
      </c>
      <c r="B318">
        <v>1</v>
      </c>
      <c r="C318">
        <v>99</v>
      </c>
      <c r="D318">
        <v>2.1856164383561598</v>
      </c>
      <c r="E318">
        <v>6.2479440316931703</v>
      </c>
      <c r="F318">
        <v>39.036804623170298</v>
      </c>
      <c r="G318">
        <v>14.716801651155301</v>
      </c>
      <c r="H318">
        <v>222.736975022682</v>
      </c>
      <c r="I318">
        <v>3191</v>
      </c>
      <c r="J318">
        <v>8</v>
      </c>
      <c r="K318">
        <v>1468</v>
      </c>
      <c r="L318" s="1">
        <f>1-J318/K318</f>
        <v>0.99455040871934608</v>
      </c>
      <c r="M318" t="str">
        <f>VLOOKUP(A318,[2]Diccionario!$A$2:$B$669,2,0)</f>
        <v>Experiencias Positivas</v>
      </c>
      <c r="N318" t="s">
        <v>348</v>
      </c>
    </row>
    <row r="319" spans="1:14" x14ac:dyDescent="0.25">
      <c r="A319" t="s">
        <v>637</v>
      </c>
      <c r="B319">
        <v>1</v>
      </c>
      <c r="C319">
        <v>95</v>
      </c>
      <c r="D319">
        <v>2.2246575342465702</v>
      </c>
      <c r="E319">
        <v>3.5743653921584602</v>
      </c>
      <c r="F319">
        <v>12.776087956660101</v>
      </c>
      <c r="G319">
        <v>24.003877252877299</v>
      </c>
      <c r="H319">
        <v>621.73973906056904</v>
      </c>
      <c r="I319">
        <v>3247.99999999999</v>
      </c>
      <c r="J319">
        <v>8</v>
      </c>
      <c r="K319">
        <v>1468</v>
      </c>
      <c r="L319" s="1">
        <f>1-J319/K319</f>
        <v>0.99455040871934608</v>
      </c>
      <c r="M319" t="str">
        <f>VLOOKUP(A319,[2]Diccionario!$A$2:$B$669,2,0)</f>
        <v>Bienestar Personal</v>
      </c>
      <c r="N319" t="s">
        <v>348</v>
      </c>
    </row>
    <row r="320" spans="1:14" x14ac:dyDescent="0.25">
      <c r="A320" t="s">
        <v>636</v>
      </c>
      <c r="B320">
        <v>1</v>
      </c>
      <c r="C320">
        <v>88</v>
      </c>
      <c r="D320">
        <v>2.45958904109589</v>
      </c>
      <c r="E320">
        <v>3.94692475820078</v>
      </c>
      <c r="F320">
        <v>15.5782150468983</v>
      </c>
      <c r="G320">
        <v>20.955590745026601</v>
      </c>
      <c r="H320">
        <v>452.51113116532002</v>
      </c>
      <c r="I320">
        <v>3591</v>
      </c>
      <c r="J320">
        <v>8</v>
      </c>
      <c r="K320">
        <v>1468</v>
      </c>
      <c r="L320" s="1">
        <f>1-J320/K320</f>
        <v>0.99455040871934608</v>
      </c>
      <c r="M320" t="str">
        <f>VLOOKUP(A320,[2]Diccionario!$A$2:$B$669,2,0)</f>
        <v>Bienestar Personal</v>
      </c>
      <c r="N320" t="s">
        <v>348</v>
      </c>
    </row>
    <row r="321" spans="1:14" x14ac:dyDescent="0.25">
      <c r="A321" t="s">
        <v>635</v>
      </c>
      <c r="B321">
        <v>1</v>
      </c>
      <c r="C321">
        <v>99</v>
      </c>
      <c r="D321">
        <v>2.88561643835616</v>
      </c>
      <c r="E321">
        <v>10.087618138871999</v>
      </c>
      <c r="F321">
        <v>101.76003971569899</v>
      </c>
      <c r="G321">
        <v>9.0952929445605992</v>
      </c>
      <c r="H321">
        <v>81.000486215045299</v>
      </c>
      <c r="I321">
        <v>4212.99999999999</v>
      </c>
      <c r="J321">
        <v>8</v>
      </c>
      <c r="K321">
        <v>1468</v>
      </c>
      <c r="L321" s="1">
        <f>1-J321/K321</f>
        <v>0.99455040871934608</v>
      </c>
      <c r="M321" t="str">
        <f>VLOOKUP(A321,[2]Diccionario!$A$2:$B$669,2,0)</f>
        <v>Cohesion Social</v>
      </c>
      <c r="N321" t="s">
        <v>348</v>
      </c>
    </row>
    <row r="322" spans="1:14" x14ac:dyDescent="0.25">
      <c r="A322" t="s">
        <v>634</v>
      </c>
      <c r="B322">
        <v>1</v>
      </c>
      <c r="C322">
        <v>95</v>
      </c>
      <c r="D322">
        <v>4.0294520547945103</v>
      </c>
      <c r="E322">
        <v>4.3139105504060504</v>
      </c>
      <c r="F322">
        <v>18.609824236904601</v>
      </c>
      <c r="G322">
        <v>19.281728393650798</v>
      </c>
      <c r="H322">
        <v>405.30511268307799</v>
      </c>
      <c r="I322">
        <v>5882.99999999999</v>
      </c>
      <c r="J322">
        <v>8</v>
      </c>
      <c r="K322">
        <v>1468</v>
      </c>
      <c r="L322" s="1">
        <f>1-J322/K322</f>
        <v>0.99455040871934608</v>
      </c>
      <c r="M322" t="str">
        <f>VLOOKUP(A322,[2]Diccionario!$A$2:$B$669,2,0)</f>
        <v>Cohesion Social</v>
      </c>
      <c r="N322" t="s">
        <v>348</v>
      </c>
    </row>
    <row r="323" spans="1:14" x14ac:dyDescent="0.25">
      <c r="A323" t="s">
        <v>633</v>
      </c>
      <c r="B323">
        <v>1</v>
      </c>
      <c r="C323">
        <v>99</v>
      </c>
      <c r="D323">
        <v>4.8410958904109602</v>
      </c>
      <c r="E323">
        <v>10.213724798566201</v>
      </c>
      <c r="F323">
        <v>104.320174260846</v>
      </c>
      <c r="G323">
        <v>8.6204588781934497</v>
      </c>
      <c r="H323">
        <v>73.795579538500306</v>
      </c>
      <c r="I323">
        <v>7068</v>
      </c>
      <c r="J323">
        <v>8</v>
      </c>
      <c r="K323">
        <v>1468</v>
      </c>
      <c r="L323" s="1">
        <f>1-J323/K323</f>
        <v>0.99455040871934608</v>
      </c>
      <c r="M323" t="str">
        <f>VLOOKUP(A323,[2]Diccionario!$A$2:$B$669,2,0)</f>
        <v>Cohesion Social</v>
      </c>
      <c r="N323" t="s">
        <v>348</v>
      </c>
    </row>
    <row r="324" spans="1:14" x14ac:dyDescent="0.25">
      <c r="A324" t="s">
        <v>632</v>
      </c>
      <c r="B324">
        <v>1</v>
      </c>
      <c r="C324">
        <v>99</v>
      </c>
      <c r="D324">
        <v>4.5705479452054796</v>
      </c>
      <c r="E324">
        <v>7.2468344610874302</v>
      </c>
      <c r="F324">
        <v>52.516609706404303</v>
      </c>
      <c r="G324">
        <v>12.1785885489767</v>
      </c>
      <c r="H324">
        <v>150.33368076285001</v>
      </c>
      <c r="I324">
        <v>6673</v>
      </c>
      <c r="J324">
        <v>8</v>
      </c>
      <c r="K324">
        <v>1468</v>
      </c>
      <c r="L324" s="1">
        <f>1-J324/K324</f>
        <v>0.99455040871934608</v>
      </c>
      <c r="M324" t="str">
        <f>VLOOKUP(A324,[2]Diccionario!$A$2:$B$669,2,0)</f>
        <v>Cohesion Social</v>
      </c>
      <c r="N324" t="s">
        <v>348</v>
      </c>
    </row>
    <row r="325" spans="1:14" x14ac:dyDescent="0.25">
      <c r="A325" t="s">
        <v>631</v>
      </c>
      <c r="B325">
        <v>1</v>
      </c>
      <c r="C325">
        <v>95</v>
      </c>
      <c r="D325">
        <v>3.93150684931507</v>
      </c>
      <c r="E325">
        <v>4.3235452639833802</v>
      </c>
      <c r="F325">
        <v>18.693043649713101</v>
      </c>
      <c r="G325">
        <v>19.2160947801062</v>
      </c>
      <c r="H325">
        <v>403.42350226031601</v>
      </c>
      <c r="I325">
        <v>5740</v>
      </c>
      <c r="J325">
        <v>8</v>
      </c>
      <c r="K325">
        <v>1468</v>
      </c>
      <c r="L325" s="1">
        <f>1-J325/K325</f>
        <v>0.99455040871934608</v>
      </c>
      <c r="M325" t="str">
        <f>VLOOKUP(A325,[2]Diccionario!$A$2:$B$669,2,0)</f>
        <v>Cohesion Social</v>
      </c>
      <c r="N325" t="s">
        <v>348</v>
      </c>
    </row>
    <row r="326" spans="1:14" x14ac:dyDescent="0.25">
      <c r="A326" t="s">
        <v>630</v>
      </c>
      <c r="B326">
        <v>1</v>
      </c>
      <c r="C326">
        <v>99</v>
      </c>
      <c r="D326">
        <v>4.49657534246575</v>
      </c>
      <c r="E326">
        <v>6.4246026686033897</v>
      </c>
      <c r="F326">
        <v>41.2755194494259</v>
      </c>
      <c r="G326">
        <v>13.684669261817399</v>
      </c>
      <c r="H326">
        <v>191.83318634759101</v>
      </c>
      <c r="I326">
        <v>6565</v>
      </c>
      <c r="J326">
        <v>8</v>
      </c>
      <c r="K326">
        <v>1468</v>
      </c>
      <c r="L326" s="1">
        <f>1-J326/K326</f>
        <v>0.99455040871934608</v>
      </c>
      <c r="M326" t="str">
        <f>VLOOKUP(A326,[2]Diccionario!$A$2:$B$669,2,0)</f>
        <v>Cohesion Social</v>
      </c>
      <c r="N326" t="s">
        <v>348</v>
      </c>
    </row>
    <row r="327" spans="1:14" x14ac:dyDescent="0.25">
      <c r="A327" t="s">
        <v>629</v>
      </c>
      <c r="B327">
        <v>1</v>
      </c>
      <c r="C327">
        <v>95</v>
      </c>
      <c r="D327">
        <v>4.3219178082191796</v>
      </c>
      <c r="E327">
        <v>5.9394187786743498</v>
      </c>
      <c r="F327">
        <v>35.276695428469502</v>
      </c>
      <c r="G327">
        <v>14.6418652776981</v>
      </c>
      <c r="H327">
        <v>221.343925755497</v>
      </c>
      <c r="I327">
        <v>6310</v>
      </c>
      <c r="J327">
        <v>8</v>
      </c>
      <c r="K327">
        <v>1468</v>
      </c>
      <c r="L327" s="1">
        <f>1-J327/K327</f>
        <v>0.99455040871934608</v>
      </c>
      <c r="M327" t="str">
        <f>VLOOKUP(A327,[2]Diccionario!$A$2:$B$669,2,0)</f>
        <v>Cohesion Social</v>
      </c>
      <c r="N327" t="s">
        <v>348</v>
      </c>
    </row>
    <row r="328" spans="1:14" x14ac:dyDescent="0.25">
      <c r="A328" t="s">
        <v>628</v>
      </c>
      <c r="B328">
        <v>1</v>
      </c>
      <c r="C328">
        <v>99</v>
      </c>
      <c r="D328">
        <v>4.7732876712328798</v>
      </c>
      <c r="E328">
        <v>9.9363277314245693</v>
      </c>
      <c r="F328">
        <v>98.730608786276903</v>
      </c>
      <c r="G328">
        <v>8.8706382165480893</v>
      </c>
      <c r="H328">
        <v>78.315277315383</v>
      </c>
      <c r="I328">
        <v>6969</v>
      </c>
      <c r="J328">
        <v>8</v>
      </c>
      <c r="K328">
        <v>1468</v>
      </c>
      <c r="L328" s="1">
        <f>1-J328/K328</f>
        <v>0.99455040871934608</v>
      </c>
      <c r="M328" t="str">
        <f>VLOOKUP(A328,[2]Diccionario!$A$2:$B$669,2,0)</f>
        <v>Cohesion Social</v>
      </c>
      <c r="N328" t="s">
        <v>348</v>
      </c>
    </row>
    <row r="329" spans="1:14" x14ac:dyDescent="0.25">
      <c r="A329" t="s">
        <v>627</v>
      </c>
      <c r="B329">
        <v>1</v>
      </c>
      <c r="C329">
        <v>99</v>
      </c>
      <c r="D329">
        <v>6.75068493150685</v>
      </c>
      <c r="E329">
        <v>17.596833811471001</v>
      </c>
      <c r="F329">
        <v>309.64856018853197</v>
      </c>
      <c r="G329">
        <v>4.8116171641007099</v>
      </c>
      <c r="H329">
        <v>21.3634841506158</v>
      </c>
      <c r="I329">
        <v>9856</v>
      </c>
      <c r="J329">
        <v>8</v>
      </c>
      <c r="K329">
        <v>1468</v>
      </c>
      <c r="L329" s="1">
        <f>1-J329/K329</f>
        <v>0.99455040871934608</v>
      </c>
      <c r="M329" t="str">
        <f>VLOOKUP(A329,[2]Diccionario!$A$2:$B$669,2,0)</f>
        <v>Cohesion Social</v>
      </c>
      <c r="N329" t="s">
        <v>348</v>
      </c>
    </row>
    <row r="330" spans="1:14" x14ac:dyDescent="0.25">
      <c r="A330" t="s">
        <v>626</v>
      </c>
      <c r="B330">
        <v>1</v>
      </c>
      <c r="C330">
        <v>99</v>
      </c>
      <c r="D330">
        <v>4.8267123287671199</v>
      </c>
      <c r="E330">
        <v>9.0393685530396404</v>
      </c>
      <c r="F330">
        <v>81.710183837681896</v>
      </c>
      <c r="G330">
        <v>9.8151868541590392</v>
      </c>
      <c r="H330">
        <v>96.288132399494501</v>
      </c>
      <c r="I330">
        <v>7046.99999999999</v>
      </c>
      <c r="J330">
        <v>8</v>
      </c>
      <c r="K330">
        <v>1468</v>
      </c>
      <c r="L330" s="1">
        <f>1-J330/K330</f>
        <v>0.99455040871934608</v>
      </c>
      <c r="M330" t="str">
        <f>VLOOKUP(A330,[2]Diccionario!$A$2:$B$669,2,0)</f>
        <v>Cohesion Social</v>
      </c>
      <c r="N330" t="s">
        <v>348</v>
      </c>
    </row>
    <row r="331" spans="1:14" x14ac:dyDescent="0.25">
      <c r="A331" t="s">
        <v>625</v>
      </c>
      <c r="B331">
        <v>1</v>
      </c>
      <c r="C331">
        <v>99</v>
      </c>
      <c r="D331">
        <v>6.3054794520547901</v>
      </c>
      <c r="E331">
        <v>14.260951833580901</v>
      </c>
      <c r="F331">
        <v>203.37474719971399</v>
      </c>
      <c r="G331">
        <v>6.0768873885222501</v>
      </c>
      <c r="H331">
        <v>35.258372283989402</v>
      </c>
      <c r="I331">
        <v>9206</v>
      </c>
      <c r="J331">
        <v>8</v>
      </c>
      <c r="K331">
        <v>1468</v>
      </c>
      <c r="L331" s="1">
        <f>1-J331/K331</f>
        <v>0.99455040871934608</v>
      </c>
      <c r="M331" t="str">
        <f>VLOOKUP(A331,[2]Diccionario!$A$2:$B$669,2,0)</f>
        <v>Cohesion Social</v>
      </c>
      <c r="N331" t="s">
        <v>348</v>
      </c>
    </row>
    <row r="332" spans="1:14" x14ac:dyDescent="0.25">
      <c r="A332" t="s">
        <v>624</v>
      </c>
      <c r="B332">
        <v>1</v>
      </c>
      <c r="C332">
        <v>95</v>
      </c>
      <c r="D332">
        <v>2.7</v>
      </c>
      <c r="E332">
        <v>5.0522017947267397</v>
      </c>
      <c r="F332">
        <v>25.524742974640098</v>
      </c>
      <c r="G332">
        <v>16.741677780329901</v>
      </c>
      <c r="H332">
        <v>303.67817854167203</v>
      </c>
      <c r="I332">
        <v>3942</v>
      </c>
      <c r="J332">
        <v>8</v>
      </c>
      <c r="K332">
        <v>1468</v>
      </c>
      <c r="L332" s="1">
        <f>1-J332/K332</f>
        <v>0.99455040871934608</v>
      </c>
      <c r="M332" t="str">
        <f>VLOOKUP(A332,[2]Diccionario!$A$2:$B$669,2,0)</f>
        <v>Cohesion Social</v>
      </c>
      <c r="N332" t="s">
        <v>348</v>
      </c>
    </row>
    <row r="333" spans="1:14" x14ac:dyDescent="0.25">
      <c r="A333" t="s">
        <v>623</v>
      </c>
      <c r="B333">
        <v>1</v>
      </c>
      <c r="C333">
        <v>99</v>
      </c>
      <c r="D333">
        <v>5.8068493150684901</v>
      </c>
      <c r="E333">
        <v>14.304040455151</v>
      </c>
      <c r="F333">
        <v>204.60557334259701</v>
      </c>
      <c r="G333">
        <v>6.0522532838924104</v>
      </c>
      <c r="H333">
        <v>35.051134644068199</v>
      </c>
      <c r="I333">
        <v>8477.9999999999909</v>
      </c>
      <c r="J333">
        <v>8</v>
      </c>
      <c r="K333">
        <v>1468</v>
      </c>
      <c r="L333" s="1">
        <f>1-J333/K333</f>
        <v>0.99455040871934608</v>
      </c>
      <c r="M333" t="str">
        <f>VLOOKUP(A333,[2]Diccionario!$A$2:$B$669,2,0)</f>
        <v>Cohesion Social</v>
      </c>
      <c r="N333" t="s">
        <v>348</v>
      </c>
    </row>
    <row r="334" spans="1:14" x14ac:dyDescent="0.25">
      <c r="A334" t="s">
        <v>622</v>
      </c>
      <c r="B334">
        <v>1</v>
      </c>
      <c r="C334">
        <v>99</v>
      </c>
      <c r="D334">
        <v>5.4719178082191799</v>
      </c>
      <c r="E334">
        <v>11.700273531249399</v>
      </c>
      <c r="F334">
        <v>136.896400706056</v>
      </c>
      <c r="G334">
        <v>7.5024392284309096</v>
      </c>
      <c r="H334">
        <v>54.971207541759199</v>
      </c>
      <c r="I334">
        <v>7989</v>
      </c>
      <c r="J334">
        <v>8</v>
      </c>
      <c r="K334">
        <v>1468</v>
      </c>
      <c r="L334" s="1">
        <f>1-J334/K334</f>
        <v>0.99455040871934608</v>
      </c>
      <c r="M334" t="str">
        <f>VLOOKUP(A334,[2]Diccionario!$A$2:$B$669,2,0)</f>
        <v>Cohesion Social</v>
      </c>
      <c r="N334" t="s">
        <v>348</v>
      </c>
    </row>
    <row r="335" spans="1:14" x14ac:dyDescent="0.25">
      <c r="A335" t="s">
        <v>621</v>
      </c>
      <c r="B335">
        <v>1</v>
      </c>
      <c r="C335">
        <v>95</v>
      </c>
      <c r="D335">
        <v>4.77397260273972</v>
      </c>
      <c r="E335">
        <v>9.5859951449526992</v>
      </c>
      <c r="F335">
        <v>91.891302919056699</v>
      </c>
      <c r="G335">
        <v>9.1485624441640994</v>
      </c>
      <c r="H335">
        <v>83.419458108085607</v>
      </c>
      <c r="I335">
        <v>6969.99999999999</v>
      </c>
      <c r="J335">
        <v>8</v>
      </c>
      <c r="K335">
        <v>1468</v>
      </c>
      <c r="L335" s="1">
        <f>1-J335/K335</f>
        <v>0.99455040871934608</v>
      </c>
      <c r="M335" t="str">
        <f>VLOOKUP(A335,[2]Diccionario!$A$2:$B$669,2,0)</f>
        <v>Cohesion Social</v>
      </c>
      <c r="N335" t="s">
        <v>348</v>
      </c>
    </row>
    <row r="336" spans="1:14" x14ac:dyDescent="0.25">
      <c r="A336" t="s">
        <v>620</v>
      </c>
      <c r="B336">
        <v>1</v>
      </c>
      <c r="C336">
        <v>95</v>
      </c>
      <c r="D336">
        <v>5.2554794520547796</v>
      </c>
      <c r="E336">
        <v>13.075404925193199</v>
      </c>
      <c r="F336">
        <v>170.96621395776799</v>
      </c>
      <c r="G336">
        <v>6.6496252197196304</v>
      </c>
      <c r="H336">
        <v>42.816873598212503</v>
      </c>
      <c r="I336">
        <v>7672.99999999998</v>
      </c>
      <c r="J336">
        <v>8</v>
      </c>
      <c r="K336">
        <v>1468</v>
      </c>
      <c r="L336" s="1">
        <f>1-J336/K336</f>
        <v>0.99455040871934608</v>
      </c>
      <c r="M336" t="str">
        <f>VLOOKUP(A336,[2]Diccionario!$A$2:$B$669,2,0)</f>
        <v>Cohesion Social</v>
      </c>
      <c r="N336" t="s">
        <v>348</v>
      </c>
    </row>
    <row r="337" spans="1:14" x14ac:dyDescent="0.25">
      <c r="A337" t="s">
        <v>619</v>
      </c>
      <c r="B337">
        <v>1</v>
      </c>
      <c r="C337">
        <v>99</v>
      </c>
      <c r="D337">
        <v>5.8226027397260101</v>
      </c>
      <c r="E337">
        <v>13.8803526834363</v>
      </c>
      <c r="F337">
        <v>192.66419061657899</v>
      </c>
      <c r="G337">
        <v>6.2309430424623198</v>
      </c>
      <c r="H337">
        <v>37.314511311290403</v>
      </c>
      <c r="I337">
        <v>8500.99999999998</v>
      </c>
      <c r="J337">
        <v>8</v>
      </c>
      <c r="K337">
        <v>1468</v>
      </c>
      <c r="L337" s="1">
        <f>1-J337/K337</f>
        <v>0.99455040871934608</v>
      </c>
      <c r="M337" t="str">
        <f>VLOOKUP(A337,[2]Diccionario!$A$2:$B$669,2,0)</f>
        <v>Cohesion Social</v>
      </c>
      <c r="N337" t="s">
        <v>348</v>
      </c>
    </row>
    <row r="338" spans="1:14" x14ac:dyDescent="0.25">
      <c r="A338" t="s">
        <v>618</v>
      </c>
      <c r="B338">
        <v>1</v>
      </c>
      <c r="C338">
        <v>6</v>
      </c>
      <c r="D338">
        <v>2.7907777013076398</v>
      </c>
      <c r="E338">
        <v>0.878420673488857</v>
      </c>
      <c r="F338">
        <v>0.771622879612617</v>
      </c>
      <c r="G338">
        <v>-0.373878446105252</v>
      </c>
      <c r="H338">
        <v>1.9039354273159601</v>
      </c>
      <c r="I338">
        <v>4055</v>
      </c>
      <c r="J338">
        <v>15</v>
      </c>
      <c r="K338">
        <v>1468</v>
      </c>
      <c r="L338" s="1">
        <f>1-J338/K338</f>
        <v>0.98978201634877383</v>
      </c>
      <c r="M338" t="str">
        <f>VLOOKUP(A338,[2]Diccionario!$A$2:$B$669,2,0)</f>
        <v>Muestra de heces</v>
      </c>
      <c r="N338" t="s">
        <v>348</v>
      </c>
    </row>
    <row r="339" spans="1:14" x14ac:dyDescent="0.25">
      <c r="A339" t="s">
        <v>617</v>
      </c>
      <c r="B339">
        <v>1</v>
      </c>
      <c r="C339">
        <v>2</v>
      </c>
      <c r="D339">
        <v>1.0660762942779201</v>
      </c>
      <c r="E339">
        <v>0.248500066801674</v>
      </c>
      <c r="F339">
        <v>6.1752283200436797E-2</v>
      </c>
      <c r="G339">
        <v>3.4971072204685001</v>
      </c>
      <c r="H339">
        <v>10.243713079388799</v>
      </c>
      <c r="I339">
        <v>1564.99999999999</v>
      </c>
      <c r="J339">
        <v>0</v>
      </c>
      <c r="K339">
        <v>1468</v>
      </c>
      <c r="L339" s="1">
        <f>1-J339/K339</f>
        <v>1</v>
      </c>
      <c r="M339" t="str">
        <f>VLOOKUP(A339,[2]Diccionario!$A$2:$B$669,2,0)</f>
        <v>General</v>
      </c>
      <c r="N339" t="s">
        <v>348</v>
      </c>
    </row>
    <row r="340" spans="1:14" x14ac:dyDescent="0.25">
      <c r="A340" t="s">
        <v>616</v>
      </c>
      <c r="B340">
        <v>0</v>
      </c>
      <c r="C340">
        <v>5</v>
      </c>
      <c r="D340">
        <v>1.0756130790190701</v>
      </c>
      <c r="E340">
        <v>0.68413063777008798</v>
      </c>
      <c r="F340">
        <v>0.46803472953570702</v>
      </c>
      <c r="G340">
        <v>2.2695399481075502</v>
      </c>
      <c r="H340">
        <v>8.9215907524498999</v>
      </c>
      <c r="I340">
        <v>1579</v>
      </c>
      <c r="J340">
        <v>0</v>
      </c>
      <c r="K340">
        <v>1468</v>
      </c>
      <c r="L340" s="1">
        <f>1-J340/K340</f>
        <v>1</v>
      </c>
      <c r="M340" t="str">
        <f>VLOOKUP(A340,[2]Diccionario!$A$2:$B$669,2,0)</f>
        <v>General</v>
      </c>
      <c r="N340" t="s">
        <v>348</v>
      </c>
    </row>
    <row r="341" spans="1:14" x14ac:dyDescent="0.25">
      <c r="A341" t="s">
        <v>615</v>
      </c>
      <c r="B341">
        <v>0</v>
      </c>
      <c r="C341">
        <v>21</v>
      </c>
      <c r="D341">
        <v>3.6376021798365099</v>
      </c>
      <c r="E341">
        <v>2.0486922624308002</v>
      </c>
      <c r="F341">
        <v>4.1971399861438403</v>
      </c>
      <c r="G341">
        <v>1.81026310121514</v>
      </c>
      <c r="H341">
        <v>8.9716001741079197</v>
      </c>
      <c r="I341">
        <v>5339.99999999999</v>
      </c>
      <c r="J341">
        <v>0</v>
      </c>
      <c r="K341">
        <v>1468</v>
      </c>
      <c r="L341" s="1">
        <f>1-J341/K341</f>
        <v>1</v>
      </c>
      <c r="M341" t="str">
        <f>VLOOKUP(A341,[2]Diccionario!$A$2:$B$669,2,0)</f>
        <v>General</v>
      </c>
      <c r="N341" t="s">
        <v>348</v>
      </c>
    </row>
    <row r="342" spans="1:14" x14ac:dyDescent="0.25">
      <c r="A342" t="s">
        <v>614</v>
      </c>
      <c r="B342">
        <v>1</v>
      </c>
      <c r="C342">
        <v>78</v>
      </c>
      <c r="D342">
        <v>3.6103542234332302</v>
      </c>
      <c r="E342">
        <v>2.58714806619773</v>
      </c>
      <c r="F342">
        <v>6.6933351164306796</v>
      </c>
      <c r="G342">
        <v>16.458992920414101</v>
      </c>
      <c r="H342">
        <v>465.74495909672299</v>
      </c>
      <c r="I342">
        <v>5299.99999999999</v>
      </c>
      <c r="J342">
        <v>0</v>
      </c>
      <c r="K342">
        <v>1468</v>
      </c>
      <c r="L342" s="1">
        <f>1-J342/K342</f>
        <v>1</v>
      </c>
      <c r="M342" t="str">
        <f>VLOOKUP(A342,[2]Diccionario!$A$2:$B$669,2,0)</f>
        <v>General</v>
      </c>
      <c r="N342" t="s">
        <v>348</v>
      </c>
    </row>
    <row r="343" spans="1:14" x14ac:dyDescent="0.25">
      <c r="A343" t="s">
        <v>613</v>
      </c>
      <c r="B343">
        <v>1</v>
      </c>
      <c r="C343">
        <v>2</v>
      </c>
      <c r="D343">
        <v>1.0163487738419601</v>
      </c>
      <c r="E343">
        <v>0.126856034928092</v>
      </c>
      <c r="F343">
        <v>1.6092453597677501E-2</v>
      </c>
      <c r="G343">
        <v>7.6356012664595001</v>
      </c>
      <c r="H343">
        <v>56.3792158350535</v>
      </c>
      <c r="I343">
        <v>1492</v>
      </c>
      <c r="J343">
        <v>0</v>
      </c>
      <c r="K343">
        <v>1468</v>
      </c>
      <c r="L343" s="1">
        <f>1-J343/K343</f>
        <v>1</v>
      </c>
      <c r="M343" t="str">
        <f>VLOOKUP(A343,[2]Diccionario!$A$2:$B$669,2,0)</f>
        <v>General</v>
      </c>
      <c r="N343" t="s">
        <v>348</v>
      </c>
    </row>
    <row r="344" spans="1:14" x14ac:dyDescent="0.25">
      <c r="A344" t="s">
        <v>612</v>
      </c>
      <c r="B344">
        <v>1</v>
      </c>
      <c r="C344">
        <v>4</v>
      </c>
      <c r="D344">
        <v>1.0259562841530001</v>
      </c>
      <c r="E344">
        <v>0.19740916078433601</v>
      </c>
      <c r="F344">
        <v>3.8970376761575998E-2</v>
      </c>
      <c r="G344">
        <v>8.8556911693710294</v>
      </c>
      <c r="H344">
        <v>88.931298899707599</v>
      </c>
      <c r="I344">
        <v>1502</v>
      </c>
      <c r="J344">
        <v>4</v>
      </c>
      <c r="K344">
        <v>1468</v>
      </c>
      <c r="L344" s="1">
        <f>1-J344/K344</f>
        <v>0.99727520435967298</v>
      </c>
      <c r="M344" t="str">
        <f>VLOOKUP(A344,[2]Diccionario!$A$2:$B$669,2,0)</f>
        <v>Visita</v>
      </c>
      <c r="N344" t="s">
        <v>348</v>
      </c>
    </row>
    <row r="345" spans="1:14" x14ac:dyDescent="0.25">
      <c r="A345" t="s">
        <v>611</v>
      </c>
      <c r="B345">
        <v>0</v>
      </c>
      <c r="C345">
        <v>4</v>
      </c>
      <c r="D345">
        <v>1.15631399317406</v>
      </c>
      <c r="E345">
        <v>0.60236560955158303</v>
      </c>
      <c r="F345">
        <v>0.36284432757044999</v>
      </c>
      <c r="G345">
        <v>4.1255912487907098</v>
      </c>
      <c r="H345">
        <v>16.2481077856959</v>
      </c>
      <c r="I345">
        <v>1693.99999999999</v>
      </c>
      <c r="J345">
        <v>3</v>
      </c>
      <c r="K345">
        <v>1468</v>
      </c>
      <c r="L345" s="1">
        <f>1-J345/K345</f>
        <v>0.99795640326975477</v>
      </c>
      <c r="M345" t="str">
        <f>VLOOKUP(A345,[2]Diccionario!$A$2:$B$669,2,0)</f>
        <v>Visita</v>
      </c>
      <c r="N345" t="s">
        <v>348</v>
      </c>
    </row>
    <row r="346" spans="1:14" x14ac:dyDescent="0.25">
      <c r="A346" t="s">
        <v>610</v>
      </c>
      <c r="B346">
        <v>0</v>
      </c>
      <c r="C346">
        <v>9</v>
      </c>
      <c r="D346">
        <v>1.02384196185286</v>
      </c>
      <c r="E346">
        <v>0.338573867910889</v>
      </c>
      <c r="F346">
        <v>0.11463226403214</v>
      </c>
      <c r="G346">
        <v>16.126801070708002</v>
      </c>
      <c r="H346">
        <v>296.85969250901502</v>
      </c>
      <c r="I346">
        <v>1503</v>
      </c>
      <c r="J346">
        <v>0</v>
      </c>
      <c r="K346">
        <v>1468</v>
      </c>
      <c r="L346" s="1">
        <f>1-J346/K346</f>
        <v>1</v>
      </c>
      <c r="M346" t="str">
        <f>VLOOKUP(A346,[2]Diccionario!$A$2:$B$669,2,0)</f>
        <v>Caracteristicas</v>
      </c>
      <c r="N346" t="s">
        <v>348</v>
      </c>
    </row>
    <row r="347" spans="1:14" x14ac:dyDescent="0.25">
      <c r="A347" t="s">
        <v>609</v>
      </c>
      <c r="B347">
        <v>2</v>
      </c>
      <c r="C347">
        <v>3</v>
      </c>
      <c r="D347">
        <v>2.0007645259938802</v>
      </c>
      <c r="E347">
        <v>2.7650063180466401E-2</v>
      </c>
      <c r="F347" s="2">
        <v>7.6452599388378804E-4</v>
      </c>
      <c r="G347">
        <v>36.166282640050298</v>
      </c>
      <c r="H347">
        <v>1308</v>
      </c>
      <c r="I347">
        <v>2617</v>
      </c>
      <c r="J347">
        <v>160</v>
      </c>
      <c r="K347">
        <v>1468</v>
      </c>
      <c r="L347" s="1">
        <f>1-J347/K347</f>
        <v>0.89100817438692093</v>
      </c>
      <c r="M347" t="str">
        <f>VLOOKUP(A347,[2]Diccionario!$A$2:$B$669,2,0)</f>
        <v>Caracteristicas</v>
      </c>
      <c r="N347" t="s">
        <v>348</v>
      </c>
    </row>
    <row r="348" spans="1:14" x14ac:dyDescent="0.25">
      <c r="A348" t="s">
        <v>608</v>
      </c>
      <c r="B348">
        <v>2</v>
      </c>
      <c r="C348">
        <v>3</v>
      </c>
      <c r="D348">
        <v>2.9990009990009998</v>
      </c>
      <c r="E348">
        <v>3.1606977062050602E-2</v>
      </c>
      <c r="F348" s="2">
        <v>9.9900099900099596E-4</v>
      </c>
      <c r="G348">
        <v>-31.6385840391127</v>
      </c>
      <c r="H348">
        <v>1000.99999999999</v>
      </c>
      <c r="I348">
        <v>3002</v>
      </c>
      <c r="J348">
        <v>467</v>
      </c>
      <c r="K348">
        <v>1468</v>
      </c>
      <c r="L348" s="1">
        <f>1-J348/K348</f>
        <v>0.68188010899182561</v>
      </c>
      <c r="M348" t="str">
        <f>VLOOKUP(A348,[2]Diccionario!$A$2:$B$669,2,0)</f>
        <v>Caracteristicas</v>
      </c>
      <c r="N348" t="s">
        <v>348</v>
      </c>
    </row>
    <row r="349" spans="1:14" x14ac:dyDescent="0.25">
      <c r="A349" t="s">
        <v>607</v>
      </c>
      <c r="B349">
        <v>2</v>
      </c>
      <c r="C349">
        <v>5</v>
      </c>
      <c r="D349">
        <v>4.00296735905044</v>
      </c>
      <c r="E349">
        <v>0.12186066923798999</v>
      </c>
      <c r="F349">
        <v>1.48500227071309E-2</v>
      </c>
      <c r="G349">
        <v>-3.3674445917940301</v>
      </c>
      <c r="H349">
        <v>146.876315923112</v>
      </c>
      <c r="I349">
        <v>2698</v>
      </c>
      <c r="J349">
        <v>794</v>
      </c>
      <c r="K349">
        <v>1468</v>
      </c>
      <c r="L349" s="1">
        <f>1-J349/K349</f>
        <v>0.45912806539509532</v>
      </c>
      <c r="M349" t="str">
        <f>VLOOKUP(A349,[2]Diccionario!$A$2:$B$669,2,0)</f>
        <v>Caracteristicas</v>
      </c>
      <c r="N349" t="s">
        <v>348</v>
      </c>
    </row>
    <row r="350" spans="1:14" x14ac:dyDescent="0.25">
      <c r="A350" t="s">
        <v>606</v>
      </c>
      <c r="B350">
        <v>4</v>
      </c>
      <c r="C350">
        <v>6</v>
      </c>
      <c r="D350">
        <v>5.0058823529411702</v>
      </c>
      <c r="E350">
        <v>0.108465228909328</v>
      </c>
      <c r="F350">
        <v>1.1764705882352899E-2</v>
      </c>
      <c r="G350">
        <v>4.4869061206514402</v>
      </c>
      <c r="H350">
        <v>82.743442077452599</v>
      </c>
      <c r="I350">
        <v>1702</v>
      </c>
      <c r="J350">
        <v>1128</v>
      </c>
      <c r="K350">
        <v>1468</v>
      </c>
      <c r="L350" s="1">
        <f>1-J350/K350</f>
        <v>0.23160762942779289</v>
      </c>
      <c r="M350" t="str">
        <f>VLOOKUP(A350,[2]Diccionario!$A$2:$B$669,2,0)</f>
        <v>Caracteristicas</v>
      </c>
      <c r="N350" t="s">
        <v>348</v>
      </c>
    </row>
    <row r="351" spans="1:14" x14ac:dyDescent="0.25">
      <c r="A351" t="s">
        <v>605</v>
      </c>
      <c r="B351">
        <v>5</v>
      </c>
      <c r="C351">
        <v>7</v>
      </c>
      <c r="D351">
        <v>5.9932885906040196</v>
      </c>
      <c r="E351">
        <v>0.18368025594222101</v>
      </c>
      <c r="F351">
        <v>3.3738436423000097E-2</v>
      </c>
      <c r="G351">
        <v>-0.99398955741008699</v>
      </c>
      <c r="H351">
        <v>27.688248067319499</v>
      </c>
      <c r="I351">
        <v>893</v>
      </c>
      <c r="J351">
        <v>1319</v>
      </c>
      <c r="K351">
        <v>1468</v>
      </c>
      <c r="L351" s="1">
        <f>1-J351/K351</f>
        <v>0.10149863760217981</v>
      </c>
      <c r="M351" t="str">
        <f>VLOOKUP(A351,[2]Diccionario!$A$2:$B$669,2,0)</f>
        <v>Caracteristicas</v>
      </c>
      <c r="N351" t="s">
        <v>348</v>
      </c>
    </row>
    <row r="352" spans="1:14" x14ac:dyDescent="0.25">
      <c r="A352" t="s">
        <v>604</v>
      </c>
      <c r="B352">
        <v>3</v>
      </c>
      <c r="C352">
        <v>8</v>
      </c>
      <c r="D352">
        <v>6.9090909090909003</v>
      </c>
      <c r="E352">
        <v>0.54708381378057502</v>
      </c>
      <c r="F352">
        <v>0.29930069930069902</v>
      </c>
      <c r="G352">
        <v>-5.8759940140407902</v>
      </c>
      <c r="H352">
        <v>41.491632534968701</v>
      </c>
      <c r="I352">
        <v>456</v>
      </c>
      <c r="J352">
        <v>1402</v>
      </c>
      <c r="K352">
        <v>1468</v>
      </c>
      <c r="L352" s="1">
        <f>1-J352/K352</f>
        <v>4.4959128065395149E-2</v>
      </c>
      <c r="M352" t="str">
        <f>VLOOKUP(A352,[2]Diccionario!$A$2:$B$669,2,0)</f>
        <v>Caracteristicas</v>
      </c>
      <c r="N352" t="s">
        <v>348</v>
      </c>
    </row>
    <row r="353" spans="1:14" x14ac:dyDescent="0.25">
      <c r="A353" t="s">
        <v>603</v>
      </c>
      <c r="B353">
        <v>7</v>
      </c>
      <c r="C353">
        <v>9</v>
      </c>
      <c r="D353">
        <v>8</v>
      </c>
      <c r="E353">
        <v>0.28284271247461901</v>
      </c>
      <c r="F353">
        <v>7.9999999999999905E-2</v>
      </c>
      <c r="G353" s="2">
        <v>-8.5046674845371103E-16</v>
      </c>
      <c r="H353">
        <v>12.499999999999901</v>
      </c>
      <c r="I353">
        <v>208</v>
      </c>
      <c r="J353">
        <v>1442</v>
      </c>
      <c r="K353">
        <v>1468</v>
      </c>
      <c r="L353" s="1">
        <f>1-J353/K353</f>
        <v>1.7711171662125325E-2</v>
      </c>
      <c r="M353" t="str">
        <f>VLOOKUP(A353,[2]Diccionario!$A$2:$B$669,2,0)</f>
        <v>Caracteristicas</v>
      </c>
      <c r="N353" t="s">
        <v>348</v>
      </c>
    </row>
    <row r="354" spans="1:14" x14ac:dyDescent="0.25">
      <c r="A354" t="s">
        <v>602</v>
      </c>
      <c r="B354">
        <v>9</v>
      </c>
      <c r="C354">
        <v>9</v>
      </c>
      <c r="D354">
        <v>9</v>
      </c>
      <c r="E354">
        <v>0</v>
      </c>
      <c r="F354">
        <v>0</v>
      </c>
      <c r="G354">
        <v>0</v>
      </c>
      <c r="H354">
        <v>0</v>
      </c>
      <c r="I354">
        <v>90</v>
      </c>
      <c r="J354">
        <v>1458</v>
      </c>
      <c r="K354">
        <v>1468</v>
      </c>
      <c r="L354" s="1">
        <f>1-J354/K354</f>
        <v>6.8119891008174838E-3</v>
      </c>
      <c r="M354" t="str">
        <f>VLOOKUP(A354,[2]Diccionario!$A$2:$B$669,2,0)</f>
        <v>Caracteristicas</v>
      </c>
      <c r="N354" t="s">
        <v>348</v>
      </c>
    </row>
    <row r="355" spans="1:14" x14ac:dyDescent="0.25">
      <c r="A355" t="s">
        <v>601</v>
      </c>
      <c r="B355">
        <v>10</v>
      </c>
      <c r="C355">
        <v>10</v>
      </c>
      <c r="D355">
        <v>10</v>
      </c>
      <c r="E355">
        <v>0</v>
      </c>
      <c r="F355">
        <v>0</v>
      </c>
      <c r="G355" t="s">
        <v>207</v>
      </c>
      <c r="H355" t="s">
        <v>207</v>
      </c>
      <c r="I355">
        <v>10</v>
      </c>
      <c r="J355">
        <v>1467</v>
      </c>
      <c r="K355">
        <v>1468</v>
      </c>
      <c r="L355" s="1">
        <f>1-J355/K355</f>
        <v>6.8119891008178168E-4</v>
      </c>
      <c r="M355" t="str">
        <f>VLOOKUP(A355,[2]Diccionario!$A$2:$B$669,2,0)</f>
        <v>Caracteristicas</v>
      </c>
      <c r="N355" t="s">
        <v>348</v>
      </c>
    </row>
    <row r="356" spans="1:14" x14ac:dyDescent="0.25">
      <c r="A356" t="s">
        <v>600</v>
      </c>
      <c r="B356">
        <v>11</v>
      </c>
      <c r="C356">
        <v>11</v>
      </c>
      <c r="D356">
        <v>11</v>
      </c>
      <c r="E356">
        <v>0</v>
      </c>
      <c r="F356">
        <v>0</v>
      </c>
      <c r="G356" t="s">
        <v>207</v>
      </c>
      <c r="H356" t="s">
        <v>207</v>
      </c>
      <c r="I356">
        <v>11</v>
      </c>
      <c r="J356">
        <v>1467</v>
      </c>
      <c r="K356">
        <v>1468</v>
      </c>
      <c r="L356" s="1">
        <f>1-J356/K356</f>
        <v>6.8119891008178168E-4</v>
      </c>
      <c r="M356" t="str">
        <f>VLOOKUP(A356,[2]Diccionario!$A$2:$B$669,2,0)</f>
        <v>Caracteristicas</v>
      </c>
      <c r="N356" t="s">
        <v>348</v>
      </c>
    </row>
    <row r="357" spans="1:14" x14ac:dyDescent="0.25">
      <c r="A357" t="s">
        <v>599</v>
      </c>
      <c r="B357">
        <v>12</v>
      </c>
      <c r="C357">
        <v>12</v>
      </c>
      <c r="D357">
        <v>12</v>
      </c>
      <c r="E357">
        <v>0</v>
      </c>
      <c r="F357">
        <v>0</v>
      </c>
      <c r="G357" t="s">
        <v>207</v>
      </c>
      <c r="H357" t="s">
        <v>207</v>
      </c>
      <c r="I357">
        <v>12</v>
      </c>
      <c r="J357">
        <v>1467</v>
      </c>
      <c r="K357">
        <v>1468</v>
      </c>
      <c r="L357" s="1">
        <f>1-J357/K357</f>
        <v>6.8119891008178168E-4</v>
      </c>
      <c r="M357" t="str">
        <f>VLOOKUP(A357,[2]Diccionario!$A$2:$B$669,2,0)</f>
        <v>Caracteristicas</v>
      </c>
      <c r="N357" t="s">
        <v>348</v>
      </c>
    </row>
    <row r="358" spans="1:14" x14ac:dyDescent="0.25">
      <c r="A358" t="s">
        <v>598</v>
      </c>
      <c r="B358">
        <v>1</v>
      </c>
      <c r="C358">
        <v>2</v>
      </c>
      <c r="D358">
        <v>1.6716621253406001</v>
      </c>
      <c r="E358">
        <v>0.46976849975646601</v>
      </c>
      <c r="F358">
        <v>0.22068244336344101</v>
      </c>
      <c r="G358">
        <v>-0.73183415489381098</v>
      </c>
      <c r="H358">
        <v>-1.4664184743138999</v>
      </c>
      <c r="I358">
        <v>2454</v>
      </c>
      <c r="J358">
        <v>0</v>
      </c>
      <c r="K358">
        <v>1468</v>
      </c>
      <c r="L358" s="1">
        <f>1-J358/K358</f>
        <v>1</v>
      </c>
      <c r="M358" t="str">
        <f>VLOOKUP(A358,[2]Diccionario!$A$2:$B$669,2,0)</f>
        <v>Caracteristicas</v>
      </c>
      <c r="N358" t="s">
        <v>348</v>
      </c>
    </row>
    <row r="359" spans="1:14" x14ac:dyDescent="0.25">
      <c r="A359" t="s">
        <v>597</v>
      </c>
      <c r="B359">
        <v>1</v>
      </c>
      <c r="C359">
        <v>2</v>
      </c>
      <c r="D359">
        <v>1.45795107033639</v>
      </c>
      <c r="E359">
        <v>0.49841931387859401</v>
      </c>
      <c r="F359">
        <v>0.24842181244720801</v>
      </c>
      <c r="G359">
        <v>0.16898752496698299</v>
      </c>
      <c r="H359">
        <v>-1.9744646187791799</v>
      </c>
      <c r="I359">
        <v>1906.99999999999</v>
      </c>
      <c r="J359">
        <v>160</v>
      </c>
      <c r="K359">
        <v>1468</v>
      </c>
      <c r="L359" s="1">
        <f>1-J359/K359</f>
        <v>0.89100817438692093</v>
      </c>
      <c r="M359" t="str">
        <f>VLOOKUP(A359,[2]Diccionario!$A$2:$B$669,2,0)</f>
        <v>Caracteristicas</v>
      </c>
      <c r="N359" t="s">
        <v>348</v>
      </c>
    </row>
    <row r="360" spans="1:14" x14ac:dyDescent="0.25">
      <c r="A360" t="s">
        <v>596</v>
      </c>
      <c r="B360">
        <v>1</v>
      </c>
      <c r="C360">
        <v>2</v>
      </c>
      <c r="D360">
        <v>1.5074925074925001</v>
      </c>
      <c r="E360">
        <v>0.50019376864751697</v>
      </c>
      <c r="F360">
        <v>0.25019380619380599</v>
      </c>
      <c r="G360">
        <v>-3.0018396781739901E-2</v>
      </c>
      <c r="H360">
        <v>-2.0031051078708</v>
      </c>
      <c r="I360">
        <v>1508.99999999999</v>
      </c>
      <c r="J360">
        <v>467</v>
      </c>
      <c r="K360">
        <v>1468</v>
      </c>
      <c r="L360" s="1">
        <f>1-J360/K360</f>
        <v>0.68188010899182561</v>
      </c>
      <c r="M360" t="str">
        <f>VLOOKUP(A360,[2]Diccionario!$A$2:$B$669,2,0)</f>
        <v>Caracteristicas</v>
      </c>
      <c r="N360" t="s">
        <v>348</v>
      </c>
    </row>
    <row r="361" spans="1:14" x14ac:dyDescent="0.25">
      <c r="A361" t="s">
        <v>595</v>
      </c>
      <c r="B361">
        <v>1</v>
      </c>
      <c r="C361">
        <v>2</v>
      </c>
      <c r="D361">
        <v>1.50593471810088</v>
      </c>
      <c r="E361">
        <v>0.50033608485914605</v>
      </c>
      <c r="F361">
        <v>0.25033619781217797</v>
      </c>
      <c r="G361">
        <v>-2.3793530518817801E-2</v>
      </c>
      <c r="H361">
        <v>-2.00539343484393</v>
      </c>
      <c r="I361">
        <v>1014.99999999999</v>
      </c>
      <c r="J361">
        <v>794</v>
      </c>
      <c r="K361">
        <v>1468</v>
      </c>
      <c r="L361" s="1">
        <f>1-J361/K361</f>
        <v>0.45912806539509532</v>
      </c>
      <c r="M361" t="str">
        <f>VLOOKUP(A361,[2]Diccionario!$A$2:$B$669,2,0)</f>
        <v>Caracteristicas</v>
      </c>
      <c r="N361" t="s">
        <v>348</v>
      </c>
    </row>
    <row r="362" spans="1:14" x14ac:dyDescent="0.25">
      <c r="A362" t="s">
        <v>594</v>
      </c>
      <c r="B362">
        <v>1</v>
      </c>
      <c r="C362">
        <v>2</v>
      </c>
      <c r="D362">
        <v>1.53823529411764</v>
      </c>
      <c r="E362">
        <v>0.499270681003744</v>
      </c>
      <c r="F362">
        <v>0.249271212909942</v>
      </c>
      <c r="G362">
        <v>-0.15407088749619499</v>
      </c>
      <c r="H362">
        <v>-1.98799113479407</v>
      </c>
      <c r="I362">
        <v>523</v>
      </c>
      <c r="J362">
        <v>1128</v>
      </c>
      <c r="K362">
        <v>1468</v>
      </c>
      <c r="L362" s="1">
        <f>1-J362/K362</f>
        <v>0.23160762942779289</v>
      </c>
      <c r="M362" t="str">
        <f>VLOOKUP(A362,[2]Diccionario!$A$2:$B$669,2,0)</f>
        <v>Caracteristicas</v>
      </c>
      <c r="N362" t="s">
        <v>348</v>
      </c>
    </row>
    <row r="363" spans="1:14" x14ac:dyDescent="0.25">
      <c r="A363" t="s">
        <v>593</v>
      </c>
      <c r="B363">
        <v>1</v>
      </c>
      <c r="C363">
        <v>2</v>
      </c>
      <c r="D363">
        <v>1.5436241610738199</v>
      </c>
      <c r="E363">
        <v>0.49977321176317702</v>
      </c>
      <c r="F363">
        <v>0.24977326319608101</v>
      </c>
      <c r="G363">
        <v>-0.17695100911404099</v>
      </c>
      <c r="H363">
        <v>-1.99565955250694</v>
      </c>
      <c r="I363">
        <v>230</v>
      </c>
      <c r="J363">
        <v>1319</v>
      </c>
      <c r="K363">
        <v>1468</v>
      </c>
      <c r="L363" s="1">
        <f>1-J363/K363</f>
        <v>0.10149863760217981</v>
      </c>
      <c r="M363" t="str">
        <f>VLOOKUP(A363,[2]Diccionario!$A$2:$B$669,2,0)</f>
        <v>Caracteristicas</v>
      </c>
      <c r="N363" t="s">
        <v>348</v>
      </c>
    </row>
    <row r="364" spans="1:14" x14ac:dyDescent="0.25">
      <c r="A364" t="s">
        <v>592</v>
      </c>
      <c r="B364">
        <v>1</v>
      </c>
      <c r="C364">
        <v>2</v>
      </c>
      <c r="D364">
        <v>1.4545454545454499</v>
      </c>
      <c r="E364">
        <v>0.50174520600425399</v>
      </c>
      <c r="F364">
        <v>0.251748251748251</v>
      </c>
      <c r="G364">
        <v>0.18684782411095899</v>
      </c>
      <c r="H364">
        <v>-2.0274884259259198</v>
      </c>
      <c r="I364">
        <v>96</v>
      </c>
      <c r="J364">
        <v>1402</v>
      </c>
      <c r="K364">
        <v>1468</v>
      </c>
      <c r="L364" s="1">
        <f>1-J364/K364</f>
        <v>4.4959128065395149E-2</v>
      </c>
      <c r="M364" t="str">
        <f>VLOOKUP(A364,[2]Diccionario!$A$2:$B$669,2,0)</f>
        <v>Caracteristicas</v>
      </c>
      <c r="N364" t="s">
        <v>348</v>
      </c>
    </row>
    <row r="365" spans="1:14" x14ac:dyDescent="0.25">
      <c r="A365" t="s">
        <v>591</v>
      </c>
      <c r="B365">
        <v>1</v>
      </c>
      <c r="C365">
        <v>2</v>
      </c>
      <c r="D365">
        <v>1.42307692307692</v>
      </c>
      <c r="E365">
        <v>0.50383147365577796</v>
      </c>
      <c r="F365">
        <v>0.253846153846153</v>
      </c>
      <c r="G365">
        <v>0.33079844229924799</v>
      </c>
      <c r="H365">
        <v>-2.0553359683794401</v>
      </c>
      <c r="I365">
        <v>37</v>
      </c>
      <c r="J365">
        <v>1442</v>
      </c>
      <c r="K365">
        <v>1468</v>
      </c>
      <c r="L365" s="1">
        <f>1-J365/K365</f>
        <v>1.7711171662125325E-2</v>
      </c>
      <c r="M365" t="str">
        <f>VLOOKUP(A365,[2]Diccionario!$A$2:$B$669,2,0)</f>
        <v>Caracteristicas</v>
      </c>
      <c r="N365" t="s">
        <v>348</v>
      </c>
    </row>
    <row r="366" spans="1:14" x14ac:dyDescent="0.25">
      <c r="A366" t="s">
        <v>590</v>
      </c>
      <c r="B366">
        <v>1</v>
      </c>
      <c r="C366">
        <v>2</v>
      </c>
      <c r="D366">
        <v>1.4</v>
      </c>
      <c r="E366">
        <v>0.51639777949432197</v>
      </c>
      <c r="F366">
        <v>0.266666666666666</v>
      </c>
      <c r="G366">
        <v>0.48412291827592702</v>
      </c>
      <c r="H366">
        <v>-2.27678571428571</v>
      </c>
      <c r="I366">
        <v>14</v>
      </c>
      <c r="J366">
        <v>1458</v>
      </c>
      <c r="K366">
        <v>1468</v>
      </c>
      <c r="L366" s="1">
        <f>1-J366/K366</f>
        <v>6.8119891008174838E-3</v>
      </c>
      <c r="M366" t="str">
        <f>VLOOKUP(A366,[2]Diccionario!$A$2:$B$669,2,0)</f>
        <v>Caracteristicas</v>
      </c>
      <c r="N366" t="s">
        <v>348</v>
      </c>
    </row>
    <row r="367" spans="1:14" x14ac:dyDescent="0.25">
      <c r="A367" t="s">
        <v>589</v>
      </c>
      <c r="B367">
        <v>1</v>
      </c>
      <c r="C367">
        <v>1</v>
      </c>
      <c r="D367">
        <v>1</v>
      </c>
      <c r="E367">
        <v>0</v>
      </c>
      <c r="F367">
        <v>0</v>
      </c>
      <c r="G367" t="s">
        <v>207</v>
      </c>
      <c r="H367" t="s">
        <v>207</v>
      </c>
      <c r="I367">
        <v>1</v>
      </c>
      <c r="J367">
        <v>1467</v>
      </c>
      <c r="K367">
        <v>1468</v>
      </c>
      <c r="L367" s="1">
        <f>1-J367/K367</f>
        <v>6.8119891008178168E-4</v>
      </c>
      <c r="M367" t="str">
        <f>VLOOKUP(A367,[2]Diccionario!$A$2:$B$669,2,0)</f>
        <v>Caracteristicas</v>
      </c>
      <c r="N367" t="s">
        <v>348</v>
      </c>
    </row>
    <row r="368" spans="1:14" x14ac:dyDescent="0.25">
      <c r="A368" t="s">
        <v>588</v>
      </c>
      <c r="B368">
        <v>1</v>
      </c>
      <c r="C368">
        <v>1</v>
      </c>
      <c r="D368">
        <v>1</v>
      </c>
      <c r="E368">
        <v>0</v>
      </c>
      <c r="F368">
        <v>0</v>
      </c>
      <c r="G368" t="s">
        <v>207</v>
      </c>
      <c r="H368" t="s">
        <v>207</v>
      </c>
      <c r="I368">
        <v>1</v>
      </c>
      <c r="J368">
        <v>1467</v>
      </c>
      <c r="K368">
        <v>1468</v>
      </c>
      <c r="L368" s="1">
        <f>1-J368/K368</f>
        <v>6.8119891008178168E-4</v>
      </c>
      <c r="M368" t="str">
        <f>VLOOKUP(A368,[2]Diccionario!$A$2:$B$669,2,0)</f>
        <v>Caracteristicas</v>
      </c>
      <c r="N368" t="s">
        <v>348</v>
      </c>
    </row>
    <row r="369" spans="1:14" x14ac:dyDescent="0.25">
      <c r="A369" t="s">
        <v>587</v>
      </c>
      <c r="B369">
        <v>1</v>
      </c>
      <c r="C369">
        <v>1</v>
      </c>
      <c r="D369">
        <v>1</v>
      </c>
      <c r="E369">
        <v>0</v>
      </c>
      <c r="F369">
        <v>0</v>
      </c>
      <c r="G369" t="s">
        <v>207</v>
      </c>
      <c r="H369" t="s">
        <v>207</v>
      </c>
      <c r="I369">
        <v>1</v>
      </c>
      <c r="J369">
        <v>1467</v>
      </c>
      <c r="K369">
        <v>1468</v>
      </c>
      <c r="L369" s="1">
        <f>1-J369/K369</f>
        <v>6.8119891008178168E-4</v>
      </c>
      <c r="M369" t="str">
        <f>VLOOKUP(A369,[2]Diccionario!$A$2:$B$669,2,0)</f>
        <v>Caracteristicas</v>
      </c>
      <c r="N369" t="s">
        <v>348</v>
      </c>
    </row>
    <row r="370" spans="1:14" x14ac:dyDescent="0.25">
      <c r="A370" t="s">
        <v>586</v>
      </c>
      <c r="B370">
        <v>0</v>
      </c>
      <c r="C370">
        <v>95</v>
      </c>
      <c r="D370">
        <v>41.859673024523097</v>
      </c>
      <c r="E370">
        <v>14.1226271484932</v>
      </c>
      <c r="F370">
        <v>199.448597575359</v>
      </c>
      <c r="G370">
        <v>0.28238948015974402</v>
      </c>
      <c r="H370">
        <v>-0.59172297679434105</v>
      </c>
      <c r="I370">
        <v>61449.999999999898</v>
      </c>
      <c r="J370">
        <v>0</v>
      </c>
      <c r="K370">
        <v>1468</v>
      </c>
      <c r="L370" s="1">
        <f>1-J370/K370</f>
        <v>1</v>
      </c>
      <c r="M370" t="str">
        <f>VLOOKUP(A370,[2]Diccionario!$A$2:$B$669,2,0)</f>
        <v>Caracteristicas</v>
      </c>
      <c r="N370" t="s">
        <v>348</v>
      </c>
    </row>
    <row r="371" spans="1:14" x14ac:dyDescent="0.25">
      <c r="A371" t="s">
        <v>585</v>
      </c>
      <c r="B371">
        <v>0</v>
      </c>
      <c r="C371">
        <v>99</v>
      </c>
      <c r="D371">
        <v>40.1429663608562</v>
      </c>
      <c r="E371">
        <v>18.1542372881737</v>
      </c>
      <c r="F371">
        <v>329.57633151531797</v>
      </c>
      <c r="G371">
        <v>0.25545468109850999</v>
      </c>
      <c r="H371">
        <v>8.7333875722436904E-3</v>
      </c>
      <c r="I371">
        <v>52506.999999999898</v>
      </c>
      <c r="J371">
        <v>160</v>
      </c>
      <c r="K371">
        <v>1468</v>
      </c>
      <c r="L371" s="1">
        <f>1-J371/K371</f>
        <v>0.89100817438692093</v>
      </c>
      <c r="M371" t="str">
        <f>VLOOKUP(A371,[2]Diccionario!$A$2:$B$669,2,0)</f>
        <v>Caracteristicas</v>
      </c>
      <c r="N371" t="s">
        <v>348</v>
      </c>
    </row>
    <row r="372" spans="1:14" x14ac:dyDescent="0.25">
      <c r="A372" t="s">
        <v>584</v>
      </c>
      <c r="B372">
        <v>0</v>
      </c>
      <c r="C372">
        <v>99</v>
      </c>
      <c r="D372">
        <v>21.090909090909001</v>
      </c>
      <c r="E372">
        <v>17.927541026943</v>
      </c>
      <c r="F372">
        <v>321.39672727272699</v>
      </c>
      <c r="G372">
        <v>1.6082741674088801</v>
      </c>
      <c r="H372">
        <v>2.6304342766703899</v>
      </c>
      <c r="I372">
        <v>21111.999999999902</v>
      </c>
      <c r="J372">
        <v>467</v>
      </c>
      <c r="K372">
        <v>1468</v>
      </c>
      <c r="L372" s="1">
        <f>1-J372/K372</f>
        <v>0.68188010899182561</v>
      </c>
      <c r="M372" t="str">
        <f>VLOOKUP(A372,[2]Diccionario!$A$2:$B$669,2,0)</f>
        <v>Caracteristicas</v>
      </c>
      <c r="N372" t="s">
        <v>348</v>
      </c>
    </row>
    <row r="373" spans="1:14" x14ac:dyDescent="0.25">
      <c r="A373" t="s">
        <v>583</v>
      </c>
      <c r="B373">
        <v>0</v>
      </c>
      <c r="C373">
        <v>99</v>
      </c>
      <c r="D373">
        <v>14.5949554896142</v>
      </c>
      <c r="E373">
        <v>14.427583312898101</v>
      </c>
      <c r="F373">
        <v>208.15516025061501</v>
      </c>
      <c r="G373">
        <v>2.5099100064286999</v>
      </c>
      <c r="H373">
        <v>8.4887369930867003</v>
      </c>
      <c r="I373">
        <v>9836.9999999999909</v>
      </c>
      <c r="J373">
        <v>794</v>
      </c>
      <c r="K373">
        <v>1468</v>
      </c>
      <c r="L373" s="1">
        <f>1-J373/K373</f>
        <v>0.45912806539509532</v>
      </c>
      <c r="M373" t="str">
        <f>VLOOKUP(A373,[2]Diccionario!$A$2:$B$669,2,0)</f>
        <v>Caracteristicas</v>
      </c>
      <c r="N373" t="s">
        <v>348</v>
      </c>
    </row>
    <row r="374" spans="1:14" x14ac:dyDescent="0.25">
      <c r="A374" t="s">
        <v>582</v>
      </c>
      <c r="B374">
        <v>0</v>
      </c>
      <c r="C374">
        <v>99</v>
      </c>
      <c r="D374">
        <v>12.555882352941101</v>
      </c>
      <c r="E374">
        <v>14.3385054366628</v>
      </c>
      <c r="F374">
        <v>205.592738157209</v>
      </c>
      <c r="G374">
        <v>3.0188180614917499</v>
      </c>
      <c r="H374">
        <v>11.737626296599601</v>
      </c>
      <c r="I374">
        <v>4268.99999999999</v>
      </c>
      <c r="J374">
        <v>1128</v>
      </c>
      <c r="K374">
        <v>1468</v>
      </c>
      <c r="L374" s="1">
        <f>1-J374/K374</f>
        <v>0.23160762942779289</v>
      </c>
      <c r="M374" t="str">
        <f>VLOOKUP(A374,[2]Diccionario!$A$2:$B$669,2,0)</f>
        <v>Caracteristicas</v>
      </c>
      <c r="N374" t="s">
        <v>348</v>
      </c>
    </row>
    <row r="375" spans="1:14" x14ac:dyDescent="0.25">
      <c r="A375" t="s">
        <v>581</v>
      </c>
      <c r="B375">
        <v>0</v>
      </c>
      <c r="C375">
        <v>99</v>
      </c>
      <c r="D375">
        <v>11.469798657718099</v>
      </c>
      <c r="E375">
        <v>16.137314927437401</v>
      </c>
      <c r="F375">
        <v>260.412933067295</v>
      </c>
      <c r="G375">
        <v>3.2799136995904798</v>
      </c>
      <c r="H375">
        <v>12.589180950843801</v>
      </c>
      <c r="I375">
        <v>1708.99999999999</v>
      </c>
      <c r="J375">
        <v>1319</v>
      </c>
      <c r="K375">
        <v>1468</v>
      </c>
      <c r="L375" s="1">
        <f>1-J375/K375</f>
        <v>0.10149863760217981</v>
      </c>
      <c r="M375" t="str">
        <f>VLOOKUP(A375,[2]Diccionario!$A$2:$B$669,2,0)</f>
        <v>Caracteristicas</v>
      </c>
      <c r="N375" t="s">
        <v>348</v>
      </c>
    </row>
    <row r="376" spans="1:14" x14ac:dyDescent="0.25">
      <c r="A376" t="s">
        <v>580</v>
      </c>
      <c r="B376">
        <v>0</v>
      </c>
      <c r="C376">
        <v>99</v>
      </c>
      <c r="D376">
        <v>10.378787878787801</v>
      </c>
      <c r="E376">
        <v>15.0002719478067</v>
      </c>
      <c r="F376">
        <v>225.008158508158</v>
      </c>
      <c r="G376">
        <v>3.9990322400803402</v>
      </c>
      <c r="H376">
        <v>19.83372002358</v>
      </c>
      <c r="I376">
        <v>685</v>
      </c>
      <c r="J376">
        <v>1402</v>
      </c>
      <c r="K376">
        <v>1468</v>
      </c>
      <c r="L376" s="1">
        <f>1-J376/K376</f>
        <v>4.4959128065395149E-2</v>
      </c>
      <c r="M376" t="str">
        <f>VLOOKUP(A376,[2]Diccionario!$A$2:$B$669,2,0)</f>
        <v>Caracteristicas</v>
      </c>
      <c r="N376" t="s">
        <v>348</v>
      </c>
    </row>
    <row r="377" spans="1:14" x14ac:dyDescent="0.25">
      <c r="A377" t="s">
        <v>579</v>
      </c>
      <c r="B377">
        <v>0</v>
      </c>
      <c r="C377">
        <v>99</v>
      </c>
      <c r="D377">
        <v>11.2307692307692</v>
      </c>
      <c r="E377">
        <v>21.775780477048698</v>
      </c>
      <c r="F377">
        <v>474.18461538461497</v>
      </c>
      <c r="G377">
        <v>3.31419224126669</v>
      </c>
      <c r="H377">
        <v>11.3744271927065</v>
      </c>
      <c r="I377">
        <v>292</v>
      </c>
      <c r="J377">
        <v>1442</v>
      </c>
      <c r="K377">
        <v>1468</v>
      </c>
      <c r="L377" s="1">
        <f>1-J377/K377</f>
        <v>1.7711171662125325E-2</v>
      </c>
      <c r="M377" t="str">
        <f>VLOOKUP(A377,[2]Diccionario!$A$2:$B$669,2,0)</f>
        <v>Caracteristicas</v>
      </c>
      <c r="N377" t="s">
        <v>348</v>
      </c>
    </row>
    <row r="378" spans="1:14" x14ac:dyDescent="0.25">
      <c r="A378" t="s">
        <v>578</v>
      </c>
      <c r="B378">
        <v>0</v>
      </c>
      <c r="C378">
        <v>54</v>
      </c>
      <c r="D378">
        <v>8.9</v>
      </c>
      <c r="E378">
        <v>16.535819705516001</v>
      </c>
      <c r="F378">
        <v>273.433333333333</v>
      </c>
      <c r="G378">
        <v>2.74154285817046</v>
      </c>
      <c r="H378">
        <v>7.8096097314588899</v>
      </c>
      <c r="I378">
        <v>89</v>
      </c>
      <c r="J378">
        <v>1458</v>
      </c>
      <c r="K378">
        <v>1468</v>
      </c>
      <c r="L378" s="1">
        <f>1-J378/K378</f>
        <v>6.8119891008174838E-3</v>
      </c>
      <c r="M378" t="str">
        <f>VLOOKUP(A378,[2]Diccionario!$A$2:$B$669,2,0)</f>
        <v>Caracteristicas</v>
      </c>
      <c r="N378" t="s">
        <v>348</v>
      </c>
    </row>
    <row r="379" spans="1:14" x14ac:dyDescent="0.25">
      <c r="A379" t="s">
        <v>577</v>
      </c>
      <c r="B379">
        <v>57</v>
      </c>
      <c r="C379">
        <v>57</v>
      </c>
      <c r="D379">
        <v>57</v>
      </c>
      <c r="E379">
        <v>0</v>
      </c>
      <c r="F379">
        <v>0</v>
      </c>
      <c r="G379" t="s">
        <v>207</v>
      </c>
      <c r="H379" t="s">
        <v>207</v>
      </c>
      <c r="I379">
        <v>57</v>
      </c>
      <c r="J379">
        <v>1467</v>
      </c>
      <c r="K379">
        <v>1468</v>
      </c>
      <c r="L379" s="1">
        <f>1-J379/K379</f>
        <v>6.8119891008178168E-4</v>
      </c>
      <c r="M379" t="str">
        <f>VLOOKUP(A379,[2]Diccionario!$A$2:$B$669,2,0)</f>
        <v>Caracteristicas</v>
      </c>
      <c r="N379" t="s">
        <v>348</v>
      </c>
    </row>
    <row r="380" spans="1:14" x14ac:dyDescent="0.25">
      <c r="A380" t="s">
        <v>576</v>
      </c>
      <c r="B380">
        <v>23</v>
      </c>
      <c r="C380">
        <v>23</v>
      </c>
      <c r="D380">
        <v>23</v>
      </c>
      <c r="E380">
        <v>0</v>
      </c>
      <c r="F380">
        <v>0</v>
      </c>
      <c r="G380" t="s">
        <v>207</v>
      </c>
      <c r="H380" t="s">
        <v>207</v>
      </c>
      <c r="I380">
        <v>23</v>
      </c>
      <c r="J380">
        <v>1467</v>
      </c>
      <c r="K380">
        <v>1468</v>
      </c>
      <c r="L380" s="1">
        <f>1-J380/K380</f>
        <v>6.8119891008178168E-4</v>
      </c>
      <c r="M380" t="str">
        <f>VLOOKUP(A380,[2]Diccionario!$A$2:$B$669,2,0)</f>
        <v>Caracteristicas</v>
      </c>
      <c r="N380" t="s">
        <v>348</v>
      </c>
    </row>
    <row r="381" spans="1:14" x14ac:dyDescent="0.25">
      <c r="A381" t="s">
        <v>575</v>
      </c>
      <c r="B381">
        <v>35</v>
      </c>
      <c r="C381">
        <v>35</v>
      </c>
      <c r="D381">
        <v>35</v>
      </c>
      <c r="E381">
        <v>0</v>
      </c>
      <c r="F381">
        <v>0</v>
      </c>
      <c r="G381" t="s">
        <v>207</v>
      </c>
      <c r="H381" t="s">
        <v>207</v>
      </c>
      <c r="I381">
        <v>35</v>
      </c>
      <c r="J381">
        <v>1467</v>
      </c>
      <c r="K381">
        <v>1468</v>
      </c>
      <c r="L381" s="1">
        <f>1-J381/K381</f>
        <v>6.8119891008178168E-4</v>
      </c>
      <c r="M381" t="str">
        <f>VLOOKUP(A381,[2]Diccionario!$A$2:$B$669,2,0)</f>
        <v>Caracteristicas</v>
      </c>
      <c r="N381" t="s">
        <v>348</v>
      </c>
    </row>
    <row r="382" spans="1:14" x14ac:dyDescent="0.25">
      <c r="A382" t="s">
        <v>574</v>
      </c>
      <c r="B382">
        <v>1011965</v>
      </c>
      <c r="C382">
        <v>99999999</v>
      </c>
      <c r="D382" s="2">
        <v>16666741.4324512</v>
      </c>
      <c r="E382" s="2">
        <v>13670952.4189103</v>
      </c>
      <c r="F382" s="2">
        <v>186894940040111</v>
      </c>
      <c r="G382">
        <v>3.51382242190896</v>
      </c>
      <c r="H382">
        <v>19.3897104522066</v>
      </c>
      <c r="I382" s="2">
        <v>23933440697</v>
      </c>
      <c r="J382">
        <v>32</v>
      </c>
      <c r="K382">
        <v>1468</v>
      </c>
      <c r="L382" s="1">
        <f>1-J382/K382</f>
        <v>0.97820163487738421</v>
      </c>
      <c r="M382" t="str">
        <f>VLOOKUP(A382,[2]Diccionario!$A$2:$B$669,2,0)</f>
        <v>Caracteristicas</v>
      </c>
      <c r="N382" t="s">
        <v>348</v>
      </c>
    </row>
    <row r="383" spans="1:14" x14ac:dyDescent="0.25">
      <c r="A383" t="s">
        <v>573</v>
      </c>
      <c r="B383">
        <v>1011960</v>
      </c>
      <c r="C383">
        <v>99999999</v>
      </c>
      <c r="D383" s="2">
        <v>19794671.746978201</v>
      </c>
      <c r="E383" s="2">
        <v>20843949.646811701</v>
      </c>
      <c r="F383" s="2">
        <v>434470236878824</v>
      </c>
      <c r="G383">
        <v>2.9076689482068598</v>
      </c>
      <c r="H383">
        <v>8.7506369732778495</v>
      </c>
      <c r="I383" s="2">
        <v>24565187637.999901</v>
      </c>
      <c r="J383">
        <v>227</v>
      </c>
      <c r="K383">
        <v>1468</v>
      </c>
      <c r="L383" s="1">
        <f>1-J383/K383</f>
        <v>0.84536784741144411</v>
      </c>
      <c r="M383" t="str">
        <f>VLOOKUP(A383,[2]Diccionario!$A$2:$B$669,2,0)</f>
        <v>Caracteristicas</v>
      </c>
      <c r="N383" t="s">
        <v>348</v>
      </c>
    </row>
    <row r="384" spans="1:14" x14ac:dyDescent="0.25">
      <c r="A384" t="s">
        <v>572</v>
      </c>
      <c r="B384">
        <v>1011993</v>
      </c>
      <c r="C384">
        <v>99999999</v>
      </c>
      <c r="D384" s="2">
        <v>21154286.086043999</v>
      </c>
      <c r="E384" s="2">
        <v>22624728.1391817</v>
      </c>
      <c r="F384" s="2">
        <v>511878323371881</v>
      </c>
      <c r="G384">
        <v>2.6801355666247102</v>
      </c>
      <c r="H384">
        <v>6.8691406537136697</v>
      </c>
      <c r="I384" s="2">
        <v>20160034640</v>
      </c>
      <c r="J384">
        <v>515</v>
      </c>
      <c r="K384">
        <v>1468</v>
      </c>
      <c r="L384" s="1">
        <f>1-J384/K384</f>
        <v>0.64918256130790186</v>
      </c>
      <c r="M384" t="str">
        <f>VLOOKUP(A384,[2]Diccionario!$A$2:$B$669,2,0)</f>
        <v>Caracteristicas</v>
      </c>
      <c r="N384" t="s">
        <v>348</v>
      </c>
    </row>
    <row r="385" spans="1:14" x14ac:dyDescent="0.25">
      <c r="A385" t="s">
        <v>571</v>
      </c>
      <c r="B385">
        <v>1011967</v>
      </c>
      <c r="C385">
        <v>99999999</v>
      </c>
      <c r="D385" s="2">
        <v>20628177.006220799</v>
      </c>
      <c r="E385" s="2">
        <v>22882257.028128501</v>
      </c>
      <c r="F385" s="2">
        <v>523597686701336</v>
      </c>
      <c r="G385">
        <v>2.6784462764516999</v>
      </c>
      <c r="H385">
        <v>6.80636231416256</v>
      </c>
      <c r="I385" s="2">
        <v>13263917814.999901</v>
      </c>
      <c r="J385">
        <v>825</v>
      </c>
      <c r="K385">
        <v>1468</v>
      </c>
      <c r="L385" s="1">
        <f>1-J385/K385</f>
        <v>0.43801089918256131</v>
      </c>
      <c r="M385" t="str">
        <f>VLOOKUP(A385,[2]Diccionario!$A$2:$B$669,2,0)</f>
        <v>Caracteristicas</v>
      </c>
      <c r="N385" t="s">
        <v>348</v>
      </c>
    </row>
    <row r="386" spans="1:14" x14ac:dyDescent="0.25">
      <c r="A386" t="s">
        <v>570</v>
      </c>
      <c r="B386">
        <v>1012002</v>
      </c>
      <c r="C386">
        <v>99999999</v>
      </c>
      <c r="D386" s="2">
        <v>20036719.124223601</v>
      </c>
      <c r="E386" s="2">
        <v>19737589.925596599</v>
      </c>
      <c r="F386" s="2">
        <v>389572456071012</v>
      </c>
      <c r="G386">
        <v>2.9994615227748902</v>
      </c>
      <c r="H386">
        <v>9.9194957927962797</v>
      </c>
      <c r="I386" s="2">
        <v>6451823558</v>
      </c>
      <c r="J386">
        <v>1146</v>
      </c>
      <c r="K386">
        <v>1468</v>
      </c>
      <c r="L386" s="1">
        <f>1-J386/K386</f>
        <v>0.21934604904632149</v>
      </c>
      <c r="M386" t="str">
        <f>VLOOKUP(A386,[2]Diccionario!$A$2:$B$669,2,0)</f>
        <v>Caracteristicas</v>
      </c>
      <c r="N386" t="s">
        <v>348</v>
      </c>
    </row>
    <row r="387" spans="1:14" x14ac:dyDescent="0.25">
      <c r="A387" t="s">
        <v>569</v>
      </c>
      <c r="B387">
        <v>1032016</v>
      </c>
      <c r="C387">
        <v>99999999</v>
      </c>
      <c r="D387" s="2">
        <v>21953447.811594199</v>
      </c>
      <c r="E387" s="2">
        <v>23650422.0962434</v>
      </c>
      <c r="F387" s="2">
        <v>559342465330482</v>
      </c>
      <c r="G387">
        <v>2.5254015635544098</v>
      </c>
      <c r="H387">
        <v>6.0319265056478102</v>
      </c>
      <c r="I387" s="2">
        <v>3029575798</v>
      </c>
      <c r="J387">
        <v>1330</v>
      </c>
      <c r="K387">
        <v>1468</v>
      </c>
      <c r="L387" s="1">
        <f>1-J387/K387</f>
        <v>9.4005449591280654E-2</v>
      </c>
      <c r="M387" t="str">
        <f>VLOOKUP(A387,[2]Diccionario!$A$2:$B$669,2,0)</f>
        <v>Caracteristicas</v>
      </c>
      <c r="N387" t="s">
        <v>348</v>
      </c>
    </row>
    <row r="388" spans="1:14" x14ac:dyDescent="0.25">
      <c r="A388" t="s">
        <v>568</v>
      </c>
      <c r="B388">
        <v>1122012</v>
      </c>
      <c r="C388">
        <v>99999999</v>
      </c>
      <c r="D388" s="2">
        <v>24753282.920634899</v>
      </c>
      <c r="E388" s="2">
        <v>30002436.530788399</v>
      </c>
      <c r="F388" s="2">
        <v>900146197783986</v>
      </c>
      <c r="G388">
        <v>1.98678007972603</v>
      </c>
      <c r="H388">
        <v>2.5506254839981999</v>
      </c>
      <c r="I388" s="2">
        <v>1559456823.99999</v>
      </c>
      <c r="J388">
        <v>1405</v>
      </c>
      <c r="K388">
        <v>1468</v>
      </c>
      <c r="L388" s="1">
        <f>1-J388/K388</f>
        <v>4.2915531335149915E-2</v>
      </c>
      <c r="M388" t="str">
        <f>VLOOKUP(A388,[2]Diccionario!$A$2:$B$669,2,0)</f>
        <v>Caracteristicas</v>
      </c>
      <c r="N388" t="s">
        <v>348</v>
      </c>
    </row>
    <row r="389" spans="1:14" x14ac:dyDescent="0.25">
      <c r="A389" t="s">
        <v>567</v>
      </c>
      <c r="B389">
        <v>1122019</v>
      </c>
      <c r="C389">
        <v>99999999</v>
      </c>
      <c r="D389" s="2">
        <v>20480183.124999899</v>
      </c>
      <c r="E389" s="2">
        <v>25763278.957538798</v>
      </c>
      <c r="F389" s="2">
        <v>663746542643966</v>
      </c>
      <c r="G389">
        <v>2.6875008403143301</v>
      </c>
      <c r="H389">
        <v>6.89363872447821</v>
      </c>
      <c r="I389" s="2">
        <v>491524394.99999899</v>
      </c>
      <c r="J389">
        <v>1444</v>
      </c>
      <c r="K389">
        <v>1468</v>
      </c>
      <c r="L389" s="1">
        <f>1-J389/K389</f>
        <v>1.6348773841961872E-2</v>
      </c>
      <c r="M389" t="str">
        <f>VLOOKUP(A389,[2]Diccionario!$A$2:$B$669,2,0)</f>
        <v>Caracteristicas</v>
      </c>
      <c r="N389" t="s">
        <v>348</v>
      </c>
    </row>
    <row r="390" spans="1:14" x14ac:dyDescent="0.25">
      <c r="A390" t="s">
        <v>566</v>
      </c>
      <c r="B390">
        <v>5112016</v>
      </c>
      <c r="C390">
        <v>99999999</v>
      </c>
      <c r="D390" s="2">
        <v>32375123.888888799</v>
      </c>
      <c r="E390" s="2">
        <v>38767880.354650401</v>
      </c>
      <c r="F390" s="2">
        <v>1502948547192490</v>
      </c>
      <c r="G390">
        <v>1.52610176851135</v>
      </c>
      <c r="H390">
        <v>0.56870259432306203</v>
      </c>
      <c r="I390" s="2">
        <v>291376115</v>
      </c>
      <c r="J390">
        <v>1459</v>
      </c>
      <c r="K390">
        <v>1468</v>
      </c>
      <c r="L390" s="1">
        <f>1-J390/K390</f>
        <v>6.1307901907357021E-3</v>
      </c>
      <c r="M390" t="str">
        <f>VLOOKUP(A390,[2]Diccionario!$A$2:$B$669,2,0)</f>
        <v>Caracteristicas</v>
      </c>
      <c r="N390" t="s">
        <v>348</v>
      </c>
    </row>
    <row r="391" spans="1:14" x14ac:dyDescent="0.25">
      <c r="A391" t="s">
        <v>565</v>
      </c>
      <c r="B391">
        <v>29051966</v>
      </c>
      <c r="C391">
        <v>29051966</v>
      </c>
      <c r="D391" s="2">
        <v>29051966</v>
      </c>
      <c r="E391">
        <v>0</v>
      </c>
      <c r="F391">
        <v>0</v>
      </c>
      <c r="G391" t="s">
        <v>207</v>
      </c>
      <c r="H391" t="s">
        <v>207</v>
      </c>
      <c r="I391" s="2">
        <v>29051966</v>
      </c>
      <c r="J391">
        <v>1467</v>
      </c>
      <c r="K391">
        <v>1468</v>
      </c>
      <c r="L391" s="1">
        <f>1-J391/K391</f>
        <v>6.8119891008178168E-4</v>
      </c>
      <c r="M391" t="str">
        <f>VLOOKUP(A391,[2]Diccionario!$A$2:$B$669,2,0)</f>
        <v>Caracteristicas</v>
      </c>
      <c r="N391" t="s">
        <v>348</v>
      </c>
    </row>
    <row r="392" spans="1:14" x14ac:dyDescent="0.25">
      <c r="A392" t="s">
        <v>564</v>
      </c>
      <c r="B392">
        <v>31121999</v>
      </c>
      <c r="C392">
        <v>31121999</v>
      </c>
      <c r="D392" s="2">
        <v>31121999</v>
      </c>
      <c r="E392">
        <v>0</v>
      </c>
      <c r="F392">
        <v>0</v>
      </c>
      <c r="G392" t="s">
        <v>207</v>
      </c>
      <c r="H392" t="s">
        <v>207</v>
      </c>
      <c r="I392" s="2">
        <v>31121999</v>
      </c>
      <c r="J392">
        <v>1467</v>
      </c>
      <c r="K392">
        <v>1468</v>
      </c>
      <c r="L392" s="1">
        <f>1-J392/K392</f>
        <v>6.8119891008178168E-4</v>
      </c>
      <c r="M392" t="str">
        <f>VLOOKUP(A392,[2]Diccionario!$A$2:$B$669,2,0)</f>
        <v>Caracteristicas</v>
      </c>
      <c r="N392" t="s">
        <v>348</v>
      </c>
    </row>
    <row r="393" spans="1:14" x14ac:dyDescent="0.25">
      <c r="A393" t="s">
        <v>563</v>
      </c>
      <c r="B393">
        <v>1</v>
      </c>
      <c r="C393">
        <v>2</v>
      </c>
      <c r="D393">
        <v>1.8848773841961799</v>
      </c>
      <c r="E393">
        <v>0.31927862402741802</v>
      </c>
      <c r="F393">
        <v>0.101938839760841</v>
      </c>
      <c r="G393">
        <v>-2.41420769608784</v>
      </c>
      <c r="H393">
        <v>3.83361986264967</v>
      </c>
      <c r="I393">
        <v>2767</v>
      </c>
      <c r="J393">
        <v>0</v>
      </c>
      <c r="K393">
        <v>1468</v>
      </c>
      <c r="L393" s="1">
        <f>1-J393/K393</f>
        <v>1</v>
      </c>
      <c r="M393" t="str">
        <f>VLOOKUP(A393,[2]Diccionario!$A$2:$B$669,2,0)</f>
        <v>Caracteristicas</v>
      </c>
      <c r="N393" t="s">
        <v>348</v>
      </c>
    </row>
    <row r="394" spans="1:14" x14ac:dyDescent="0.25">
      <c r="A394" t="s">
        <v>562</v>
      </c>
      <c r="B394">
        <v>1</v>
      </c>
      <c r="C394">
        <v>2</v>
      </c>
      <c r="D394">
        <v>1.88532110091743</v>
      </c>
      <c r="E394">
        <v>0.31875590834209599</v>
      </c>
      <c r="F394">
        <v>0.101605329102995</v>
      </c>
      <c r="G394">
        <v>-2.4213585949213301</v>
      </c>
      <c r="H394">
        <v>3.8688908475695998</v>
      </c>
      <c r="I394">
        <v>2466</v>
      </c>
      <c r="J394">
        <v>160</v>
      </c>
      <c r="K394">
        <v>1468</v>
      </c>
      <c r="L394" s="1">
        <f>1-J394/K394</f>
        <v>0.89100817438692093</v>
      </c>
      <c r="M394" t="str">
        <f>VLOOKUP(A394,[2]Diccionario!$A$2:$B$669,2,0)</f>
        <v>Caracteristicas</v>
      </c>
      <c r="N394" t="s">
        <v>348</v>
      </c>
    </row>
    <row r="395" spans="1:14" x14ac:dyDescent="0.25">
      <c r="A395" t="s">
        <v>561</v>
      </c>
      <c r="B395">
        <v>1</v>
      </c>
      <c r="C395">
        <v>2</v>
      </c>
      <c r="D395">
        <v>1.9150849150849101</v>
      </c>
      <c r="E395">
        <v>0.278894635628256</v>
      </c>
      <c r="F395">
        <v>7.7782217782217694E-2</v>
      </c>
      <c r="G395">
        <v>-2.98260247981462</v>
      </c>
      <c r="H395">
        <v>6.9097192169692301</v>
      </c>
      <c r="I395">
        <v>1916.99999999999</v>
      </c>
      <c r="J395">
        <v>467</v>
      </c>
      <c r="K395">
        <v>1468</v>
      </c>
      <c r="L395" s="1">
        <f>1-J395/K395</f>
        <v>0.68188010899182561</v>
      </c>
      <c r="M395" t="str">
        <f>VLOOKUP(A395,[2]Diccionario!$A$2:$B$669,2,0)</f>
        <v>Caracteristicas</v>
      </c>
      <c r="N395" t="s">
        <v>348</v>
      </c>
    </row>
    <row r="396" spans="1:14" x14ac:dyDescent="0.25">
      <c r="A396" t="s">
        <v>560</v>
      </c>
      <c r="B396">
        <v>1</v>
      </c>
      <c r="C396">
        <v>2</v>
      </c>
      <c r="D396">
        <v>1.92581602373887</v>
      </c>
      <c r="E396">
        <v>0.262264685972184</v>
      </c>
      <c r="F396">
        <v>6.8782765508088498E-2</v>
      </c>
      <c r="G396">
        <v>-3.2568878402380701</v>
      </c>
      <c r="H396">
        <v>8.6329266916485103</v>
      </c>
      <c r="I396">
        <v>1298</v>
      </c>
      <c r="J396">
        <v>794</v>
      </c>
      <c r="K396">
        <v>1468</v>
      </c>
      <c r="L396" s="1">
        <f>1-J396/K396</f>
        <v>0.45912806539509532</v>
      </c>
      <c r="M396" t="str">
        <f>VLOOKUP(A396,[2]Diccionario!$A$2:$B$669,2,0)</f>
        <v>Caracteristicas</v>
      </c>
      <c r="N396" t="s">
        <v>348</v>
      </c>
    </row>
    <row r="397" spans="1:14" x14ac:dyDescent="0.25">
      <c r="A397" t="s">
        <v>559</v>
      </c>
      <c r="B397">
        <v>1</v>
      </c>
      <c r="C397">
        <v>2</v>
      </c>
      <c r="D397">
        <v>1.9176470588235299</v>
      </c>
      <c r="E397">
        <v>0.27530684220693602</v>
      </c>
      <c r="F397">
        <v>7.5793857365955203E-2</v>
      </c>
      <c r="G397">
        <v>-3.0520007409004402</v>
      </c>
      <c r="H397">
        <v>7.3579566667946601</v>
      </c>
      <c r="I397">
        <v>652</v>
      </c>
      <c r="J397">
        <v>1128</v>
      </c>
      <c r="K397">
        <v>1468</v>
      </c>
      <c r="L397" s="1">
        <f>1-J397/K397</f>
        <v>0.23160762942779289</v>
      </c>
      <c r="M397" t="str">
        <f>VLOOKUP(A397,[2]Diccionario!$A$2:$B$669,2,0)</f>
        <v>Caracteristicas</v>
      </c>
      <c r="N397" t="s">
        <v>348</v>
      </c>
    </row>
    <row r="398" spans="1:14" x14ac:dyDescent="0.25">
      <c r="A398" t="s">
        <v>558</v>
      </c>
      <c r="B398">
        <v>1</v>
      </c>
      <c r="C398">
        <v>2</v>
      </c>
      <c r="D398">
        <v>1.88590604026845</v>
      </c>
      <c r="E398">
        <v>0.31899761378167601</v>
      </c>
      <c r="F398">
        <v>0.10175947759840299</v>
      </c>
      <c r="G398">
        <v>-2.4524099597355802</v>
      </c>
      <c r="H398">
        <v>4.0687522829804399</v>
      </c>
      <c r="I398">
        <v>281</v>
      </c>
      <c r="J398">
        <v>1319</v>
      </c>
      <c r="K398">
        <v>1468</v>
      </c>
      <c r="L398" s="1">
        <f>1-J398/K398</f>
        <v>0.10149863760217981</v>
      </c>
      <c r="M398" t="str">
        <f>VLOOKUP(A398,[2]Diccionario!$A$2:$B$669,2,0)</f>
        <v>Caracteristicas</v>
      </c>
      <c r="N398" t="s">
        <v>348</v>
      </c>
    </row>
    <row r="399" spans="1:14" x14ac:dyDescent="0.25">
      <c r="A399" t="s">
        <v>557</v>
      </c>
      <c r="B399">
        <v>1</v>
      </c>
      <c r="C399">
        <v>2</v>
      </c>
      <c r="D399">
        <v>1.87878787878787</v>
      </c>
      <c r="E399">
        <v>0.328874608564583</v>
      </c>
      <c r="F399">
        <v>0.108158508158508</v>
      </c>
      <c r="G399">
        <v>-2.3755254423862802</v>
      </c>
      <c r="H399">
        <v>3.75606142241379</v>
      </c>
      <c r="I399">
        <v>123.99999999999901</v>
      </c>
      <c r="J399">
        <v>1402</v>
      </c>
      <c r="K399">
        <v>1468</v>
      </c>
      <c r="L399" s="1">
        <f>1-J399/K399</f>
        <v>4.4959128065395149E-2</v>
      </c>
      <c r="M399" t="str">
        <f>VLOOKUP(A399,[2]Diccionario!$A$2:$B$669,2,0)</f>
        <v>Caracteristicas</v>
      </c>
      <c r="N399" t="s">
        <v>348</v>
      </c>
    </row>
    <row r="400" spans="1:14" x14ac:dyDescent="0.25">
      <c r="A400" t="s">
        <v>556</v>
      </c>
      <c r="B400">
        <v>1</v>
      </c>
      <c r="C400">
        <v>2</v>
      </c>
      <c r="D400">
        <v>1.8846153846153799</v>
      </c>
      <c r="E400">
        <v>0.32581259360842102</v>
      </c>
      <c r="F400">
        <v>0.106153846153846</v>
      </c>
      <c r="G400">
        <v>-2.5577075585202098</v>
      </c>
      <c r="H400">
        <v>4.9149338374291096</v>
      </c>
      <c r="I400">
        <v>48.999999999999901</v>
      </c>
      <c r="J400">
        <v>1442</v>
      </c>
      <c r="K400">
        <v>1468</v>
      </c>
      <c r="L400" s="1">
        <f>1-J400/K400</f>
        <v>1.7711171662125325E-2</v>
      </c>
      <c r="M400" t="str">
        <f>VLOOKUP(A400,[2]Diccionario!$A$2:$B$669,2,0)</f>
        <v>Caracteristicas</v>
      </c>
      <c r="N400" t="s">
        <v>348</v>
      </c>
    </row>
    <row r="401" spans="1:14" x14ac:dyDescent="0.25">
      <c r="A401" t="s">
        <v>555</v>
      </c>
      <c r="B401">
        <v>1</v>
      </c>
      <c r="C401">
        <v>2</v>
      </c>
      <c r="D401">
        <v>1.9</v>
      </c>
      <c r="E401">
        <v>0.316227766016837</v>
      </c>
      <c r="F401">
        <v>0.1</v>
      </c>
      <c r="G401">
        <v>-3.16227766016838</v>
      </c>
      <c r="H401">
        <v>10</v>
      </c>
      <c r="I401">
        <v>19</v>
      </c>
      <c r="J401">
        <v>1458</v>
      </c>
      <c r="K401">
        <v>1468</v>
      </c>
      <c r="L401" s="1">
        <f>1-J401/K401</f>
        <v>6.8119891008174838E-3</v>
      </c>
      <c r="M401" t="str">
        <f>VLOOKUP(A401,[2]Diccionario!$A$2:$B$669,2,0)</f>
        <v>Caracteristicas</v>
      </c>
      <c r="N401" t="s">
        <v>348</v>
      </c>
    </row>
    <row r="402" spans="1:14" x14ac:dyDescent="0.25">
      <c r="A402" t="s">
        <v>554</v>
      </c>
      <c r="B402">
        <v>2</v>
      </c>
      <c r="C402">
        <v>2</v>
      </c>
      <c r="D402">
        <v>2</v>
      </c>
      <c r="E402">
        <v>0</v>
      </c>
      <c r="F402">
        <v>0</v>
      </c>
      <c r="G402" t="s">
        <v>207</v>
      </c>
      <c r="H402" t="s">
        <v>207</v>
      </c>
      <c r="I402">
        <v>2</v>
      </c>
      <c r="J402">
        <v>1467</v>
      </c>
      <c r="K402">
        <v>1468</v>
      </c>
      <c r="L402" s="1">
        <f>1-J402/K402</f>
        <v>6.8119891008178168E-4</v>
      </c>
      <c r="M402" t="str">
        <f>VLOOKUP(A402,[2]Diccionario!$A$2:$B$669,2,0)</f>
        <v>Caracteristicas</v>
      </c>
      <c r="N402" t="s">
        <v>348</v>
      </c>
    </row>
    <row r="403" spans="1:14" x14ac:dyDescent="0.25">
      <c r="A403" t="s">
        <v>553</v>
      </c>
      <c r="B403">
        <v>2</v>
      </c>
      <c r="C403">
        <v>2</v>
      </c>
      <c r="D403">
        <v>2</v>
      </c>
      <c r="E403">
        <v>0</v>
      </c>
      <c r="F403">
        <v>0</v>
      </c>
      <c r="G403" t="s">
        <v>207</v>
      </c>
      <c r="H403" t="s">
        <v>207</v>
      </c>
      <c r="I403">
        <v>2</v>
      </c>
      <c r="J403">
        <v>1467</v>
      </c>
      <c r="K403">
        <v>1468</v>
      </c>
      <c r="L403" s="1">
        <f>1-J403/K403</f>
        <v>6.8119891008178168E-4</v>
      </c>
      <c r="M403" t="str">
        <f>VLOOKUP(A403,[2]Diccionario!$A$2:$B$669,2,0)</f>
        <v>Caracteristicas</v>
      </c>
      <c r="N403" t="s">
        <v>348</v>
      </c>
    </row>
    <row r="404" spans="1:14" x14ac:dyDescent="0.25">
      <c r="A404" t="s">
        <v>552</v>
      </c>
      <c r="B404">
        <v>2</v>
      </c>
      <c r="C404">
        <v>2</v>
      </c>
      <c r="D404">
        <v>2</v>
      </c>
      <c r="E404">
        <v>0</v>
      </c>
      <c r="F404">
        <v>0</v>
      </c>
      <c r="G404" t="s">
        <v>207</v>
      </c>
      <c r="H404" t="s">
        <v>207</v>
      </c>
      <c r="I404">
        <v>2</v>
      </c>
      <c r="J404">
        <v>1467</v>
      </c>
      <c r="K404">
        <v>1468</v>
      </c>
      <c r="L404" s="1">
        <f>1-J404/K404</f>
        <v>6.8119891008178168E-4</v>
      </c>
      <c r="M404" t="str">
        <f>VLOOKUP(A404,[2]Diccionario!$A$2:$B$669,2,0)</f>
        <v>Caracteristicas</v>
      </c>
      <c r="N404" t="s">
        <v>348</v>
      </c>
    </row>
    <row r="405" spans="1:14" x14ac:dyDescent="0.25">
      <c r="A405" t="s">
        <v>551</v>
      </c>
      <c r="B405">
        <v>1</v>
      </c>
      <c r="C405">
        <v>2</v>
      </c>
      <c r="D405">
        <v>1.0149863760217901</v>
      </c>
      <c r="E405">
        <v>0.12153948791109299</v>
      </c>
      <c r="F405">
        <v>1.4771847121690799E-2</v>
      </c>
      <c r="G405">
        <v>7.99205781273296</v>
      </c>
      <c r="H405">
        <v>61.9573969255772</v>
      </c>
      <c r="I405">
        <v>1489.99999999999</v>
      </c>
      <c r="J405">
        <v>0</v>
      </c>
      <c r="K405">
        <v>1468</v>
      </c>
      <c r="L405" s="1">
        <f>1-J405/K405</f>
        <v>1</v>
      </c>
      <c r="M405" t="str">
        <f>VLOOKUP(A405,[2]Diccionario!$A$2:$B$669,2,0)</f>
        <v>Caracteristicas</v>
      </c>
      <c r="N405" t="s">
        <v>348</v>
      </c>
    </row>
    <row r="406" spans="1:14" x14ac:dyDescent="0.25">
      <c r="A406" t="s">
        <v>550</v>
      </c>
      <c r="B406">
        <v>1</v>
      </c>
      <c r="C406">
        <v>2</v>
      </c>
      <c r="D406">
        <v>1.0282874617736899</v>
      </c>
      <c r="E406">
        <v>0.16585629954798101</v>
      </c>
      <c r="F406">
        <v>2.7508312099749799E-2</v>
      </c>
      <c r="G406">
        <v>5.69691856216388</v>
      </c>
      <c r="H406">
        <v>30.5015172242394</v>
      </c>
      <c r="I406">
        <v>1344.99999999999</v>
      </c>
      <c r="J406">
        <v>160</v>
      </c>
      <c r="K406">
        <v>1468</v>
      </c>
      <c r="L406" s="1">
        <f>1-J406/K406</f>
        <v>0.89100817438692093</v>
      </c>
      <c r="M406" t="str">
        <f>VLOOKUP(A406,[2]Diccionario!$A$2:$B$669,2,0)</f>
        <v>Caracteristicas</v>
      </c>
      <c r="N406" t="s">
        <v>348</v>
      </c>
    </row>
    <row r="407" spans="1:14" x14ac:dyDescent="0.25">
      <c r="A407" t="s">
        <v>549</v>
      </c>
      <c r="B407">
        <v>1</v>
      </c>
      <c r="C407">
        <v>2</v>
      </c>
      <c r="D407">
        <v>1.05794205794205</v>
      </c>
      <c r="E407">
        <v>0.23375063773038199</v>
      </c>
      <c r="F407">
        <v>5.4639360639360597E-2</v>
      </c>
      <c r="G407">
        <v>3.7898758030671198</v>
      </c>
      <c r="H407">
        <v>12.387905716486999</v>
      </c>
      <c r="I407">
        <v>1059</v>
      </c>
      <c r="J407">
        <v>467</v>
      </c>
      <c r="K407">
        <v>1468</v>
      </c>
      <c r="L407" s="1">
        <f>1-J407/K407</f>
        <v>0.68188010899182561</v>
      </c>
      <c r="M407" t="str">
        <f>VLOOKUP(A407,[2]Diccionario!$A$2:$B$669,2,0)</f>
        <v>Caracteristicas</v>
      </c>
      <c r="N407" t="s">
        <v>348</v>
      </c>
    </row>
    <row r="408" spans="1:14" x14ac:dyDescent="0.25">
      <c r="A408" t="s">
        <v>548</v>
      </c>
      <c r="B408">
        <v>1</v>
      </c>
      <c r="C408">
        <v>2</v>
      </c>
      <c r="D408">
        <v>1.11721068249258</v>
      </c>
      <c r="E408">
        <v>0.32191005934070099</v>
      </c>
      <c r="F408">
        <v>0.10362608630473399</v>
      </c>
      <c r="G408">
        <v>2.3853157755609602</v>
      </c>
      <c r="H408">
        <v>3.7007038964164201</v>
      </c>
      <c r="I408">
        <v>753</v>
      </c>
      <c r="J408">
        <v>794</v>
      </c>
      <c r="K408">
        <v>1468</v>
      </c>
      <c r="L408" s="1">
        <f>1-J408/K408</f>
        <v>0.45912806539509532</v>
      </c>
      <c r="M408" t="str">
        <f>VLOOKUP(A408,[2]Diccionario!$A$2:$B$669,2,0)</f>
        <v>Caracteristicas</v>
      </c>
      <c r="N408" t="s">
        <v>348</v>
      </c>
    </row>
    <row r="409" spans="1:14" x14ac:dyDescent="0.25">
      <c r="A409" t="s">
        <v>547</v>
      </c>
      <c r="B409">
        <v>1</v>
      </c>
      <c r="C409">
        <v>2</v>
      </c>
      <c r="D409">
        <v>1.1470588235294099</v>
      </c>
      <c r="E409">
        <v>0.35468652836376702</v>
      </c>
      <c r="F409">
        <v>0.125802533402741</v>
      </c>
      <c r="G409">
        <v>2.0019344260783201</v>
      </c>
      <c r="H409">
        <v>2.0195868704806199</v>
      </c>
      <c r="I409">
        <v>390</v>
      </c>
      <c r="J409">
        <v>1128</v>
      </c>
      <c r="K409">
        <v>1468</v>
      </c>
      <c r="L409" s="1">
        <f>1-J409/K409</f>
        <v>0.23160762942779289</v>
      </c>
      <c r="M409" t="str">
        <f>VLOOKUP(A409,[2]Diccionario!$A$2:$B$669,2,0)</f>
        <v>Caracteristicas</v>
      </c>
      <c r="N409" t="s">
        <v>348</v>
      </c>
    </row>
    <row r="410" spans="1:14" x14ac:dyDescent="0.25">
      <c r="A410" t="s">
        <v>546</v>
      </c>
      <c r="B410">
        <v>1</v>
      </c>
      <c r="C410">
        <v>2</v>
      </c>
      <c r="D410">
        <v>1.15436241610738</v>
      </c>
      <c r="E410">
        <v>0.362514346682831</v>
      </c>
      <c r="F410">
        <v>0.131416651550879</v>
      </c>
      <c r="G410">
        <v>1.9328345995693099</v>
      </c>
      <c r="H410">
        <v>1.75928488755608</v>
      </c>
      <c r="I410">
        <v>172</v>
      </c>
      <c r="J410">
        <v>1319</v>
      </c>
      <c r="K410">
        <v>1468</v>
      </c>
      <c r="L410" s="1">
        <f>1-J410/K410</f>
        <v>0.10149863760217981</v>
      </c>
      <c r="M410" t="str">
        <f>VLOOKUP(A410,[2]Diccionario!$A$2:$B$669,2,0)</f>
        <v>Caracteristicas</v>
      </c>
      <c r="N410" t="s">
        <v>348</v>
      </c>
    </row>
    <row r="411" spans="1:14" x14ac:dyDescent="0.25">
      <c r="A411" t="s">
        <v>545</v>
      </c>
      <c r="B411">
        <v>1</v>
      </c>
      <c r="C411">
        <v>2</v>
      </c>
      <c r="D411">
        <v>1.3333333333333299</v>
      </c>
      <c r="E411">
        <v>0.47501686879628302</v>
      </c>
      <c r="F411">
        <v>0.22564102564102501</v>
      </c>
      <c r="G411">
        <v>0.72365851105683798</v>
      </c>
      <c r="H411">
        <v>-1.5234375</v>
      </c>
      <c r="I411">
        <v>87.999999999999901</v>
      </c>
      <c r="J411">
        <v>1402</v>
      </c>
      <c r="K411">
        <v>1468</v>
      </c>
      <c r="L411" s="1">
        <f>1-J411/K411</f>
        <v>4.4959128065395149E-2</v>
      </c>
      <c r="M411" t="str">
        <f>VLOOKUP(A411,[2]Diccionario!$A$2:$B$669,2,0)</f>
        <v>Caracteristicas</v>
      </c>
      <c r="N411" t="s">
        <v>348</v>
      </c>
    </row>
    <row r="412" spans="1:14" x14ac:dyDescent="0.25">
      <c r="A412" t="s">
        <v>544</v>
      </c>
      <c r="B412">
        <v>1</v>
      </c>
      <c r="C412">
        <v>2</v>
      </c>
      <c r="D412">
        <v>1.42307692307692</v>
      </c>
      <c r="E412">
        <v>0.50383147365577796</v>
      </c>
      <c r="F412">
        <v>0.253846153846153</v>
      </c>
      <c r="G412">
        <v>0.33079844229924799</v>
      </c>
      <c r="H412">
        <v>-2.0553359683794401</v>
      </c>
      <c r="I412">
        <v>37</v>
      </c>
      <c r="J412">
        <v>1442</v>
      </c>
      <c r="K412">
        <v>1468</v>
      </c>
      <c r="L412" s="1">
        <f>1-J412/K412</f>
        <v>1.7711171662125325E-2</v>
      </c>
      <c r="M412" t="str">
        <f>VLOOKUP(A412,[2]Diccionario!$A$2:$B$669,2,0)</f>
        <v>Caracteristicas</v>
      </c>
      <c r="N412" t="s">
        <v>348</v>
      </c>
    </row>
    <row r="413" spans="1:14" x14ac:dyDescent="0.25">
      <c r="A413" t="s">
        <v>543</v>
      </c>
      <c r="B413">
        <v>1</v>
      </c>
      <c r="C413">
        <v>2</v>
      </c>
      <c r="D413">
        <v>1.5</v>
      </c>
      <c r="E413">
        <v>0.52704627669472903</v>
      </c>
      <c r="F413">
        <v>0.27777777777777701</v>
      </c>
      <c r="G413" s="2">
        <v>-7.8993753042975702E-17</v>
      </c>
      <c r="H413">
        <v>-2.5714285714285698</v>
      </c>
      <c r="I413">
        <v>15</v>
      </c>
      <c r="J413">
        <v>1458</v>
      </c>
      <c r="K413">
        <v>1468</v>
      </c>
      <c r="L413" s="1">
        <f>1-J413/K413</f>
        <v>6.8119891008174838E-3</v>
      </c>
      <c r="M413" t="str">
        <f>VLOOKUP(A413,[2]Diccionario!$A$2:$B$669,2,0)</f>
        <v>Caracteristicas</v>
      </c>
      <c r="N413" t="s">
        <v>348</v>
      </c>
    </row>
    <row r="414" spans="1:14" x14ac:dyDescent="0.25">
      <c r="A414" t="s">
        <v>542</v>
      </c>
      <c r="B414">
        <v>1</v>
      </c>
      <c r="C414">
        <v>1</v>
      </c>
      <c r="D414">
        <v>1</v>
      </c>
      <c r="E414">
        <v>0</v>
      </c>
      <c r="F414">
        <v>0</v>
      </c>
      <c r="G414" t="s">
        <v>207</v>
      </c>
      <c r="H414" t="s">
        <v>207</v>
      </c>
      <c r="I414">
        <v>1</v>
      </c>
      <c r="J414">
        <v>1467</v>
      </c>
      <c r="K414">
        <v>1468</v>
      </c>
      <c r="L414" s="1">
        <f>1-J414/K414</f>
        <v>6.8119891008178168E-4</v>
      </c>
      <c r="M414" t="str">
        <f>VLOOKUP(A414,[2]Diccionario!$A$2:$B$669,2,0)</f>
        <v>Caracteristicas</v>
      </c>
      <c r="N414" t="s">
        <v>348</v>
      </c>
    </row>
    <row r="415" spans="1:14" x14ac:dyDescent="0.25">
      <c r="A415" t="s">
        <v>541</v>
      </c>
      <c r="B415">
        <v>1</v>
      </c>
      <c r="C415">
        <v>1</v>
      </c>
      <c r="D415">
        <v>1</v>
      </c>
      <c r="E415">
        <v>0</v>
      </c>
      <c r="F415">
        <v>0</v>
      </c>
      <c r="G415" t="s">
        <v>207</v>
      </c>
      <c r="H415" t="s">
        <v>207</v>
      </c>
      <c r="I415">
        <v>1</v>
      </c>
      <c r="J415">
        <v>1467</v>
      </c>
      <c r="K415">
        <v>1468</v>
      </c>
      <c r="L415" s="1">
        <f>1-J415/K415</f>
        <v>6.8119891008178168E-4</v>
      </c>
      <c r="M415" t="str">
        <f>VLOOKUP(A415,[2]Diccionario!$A$2:$B$669,2,0)</f>
        <v>Caracteristicas</v>
      </c>
      <c r="N415" t="s">
        <v>348</v>
      </c>
    </row>
    <row r="416" spans="1:14" x14ac:dyDescent="0.25">
      <c r="A416" t="s">
        <v>540</v>
      </c>
      <c r="B416">
        <v>1</v>
      </c>
      <c r="C416">
        <v>1</v>
      </c>
      <c r="D416">
        <v>1</v>
      </c>
      <c r="E416">
        <v>0</v>
      </c>
      <c r="F416">
        <v>0</v>
      </c>
      <c r="G416" t="s">
        <v>207</v>
      </c>
      <c r="H416" t="s">
        <v>207</v>
      </c>
      <c r="I416">
        <v>1</v>
      </c>
      <c r="J416">
        <v>1467</v>
      </c>
      <c r="K416">
        <v>1468</v>
      </c>
      <c r="L416" s="1">
        <f>1-J416/K416</f>
        <v>6.8119891008178168E-4</v>
      </c>
      <c r="M416" t="str">
        <f>VLOOKUP(A416,[2]Diccionario!$A$2:$B$669,2,0)</f>
        <v>Caracteristicas</v>
      </c>
      <c r="N416" t="s">
        <v>348</v>
      </c>
    </row>
    <row r="417" spans="1:14" x14ac:dyDescent="0.25">
      <c r="A417" t="s">
        <v>539</v>
      </c>
      <c r="B417">
        <v>1</v>
      </c>
      <c r="C417">
        <v>2</v>
      </c>
      <c r="D417">
        <v>1.05381471389645</v>
      </c>
      <c r="E417">
        <v>0.225728597800884</v>
      </c>
      <c r="F417">
        <v>5.09533998651533E-2</v>
      </c>
      <c r="G417">
        <v>3.9586831409425902</v>
      </c>
      <c r="H417">
        <v>13.689821353079401</v>
      </c>
      <c r="I417">
        <v>1547</v>
      </c>
      <c r="J417">
        <v>0</v>
      </c>
      <c r="K417">
        <v>1468</v>
      </c>
      <c r="L417" s="1">
        <f>1-J417/K417</f>
        <v>1</v>
      </c>
      <c r="M417" t="str">
        <f>VLOOKUP(A417,[2]Diccionario!$A$2:$B$669,2,0)</f>
        <v>Caracteristicas</v>
      </c>
      <c r="N417" t="s">
        <v>348</v>
      </c>
    </row>
    <row r="418" spans="1:14" x14ac:dyDescent="0.25">
      <c r="A418" t="s">
        <v>538</v>
      </c>
      <c r="B418">
        <v>1</v>
      </c>
      <c r="C418">
        <v>2</v>
      </c>
      <c r="D418">
        <v>1.1253822629969299</v>
      </c>
      <c r="E418">
        <v>0.33127851481085802</v>
      </c>
      <c r="F418">
        <v>0.109745454375288</v>
      </c>
      <c r="G418">
        <v>2.2651117257648301</v>
      </c>
      <c r="H418">
        <v>3.1355231739565301</v>
      </c>
      <c r="I418">
        <v>1471.99999999999</v>
      </c>
      <c r="J418">
        <v>160</v>
      </c>
      <c r="K418">
        <v>1468</v>
      </c>
      <c r="L418" s="1">
        <f>1-J418/K418</f>
        <v>0.89100817438692093</v>
      </c>
      <c r="M418" t="str">
        <f>VLOOKUP(A418,[2]Diccionario!$A$2:$B$669,2,0)</f>
        <v>Caracteristicas</v>
      </c>
      <c r="N418" t="s">
        <v>348</v>
      </c>
    </row>
    <row r="419" spans="1:14" x14ac:dyDescent="0.25">
      <c r="A419" t="s">
        <v>537</v>
      </c>
      <c r="B419">
        <v>1</v>
      </c>
      <c r="C419">
        <v>2</v>
      </c>
      <c r="D419">
        <v>1.2207792207792201</v>
      </c>
      <c r="E419">
        <v>0.41497926720234102</v>
      </c>
      <c r="F419">
        <v>0.172207792207792</v>
      </c>
      <c r="G419">
        <v>1.3484036523846901</v>
      </c>
      <c r="H419">
        <v>-0.182175574135963</v>
      </c>
      <c r="I419">
        <v>1222</v>
      </c>
      <c r="J419">
        <v>467</v>
      </c>
      <c r="K419">
        <v>1468</v>
      </c>
      <c r="L419" s="1">
        <f>1-J419/K419</f>
        <v>0.68188010899182561</v>
      </c>
      <c r="M419" t="str">
        <f>VLOOKUP(A419,[2]Diccionario!$A$2:$B$669,2,0)</f>
        <v>Caracteristicas</v>
      </c>
      <c r="N419" t="s">
        <v>348</v>
      </c>
    </row>
    <row r="420" spans="1:14" x14ac:dyDescent="0.25">
      <c r="A420" t="s">
        <v>536</v>
      </c>
      <c r="B420">
        <v>1</v>
      </c>
      <c r="C420">
        <v>2</v>
      </c>
      <c r="D420">
        <v>1.34124629080118</v>
      </c>
      <c r="E420">
        <v>0.47448001274019502</v>
      </c>
      <c r="F420">
        <v>0.225131282489935</v>
      </c>
      <c r="G420">
        <v>0.67116079160694198</v>
      </c>
      <c r="H420">
        <v>-1.5541637924812299</v>
      </c>
      <c r="I420">
        <v>903.99999999999898</v>
      </c>
      <c r="J420">
        <v>794</v>
      </c>
      <c r="K420">
        <v>1468</v>
      </c>
      <c r="L420" s="1">
        <f>1-J420/K420</f>
        <v>0.45912806539509532</v>
      </c>
      <c r="M420" t="str">
        <f>VLOOKUP(A420,[2]Diccionario!$A$2:$B$669,2,0)</f>
        <v>Caracteristicas</v>
      </c>
      <c r="N420" t="s">
        <v>348</v>
      </c>
    </row>
    <row r="421" spans="1:14" x14ac:dyDescent="0.25">
      <c r="A421" t="s">
        <v>535</v>
      </c>
      <c r="B421">
        <v>1</v>
      </c>
      <c r="C421">
        <v>2</v>
      </c>
      <c r="D421">
        <v>1.4117647058823499</v>
      </c>
      <c r="E421">
        <v>0.49287831157303602</v>
      </c>
      <c r="F421">
        <v>0.242929030019087</v>
      </c>
      <c r="G421">
        <v>0.36015947289882599</v>
      </c>
      <c r="H421">
        <v>-1.8813870334185301</v>
      </c>
      <c r="I421">
        <v>480</v>
      </c>
      <c r="J421">
        <v>1128</v>
      </c>
      <c r="K421">
        <v>1468</v>
      </c>
      <c r="L421" s="1">
        <f>1-J421/K421</f>
        <v>0.23160762942779289</v>
      </c>
      <c r="M421" t="str">
        <f>VLOOKUP(A421,[2]Diccionario!$A$2:$B$669,2,0)</f>
        <v>Caracteristicas</v>
      </c>
      <c r="N421" t="s">
        <v>348</v>
      </c>
    </row>
    <row r="422" spans="1:14" x14ac:dyDescent="0.25">
      <c r="A422" t="s">
        <v>534</v>
      </c>
      <c r="B422">
        <v>1</v>
      </c>
      <c r="C422">
        <v>2</v>
      </c>
      <c r="D422">
        <v>1.5704697986577101</v>
      </c>
      <c r="E422">
        <v>0.49667861103816102</v>
      </c>
      <c r="F422">
        <v>0.246689642662797</v>
      </c>
      <c r="G422">
        <v>-0.287624914144262</v>
      </c>
      <c r="H422">
        <v>-1.9435435132957299</v>
      </c>
      <c r="I422">
        <v>234</v>
      </c>
      <c r="J422">
        <v>1319</v>
      </c>
      <c r="K422">
        <v>1468</v>
      </c>
      <c r="L422" s="1">
        <f>1-J422/K422</f>
        <v>0.10149863760217981</v>
      </c>
      <c r="M422" t="str">
        <f>VLOOKUP(A422,[2]Diccionario!$A$2:$B$669,2,0)</f>
        <v>Caracteristicas</v>
      </c>
      <c r="N422" t="s">
        <v>348</v>
      </c>
    </row>
    <row r="423" spans="1:14" x14ac:dyDescent="0.25">
      <c r="A423" t="s">
        <v>533</v>
      </c>
      <c r="B423">
        <v>1</v>
      </c>
      <c r="C423">
        <v>2</v>
      </c>
      <c r="D423">
        <v>1.6060606060606</v>
      </c>
      <c r="E423">
        <v>0.49236596391733001</v>
      </c>
      <c r="F423">
        <v>0.24242424242424199</v>
      </c>
      <c r="G423">
        <v>-0.444283350253528</v>
      </c>
      <c r="H423">
        <v>-1.85993303571428</v>
      </c>
      <c r="I423">
        <v>105.99999999999901</v>
      </c>
      <c r="J423">
        <v>1402</v>
      </c>
      <c r="K423">
        <v>1468</v>
      </c>
      <c r="L423" s="1">
        <f>1-J423/K423</f>
        <v>4.4959128065395149E-2</v>
      </c>
      <c r="M423" t="str">
        <f>VLOOKUP(A423,[2]Diccionario!$A$2:$B$669,2,0)</f>
        <v>Caracteristicas</v>
      </c>
      <c r="N423" t="s">
        <v>348</v>
      </c>
    </row>
    <row r="424" spans="1:14" x14ac:dyDescent="0.25">
      <c r="A424" t="s">
        <v>532</v>
      </c>
      <c r="B424">
        <v>1</v>
      </c>
      <c r="C424">
        <v>2</v>
      </c>
      <c r="D424">
        <v>1.6923076923076901</v>
      </c>
      <c r="E424">
        <v>0.47067872433164099</v>
      </c>
      <c r="F424">
        <v>0.22153846153846099</v>
      </c>
      <c r="G424">
        <v>-0.88524644333208002</v>
      </c>
      <c r="H424">
        <v>-1.3247282608695601</v>
      </c>
      <c r="I424">
        <v>44</v>
      </c>
      <c r="J424">
        <v>1442</v>
      </c>
      <c r="K424">
        <v>1468</v>
      </c>
      <c r="L424" s="1">
        <f>1-J424/K424</f>
        <v>1.7711171662125325E-2</v>
      </c>
      <c r="M424" t="str">
        <f>VLOOKUP(A424,[2]Diccionario!$A$2:$B$669,2,0)</f>
        <v>Caracteristicas</v>
      </c>
      <c r="N424" t="s">
        <v>348</v>
      </c>
    </row>
    <row r="425" spans="1:14" x14ac:dyDescent="0.25">
      <c r="A425" t="s">
        <v>531</v>
      </c>
      <c r="B425">
        <v>1</v>
      </c>
      <c r="C425">
        <v>2</v>
      </c>
      <c r="D425">
        <v>1.7</v>
      </c>
      <c r="E425">
        <v>0.483045891539647</v>
      </c>
      <c r="F425">
        <v>0.233333333333333</v>
      </c>
      <c r="G425">
        <v>-1.03509833901353</v>
      </c>
      <c r="H425">
        <v>-1.22448979591836</v>
      </c>
      <c r="I425">
        <v>17</v>
      </c>
      <c r="J425">
        <v>1458</v>
      </c>
      <c r="K425">
        <v>1468</v>
      </c>
      <c r="L425" s="1">
        <f>1-J425/K425</f>
        <v>6.8119891008174838E-3</v>
      </c>
      <c r="M425" t="str">
        <f>VLOOKUP(A425,[2]Diccionario!$A$2:$B$669,2,0)</f>
        <v>Caracteristicas</v>
      </c>
      <c r="N425" t="s">
        <v>348</v>
      </c>
    </row>
    <row r="426" spans="1:14" x14ac:dyDescent="0.25">
      <c r="A426" t="s">
        <v>530</v>
      </c>
      <c r="B426">
        <v>1</v>
      </c>
      <c r="C426">
        <v>1</v>
      </c>
      <c r="D426">
        <v>1</v>
      </c>
      <c r="E426">
        <v>0</v>
      </c>
      <c r="F426">
        <v>0</v>
      </c>
      <c r="G426" t="s">
        <v>207</v>
      </c>
      <c r="H426" t="s">
        <v>207</v>
      </c>
      <c r="I426">
        <v>1</v>
      </c>
      <c r="J426">
        <v>1467</v>
      </c>
      <c r="K426">
        <v>1468</v>
      </c>
      <c r="L426" s="1">
        <f>1-J426/K426</f>
        <v>6.8119891008178168E-4</v>
      </c>
      <c r="M426" t="str">
        <f>VLOOKUP(A426,[2]Diccionario!$A$2:$B$669,2,0)</f>
        <v>Caracteristicas</v>
      </c>
      <c r="N426" t="s">
        <v>348</v>
      </c>
    </row>
    <row r="427" spans="1:14" x14ac:dyDescent="0.25">
      <c r="A427" t="s">
        <v>529</v>
      </c>
      <c r="B427">
        <v>1</v>
      </c>
      <c r="C427">
        <v>1</v>
      </c>
      <c r="D427">
        <v>1</v>
      </c>
      <c r="E427">
        <v>0</v>
      </c>
      <c r="F427">
        <v>0</v>
      </c>
      <c r="G427" t="s">
        <v>207</v>
      </c>
      <c r="H427" t="s">
        <v>207</v>
      </c>
      <c r="I427">
        <v>1</v>
      </c>
      <c r="J427">
        <v>1467</v>
      </c>
      <c r="K427">
        <v>1468</v>
      </c>
      <c r="L427" s="1">
        <f>1-J427/K427</f>
        <v>6.8119891008178168E-4</v>
      </c>
      <c r="M427" t="str">
        <f>VLOOKUP(A427,[2]Diccionario!$A$2:$B$669,2,0)</f>
        <v>Caracteristicas</v>
      </c>
      <c r="N427" t="s">
        <v>348</v>
      </c>
    </row>
    <row r="428" spans="1:14" x14ac:dyDescent="0.25">
      <c r="A428" t="s">
        <v>528</v>
      </c>
      <c r="B428">
        <v>1</v>
      </c>
      <c r="C428">
        <v>1</v>
      </c>
      <c r="D428">
        <v>1</v>
      </c>
      <c r="E428">
        <v>0</v>
      </c>
      <c r="F428">
        <v>0</v>
      </c>
      <c r="G428" t="s">
        <v>207</v>
      </c>
      <c r="H428" t="s">
        <v>207</v>
      </c>
      <c r="I428">
        <v>1</v>
      </c>
      <c r="J428">
        <v>1467</v>
      </c>
      <c r="K428">
        <v>1468</v>
      </c>
      <c r="L428" s="1">
        <f>1-J428/K428</f>
        <v>6.8119891008178168E-4</v>
      </c>
      <c r="M428" t="str">
        <f>VLOOKUP(A428,[2]Diccionario!$A$2:$B$669,2,0)</f>
        <v>Caracteristicas</v>
      </c>
      <c r="N428" t="s">
        <v>348</v>
      </c>
    </row>
    <row r="429" spans="1:14" x14ac:dyDescent="0.25">
      <c r="A429" t="s">
        <v>527</v>
      </c>
      <c r="B429">
        <v>1</v>
      </c>
      <c r="C429">
        <v>2</v>
      </c>
      <c r="D429">
        <v>1.9938692098092601</v>
      </c>
      <c r="E429">
        <v>7.8085575591105502E-2</v>
      </c>
      <c r="F429">
        <v>6.09735711539425E-3</v>
      </c>
      <c r="G429">
        <v>-12.666692160119201</v>
      </c>
      <c r="H429">
        <v>158.66124836149001</v>
      </c>
      <c r="I429">
        <v>2927</v>
      </c>
      <c r="J429">
        <v>0</v>
      </c>
      <c r="K429">
        <v>1468</v>
      </c>
      <c r="L429" s="1">
        <f>1-J429/K429</f>
        <v>1</v>
      </c>
      <c r="M429" t="str">
        <f>VLOOKUP(A429,[2]Diccionario!$A$2:$B$669,2,0)</f>
        <v>Caracteristicas</v>
      </c>
      <c r="N429" t="s">
        <v>348</v>
      </c>
    </row>
    <row r="430" spans="1:14" x14ac:dyDescent="0.25">
      <c r="A430" t="s">
        <v>526</v>
      </c>
      <c r="B430">
        <v>1</v>
      </c>
      <c r="C430">
        <v>2</v>
      </c>
      <c r="D430">
        <v>1.98470948012232</v>
      </c>
      <c r="E430">
        <v>0.12275275940142</v>
      </c>
      <c r="F430">
        <v>1.5068239940662901E-2</v>
      </c>
      <c r="G430">
        <v>-7.9094231929255798</v>
      </c>
      <c r="H430">
        <v>60.651712635259699</v>
      </c>
      <c r="I430">
        <v>2595.99999999999</v>
      </c>
      <c r="J430">
        <v>160</v>
      </c>
      <c r="K430">
        <v>1468</v>
      </c>
      <c r="L430" s="1">
        <f>1-J430/K430</f>
        <v>0.89100817438692093</v>
      </c>
      <c r="M430" t="str">
        <f>VLOOKUP(A430,[2]Diccionario!$A$2:$B$669,2,0)</f>
        <v>Caracteristicas</v>
      </c>
      <c r="N430" t="s">
        <v>348</v>
      </c>
    </row>
    <row r="431" spans="1:14" x14ac:dyDescent="0.25">
      <c r="A431" t="s">
        <v>525</v>
      </c>
      <c r="B431">
        <v>1</v>
      </c>
      <c r="C431">
        <v>2</v>
      </c>
      <c r="D431">
        <v>1.9830169830169799</v>
      </c>
      <c r="E431">
        <v>0.129272149789847</v>
      </c>
      <c r="F431">
        <v>1.6711288711288699E-2</v>
      </c>
      <c r="G431">
        <v>-7.4878306699591199</v>
      </c>
      <c r="H431">
        <v>54.175847814416301</v>
      </c>
      <c r="I431">
        <v>1984.99999999999</v>
      </c>
      <c r="J431">
        <v>467</v>
      </c>
      <c r="K431">
        <v>1468</v>
      </c>
      <c r="L431" s="1">
        <f>1-J431/K431</f>
        <v>0.68188010899182561</v>
      </c>
      <c r="M431" t="str">
        <f>VLOOKUP(A431,[2]Diccionario!$A$2:$B$669,2,0)</f>
        <v>Caracteristicas</v>
      </c>
      <c r="N431" t="s">
        <v>348</v>
      </c>
    </row>
    <row r="432" spans="1:14" x14ac:dyDescent="0.25">
      <c r="A432" t="s">
        <v>524</v>
      </c>
      <c r="B432">
        <v>1</v>
      </c>
      <c r="C432">
        <v>2</v>
      </c>
      <c r="D432">
        <v>1.9851632047477701</v>
      </c>
      <c r="E432">
        <v>0.120989187238548</v>
      </c>
      <c r="F432">
        <v>1.4638383428644401E-2</v>
      </c>
      <c r="G432">
        <v>-8.0438120788054199</v>
      </c>
      <c r="H432">
        <v>62.889520551601699</v>
      </c>
      <c r="I432">
        <v>1337.99999999999</v>
      </c>
      <c r="J432">
        <v>794</v>
      </c>
      <c r="K432">
        <v>1468</v>
      </c>
      <c r="L432" s="1">
        <f>1-J432/K432</f>
        <v>0.45912806539509532</v>
      </c>
      <c r="M432" t="str">
        <f>VLOOKUP(A432,[2]Diccionario!$A$2:$B$669,2,0)</f>
        <v>Caracteristicas</v>
      </c>
      <c r="N432" t="s">
        <v>348</v>
      </c>
    </row>
    <row r="433" spans="1:14" x14ac:dyDescent="0.25">
      <c r="A433" t="s">
        <v>523</v>
      </c>
      <c r="B433">
        <v>1</v>
      </c>
      <c r="C433">
        <v>2</v>
      </c>
      <c r="D433">
        <v>1.98529411764705</v>
      </c>
      <c r="E433">
        <v>0.120550245197648</v>
      </c>
      <c r="F433">
        <v>1.45323616172132E-2</v>
      </c>
      <c r="G433">
        <v>-8.0989579021261608</v>
      </c>
      <c r="H433">
        <v>63.969381404043197</v>
      </c>
      <c r="I433">
        <v>675</v>
      </c>
      <c r="J433">
        <v>1128</v>
      </c>
      <c r="K433">
        <v>1468</v>
      </c>
      <c r="L433" s="1">
        <f>1-J433/K433</f>
        <v>0.23160762942779289</v>
      </c>
      <c r="M433" t="str">
        <f>VLOOKUP(A433,[2]Diccionario!$A$2:$B$669,2,0)</f>
        <v>Caracteristicas</v>
      </c>
      <c r="N433" t="s">
        <v>348</v>
      </c>
    </row>
    <row r="434" spans="1:14" x14ac:dyDescent="0.25">
      <c r="A434" t="s">
        <v>522</v>
      </c>
      <c r="B434">
        <v>1</v>
      </c>
      <c r="C434">
        <v>2</v>
      </c>
      <c r="D434">
        <v>1.97986577181208</v>
      </c>
      <c r="E434">
        <v>0.140933118972148</v>
      </c>
      <c r="F434">
        <v>1.9862144023217801E-2</v>
      </c>
      <c r="G434">
        <v>-6.9024876674907096</v>
      </c>
      <c r="H434">
        <v>46.265220593773201</v>
      </c>
      <c r="I434">
        <v>294.99999999999898</v>
      </c>
      <c r="J434">
        <v>1319</v>
      </c>
      <c r="K434">
        <v>1468</v>
      </c>
      <c r="L434" s="1">
        <f>1-J434/K434</f>
        <v>0.10149863760217981</v>
      </c>
      <c r="M434" t="str">
        <f>VLOOKUP(A434,[2]Diccionario!$A$2:$B$669,2,0)</f>
        <v>Caracteristicas</v>
      </c>
      <c r="N434" t="s">
        <v>348</v>
      </c>
    </row>
    <row r="435" spans="1:14" x14ac:dyDescent="0.25">
      <c r="A435" t="s">
        <v>521</v>
      </c>
      <c r="B435">
        <v>1</v>
      </c>
      <c r="C435">
        <v>2</v>
      </c>
      <c r="D435">
        <v>1.98484848484848</v>
      </c>
      <c r="E435">
        <v>0.123091490979332</v>
      </c>
      <c r="F435">
        <v>1.51515151515151E-2</v>
      </c>
      <c r="G435">
        <v>-8.1240384046359608</v>
      </c>
      <c r="H435">
        <v>65.999999999999901</v>
      </c>
      <c r="I435">
        <v>131</v>
      </c>
      <c r="J435">
        <v>1402</v>
      </c>
      <c r="K435">
        <v>1468</v>
      </c>
      <c r="L435" s="1">
        <f>1-J435/K435</f>
        <v>4.4959128065395149E-2</v>
      </c>
      <c r="M435" t="str">
        <f>VLOOKUP(A435,[2]Diccionario!$A$2:$B$669,2,0)</f>
        <v>Caracteristicas</v>
      </c>
      <c r="N435" t="s">
        <v>348</v>
      </c>
    </row>
    <row r="436" spans="1:14" x14ac:dyDescent="0.25">
      <c r="A436" t="s">
        <v>520</v>
      </c>
      <c r="B436">
        <v>2</v>
      </c>
      <c r="C436">
        <v>2</v>
      </c>
      <c r="D436">
        <v>2</v>
      </c>
      <c r="E436">
        <v>0</v>
      </c>
      <c r="F436">
        <v>0</v>
      </c>
      <c r="G436">
        <v>0</v>
      </c>
      <c r="H436">
        <v>0</v>
      </c>
      <c r="I436">
        <v>52</v>
      </c>
      <c r="J436">
        <v>1442</v>
      </c>
      <c r="K436">
        <v>1468</v>
      </c>
      <c r="L436" s="1">
        <f>1-J436/K436</f>
        <v>1.7711171662125325E-2</v>
      </c>
      <c r="M436" t="str">
        <f>VLOOKUP(A436,[2]Diccionario!$A$2:$B$669,2,0)</f>
        <v>Caracteristicas</v>
      </c>
      <c r="N436" t="s">
        <v>348</v>
      </c>
    </row>
    <row r="437" spans="1:14" x14ac:dyDescent="0.25">
      <c r="A437" t="s">
        <v>519</v>
      </c>
      <c r="B437">
        <v>2</v>
      </c>
      <c r="C437">
        <v>2</v>
      </c>
      <c r="D437">
        <v>2</v>
      </c>
      <c r="E437">
        <v>0</v>
      </c>
      <c r="F437">
        <v>0</v>
      </c>
      <c r="G437">
        <v>0</v>
      </c>
      <c r="H437">
        <v>0</v>
      </c>
      <c r="I437">
        <v>20</v>
      </c>
      <c r="J437">
        <v>1458</v>
      </c>
      <c r="K437">
        <v>1468</v>
      </c>
      <c r="L437" s="1">
        <f>1-J437/K437</f>
        <v>6.8119891008174838E-3</v>
      </c>
      <c r="M437" t="str">
        <f>VLOOKUP(A437,[2]Diccionario!$A$2:$B$669,2,0)</f>
        <v>Caracteristicas</v>
      </c>
      <c r="N437" t="s">
        <v>348</v>
      </c>
    </row>
    <row r="438" spans="1:14" x14ac:dyDescent="0.25">
      <c r="A438" t="s">
        <v>518</v>
      </c>
      <c r="B438">
        <v>2</v>
      </c>
      <c r="C438">
        <v>2</v>
      </c>
      <c r="D438">
        <v>2</v>
      </c>
      <c r="E438">
        <v>0</v>
      </c>
      <c r="F438">
        <v>0</v>
      </c>
      <c r="G438" t="s">
        <v>207</v>
      </c>
      <c r="H438" t="s">
        <v>207</v>
      </c>
      <c r="I438">
        <v>2</v>
      </c>
      <c r="J438">
        <v>1467</v>
      </c>
      <c r="K438">
        <v>1468</v>
      </c>
      <c r="L438" s="1">
        <f>1-J438/K438</f>
        <v>6.8119891008178168E-4</v>
      </c>
      <c r="M438" t="str">
        <f>VLOOKUP(A438,[2]Diccionario!$A$2:$B$669,2,0)</f>
        <v>Caracteristicas</v>
      </c>
      <c r="N438" t="s">
        <v>348</v>
      </c>
    </row>
    <row r="439" spans="1:14" x14ac:dyDescent="0.25">
      <c r="A439" t="s">
        <v>517</v>
      </c>
      <c r="B439">
        <v>2</v>
      </c>
      <c r="C439">
        <v>2</v>
      </c>
      <c r="D439">
        <v>2</v>
      </c>
      <c r="E439">
        <v>0</v>
      </c>
      <c r="F439">
        <v>0</v>
      </c>
      <c r="G439" t="s">
        <v>207</v>
      </c>
      <c r="H439" t="s">
        <v>207</v>
      </c>
      <c r="I439">
        <v>2</v>
      </c>
      <c r="J439">
        <v>1467</v>
      </c>
      <c r="K439">
        <v>1468</v>
      </c>
      <c r="L439" s="1">
        <f>1-J439/K439</f>
        <v>6.8119891008178168E-4</v>
      </c>
      <c r="M439" t="str">
        <f>VLOOKUP(A439,[2]Diccionario!$A$2:$B$669,2,0)</f>
        <v>Caracteristicas</v>
      </c>
      <c r="N439" t="s">
        <v>348</v>
      </c>
    </row>
    <row r="440" spans="1:14" x14ac:dyDescent="0.25">
      <c r="A440" t="s">
        <v>516</v>
      </c>
      <c r="B440">
        <v>2</v>
      </c>
      <c r="C440">
        <v>2</v>
      </c>
      <c r="D440">
        <v>2</v>
      </c>
      <c r="E440">
        <v>0</v>
      </c>
      <c r="F440">
        <v>0</v>
      </c>
      <c r="G440" t="s">
        <v>207</v>
      </c>
      <c r="H440" t="s">
        <v>207</v>
      </c>
      <c r="I440">
        <v>2</v>
      </c>
      <c r="J440">
        <v>1467</v>
      </c>
      <c r="K440">
        <v>1468</v>
      </c>
      <c r="L440" s="1">
        <f>1-J440/K440</f>
        <v>6.8119891008178168E-4</v>
      </c>
      <c r="M440" t="str">
        <f>VLOOKUP(A440,[2]Diccionario!$A$2:$B$669,2,0)</f>
        <v>Caracteristicas</v>
      </c>
      <c r="N440" t="s">
        <v>348</v>
      </c>
    </row>
    <row r="441" spans="1:14" x14ac:dyDescent="0.25">
      <c r="A441" t="s">
        <v>515</v>
      </c>
      <c r="B441">
        <v>1</v>
      </c>
      <c r="C441">
        <v>2</v>
      </c>
      <c r="D441">
        <v>1.10899182561308</v>
      </c>
      <c r="E441">
        <v>0.31173515306924399</v>
      </c>
      <c r="F441">
        <v>9.7178805659105194E-2</v>
      </c>
      <c r="G441">
        <v>2.5120144838825702</v>
      </c>
      <c r="H441">
        <v>4.3160951539313297</v>
      </c>
      <c r="I441">
        <v>1628</v>
      </c>
      <c r="J441">
        <v>0</v>
      </c>
      <c r="K441">
        <v>1468</v>
      </c>
      <c r="L441" s="1">
        <f>1-J441/K441</f>
        <v>1</v>
      </c>
      <c r="M441" t="str">
        <f>VLOOKUP(A441,[2]Diccionario!$A$2:$B$669,2,0)</f>
        <v>Caracteristicas</v>
      </c>
      <c r="N441" t="s">
        <v>348</v>
      </c>
    </row>
    <row r="442" spans="1:14" x14ac:dyDescent="0.25">
      <c r="A442" t="s">
        <v>514</v>
      </c>
      <c r="B442">
        <v>1</v>
      </c>
      <c r="C442">
        <v>2</v>
      </c>
      <c r="D442">
        <v>1.23470948012232</v>
      </c>
      <c r="E442">
        <v>0.42397920940716199</v>
      </c>
      <c r="F442">
        <v>0.17975837000952199</v>
      </c>
      <c r="G442">
        <v>1.2533481745249799</v>
      </c>
      <c r="H442">
        <v>-0.42977784664593999</v>
      </c>
      <c r="I442">
        <v>1614.99999999999</v>
      </c>
      <c r="J442">
        <v>160</v>
      </c>
      <c r="K442">
        <v>1468</v>
      </c>
      <c r="L442" s="1">
        <f>1-J442/K442</f>
        <v>0.89100817438692093</v>
      </c>
      <c r="M442" t="str">
        <f>VLOOKUP(A442,[2]Diccionario!$A$2:$B$669,2,0)</f>
        <v>Caracteristicas</v>
      </c>
      <c r="N442" t="s">
        <v>348</v>
      </c>
    </row>
    <row r="443" spans="1:14" x14ac:dyDescent="0.25">
      <c r="A443" t="s">
        <v>513</v>
      </c>
      <c r="B443">
        <v>1</v>
      </c>
      <c r="C443">
        <v>2</v>
      </c>
      <c r="D443">
        <v>1.3266733266733199</v>
      </c>
      <c r="E443">
        <v>0.46923109677196501</v>
      </c>
      <c r="F443">
        <v>0.220177822177821</v>
      </c>
      <c r="G443">
        <v>0.74024792844484</v>
      </c>
      <c r="H443">
        <v>-1.45494398724676</v>
      </c>
      <c r="I443">
        <v>1328</v>
      </c>
      <c r="J443">
        <v>467</v>
      </c>
      <c r="K443">
        <v>1468</v>
      </c>
      <c r="L443" s="1">
        <f>1-J443/K443</f>
        <v>0.68188010899182561</v>
      </c>
      <c r="M443" t="str">
        <f>VLOOKUP(A443,[2]Diccionario!$A$2:$B$669,2,0)</f>
        <v>Caracteristicas</v>
      </c>
      <c r="N443" t="s">
        <v>348</v>
      </c>
    </row>
    <row r="444" spans="1:14" x14ac:dyDescent="0.25">
      <c r="A444" t="s">
        <v>512</v>
      </c>
      <c r="B444">
        <v>1</v>
      </c>
      <c r="C444">
        <v>2</v>
      </c>
      <c r="D444">
        <v>1.49554896142433</v>
      </c>
      <c r="E444">
        <v>0.50035150628623204</v>
      </c>
      <c r="F444">
        <v>0.25035162984290199</v>
      </c>
      <c r="G444">
        <v>1.7844597880482399E-2</v>
      </c>
      <c r="H444">
        <v>-2.0056418744778202</v>
      </c>
      <c r="I444">
        <v>1007.99999999999</v>
      </c>
      <c r="J444">
        <v>794</v>
      </c>
      <c r="K444">
        <v>1468</v>
      </c>
      <c r="L444" s="1">
        <f>1-J444/K444</f>
        <v>0.45912806539509532</v>
      </c>
      <c r="M444" t="str">
        <f>VLOOKUP(A444,[2]Diccionario!$A$2:$B$669,2,0)</f>
        <v>Caracteristicas</v>
      </c>
      <c r="N444" t="s">
        <v>348</v>
      </c>
    </row>
    <row r="445" spans="1:14" x14ac:dyDescent="0.25">
      <c r="A445" t="s">
        <v>511</v>
      </c>
      <c r="B445">
        <v>1</v>
      </c>
      <c r="C445">
        <v>2</v>
      </c>
      <c r="D445">
        <v>1.5617647058823501</v>
      </c>
      <c r="E445">
        <v>0.49690173163719498</v>
      </c>
      <c r="F445">
        <v>0.24691133090404299</v>
      </c>
      <c r="G445">
        <v>-0.25007027973151102</v>
      </c>
      <c r="H445">
        <v>-1.9489642544952399</v>
      </c>
      <c r="I445">
        <v>530.99999999999898</v>
      </c>
      <c r="J445">
        <v>1128</v>
      </c>
      <c r="K445">
        <v>1468</v>
      </c>
      <c r="L445" s="1">
        <f>1-J445/K445</f>
        <v>0.23160762942779289</v>
      </c>
      <c r="M445" t="str">
        <f>VLOOKUP(A445,[2]Diccionario!$A$2:$B$669,2,0)</f>
        <v>Caracteristicas</v>
      </c>
      <c r="N445" t="s">
        <v>348</v>
      </c>
    </row>
    <row r="446" spans="1:14" x14ac:dyDescent="0.25">
      <c r="A446" t="s">
        <v>510</v>
      </c>
      <c r="B446">
        <v>1</v>
      </c>
      <c r="C446">
        <v>2</v>
      </c>
      <c r="D446">
        <v>1.55704697986577</v>
      </c>
      <c r="E446">
        <v>0.49841031527504898</v>
      </c>
      <c r="F446">
        <v>0.248412842372573</v>
      </c>
      <c r="G446">
        <v>-0.232030226821412</v>
      </c>
      <c r="H446">
        <v>-1.97282667662032</v>
      </c>
      <c r="I446">
        <v>232</v>
      </c>
      <c r="J446">
        <v>1319</v>
      </c>
      <c r="K446">
        <v>1468</v>
      </c>
      <c r="L446" s="1">
        <f>1-J446/K446</f>
        <v>0.10149863760217981</v>
      </c>
      <c r="M446" t="str">
        <f>VLOOKUP(A446,[2]Diccionario!$A$2:$B$669,2,0)</f>
        <v>Caracteristicas</v>
      </c>
      <c r="N446" t="s">
        <v>348</v>
      </c>
    </row>
    <row r="447" spans="1:14" x14ac:dyDescent="0.25">
      <c r="A447" t="s">
        <v>509</v>
      </c>
      <c r="B447">
        <v>1</v>
      </c>
      <c r="C447">
        <v>2</v>
      </c>
      <c r="D447">
        <v>1.6060606060606</v>
      </c>
      <c r="E447">
        <v>0.49236596391733101</v>
      </c>
      <c r="F447">
        <v>0.24242424242424199</v>
      </c>
      <c r="G447">
        <v>-0.444283350253528</v>
      </c>
      <c r="H447">
        <v>-1.85993303571428</v>
      </c>
      <c r="I447">
        <v>106</v>
      </c>
      <c r="J447">
        <v>1402</v>
      </c>
      <c r="K447">
        <v>1468</v>
      </c>
      <c r="L447" s="1">
        <f>1-J447/K447</f>
        <v>4.4959128065395149E-2</v>
      </c>
      <c r="M447" t="str">
        <f>VLOOKUP(A447,[2]Diccionario!$A$2:$B$669,2,0)</f>
        <v>Caracteristicas</v>
      </c>
      <c r="N447" t="s">
        <v>348</v>
      </c>
    </row>
    <row r="448" spans="1:14" x14ac:dyDescent="0.25">
      <c r="A448" t="s">
        <v>508</v>
      </c>
      <c r="B448">
        <v>1</v>
      </c>
      <c r="C448">
        <v>2</v>
      </c>
      <c r="D448">
        <v>1.6153846153846101</v>
      </c>
      <c r="E448">
        <v>0.49613893835683298</v>
      </c>
      <c r="F448">
        <v>0.246153846153846</v>
      </c>
      <c r="G448">
        <v>-0.50389110926865899</v>
      </c>
      <c r="H448">
        <v>-1.8987771739130399</v>
      </c>
      <c r="I448">
        <v>41.999999999999901</v>
      </c>
      <c r="J448">
        <v>1442</v>
      </c>
      <c r="K448">
        <v>1468</v>
      </c>
      <c r="L448" s="1">
        <f>1-J448/K448</f>
        <v>1.7711171662125325E-2</v>
      </c>
      <c r="M448" t="str">
        <f>VLOOKUP(A448,[2]Diccionario!$A$2:$B$669,2,0)</f>
        <v>Caracteristicas</v>
      </c>
      <c r="N448" t="s">
        <v>348</v>
      </c>
    </row>
    <row r="449" spans="1:14" x14ac:dyDescent="0.25">
      <c r="A449" t="s">
        <v>507</v>
      </c>
      <c r="B449">
        <v>1</v>
      </c>
      <c r="C449">
        <v>2</v>
      </c>
      <c r="D449">
        <v>1.9</v>
      </c>
      <c r="E449">
        <v>0.316227766016837</v>
      </c>
      <c r="F449">
        <v>9.9999999999999895E-2</v>
      </c>
      <c r="G449">
        <v>-3.1622776601683702</v>
      </c>
      <c r="H449">
        <v>9.9999999999999893</v>
      </c>
      <c r="I449">
        <v>19</v>
      </c>
      <c r="J449">
        <v>1458</v>
      </c>
      <c r="K449">
        <v>1468</v>
      </c>
      <c r="L449" s="1">
        <f>1-J449/K449</f>
        <v>6.8119891008174838E-3</v>
      </c>
      <c r="M449" t="str">
        <f>VLOOKUP(A449,[2]Diccionario!$A$2:$B$669,2,0)</f>
        <v>Caracteristicas</v>
      </c>
      <c r="N449" t="s">
        <v>348</v>
      </c>
    </row>
    <row r="450" spans="1:14" x14ac:dyDescent="0.25">
      <c r="A450" t="s">
        <v>506</v>
      </c>
      <c r="B450">
        <v>1</v>
      </c>
      <c r="C450">
        <v>1</v>
      </c>
      <c r="D450">
        <v>1</v>
      </c>
      <c r="E450">
        <v>0</v>
      </c>
      <c r="F450">
        <v>0</v>
      </c>
      <c r="G450" t="s">
        <v>207</v>
      </c>
      <c r="H450" t="s">
        <v>207</v>
      </c>
      <c r="I450">
        <v>1</v>
      </c>
      <c r="J450">
        <v>1467</v>
      </c>
      <c r="K450">
        <v>1468</v>
      </c>
      <c r="L450" s="1">
        <f>1-J450/K450</f>
        <v>6.8119891008178168E-4</v>
      </c>
      <c r="M450" t="str">
        <f>VLOOKUP(A450,[2]Diccionario!$A$2:$B$669,2,0)</f>
        <v>Caracteristicas</v>
      </c>
      <c r="N450" t="s">
        <v>348</v>
      </c>
    </row>
    <row r="451" spans="1:14" x14ac:dyDescent="0.25">
      <c r="A451" t="s">
        <v>505</v>
      </c>
      <c r="B451">
        <v>1</v>
      </c>
      <c r="C451">
        <v>1</v>
      </c>
      <c r="D451">
        <v>1</v>
      </c>
      <c r="E451">
        <v>0</v>
      </c>
      <c r="F451">
        <v>0</v>
      </c>
      <c r="G451" t="s">
        <v>207</v>
      </c>
      <c r="H451" t="s">
        <v>207</v>
      </c>
      <c r="I451">
        <v>1</v>
      </c>
      <c r="J451">
        <v>1467</v>
      </c>
      <c r="K451">
        <v>1468</v>
      </c>
      <c r="L451" s="1">
        <f>1-J451/K451</f>
        <v>6.8119891008178168E-4</v>
      </c>
      <c r="M451" t="str">
        <f>VLOOKUP(A451,[2]Diccionario!$A$2:$B$669,2,0)</f>
        <v>Caracteristicas</v>
      </c>
      <c r="N451" t="s">
        <v>348</v>
      </c>
    </row>
    <row r="452" spans="1:14" x14ac:dyDescent="0.25">
      <c r="A452" t="s">
        <v>504</v>
      </c>
      <c r="B452">
        <v>2</v>
      </c>
      <c r="C452">
        <v>2</v>
      </c>
      <c r="D452">
        <v>2</v>
      </c>
      <c r="E452">
        <v>0</v>
      </c>
      <c r="F452">
        <v>0</v>
      </c>
      <c r="G452" t="s">
        <v>207</v>
      </c>
      <c r="H452" t="s">
        <v>207</v>
      </c>
      <c r="I452">
        <v>2</v>
      </c>
      <c r="J452">
        <v>1467</v>
      </c>
      <c r="K452">
        <v>1468</v>
      </c>
      <c r="L452" s="1">
        <f>1-J452/K452</f>
        <v>6.8119891008178168E-4</v>
      </c>
      <c r="M452" t="str">
        <f>VLOOKUP(A452,[2]Diccionario!$A$2:$B$669,2,0)</f>
        <v>Caracteristicas</v>
      </c>
      <c r="N452" t="s">
        <v>348</v>
      </c>
    </row>
    <row r="453" spans="1:14" x14ac:dyDescent="0.25">
      <c r="A453" t="s">
        <v>503</v>
      </c>
      <c r="B453">
        <v>0</v>
      </c>
      <c r="C453">
        <v>1</v>
      </c>
      <c r="D453">
        <v>7.1525885558583094E-2</v>
      </c>
      <c r="E453">
        <v>0.25778906583703598</v>
      </c>
      <c r="F453">
        <v>6.6455202465131993E-2</v>
      </c>
      <c r="G453">
        <v>3.3287576541348001</v>
      </c>
      <c r="H453">
        <v>9.0930139764915801</v>
      </c>
      <c r="I453">
        <v>105</v>
      </c>
      <c r="J453">
        <v>0</v>
      </c>
      <c r="K453">
        <v>1468</v>
      </c>
      <c r="L453" s="1">
        <f>1-J453/K453</f>
        <v>1</v>
      </c>
      <c r="M453" t="str">
        <f>VLOOKUP(A453,[2]Diccionario!$A$2:$B$669,2,0)</f>
        <v>Indicadores</v>
      </c>
      <c r="N453" t="s">
        <v>348</v>
      </c>
    </row>
    <row r="454" spans="1:14" x14ac:dyDescent="0.25">
      <c r="A454" t="s">
        <v>502</v>
      </c>
      <c r="B454">
        <v>0</v>
      </c>
      <c r="C454">
        <v>1</v>
      </c>
      <c r="D454">
        <v>9.1961852861035406E-2</v>
      </c>
      <c r="E454">
        <v>0.28907056695813799</v>
      </c>
      <c r="F454">
        <v>8.35617926814997E-2</v>
      </c>
      <c r="G454">
        <v>2.8269555086495202</v>
      </c>
      <c r="H454">
        <v>5.9998497803424797</v>
      </c>
      <c r="I454">
        <v>135</v>
      </c>
      <c r="J454">
        <v>0</v>
      </c>
      <c r="K454">
        <v>1468</v>
      </c>
      <c r="L454" s="1">
        <f>1-J454/K454</f>
        <v>1</v>
      </c>
      <c r="M454" t="str">
        <f>VLOOKUP(A454,[2]Diccionario!$A$2:$B$669,2,0)</f>
        <v>Indicadores</v>
      </c>
      <c r="N454" t="s">
        <v>348</v>
      </c>
    </row>
    <row r="455" spans="1:14" x14ac:dyDescent="0.25">
      <c r="A455" t="s">
        <v>501</v>
      </c>
      <c r="B455">
        <v>0</v>
      </c>
      <c r="C455">
        <v>1</v>
      </c>
      <c r="D455">
        <v>0.14509536784741101</v>
      </c>
      <c r="E455">
        <v>0.35231698430406</v>
      </c>
      <c r="F455">
        <v>0.124127257429107</v>
      </c>
      <c r="G455">
        <v>2.0174378694735302</v>
      </c>
      <c r="H455">
        <v>2.0728777865917598</v>
      </c>
      <c r="I455">
        <v>212.99999999999901</v>
      </c>
      <c r="J455">
        <v>0</v>
      </c>
      <c r="K455">
        <v>1468</v>
      </c>
      <c r="L455" s="1">
        <f>1-J455/K455</f>
        <v>1</v>
      </c>
      <c r="M455" t="str">
        <f>VLOOKUP(A455,[2]Diccionario!$A$2:$B$669,2,0)</f>
        <v>Indicadores</v>
      </c>
      <c r="N455" t="s">
        <v>348</v>
      </c>
    </row>
    <row r="456" spans="1:14" x14ac:dyDescent="0.25">
      <c r="A456" t="s">
        <v>500</v>
      </c>
      <c r="B456">
        <v>0</v>
      </c>
      <c r="C456">
        <v>1</v>
      </c>
      <c r="D456">
        <v>0.25817438692097999</v>
      </c>
      <c r="E456">
        <v>0.43777953956341997</v>
      </c>
      <c r="F456">
        <v>0.19165092526036001</v>
      </c>
      <c r="G456">
        <v>1.1062898256059901</v>
      </c>
      <c r="H456">
        <v>-0.77718351326312596</v>
      </c>
      <c r="I456">
        <v>378.99999999999898</v>
      </c>
      <c r="J456">
        <v>0</v>
      </c>
      <c r="K456">
        <v>1468</v>
      </c>
      <c r="L456" s="1">
        <f>1-J456/K456</f>
        <v>1</v>
      </c>
      <c r="M456" t="str">
        <f>VLOOKUP(A456,[2]Diccionario!$A$2:$B$669,2,0)</f>
        <v>Indicadores</v>
      </c>
      <c r="N456" t="s">
        <v>348</v>
      </c>
    </row>
    <row r="457" spans="1:14" x14ac:dyDescent="0.25">
      <c r="A457" t="s">
        <v>499</v>
      </c>
      <c r="B457">
        <v>0</v>
      </c>
      <c r="C457">
        <v>1</v>
      </c>
      <c r="D457">
        <v>5.7901907356948203E-2</v>
      </c>
      <c r="E457">
        <v>0.23363745572771999</v>
      </c>
      <c r="F457">
        <v>5.4586460718922501E-2</v>
      </c>
      <c r="G457">
        <v>3.7896426020556699</v>
      </c>
      <c r="H457">
        <v>12.3782533149157</v>
      </c>
      <c r="I457">
        <v>84.999999999999901</v>
      </c>
      <c r="J457">
        <v>0</v>
      </c>
      <c r="K457">
        <v>1468</v>
      </c>
      <c r="L457" s="1">
        <f>1-J457/K457</f>
        <v>1</v>
      </c>
      <c r="M457" t="str">
        <f>VLOOKUP(A457,[2]Diccionario!$A$2:$B$669,2,0)</f>
        <v>Indicadores</v>
      </c>
      <c r="N457" t="s">
        <v>348</v>
      </c>
    </row>
    <row r="458" spans="1:14" x14ac:dyDescent="0.25">
      <c r="A458" t="s">
        <v>498</v>
      </c>
      <c r="B458">
        <v>0</v>
      </c>
      <c r="C458">
        <v>1</v>
      </c>
      <c r="D458">
        <v>9.1961852861035503E-2</v>
      </c>
      <c r="E458">
        <v>0.28907056695813799</v>
      </c>
      <c r="F458">
        <v>8.3561792681499797E-2</v>
      </c>
      <c r="G458">
        <v>2.8269555086495002</v>
      </c>
      <c r="H458">
        <v>5.9998497803424398</v>
      </c>
      <c r="I458">
        <v>135</v>
      </c>
      <c r="J458">
        <v>0</v>
      </c>
      <c r="K458">
        <v>1468</v>
      </c>
      <c r="L458" s="1">
        <f>1-J458/K458</f>
        <v>1</v>
      </c>
      <c r="M458" t="str">
        <f>VLOOKUP(A458,[2]Diccionario!$A$2:$B$669,2,0)</f>
        <v>Indicadores</v>
      </c>
      <c r="N458" t="s">
        <v>348</v>
      </c>
    </row>
    <row r="459" spans="1:14" x14ac:dyDescent="0.25">
      <c r="A459" t="s">
        <v>497</v>
      </c>
      <c r="B459">
        <v>0</v>
      </c>
      <c r="C459">
        <v>1</v>
      </c>
      <c r="D459">
        <v>0.26702997275204199</v>
      </c>
      <c r="E459">
        <v>0.442558905596109</v>
      </c>
      <c r="F459">
        <v>0.19585838492242599</v>
      </c>
      <c r="G459">
        <v>1.0542680541163001</v>
      </c>
      <c r="H459">
        <v>-0.88973289875214101</v>
      </c>
      <c r="I459">
        <v>391.99999999999801</v>
      </c>
      <c r="J459">
        <v>0</v>
      </c>
      <c r="K459">
        <v>1468</v>
      </c>
      <c r="L459" s="1">
        <f>1-J459/K459</f>
        <v>1</v>
      </c>
      <c r="M459" t="str">
        <f>VLOOKUP(A459,[2]Diccionario!$A$2:$B$669,2,0)</f>
        <v>Indicadores</v>
      </c>
      <c r="N459" t="s">
        <v>348</v>
      </c>
    </row>
    <row r="460" spans="1:14" x14ac:dyDescent="0.25">
      <c r="A460" t="s">
        <v>496</v>
      </c>
      <c r="B460">
        <v>0</v>
      </c>
      <c r="C460">
        <v>1</v>
      </c>
      <c r="D460">
        <v>0.33242506811989098</v>
      </c>
      <c r="E460">
        <v>0.471242947947352</v>
      </c>
      <c r="F460">
        <v>0.222069915990111</v>
      </c>
      <c r="G460">
        <v>0.71217425235866105</v>
      </c>
      <c r="H460">
        <v>-1.4948462688617199</v>
      </c>
      <c r="I460">
        <v>488</v>
      </c>
      <c r="J460">
        <v>0</v>
      </c>
      <c r="K460">
        <v>1468</v>
      </c>
      <c r="L460" s="1">
        <f>1-J460/K460</f>
        <v>1</v>
      </c>
      <c r="M460" t="str">
        <f>VLOOKUP(A460,[2]Diccionario!$A$2:$B$669,2,0)</f>
        <v>Indicadores</v>
      </c>
      <c r="N460" t="s">
        <v>348</v>
      </c>
    </row>
    <row r="461" spans="1:14" x14ac:dyDescent="0.25">
      <c r="A461" t="s">
        <v>495</v>
      </c>
      <c r="B461">
        <v>0</v>
      </c>
      <c r="C461">
        <v>1</v>
      </c>
      <c r="D461">
        <v>0.35762942779291501</v>
      </c>
      <c r="E461">
        <v>0.47946555568936799</v>
      </c>
      <c r="F461">
        <v>0.229887219092514</v>
      </c>
      <c r="G461">
        <v>0.594682143445457</v>
      </c>
      <c r="H461">
        <v>-1.6486010582358701</v>
      </c>
      <c r="I461">
        <v>524.99999999999898</v>
      </c>
      <c r="J461">
        <v>0</v>
      </c>
      <c r="K461">
        <v>1468</v>
      </c>
      <c r="L461" s="1">
        <f>1-J461/K461</f>
        <v>1</v>
      </c>
      <c r="M461" t="str">
        <f>VLOOKUP(A461,[2]Diccionario!$A$2:$B$669,2,0)</f>
        <v>Indicadores</v>
      </c>
      <c r="N461" t="s">
        <v>348</v>
      </c>
    </row>
    <row r="462" spans="1:14" x14ac:dyDescent="0.25">
      <c r="A462" t="s">
        <v>494</v>
      </c>
      <c r="B462">
        <v>0</v>
      </c>
      <c r="C462">
        <v>1</v>
      </c>
      <c r="D462">
        <v>0.57833787465940001</v>
      </c>
      <c r="E462">
        <v>0.49399332987596301</v>
      </c>
      <c r="F462">
        <v>0.244029409961942</v>
      </c>
      <c r="G462">
        <v>-0.31759435955237603</v>
      </c>
      <c r="H462">
        <v>-1.9017265907432599</v>
      </c>
      <c r="I462">
        <v>848.99999999999898</v>
      </c>
      <c r="J462">
        <v>0</v>
      </c>
      <c r="K462">
        <v>1468</v>
      </c>
      <c r="L462" s="1">
        <f>1-J462/K462</f>
        <v>1</v>
      </c>
      <c r="M462" t="str">
        <f>VLOOKUP(A462,[2]Diccionario!$A$2:$B$669,2,0)</f>
        <v>Indicadores</v>
      </c>
      <c r="N462" t="s">
        <v>348</v>
      </c>
    </row>
    <row r="463" spans="1:14" x14ac:dyDescent="0.25">
      <c r="A463" t="s">
        <v>493</v>
      </c>
      <c r="B463">
        <v>0</v>
      </c>
      <c r="C463">
        <v>1</v>
      </c>
      <c r="D463">
        <v>7.5613079019073604E-2</v>
      </c>
      <c r="E463">
        <v>0.26446812030770001</v>
      </c>
      <c r="F463">
        <v>6.9943386659088405E-2</v>
      </c>
      <c r="G463">
        <v>3.2137400386372499</v>
      </c>
      <c r="H463">
        <v>8.3394848851256604</v>
      </c>
      <c r="I463">
        <v>111</v>
      </c>
      <c r="J463">
        <v>0</v>
      </c>
      <c r="K463">
        <v>1468</v>
      </c>
      <c r="L463" s="1">
        <f>1-J463/K463</f>
        <v>1</v>
      </c>
      <c r="M463" t="str">
        <f>VLOOKUP(A463,[2]Diccionario!$A$2:$B$669,2,0)</f>
        <v>Indicadores</v>
      </c>
      <c r="N463" t="s">
        <v>348</v>
      </c>
    </row>
    <row r="464" spans="1:14" x14ac:dyDescent="0.25">
      <c r="A464" t="s">
        <v>492</v>
      </c>
      <c r="B464">
        <v>0</v>
      </c>
      <c r="C464">
        <v>1</v>
      </c>
      <c r="D464">
        <v>9.8092643051770997E-2</v>
      </c>
      <c r="E464">
        <v>0.29754122992304799</v>
      </c>
      <c r="F464">
        <v>8.8530783504120594E-2</v>
      </c>
      <c r="G464">
        <v>2.7052093706037099</v>
      </c>
      <c r="H464">
        <v>5.3254112167785701</v>
      </c>
      <c r="I464">
        <v>143.99999999999901</v>
      </c>
      <c r="J464">
        <v>0</v>
      </c>
      <c r="K464">
        <v>1468</v>
      </c>
      <c r="L464" s="1">
        <f>1-J464/K464</f>
        <v>1</v>
      </c>
      <c r="M464" t="str">
        <f>VLOOKUP(A464,[2]Diccionario!$A$2:$B$669,2,0)</f>
        <v>Indicadores</v>
      </c>
      <c r="N464" t="s">
        <v>348</v>
      </c>
    </row>
    <row r="465" spans="1:14" x14ac:dyDescent="0.25">
      <c r="A465" t="s">
        <v>491</v>
      </c>
      <c r="B465">
        <v>0</v>
      </c>
      <c r="C465">
        <v>1</v>
      </c>
      <c r="D465">
        <v>2.3841961852860999E-2</v>
      </c>
      <c r="E465">
        <v>0.152608608581528</v>
      </c>
      <c r="F465">
        <v>2.3289387413190001E-2</v>
      </c>
      <c r="G465">
        <v>6.2487646570942301</v>
      </c>
      <c r="H465">
        <v>37.097599618146198</v>
      </c>
      <c r="I465">
        <v>35</v>
      </c>
      <c r="J465">
        <v>0</v>
      </c>
      <c r="K465">
        <v>1468</v>
      </c>
      <c r="L465" s="1">
        <f>1-J465/K465</f>
        <v>1</v>
      </c>
      <c r="M465" t="str">
        <f>VLOOKUP(A465,[2]Diccionario!$A$2:$B$669,2,0)</f>
        <v>Indicadores</v>
      </c>
      <c r="N465" t="s">
        <v>348</v>
      </c>
    </row>
    <row r="466" spans="1:14" x14ac:dyDescent="0.25">
      <c r="A466" t="s">
        <v>490</v>
      </c>
      <c r="B466">
        <v>0</v>
      </c>
      <c r="C466">
        <v>1</v>
      </c>
      <c r="D466">
        <v>0.88079019073569498</v>
      </c>
      <c r="E466">
        <v>0.324145653193884</v>
      </c>
      <c r="F466">
        <v>0.105070404484489</v>
      </c>
      <c r="G466">
        <v>-2.3527058435852699</v>
      </c>
      <c r="H466">
        <v>3.5400458843206501</v>
      </c>
      <c r="I466">
        <v>1293</v>
      </c>
      <c r="J466">
        <v>0</v>
      </c>
      <c r="K466">
        <v>1468</v>
      </c>
      <c r="L466" s="1">
        <f>1-J466/K466</f>
        <v>1</v>
      </c>
      <c r="M466" t="str">
        <f>VLOOKUP(A466,[2]Diccionario!$A$2:$B$669,2,0)</f>
        <v>Indicadores</v>
      </c>
      <c r="N466" t="s">
        <v>348</v>
      </c>
    </row>
    <row r="467" spans="1:14" x14ac:dyDescent="0.25">
      <c r="A467" t="s">
        <v>489</v>
      </c>
      <c r="B467">
        <v>0</v>
      </c>
      <c r="C467">
        <v>1</v>
      </c>
      <c r="D467">
        <v>0.225476839237057</v>
      </c>
      <c r="E467">
        <v>0.41803836887836898</v>
      </c>
      <c r="F467">
        <v>0.17475607785448799</v>
      </c>
      <c r="G467">
        <v>1.3151791855927299</v>
      </c>
      <c r="H467">
        <v>-0.27067433364305299</v>
      </c>
      <c r="I467">
        <v>330.99999999999898</v>
      </c>
      <c r="J467">
        <v>0</v>
      </c>
      <c r="K467">
        <v>1468</v>
      </c>
      <c r="L467" s="1">
        <f>1-J467/K467</f>
        <v>1</v>
      </c>
      <c r="M467" t="str">
        <f>VLOOKUP(A467,[2]Diccionario!$A$2:$B$669,2,0)</f>
        <v>Indicadores</v>
      </c>
      <c r="N467" t="s">
        <v>348</v>
      </c>
    </row>
    <row r="468" spans="1:14" x14ac:dyDescent="0.25">
      <c r="A468" t="s">
        <v>488</v>
      </c>
      <c r="B468">
        <v>0</v>
      </c>
      <c r="C468">
        <v>24</v>
      </c>
      <c r="D468">
        <v>3.9109589041095898</v>
      </c>
      <c r="E468">
        <v>4.5772947897805896</v>
      </c>
      <c r="F468">
        <v>20.951627592552502</v>
      </c>
      <c r="G468">
        <v>1.6556658800375299</v>
      </c>
      <c r="H468">
        <v>3.0012834907639498</v>
      </c>
      <c r="I468">
        <v>5710</v>
      </c>
      <c r="J468">
        <v>8</v>
      </c>
      <c r="K468">
        <v>1468</v>
      </c>
      <c r="L468" s="1">
        <f>1-J468/K468</f>
        <v>0.99455040871934608</v>
      </c>
      <c r="M468" t="str">
        <f>VLOOKUP(A468,[2]Diccionario!$A$2:$B$669,2,0)</f>
        <v>Diagnosticos</v>
      </c>
      <c r="N468" t="s">
        <v>348</v>
      </c>
    </row>
    <row r="469" spans="1:14" x14ac:dyDescent="0.25">
      <c r="A469" t="s">
        <v>487</v>
      </c>
      <c r="B469">
        <v>1</v>
      </c>
      <c r="C469">
        <v>5</v>
      </c>
      <c r="D469">
        <v>1.49657534246575</v>
      </c>
      <c r="E469">
        <v>0.84387194565670598</v>
      </c>
      <c r="F469">
        <v>0.71211986066643496</v>
      </c>
      <c r="G469">
        <v>2.0220310181797201</v>
      </c>
      <c r="H469">
        <v>4.2578149851850302</v>
      </c>
      <c r="I469">
        <v>2184.99999999999</v>
      </c>
      <c r="J469">
        <v>8</v>
      </c>
      <c r="K469">
        <v>1468</v>
      </c>
      <c r="L469" s="1">
        <f>1-J469/K469</f>
        <v>0.99455040871934608</v>
      </c>
      <c r="M469" t="str">
        <f>VLOOKUP(A469,[2]Diccionario!$A$2:$B$669,2,0)</f>
        <v>Diagnosticos</v>
      </c>
      <c r="N469" t="s">
        <v>348</v>
      </c>
    </row>
    <row r="470" spans="1:14" x14ac:dyDescent="0.25">
      <c r="A470" t="s">
        <v>486</v>
      </c>
      <c r="B470">
        <v>0</v>
      </c>
      <c r="C470">
        <v>21</v>
      </c>
      <c r="D470">
        <v>3.3924657534246498</v>
      </c>
      <c r="E470">
        <v>4.3652717846817097</v>
      </c>
      <c r="F470">
        <v>19.055597754138201</v>
      </c>
      <c r="G470">
        <v>1.6987522604374801</v>
      </c>
      <c r="H470">
        <v>2.9789113990735099</v>
      </c>
      <c r="I470">
        <v>4953</v>
      </c>
      <c r="J470">
        <v>8</v>
      </c>
      <c r="K470">
        <v>1468</v>
      </c>
      <c r="L470" s="1">
        <f>1-J470/K470</f>
        <v>0.99455040871934608</v>
      </c>
      <c r="M470" t="str">
        <f>VLOOKUP(A470,[2]Diccionario!$A$2:$B$669,2,0)</f>
        <v>Diagnosticos</v>
      </c>
      <c r="N470" t="s">
        <v>348</v>
      </c>
    </row>
    <row r="471" spans="1:14" x14ac:dyDescent="0.25">
      <c r="A471" t="s">
        <v>485</v>
      </c>
      <c r="B471">
        <v>1</v>
      </c>
      <c r="C471">
        <v>4</v>
      </c>
      <c r="D471">
        <v>1.4260273972602699</v>
      </c>
      <c r="E471">
        <v>0.75106091694507504</v>
      </c>
      <c r="F471">
        <v>0.56409250096237795</v>
      </c>
      <c r="G471">
        <v>1.85203346964398</v>
      </c>
      <c r="H471">
        <v>2.8756480294252298</v>
      </c>
      <c r="I471">
        <v>2081.99999999999</v>
      </c>
      <c r="J471">
        <v>8</v>
      </c>
      <c r="K471">
        <v>1468</v>
      </c>
      <c r="L471" s="1">
        <f>1-J471/K471</f>
        <v>0.99455040871934608</v>
      </c>
      <c r="M471" t="str">
        <f>VLOOKUP(A471,[2]Diccionario!$A$2:$B$669,2,0)</f>
        <v>Diagnosticos</v>
      </c>
      <c r="N471" t="s">
        <v>348</v>
      </c>
    </row>
    <row r="472" spans="1:14" x14ac:dyDescent="0.25">
      <c r="A472" t="s">
        <v>484</v>
      </c>
      <c r="B472">
        <v>0</v>
      </c>
      <c r="C472">
        <v>80</v>
      </c>
      <c r="D472">
        <v>8.6404109589041092</v>
      </c>
      <c r="E472">
        <v>14.1064739912938</v>
      </c>
      <c r="F472">
        <v>198.992608467049</v>
      </c>
      <c r="G472">
        <v>2.25262391551782</v>
      </c>
      <c r="H472">
        <v>5.3687162229252801</v>
      </c>
      <c r="I472">
        <v>12615</v>
      </c>
      <c r="J472">
        <v>8</v>
      </c>
      <c r="K472">
        <v>1468</v>
      </c>
      <c r="L472" s="1">
        <f>1-J472/K472</f>
        <v>0.99455040871934608</v>
      </c>
      <c r="M472" t="str">
        <f>VLOOKUP(A472,[2]Diccionario!$A$2:$B$669,2,0)</f>
        <v>Diagnosticos</v>
      </c>
      <c r="N472" t="s">
        <v>348</v>
      </c>
    </row>
    <row r="473" spans="1:14" x14ac:dyDescent="0.25">
      <c r="A473" t="s">
        <v>483</v>
      </c>
      <c r="B473">
        <v>1</v>
      </c>
      <c r="C473">
        <v>2</v>
      </c>
      <c r="D473">
        <v>1.09383561643835</v>
      </c>
      <c r="E473">
        <v>0.291699800321914</v>
      </c>
      <c r="F473">
        <v>8.5088773507844495E-2</v>
      </c>
      <c r="G473">
        <v>2.7886308862900502</v>
      </c>
      <c r="H473">
        <v>5.7843841635206097</v>
      </c>
      <c r="I473">
        <v>1597</v>
      </c>
      <c r="J473">
        <v>8</v>
      </c>
      <c r="K473">
        <v>1468</v>
      </c>
      <c r="L473" s="1">
        <f>1-J473/K473</f>
        <v>0.99455040871934608</v>
      </c>
      <c r="M473" t="str">
        <f>VLOOKUP(A473,[2]Diccionario!$A$2:$B$669,2,0)</f>
        <v>Diagnosticos</v>
      </c>
      <c r="N473" t="s">
        <v>348</v>
      </c>
    </row>
    <row r="474" spans="1:14" x14ac:dyDescent="0.25">
      <c r="A474" t="s">
        <v>482</v>
      </c>
      <c r="B474">
        <v>0</v>
      </c>
      <c r="C474">
        <v>5</v>
      </c>
      <c r="D474">
        <v>0.846049046321524</v>
      </c>
      <c r="E474">
        <v>1.1196963400761799</v>
      </c>
      <c r="F474">
        <v>1.2537198939800001</v>
      </c>
      <c r="G474">
        <v>1.2685333541710699</v>
      </c>
      <c r="H474">
        <v>0.91389813717912605</v>
      </c>
      <c r="I474">
        <v>1241.99999999999</v>
      </c>
      <c r="J474">
        <v>0</v>
      </c>
      <c r="K474">
        <v>1468</v>
      </c>
      <c r="L474" s="1">
        <f>1-J474/K474</f>
        <v>1</v>
      </c>
      <c r="M474" t="str">
        <f>VLOOKUP(A474,[2]Diccionario!$A$2:$B$669,2,0)</f>
        <v>Diagnosticos</v>
      </c>
      <c r="N474" t="s">
        <v>348</v>
      </c>
    </row>
    <row r="475" spans="1:14" x14ac:dyDescent="0.25">
      <c r="A475" t="s">
        <v>481</v>
      </c>
      <c r="B475">
        <v>1</v>
      </c>
      <c r="C475">
        <v>2</v>
      </c>
      <c r="D475">
        <v>1.2479564032697501</v>
      </c>
      <c r="E475">
        <v>0.43197353835506802</v>
      </c>
      <c r="F475">
        <v>0.18660113783899701</v>
      </c>
      <c r="G475">
        <v>1.16853198833178</v>
      </c>
      <c r="H475">
        <v>-0.63540051872576697</v>
      </c>
      <c r="I475">
        <v>1831.99999999999</v>
      </c>
      <c r="J475">
        <v>0</v>
      </c>
      <c r="K475">
        <v>1468</v>
      </c>
      <c r="L475" s="1">
        <f>1-J475/K475</f>
        <v>1</v>
      </c>
      <c r="M475" t="str">
        <f>VLOOKUP(A475,[2]Diccionario!$A$2:$B$669,2,0)</f>
        <v>Diagnosticos</v>
      </c>
      <c r="N475" t="s">
        <v>348</v>
      </c>
    </row>
    <row r="476" spans="1:14" x14ac:dyDescent="0.25">
      <c r="A476" t="s">
        <v>480</v>
      </c>
      <c r="B476">
        <v>0</v>
      </c>
      <c r="C476">
        <v>10</v>
      </c>
      <c r="D476">
        <v>7.92779291553133</v>
      </c>
      <c r="E476">
        <v>2.0703947588389102</v>
      </c>
      <c r="F476">
        <v>4.2865344574276296</v>
      </c>
      <c r="G476">
        <v>-1.3090104475113999</v>
      </c>
      <c r="H476">
        <v>1.7279470137761099</v>
      </c>
      <c r="I476">
        <v>11638</v>
      </c>
      <c r="J476">
        <v>0</v>
      </c>
      <c r="K476">
        <v>1468</v>
      </c>
      <c r="L476" s="1">
        <f>1-J476/K476</f>
        <v>1</v>
      </c>
      <c r="M476" t="str">
        <f>VLOOKUP(A476,[2]Diccionario!$A$2:$B$669,2,0)</f>
        <v>Metricas</v>
      </c>
      <c r="N476" t="s">
        <v>348</v>
      </c>
    </row>
    <row r="477" spans="1:14" x14ac:dyDescent="0.25">
      <c r="A477" t="s">
        <v>479</v>
      </c>
      <c r="B477">
        <v>0</v>
      </c>
      <c r="C477">
        <v>28</v>
      </c>
      <c r="D477">
        <v>21.6314713896457</v>
      </c>
      <c r="E477">
        <v>7.2880001484262902</v>
      </c>
      <c r="F477">
        <v>53.114946163461703</v>
      </c>
      <c r="G477">
        <v>-1.1732028373149701</v>
      </c>
      <c r="H477">
        <v>0.53703822638065402</v>
      </c>
      <c r="I477">
        <v>31755</v>
      </c>
      <c r="J477">
        <v>0</v>
      </c>
      <c r="K477">
        <v>1468</v>
      </c>
      <c r="L477" s="1">
        <f>1-J477/K477</f>
        <v>1</v>
      </c>
      <c r="M477" t="str">
        <f>VLOOKUP(A477,[2]Diccionario!$A$2:$B$669,2,0)</f>
        <v>Metricas</v>
      </c>
      <c r="N477" t="s">
        <v>348</v>
      </c>
    </row>
    <row r="478" spans="1:14" x14ac:dyDescent="0.25">
      <c r="A478" t="s">
        <v>478</v>
      </c>
      <c r="B478">
        <v>0</v>
      </c>
      <c r="C478">
        <v>8</v>
      </c>
      <c r="D478">
        <v>5.5877133105801899</v>
      </c>
      <c r="E478">
        <v>1.4680055146276101</v>
      </c>
      <c r="F478">
        <v>2.1550401909770698</v>
      </c>
      <c r="G478">
        <v>-0.54247658163869605</v>
      </c>
      <c r="H478">
        <v>0.24434938905189901</v>
      </c>
      <c r="I478">
        <v>8185.99999999998</v>
      </c>
      <c r="J478">
        <v>3</v>
      </c>
      <c r="K478">
        <v>1468</v>
      </c>
      <c r="L478" s="1">
        <f>1-J478/K478</f>
        <v>0.99795640326975477</v>
      </c>
      <c r="M478" t="str">
        <f>VLOOKUP(A478,[2]Diccionario!$A$2:$B$669,2,0)</f>
        <v>Metricas</v>
      </c>
      <c r="N478" t="s">
        <v>348</v>
      </c>
    </row>
    <row r="479" spans="1:14" x14ac:dyDescent="0.25">
      <c r="A479" t="s">
        <v>477</v>
      </c>
      <c r="B479">
        <v>0</v>
      </c>
      <c r="C479">
        <v>80</v>
      </c>
      <c r="D479">
        <v>57.9822888283379</v>
      </c>
      <c r="E479">
        <v>14.7885237914456</v>
      </c>
      <c r="F479">
        <v>218.70043593015399</v>
      </c>
      <c r="G479">
        <v>-0.71210119191842702</v>
      </c>
      <c r="H479">
        <v>0.46656531382566002</v>
      </c>
      <c r="I479">
        <v>85118</v>
      </c>
      <c r="J479">
        <v>0</v>
      </c>
      <c r="K479">
        <v>1468</v>
      </c>
      <c r="L479" s="1">
        <f>1-J479/K479</f>
        <v>1</v>
      </c>
      <c r="M479" t="str">
        <f>VLOOKUP(A479,[2]Diccionario!$A$2:$B$669,2,0)</f>
        <v>Metricas</v>
      </c>
      <c r="N479" t="s">
        <v>348</v>
      </c>
    </row>
    <row r="480" spans="1:14" x14ac:dyDescent="0.25">
      <c r="A480" t="s">
        <v>476</v>
      </c>
      <c r="B480">
        <v>0</v>
      </c>
      <c r="C480">
        <v>15</v>
      </c>
      <c r="D480">
        <v>2.5858310626702998</v>
      </c>
      <c r="E480">
        <v>3.59960852280535</v>
      </c>
      <c r="F480">
        <v>12.9571815174529</v>
      </c>
      <c r="G480">
        <v>1.7075973867079199</v>
      </c>
      <c r="H480">
        <v>2.5076483783721799</v>
      </c>
      <c r="I480">
        <v>3796</v>
      </c>
      <c r="J480">
        <v>0</v>
      </c>
      <c r="K480">
        <v>1468</v>
      </c>
      <c r="L480" s="1">
        <f>1-J480/K480</f>
        <v>1</v>
      </c>
      <c r="M480" t="str">
        <f>VLOOKUP(A480,[2]Diccionario!$A$2:$B$669,2,0)</f>
        <v>Metricas</v>
      </c>
      <c r="N480" t="s">
        <v>348</v>
      </c>
    </row>
    <row r="481" spans="1:14" x14ac:dyDescent="0.25">
      <c r="A481" t="s">
        <v>475</v>
      </c>
      <c r="B481">
        <v>1</v>
      </c>
      <c r="C481">
        <v>6</v>
      </c>
      <c r="D481">
        <v>2.6246594005449499</v>
      </c>
      <c r="E481">
        <v>1.1746548985446801</v>
      </c>
      <c r="F481">
        <v>1.37981413067503</v>
      </c>
      <c r="G481">
        <v>0.85404063389213802</v>
      </c>
      <c r="H481">
        <v>1.2545187765057899</v>
      </c>
      <c r="I481">
        <v>3852.99999999999</v>
      </c>
      <c r="J481">
        <v>0</v>
      </c>
      <c r="K481">
        <v>1468</v>
      </c>
      <c r="L481" s="1">
        <f>1-J481/K481</f>
        <v>1</v>
      </c>
      <c r="M481" t="str">
        <f>VLOOKUP(A481,[2]Diccionario!$A$2:$B$669,2,0)</f>
        <v>Demografia</v>
      </c>
      <c r="N481" t="s">
        <v>348</v>
      </c>
    </row>
    <row r="482" spans="1:14" x14ac:dyDescent="0.25">
      <c r="A482" t="s">
        <v>474</v>
      </c>
      <c r="B482">
        <v>1</v>
      </c>
      <c r="C482">
        <v>5</v>
      </c>
      <c r="D482">
        <v>2.5136612021857898</v>
      </c>
      <c r="E482">
        <v>1.49405904292864</v>
      </c>
      <c r="F482">
        <v>2.2322124237568501</v>
      </c>
      <c r="G482">
        <v>4.1283541096748901E-2</v>
      </c>
      <c r="H482">
        <v>-1.8878564407488601</v>
      </c>
      <c r="I482">
        <v>3679.99999999999</v>
      </c>
      <c r="J482">
        <v>4</v>
      </c>
      <c r="K482">
        <v>1468</v>
      </c>
      <c r="L482" s="1">
        <f>1-J482/K482</f>
        <v>0.99727520435967298</v>
      </c>
      <c r="M482" t="str">
        <f>VLOOKUP(A482,[2]Diccionario!$A$2:$B$669,2,0)</f>
        <v>Demografia</v>
      </c>
      <c r="N482" t="s">
        <v>348</v>
      </c>
    </row>
    <row r="483" spans="1:14" x14ac:dyDescent="0.25">
      <c r="A483" t="s">
        <v>473</v>
      </c>
      <c r="B483">
        <v>1</v>
      </c>
      <c r="C483">
        <v>5</v>
      </c>
      <c r="D483">
        <v>2.24680851063829</v>
      </c>
      <c r="E483">
        <v>0.78791954836784694</v>
      </c>
      <c r="F483">
        <v>0.62081721470019202</v>
      </c>
      <c r="G483">
        <v>5.2243313271468804E-3</v>
      </c>
      <c r="H483">
        <v>-0.455943876240824</v>
      </c>
      <c r="I483">
        <v>1583.99999999999</v>
      </c>
      <c r="J483">
        <v>763</v>
      </c>
      <c r="K483">
        <v>1468</v>
      </c>
      <c r="L483" s="1">
        <f>1-J483/K483</f>
        <v>0.48024523160762944</v>
      </c>
      <c r="M483" t="str">
        <f>VLOOKUP(A483,[2]Diccionario!$A$2:$B$669,2,0)</f>
        <v>Demografia</v>
      </c>
      <c r="N483" t="s">
        <v>348</v>
      </c>
    </row>
    <row r="484" spans="1:14" x14ac:dyDescent="0.25">
      <c r="A484" t="s">
        <v>472</v>
      </c>
      <c r="B484">
        <v>1</v>
      </c>
      <c r="C484">
        <v>6</v>
      </c>
      <c r="D484">
        <v>1.9007529089664601</v>
      </c>
      <c r="E484">
        <v>1.7400616371936199</v>
      </c>
      <c r="F484">
        <v>3.0278145012329598</v>
      </c>
      <c r="G484">
        <v>1.64921656486464</v>
      </c>
      <c r="H484">
        <v>1.0438885758321499</v>
      </c>
      <c r="I484">
        <v>2776.99999999999</v>
      </c>
      <c r="J484">
        <v>7</v>
      </c>
      <c r="K484">
        <v>1468</v>
      </c>
      <c r="L484" s="1">
        <f>1-J484/K484</f>
        <v>0.99523160762942775</v>
      </c>
      <c r="M484" t="str">
        <f>VLOOKUP(A484,[2]Diccionario!$A$2:$B$669,2,0)</f>
        <v>Demografia</v>
      </c>
      <c r="N484" t="s">
        <v>348</v>
      </c>
    </row>
    <row r="485" spans="1:14" x14ac:dyDescent="0.25">
      <c r="A485" t="s">
        <v>471</v>
      </c>
      <c r="B485">
        <v>1</v>
      </c>
      <c r="C485">
        <v>99</v>
      </c>
      <c r="D485">
        <v>3.2014051522248201</v>
      </c>
      <c r="E485">
        <v>4.6571549012250602</v>
      </c>
      <c r="F485">
        <v>21.689091774004599</v>
      </c>
      <c r="G485">
        <v>19.605332921978199</v>
      </c>
      <c r="H485">
        <v>396.55665903954002</v>
      </c>
      <c r="I485">
        <v>4101</v>
      </c>
      <c r="J485">
        <v>187</v>
      </c>
      <c r="K485">
        <v>1468</v>
      </c>
      <c r="L485" s="1">
        <f>1-J485/K485</f>
        <v>0.87261580381471393</v>
      </c>
      <c r="M485" t="str">
        <f>VLOOKUP(A485,[2]Diccionario!$A$2:$B$669,2,0)</f>
        <v>Demografia</v>
      </c>
      <c r="N485" t="s">
        <v>348</v>
      </c>
    </row>
    <row r="486" spans="1:14" x14ac:dyDescent="0.25">
      <c r="A486" t="s">
        <v>470</v>
      </c>
      <c r="B486">
        <v>1</v>
      </c>
      <c r="C486">
        <v>10</v>
      </c>
      <c r="D486">
        <v>4.0085227272727098</v>
      </c>
      <c r="E486">
        <v>1.7931199412926</v>
      </c>
      <c r="F486">
        <v>3.2152791238612002</v>
      </c>
      <c r="G486">
        <v>0.63309850545749202</v>
      </c>
      <c r="H486">
        <v>0.59289453238030998</v>
      </c>
      <c r="I486">
        <v>5643.99999999997</v>
      </c>
      <c r="J486">
        <v>60</v>
      </c>
      <c r="K486">
        <v>1468</v>
      </c>
      <c r="L486" s="1">
        <f>1-J486/K486</f>
        <v>0.95912806539509532</v>
      </c>
      <c r="M486" t="str">
        <f>VLOOKUP(A486,[2]Diccionario!$A$2:$B$669,2,0)</f>
        <v>Demografia</v>
      </c>
      <c r="N486" t="s">
        <v>348</v>
      </c>
    </row>
    <row r="487" spans="1:14" x14ac:dyDescent="0.25">
      <c r="A487" t="s">
        <v>469</v>
      </c>
      <c r="B487">
        <v>1</v>
      </c>
      <c r="C487">
        <v>3</v>
      </c>
      <c r="D487">
        <v>1.81663258350374</v>
      </c>
      <c r="E487">
        <v>0.84536863814177998</v>
      </c>
      <c r="F487">
        <v>0.71464813435368801</v>
      </c>
      <c r="G487">
        <v>0.35770011221001102</v>
      </c>
      <c r="H487">
        <v>-1.5094463600261501</v>
      </c>
      <c r="I487">
        <v>2664.99999999999</v>
      </c>
      <c r="J487">
        <v>1</v>
      </c>
      <c r="K487">
        <v>1468</v>
      </c>
      <c r="L487" s="1">
        <f>1-J487/K487</f>
        <v>0.99931880108991822</v>
      </c>
      <c r="M487" t="str">
        <f>VLOOKUP(A487,[2]Diccionario!$A$2:$B$669,2,0)</f>
        <v>Sociodemografico</v>
      </c>
      <c r="N487" t="s">
        <v>348</v>
      </c>
    </row>
    <row r="488" spans="1:14" x14ac:dyDescent="0.25">
      <c r="A488" t="s">
        <v>468</v>
      </c>
      <c r="B488">
        <v>1</v>
      </c>
      <c r="C488">
        <v>99</v>
      </c>
      <c r="D488">
        <v>2.3647342995169001</v>
      </c>
      <c r="E488">
        <v>10.262643547969001</v>
      </c>
      <c r="F488">
        <v>105.32185259267</v>
      </c>
      <c r="G488">
        <v>8.9197404162659293</v>
      </c>
      <c r="H488">
        <v>78.740723381937002</v>
      </c>
      <c r="I488">
        <v>979</v>
      </c>
      <c r="J488">
        <v>1054</v>
      </c>
      <c r="K488">
        <v>1468</v>
      </c>
      <c r="L488" s="1">
        <f>1-J488/K488</f>
        <v>0.28201634877384196</v>
      </c>
      <c r="M488" t="str">
        <f>VLOOKUP(A488,[2]Diccionario!$A$2:$B$669,2,0)</f>
        <v>Sociodemografico</v>
      </c>
      <c r="N488" t="s">
        <v>348</v>
      </c>
    </row>
    <row r="489" spans="1:14" x14ac:dyDescent="0.25">
      <c r="A489" t="s">
        <v>467</v>
      </c>
      <c r="B489">
        <v>1</v>
      </c>
      <c r="C489">
        <v>4</v>
      </c>
      <c r="D489">
        <v>2.4175531914893602</v>
      </c>
      <c r="E489">
        <v>0.73655802927973901</v>
      </c>
      <c r="F489">
        <v>0.54251773049645302</v>
      </c>
      <c r="G489">
        <v>-0.79985395367174705</v>
      </c>
      <c r="H489">
        <v>-0.66852659102969303</v>
      </c>
      <c r="I489">
        <v>908.99999999999898</v>
      </c>
      <c r="J489">
        <v>1092</v>
      </c>
      <c r="K489">
        <v>1468</v>
      </c>
      <c r="L489" s="1">
        <f>1-J489/K489</f>
        <v>0.2561307901907357</v>
      </c>
      <c r="M489" t="str">
        <f>VLOOKUP(A489,[2]Diccionario!$A$2:$B$669,2,0)</f>
        <v>Sociodemografico</v>
      </c>
      <c r="N489" t="s">
        <v>348</v>
      </c>
    </row>
    <row r="490" spans="1:14" x14ac:dyDescent="0.25">
      <c r="A490" t="s">
        <v>466</v>
      </c>
      <c r="B490">
        <v>1</v>
      </c>
      <c r="C490">
        <v>99</v>
      </c>
      <c r="D490">
        <v>9.2173913043478208</v>
      </c>
      <c r="E490">
        <v>22.572585892099099</v>
      </c>
      <c r="F490">
        <v>509.52163385619502</v>
      </c>
      <c r="G490">
        <v>3.5892666459549898</v>
      </c>
      <c r="H490">
        <v>11.024412858606301</v>
      </c>
      <c r="I490">
        <v>3816</v>
      </c>
      <c r="J490">
        <v>1054</v>
      </c>
      <c r="K490">
        <v>1468</v>
      </c>
      <c r="L490" s="1">
        <f>1-J490/K490</f>
        <v>0.28201634877384196</v>
      </c>
      <c r="M490" t="str">
        <f>VLOOKUP(A490,[2]Diccionario!$A$2:$B$669,2,0)</f>
        <v>Sociodemografico</v>
      </c>
      <c r="N490" t="s">
        <v>348</v>
      </c>
    </row>
    <row r="491" spans="1:14" x14ac:dyDescent="0.25">
      <c r="A491" t="s">
        <v>465</v>
      </c>
      <c r="B491">
        <v>1</v>
      </c>
      <c r="C491">
        <v>99</v>
      </c>
      <c r="D491">
        <v>12.3335607094133</v>
      </c>
      <c r="E491">
        <v>30.219830399267199</v>
      </c>
      <c r="F491">
        <v>913.23814936047597</v>
      </c>
      <c r="G491">
        <v>2.4724066536311602</v>
      </c>
      <c r="H491">
        <v>4.1346455724889797</v>
      </c>
      <c r="I491">
        <v>18081</v>
      </c>
      <c r="J491">
        <v>2</v>
      </c>
      <c r="K491">
        <v>1468</v>
      </c>
      <c r="L491" s="1">
        <f>1-J491/K491</f>
        <v>0.99863760217983655</v>
      </c>
      <c r="M491" t="str">
        <f>VLOOKUP(A491,[2]Diccionario!$A$2:$B$669,2,0)</f>
        <v>Sociodemografico</v>
      </c>
      <c r="N491" t="s">
        <v>348</v>
      </c>
    </row>
    <row r="492" spans="1:14" x14ac:dyDescent="0.25">
      <c r="A492" t="s">
        <v>464</v>
      </c>
      <c r="B492">
        <v>1</v>
      </c>
      <c r="C492">
        <v>2</v>
      </c>
      <c r="D492">
        <v>1.3963165075034001</v>
      </c>
      <c r="E492">
        <v>0.48929852215383102</v>
      </c>
      <c r="F492">
        <v>0.23941304378192299</v>
      </c>
      <c r="G492">
        <v>0.42438361005055403</v>
      </c>
      <c r="H492">
        <v>-1.8223866190581199</v>
      </c>
      <c r="I492">
        <v>2046.99999999999</v>
      </c>
      <c r="J492">
        <v>2</v>
      </c>
      <c r="K492">
        <v>1468</v>
      </c>
      <c r="L492" s="1">
        <f>1-J492/K492</f>
        <v>0.99863760217983655</v>
      </c>
      <c r="M492" t="str">
        <f>VLOOKUP(A492,[2]Diccionario!$A$2:$B$669,2,0)</f>
        <v>Sociodemografico</v>
      </c>
      <c r="N492" t="s">
        <v>348</v>
      </c>
    </row>
    <row r="493" spans="1:14" x14ac:dyDescent="0.25">
      <c r="A493" t="s">
        <v>463</v>
      </c>
      <c r="B493">
        <v>1</v>
      </c>
      <c r="C493">
        <v>8</v>
      </c>
      <c r="D493">
        <v>2.9672316384180699</v>
      </c>
      <c r="E493">
        <v>2.7320060663382799</v>
      </c>
      <c r="F493">
        <v>7.4638571465092003</v>
      </c>
      <c r="G493">
        <v>0.874812321086616</v>
      </c>
      <c r="H493">
        <v>-1.00163773653557</v>
      </c>
      <c r="I493">
        <v>2626</v>
      </c>
      <c r="J493">
        <v>583</v>
      </c>
      <c r="K493">
        <v>1468</v>
      </c>
      <c r="L493" s="1">
        <f>1-J493/K493</f>
        <v>0.60286103542234337</v>
      </c>
      <c r="M493" t="str">
        <f>VLOOKUP(A493,[2]Diccionario!$A$2:$B$669,2,0)</f>
        <v>Sociodemografico</v>
      </c>
      <c r="N493" t="s">
        <v>348</v>
      </c>
    </row>
    <row r="494" spans="1:14" x14ac:dyDescent="0.25">
      <c r="A494" t="s">
        <v>462</v>
      </c>
      <c r="B494">
        <v>1</v>
      </c>
      <c r="C494">
        <v>9</v>
      </c>
      <c r="D494">
        <v>7.58077709611453</v>
      </c>
      <c r="E494">
        <v>2.4510456484692802</v>
      </c>
      <c r="F494">
        <v>6.0076247708802404</v>
      </c>
      <c r="G494">
        <v>-1.2361623354710201</v>
      </c>
      <c r="H494">
        <v>-0.35017579790036801</v>
      </c>
      <c r="I494">
        <v>11121</v>
      </c>
      <c r="J494">
        <v>1</v>
      </c>
      <c r="K494">
        <v>1468</v>
      </c>
      <c r="L494" s="1">
        <f>1-J494/K494</f>
        <v>0.99931880108991822</v>
      </c>
      <c r="M494" t="str">
        <f>VLOOKUP(A494,[2]Diccionario!$A$2:$B$669,2,0)</f>
        <v>Vivienda</v>
      </c>
      <c r="N494" t="s">
        <v>348</v>
      </c>
    </row>
    <row r="495" spans="1:14" x14ac:dyDescent="0.25">
      <c r="A495" t="s">
        <v>461</v>
      </c>
      <c r="B495">
        <v>1</v>
      </c>
      <c r="C495">
        <v>8</v>
      </c>
      <c r="D495">
        <v>7.8152692569870501</v>
      </c>
      <c r="E495">
        <v>0.70029129032026705</v>
      </c>
      <c r="F495">
        <v>0.49040789129842499</v>
      </c>
      <c r="G495">
        <v>-5.0625007894331198</v>
      </c>
      <c r="H495">
        <v>30.893532439737001</v>
      </c>
      <c r="I495">
        <v>11465</v>
      </c>
      <c r="J495">
        <v>1</v>
      </c>
      <c r="K495">
        <v>1468</v>
      </c>
      <c r="L495" s="1">
        <f>1-J495/K495</f>
        <v>0.99931880108991822</v>
      </c>
      <c r="M495" t="str">
        <f>VLOOKUP(A495,[2]Diccionario!$A$2:$B$669,2,0)</f>
        <v>Vivienda</v>
      </c>
      <c r="N495" t="s">
        <v>348</v>
      </c>
    </row>
    <row r="496" spans="1:14" x14ac:dyDescent="0.25">
      <c r="A496" t="s">
        <v>460</v>
      </c>
      <c r="B496">
        <v>1</v>
      </c>
      <c r="C496">
        <v>3</v>
      </c>
      <c r="D496">
        <v>2.30061349693251</v>
      </c>
      <c r="E496">
        <v>0.54686845555016705</v>
      </c>
      <c r="F496">
        <v>0.299065107675826</v>
      </c>
      <c r="G496">
        <v>2.40317481881068E-2</v>
      </c>
      <c r="H496">
        <v>-0.59864865218645102</v>
      </c>
      <c r="I496">
        <v>3375</v>
      </c>
      <c r="J496">
        <v>1</v>
      </c>
      <c r="K496">
        <v>1468</v>
      </c>
      <c r="L496" s="1">
        <f>1-J496/K496</f>
        <v>0.99931880108991822</v>
      </c>
      <c r="M496" t="str">
        <f>VLOOKUP(A496,[2]Diccionario!$A$2:$B$669,2,0)</f>
        <v>Vivienda</v>
      </c>
      <c r="N496" t="s">
        <v>348</v>
      </c>
    </row>
    <row r="497" spans="1:14" x14ac:dyDescent="0.25">
      <c r="A497" t="s">
        <v>459</v>
      </c>
      <c r="B497">
        <v>0</v>
      </c>
      <c r="C497">
        <v>8</v>
      </c>
      <c r="D497">
        <v>2.0749829584185302</v>
      </c>
      <c r="E497">
        <v>0.96449658690358997</v>
      </c>
      <c r="F497">
        <v>0.930253666148675</v>
      </c>
      <c r="G497">
        <v>0.94599808556948894</v>
      </c>
      <c r="H497">
        <v>1.7373973937943099</v>
      </c>
      <c r="I497">
        <v>3043.99999999999</v>
      </c>
      <c r="J497">
        <v>1</v>
      </c>
      <c r="K497">
        <v>1468</v>
      </c>
      <c r="L497" s="1">
        <f>1-J497/K497</f>
        <v>0.99931880108991822</v>
      </c>
      <c r="M497" t="str">
        <f>VLOOKUP(A497,[2]Diccionario!$A$2:$B$669,2,0)</f>
        <v>Vivienda</v>
      </c>
      <c r="N497" t="s">
        <v>348</v>
      </c>
    </row>
    <row r="498" spans="1:14" x14ac:dyDescent="0.25">
      <c r="A498" t="s">
        <v>458</v>
      </c>
      <c r="B498">
        <v>0</v>
      </c>
      <c r="C498">
        <v>12</v>
      </c>
      <c r="D498">
        <v>3.1785957736877899</v>
      </c>
      <c r="E498">
        <v>1.42459584927133</v>
      </c>
      <c r="F498">
        <v>2.0294733337611102</v>
      </c>
      <c r="G498">
        <v>1.0228871067029399</v>
      </c>
      <c r="H498">
        <v>2.3369046585126099</v>
      </c>
      <c r="I498">
        <v>4663</v>
      </c>
      <c r="J498">
        <v>1</v>
      </c>
      <c r="K498">
        <v>1468</v>
      </c>
      <c r="L498" s="1">
        <f>1-J498/K498</f>
        <v>0.99931880108991822</v>
      </c>
      <c r="M498" t="str">
        <f>VLOOKUP(A498,[2]Diccionario!$A$2:$B$669,2,0)</f>
        <v>Vivienda</v>
      </c>
      <c r="N498" t="s">
        <v>348</v>
      </c>
    </row>
    <row r="499" spans="1:14" x14ac:dyDescent="0.25">
      <c r="A499" t="s">
        <v>457</v>
      </c>
      <c r="B499">
        <v>1</v>
      </c>
      <c r="C499">
        <v>2</v>
      </c>
      <c r="D499">
        <v>1.0633946830265799</v>
      </c>
      <c r="E499">
        <v>0.24375458785136001</v>
      </c>
      <c r="F499">
        <v>5.9416299098586402E-2</v>
      </c>
      <c r="G499">
        <v>3.5872257342234302</v>
      </c>
      <c r="H499">
        <v>10.883023736986599</v>
      </c>
      <c r="I499">
        <v>1559.99999999999</v>
      </c>
      <c r="J499">
        <v>1</v>
      </c>
      <c r="K499">
        <v>1468</v>
      </c>
      <c r="L499" s="1">
        <f>1-J499/K499</f>
        <v>0.99931880108991822</v>
      </c>
      <c r="M499" t="str">
        <f>VLOOKUP(A499,[2]Diccionario!$A$2:$B$669,2,0)</f>
        <v>Vivienda</v>
      </c>
      <c r="N499" t="s">
        <v>348</v>
      </c>
    </row>
    <row r="500" spans="1:14" x14ac:dyDescent="0.25">
      <c r="A500" t="s">
        <v>456</v>
      </c>
      <c r="B500">
        <v>1</v>
      </c>
      <c r="C500">
        <v>4</v>
      </c>
      <c r="D500">
        <v>1.6881720430107501</v>
      </c>
      <c r="E500">
        <v>0.94384153312126096</v>
      </c>
      <c r="F500">
        <v>0.89083683964469296</v>
      </c>
      <c r="G500">
        <v>1.1426648918303</v>
      </c>
      <c r="H500">
        <v>0.14793597588114099</v>
      </c>
      <c r="I500">
        <v>157</v>
      </c>
      <c r="J500">
        <v>1375</v>
      </c>
      <c r="K500">
        <v>1468</v>
      </c>
      <c r="L500" s="1">
        <f>1-J500/K500</f>
        <v>6.3351498637602144E-2</v>
      </c>
      <c r="M500" t="str">
        <f>VLOOKUP(A500,[2]Diccionario!$A$2:$B$669,2,0)</f>
        <v>Vivienda</v>
      </c>
      <c r="N500" t="s">
        <v>348</v>
      </c>
    </row>
    <row r="501" spans="1:14" x14ac:dyDescent="0.25">
      <c r="A501" t="s">
        <v>455</v>
      </c>
      <c r="B501">
        <v>1</v>
      </c>
      <c r="C501">
        <v>2</v>
      </c>
      <c r="D501">
        <v>1.9267624914442101</v>
      </c>
      <c r="E501">
        <v>0.26061516606660701</v>
      </c>
      <c r="F501">
        <v>6.7920264783925294E-2</v>
      </c>
      <c r="G501">
        <v>-3.2795290062073899</v>
      </c>
      <c r="H501">
        <v>8.76731043245106</v>
      </c>
      <c r="I501">
        <v>2814.99999999999</v>
      </c>
      <c r="J501">
        <v>7</v>
      </c>
      <c r="K501">
        <v>1468</v>
      </c>
      <c r="L501" s="1">
        <f>1-J501/K501</f>
        <v>0.99523160762942775</v>
      </c>
      <c r="M501" t="str">
        <f>VLOOKUP(A501,[2]Diccionario!$A$2:$B$669,2,0)</f>
        <v>Vivienda</v>
      </c>
      <c r="N501" t="s">
        <v>348</v>
      </c>
    </row>
    <row r="502" spans="1:14" x14ac:dyDescent="0.25">
      <c r="A502" t="s">
        <v>454</v>
      </c>
      <c r="B502">
        <v>1</v>
      </c>
      <c r="C502">
        <v>5</v>
      </c>
      <c r="D502">
        <v>2.56536618754278</v>
      </c>
      <c r="E502">
        <v>0.94904693688857</v>
      </c>
      <c r="F502">
        <v>0.90069008841757903</v>
      </c>
      <c r="G502">
        <v>-0.72727870242137804</v>
      </c>
      <c r="H502">
        <v>-0.44541031222904998</v>
      </c>
      <c r="I502">
        <v>3748</v>
      </c>
      <c r="J502">
        <v>7</v>
      </c>
      <c r="K502">
        <v>1468</v>
      </c>
      <c r="L502" s="1">
        <f>1-J502/K502</f>
        <v>0.99523160762942775</v>
      </c>
      <c r="M502" t="str">
        <f>VLOOKUP(A502,[2]Diccionario!$A$2:$B$669,2,0)</f>
        <v>Vivienda</v>
      </c>
      <c r="N502" t="s">
        <v>348</v>
      </c>
    </row>
    <row r="503" spans="1:14" x14ac:dyDescent="0.25">
      <c r="A503" t="s">
        <v>453</v>
      </c>
      <c r="B503">
        <v>1</v>
      </c>
      <c r="C503">
        <v>6</v>
      </c>
      <c r="D503">
        <v>1.5554794520547901</v>
      </c>
      <c r="E503">
        <v>0.99845877268737604</v>
      </c>
      <c r="F503">
        <v>0.99691992075638103</v>
      </c>
      <c r="G503">
        <v>1.5741256052199799</v>
      </c>
      <c r="H503">
        <v>1.4733351724691901</v>
      </c>
      <c r="I503">
        <v>2271</v>
      </c>
      <c r="J503">
        <v>8</v>
      </c>
      <c r="K503">
        <v>1468</v>
      </c>
      <c r="L503" s="1">
        <f>1-J503/K503</f>
        <v>0.99455040871934608</v>
      </c>
      <c r="M503" t="str">
        <f>VLOOKUP(A503,[2]Diccionario!$A$2:$B$669,2,0)</f>
        <v>Vivienda</v>
      </c>
      <c r="N503" t="s">
        <v>348</v>
      </c>
    </row>
    <row r="504" spans="1:14" x14ac:dyDescent="0.25">
      <c r="A504" t="s">
        <v>452</v>
      </c>
      <c r="B504">
        <v>1</v>
      </c>
      <c r="C504">
        <v>2</v>
      </c>
      <c r="D504">
        <v>1.00682128240109</v>
      </c>
      <c r="E504">
        <v>8.2336971719501106E-2</v>
      </c>
      <c r="F504">
        <v>6.7793769119379298E-3</v>
      </c>
      <c r="G504">
        <v>11.9958858991999</v>
      </c>
      <c r="H504">
        <v>142.09513102799201</v>
      </c>
      <c r="I504">
        <v>1476</v>
      </c>
      <c r="J504">
        <v>2</v>
      </c>
      <c r="K504">
        <v>1468</v>
      </c>
      <c r="L504" s="1">
        <f>1-J504/K504</f>
        <v>0.99863760217983655</v>
      </c>
      <c r="M504" t="str">
        <f>VLOOKUP(A504,[2]Diccionario!$A$2:$B$669,2,0)</f>
        <v>Vivienda</v>
      </c>
      <c r="N504" t="s">
        <v>348</v>
      </c>
    </row>
    <row r="505" spans="1:14" x14ac:dyDescent="0.25">
      <c r="A505" t="s">
        <v>451</v>
      </c>
      <c r="B505">
        <v>1</v>
      </c>
      <c r="C505">
        <v>3</v>
      </c>
      <c r="D505">
        <v>1.28717598908594</v>
      </c>
      <c r="E505">
        <v>0.59583245955548803</v>
      </c>
      <c r="F505">
        <v>0.35501631985994198</v>
      </c>
      <c r="G505">
        <v>1.9329893354913501</v>
      </c>
      <c r="H505">
        <v>2.46736116644042</v>
      </c>
      <c r="I505">
        <v>1886.99999999999</v>
      </c>
      <c r="J505">
        <v>2</v>
      </c>
      <c r="K505">
        <v>1468</v>
      </c>
      <c r="L505" s="1">
        <f>1-J505/K505</f>
        <v>0.99863760217983655</v>
      </c>
      <c r="M505" t="str">
        <f>VLOOKUP(A505,[2]Diccionario!$A$2:$B$669,2,0)</f>
        <v>Vivienda</v>
      </c>
      <c r="N505" t="s">
        <v>348</v>
      </c>
    </row>
    <row r="506" spans="1:14" x14ac:dyDescent="0.25">
      <c r="A506" t="s">
        <v>450</v>
      </c>
      <c r="B506">
        <v>1</v>
      </c>
      <c r="C506">
        <v>5</v>
      </c>
      <c r="D506">
        <v>1.2345132743362801</v>
      </c>
      <c r="E506">
        <v>0.64483458719435305</v>
      </c>
      <c r="F506">
        <v>0.41581164484211203</v>
      </c>
      <c r="G506">
        <v>4.0689113911189603</v>
      </c>
      <c r="H506">
        <v>19.5247459046317</v>
      </c>
      <c r="I506">
        <v>1674</v>
      </c>
      <c r="J506">
        <v>112</v>
      </c>
      <c r="K506">
        <v>1468</v>
      </c>
      <c r="L506" s="1">
        <f>1-J506/K506</f>
        <v>0.92370572207084467</v>
      </c>
      <c r="M506" t="str">
        <f>VLOOKUP(A506,[2]Diccionario!$A$2:$B$669,2,0)</f>
        <v>Vivienda</v>
      </c>
      <c r="N506" t="s">
        <v>348</v>
      </c>
    </row>
    <row r="507" spans="1:14" x14ac:dyDescent="0.25">
      <c r="A507" t="s">
        <v>449</v>
      </c>
      <c r="B507">
        <v>1</v>
      </c>
      <c r="C507">
        <v>6</v>
      </c>
      <c r="D507">
        <v>2.1272727272727199</v>
      </c>
      <c r="E507">
        <v>1.6373456417707</v>
      </c>
      <c r="F507">
        <v>2.6809007506255198</v>
      </c>
      <c r="G507">
        <v>1.0818203346248201</v>
      </c>
      <c r="H507">
        <v>-0.21046131998010001</v>
      </c>
      <c r="I507">
        <v>234</v>
      </c>
      <c r="J507">
        <v>1358</v>
      </c>
      <c r="K507">
        <v>1468</v>
      </c>
      <c r="L507" s="1">
        <f>1-J507/K507</f>
        <v>7.4931880108991877E-2</v>
      </c>
      <c r="M507" t="str">
        <f>VLOOKUP(A507,[2]Diccionario!$A$2:$B$669,2,0)</f>
        <v>Vivienda</v>
      </c>
      <c r="N507" t="s">
        <v>348</v>
      </c>
    </row>
    <row r="508" spans="1:14" x14ac:dyDescent="0.25">
      <c r="A508" t="s">
        <v>448</v>
      </c>
      <c r="B508">
        <v>1</v>
      </c>
      <c r="C508">
        <v>5</v>
      </c>
      <c r="D508">
        <v>1.5040927694406501</v>
      </c>
      <c r="E508">
        <v>0.97982217631058099</v>
      </c>
      <c r="F508">
        <v>0.96005149719000404</v>
      </c>
      <c r="G508">
        <v>2.5782518117689399</v>
      </c>
      <c r="H508">
        <v>6.3764145637544596</v>
      </c>
      <c r="I508">
        <v>2204.99999999999</v>
      </c>
      <c r="J508">
        <v>2</v>
      </c>
      <c r="K508">
        <v>1468</v>
      </c>
      <c r="L508" s="1">
        <f>1-J508/K508</f>
        <v>0.99863760217983655</v>
      </c>
      <c r="M508" t="str">
        <f>VLOOKUP(A508,[2]Diccionario!$A$2:$B$669,2,0)</f>
        <v>Vivienda</v>
      </c>
      <c r="N508" t="s">
        <v>348</v>
      </c>
    </row>
    <row r="509" spans="1:14" x14ac:dyDescent="0.25">
      <c r="A509" t="s">
        <v>447</v>
      </c>
      <c r="B509">
        <v>1</v>
      </c>
      <c r="C509">
        <v>4</v>
      </c>
      <c r="D509">
        <v>1.46452933151432</v>
      </c>
      <c r="E509">
        <v>0.63710925935359897</v>
      </c>
      <c r="F509">
        <v>0.40590820835409203</v>
      </c>
      <c r="G509">
        <v>1.2352364755794201</v>
      </c>
      <c r="H509">
        <v>1.22216668618669</v>
      </c>
      <c r="I509">
        <v>2146.99999999999</v>
      </c>
      <c r="J509">
        <v>2</v>
      </c>
      <c r="K509">
        <v>1468</v>
      </c>
      <c r="L509" s="1">
        <f>1-J509/K509</f>
        <v>0.99863760217983655</v>
      </c>
      <c r="M509" t="str">
        <f>VLOOKUP(A509,[2]Diccionario!$A$2:$B$669,2,0)</f>
        <v>Vivienda</v>
      </c>
      <c r="N509" t="s">
        <v>348</v>
      </c>
    </row>
    <row r="510" spans="1:14" x14ac:dyDescent="0.25">
      <c r="A510" t="s">
        <v>446</v>
      </c>
      <c r="B510">
        <v>1</v>
      </c>
      <c r="C510">
        <v>2</v>
      </c>
      <c r="D510">
        <v>1.9222833562585899</v>
      </c>
      <c r="E510">
        <v>0.26781728326908499</v>
      </c>
      <c r="F510">
        <v>7.17260972176334E-2</v>
      </c>
      <c r="G510">
        <v>-3.1578620215427802</v>
      </c>
      <c r="H510">
        <v>7.9830715052850403</v>
      </c>
      <c r="I510">
        <v>2794.99999999999</v>
      </c>
      <c r="J510">
        <v>14</v>
      </c>
      <c r="K510">
        <v>1468</v>
      </c>
      <c r="L510" s="1">
        <f>1-J510/K510</f>
        <v>0.99046321525885561</v>
      </c>
      <c r="M510" t="str">
        <f>VLOOKUP(A510,[2]Diccionario!$A$2:$B$669,2,0)</f>
        <v>Vivienda</v>
      </c>
      <c r="N510" t="s">
        <v>348</v>
      </c>
    </row>
    <row r="511" spans="1:14" x14ac:dyDescent="0.25">
      <c r="A511" t="s">
        <v>445</v>
      </c>
      <c r="B511">
        <v>1</v>
      </c>
      <c r="C511">
        <v>7</v>
      </c>
      <c r="D511">
        <v>1.6548431105047701</v>
      </c>
      <c r="E511">
        <v>1.2706588046735701</v>
      </c>
      <c r="F511">
        <v>1.6145737978944801</v>
      </c>
      <c r="G511">
        <v>1.73500374909598</v>
      </c>
      <c r="H511">
        <v>2.0487932926215602</v>
      </c>
      <c r="I511">
        <v>2425.99999999999</v>
      </c>
      <c r="J511">
        <v>2</v>
      </c>
      <c r="K511">
        <v>1468</v>
      </c>
      <c r="L511" s="1">
        <f>1-J511/K511</f>
        <v>0.99863760217983655</v>
      </c>
      <c r="M511" t="str">
        <f>VLOOKUP(A511,[2]Diccionario!$A$2:$B$669,2,0)</f>
        <v>Vivienda</v>
      </c>
      <c r="N511" t="s">
        <v>348</v>
      </c>
    </row>
    <row r="512" spans="1:14" x14ac:dyDescent="0.25">
      <c r="A512" t="s">
        <v>444</v>
      </c>
      <c r="B512">
        <v>1</v>
      </c>
      <c r="C512">
        <v>2</v>
      </c>
      <c r="D512">
        <v>1.90245566166439</v>
      </c>
      <c r="E512">
        <v>0.29679880179928902</v>
      </c>
      <c r="F512">
        <v>8.8089528749493606E-2</v>
      </c>
      <c r="G512">
        <v>-2.7156812092078901</v>
      </c>
      <c r="H512">
        <v>5.3822653648170196</v>
      </c>
      <c r="I512">
        <v>2788.99999999999</v>
      </c>
      <c r="J512">
        <v>2</v>
      </c>
      <c r="K512">
        <v>1468</v>
      </c>
      <c r="L512" s="1">
        <f>1-J512/K512</f>
        <v>0.99863760217983655</v>
      </c>
      <c r="M512" t="str">
        <f>VLOOKUP(A512,[2]Diccionario!$A$2:$B$669,2,0)</f>
        <v>Vivienda</v>
      </c>
      <c r="N512" t="s">
        <v>348</v>
      </c>
    </row>
    <row r="513" spans="1:14" x14ac:dyDescent="0.25">
      <c r="A513" t="s">
        <v>443</v>
      </c>
      <c r="B513">
        <v>1</v>
      </c>
      <c r="C513">
        <v>6</v>
      </c>
      <c r="D513">
        <v>2.1118881118881099</v>
      </c>
      <c r="E513">
        <v>1.4197048647116199</v>
      </c>
      <c r="F513">
        <v>2.0155619028858398</v>
      </c>
      <c r="G513">
        <v>1.4469702526889101</v>
      </c>
      <c r="H513">
        <v>1.0711832730243001</v>
      </c>
      <c r="I513">
        <v>301.99999999999898</v>
      </c>
      <c r="J513">
        <v>1325</v>
      </c>
      <c r="K513">
        <v>1468</v>
      </c>
      <c r="L513" s="1">
        <f>1-J513/K513</f>
        <v>9.7411444141689341E-2</v>
      </c>
      <c r="M513" t="str">
        <f>VLOOKUP(A513,[2]Diccionario!$A$2:$B$669,2,0)</f>
        <v>Vivienda</v>
      </c>
      <c r="N513" t="s">
        <v>348</v>
      </c>
    </row>
    <row r="514" spans="1:14" x14ac:dyDescent="0.25">
      <c r="A514" t="s">
        <v>442</v>
      </c>
      <c r="B514">
        <v>1</v>
      </c>
      <c r="C514">
        <v>6</v>
      </c>
      <c r="D514">
        <v>2.7482517482517399</v>
      </c>
      <c r="E514">
        <v>1.7899112082334101</v>
      </c>
      <c r="F514">
        <v>3.2037821333595899</v>
      </c>
      <c r="G514">
        <v>1.11080000440298</v>
      </c>
      <c r="H514">
        <v>-0.43596614899311698</v>
      </c>
      <c r="I514">
        <v>392.99999999999898</v>
      </c>
      <c r="J514">
        <v>1325</v>
      </c>
      <c r="K514">
        <v>1468</v>
      </c>
      <c r="L514" s="1">
        <f>1-J514/K514</f>
        <v>9.7411444141689341E-2</v>
      </c>
      <c r="M514" t="str">
        <f>VLOOKUP(A514,[2]Diccionario!$A$2:$B$669,2,0)</f>
        <v>Vivienda</v>
      </c>
      <c r="N514" t="s">
        <v>348</v>
      </c>
    </row>
    <row r="515" spans="1:14" x14ac:dyDescent="0.25">
      <c r="A515" t="s">
        <v>441</v>
      </c>
      <c r="B515">
        <v>1</v>
      </c>
      <c r="C515">
        <v>6</v>
      </c>
      <c r="D515">
        <v>3.3267394270122699</v>
      </c>
      <c r="E515">
        <v>1.15563371928458</v>
      </c>
      <c r="F515">
        <v>1.33548929314752</v>
      </c>
      <c r="G515">
        <v>-1.06644354088708</v>
      </c>
      <c r="H515">
        <v>-0.232296437361901</v>
      </c>
      <c r="I515">
        <v>4877</v>
      </c>
      <c r="J515">
        <v>2</v>
      </c>
      <c r="K515">
        <v>1468</v>
      </c>
      <c r="L515" s="1">
        <f>1-J515/K515</f>
        <v>0.99863760217983655</v>
      </c>
      <c r="M515" t="str">
        <f>VLOOKUP(A515,[2]Diccionario!$A$2:$B$669,2,0)</f>
        <v>Vivienda</v>
      </c>
      <c r="N515" t="s">
        <v>348</v>
      </c>
    </row>
    <row r="516" spans="1:14" x14ac:dyDescent="0.25">
      <c r="A516" t="s">
        <v>440</v>
      </c>
      <c r="B516">
        <v>1</v>
      </c>
      <c r="C516">
        <v>2</v>
      </c>
      <c r="D516">
        <v>1.10095497953615</v>
      </c>
      <c r="E516">
        <v>0.30137190638498801</v>
      </c>
      <c r="F516">
        <v>9.0825025958122294E-2</v>
      </c>
      <c r="G516">
        <v>2.6518076533913502</v>
      </c>
      <c r="H516">
        <v>5.0389564034456704</v>
      </c>
      <c r="I516">
        <v>1614</v>
      </c>
      <c r="J516">
        <v>2</v>
      </c>
      <c r="K516">
        <v>1468</v>
      </c>
      <c r="L516" s="1">
        <f>1-J516/K516</f>
        <v>0.99863760217983655</v>
      </c>
      <c r="M516" t="str">
        <f>VLOOKUP(A516,[2]Diccionario!$A$2:$B$669,2,0)</f>
        <v>Bienes hogar</v>
      </c>
      <c r="N516" t="s">
        <v>348</v>
      </c>
    </row>
    <row r="517" spans="1:14" x14ac:dyDescent="0.25">
      <c r="A517" t="s">
        <v>439</v>
      </c>
      <c r="B517">
        <v>1</v>
      </c>
      <c r="C517">
        <v>2</v>
      </c>
      <c r="D517">
        <v>1.6070941336971301</v>
      </c>
      <c r="E517">
        <v>0.48856285800101701</v>
      </c>
      <c r="F517">
        <v>0.23869366621812199</v>
      </c>
      <c r="G517">
        <v>-0.43900364263157599</v>
      </c>
      <c r="H517">
        <v>-1.8097466250841301</v>
      </c>
      <c r="I517">
        <v>2356</v>
      </c>
      <c r="J517">
        <v>2</v>
      </c>
      <c r="K517">
        <v>1468</v>
      </c>
      <c r="L517" s="1">
        <f>1-J517/K517</f>
        <v>0.99863760217983655</v>
      </c>
      <c r="M517" t="str">
        <f>VLOOKUP(A517,[2]Diccionario!$A$2:$B$669,2,0)</f>
        <v>Bienes hogar</v>
      </c>
      <c r="N517" t="s">
        <v>348</v>
      </c>
    </row>
    <row r="518" spans="1:14" x14ac:dyDescent="0.25">
      <c r="A518" t="s">
        <v>438</v>
      </c>
      <c r="B518">
        <v>1</v>
      </c>
      <c r="C518">
        <v>2</v>
      </c>
      <c r="D518">
        <v>1.62482946793997</v>
      </c>
      <c r="E518">
        <v>0.48433213392274499</v>
      </c>
      <c r="F518">
        <v>0.23457761595016</v>
      </c>
      <c r="G518">
        <v>-0.51617471253698999</v>
      </c>
      <c r="H518">
        <v>-1.73593378973255</v>
      </c>
      <c r="I518">
        <v>2381.99999999999</v>
      </c>
      <c r="J518">
        <v>2</v>
      </c>
      <c r="K518">
        <v>1468</v>
      </c>
      <c r="L518" s="1">
        <f>1-J518/K518</f>
        <v>0.99863760217983655</v>
      </c>
      <c r="M518" t="str">
        <f>VLOOKUP(A518,[2]Diccionario!$A$2:$B$669,2,0)</f>
        <v>Bienes hogar</v>
      </c>
      <c r="N518" t="s">
        <v>348</v>
      </c>
    </row>
    <row r="519" spans="1:14" x14ac:dyDescent="0.25">
      <c r="A519" t="s">
        <v>437</v>
      </c>
      <c r="B519">
        <v>1</v>
      </c>
      <c r="C519">
        <v>2</v>
      </c>
      <c r="D519">
        <v>1.6596180081855401</v>
      </c>
      <c r="E519">
        <v>0.47399931314633398</v>
      </c>
      <c r="F519">
        <v>0.22467534886319601</v>
      </c>
      <c r="G519">
        <v>-0.674414756058624</v>
      </c>
      <c r="H519">
        <v>-1.54727748457905</v>
      </c>
      <c r="I519">
        <v>2433</v>
      </c>
      <c r="J519">
        <v>2</v>
      </c>
      <c r="K519">
        <v>1468</v>
      </c>
      <c r="L519" s="1">
        <f>1-J519/K519</f>
        <v>0.99863760217983655</v>
      </c>
      <c r="M519" t="str">
        <f>VLOOKUP(A519,[2]Diccionario!$A$2:$B$669,2,0)</f>
        <v>Bienes hogar</v>
      </c>
      <c r="N519" t="s">
        <v>348</v>
      </c>
    </row>
    <row r="520" spans="1:14" x14ac:dyDescent="0.25">
      <c r="A520" t="s">
        <v>436</v>
      </c>
      <c r="B520">
        <v>1</v>
      </c>
      <c r="C520">
        <v>2</v>
      </c>
      <c r="D520">
        <v>1.0709413369713501</v>
      </c>
      <c r="E520">
        <v>0.25681443208861099</v>
      </c>
      <c r="F520">
        <v>6.5953652528996196E-2</v>
      </c>
      <c r="G520">
        <v>3.3459553285145902</v>
      </c>
      <c r="H520">
        <v>9.2079772522816405</v>
      </c>
      <c r="I520">
        <v>1570</v>
      </c>
      <c r="J520">
        <v>2</v>
      </c>
      <c r="K520">
        <v>1468</v>
      </c>
      <c r="L520" s="1">
        <f>1-J520/K520</f>
        <v>0.99863760217983655</v>
      </c>
      <c r="M520" t="str">
        <f>VLOOKUP(A520,[2]Diccionario!$A$2:$B$669,2,0)</f>
        <v>Bienes hogar</v>
      </c>
      <c r="N520" t="s">
        <v>348</v>
      </c>
    </row>
    <row r="521" spans="1:14" x14ac:dyDescent="0.25">
      <c r="A521" t="s">
        <v>435</v>
      </c>
      <c r="B521">
        <v>1</v>
      </c>
      <c r="C521">
        <v>2</v>
      </c>
      <c r="D521">
        <v>1.4181446111869001</v>
      </c>
      <c r="E521">
        <v>0.49342250678258398</v>
      </c>
      <c r="F521">
        <v>0.24346577019960899</v>
      </c>
      <c r="G521">
        <v>0.332239458022417</v>
      </c>
      <c r="H521">
        <v>-1.89220025386302</v>
      </c>
      <c r="I521">
        <v>2079</v>
      </c>
      <c r="J521">
        <v>2</v>
      </c>
      <c r="K521">
        <v>1468</v>
      </c>
      <c r="L521" s="1">
        <f>1-J521/K521</f>
        <v>0.99863760217983655</v>
      </c>
      <c r="M521" t="str">
        <f>VLOOKUP(A521,[2]Diccionario!$A$2:$B$669,2,0)</f>
        <v>Bienes hogar</v>
      </c>
      <c r="N521" t="s">
        <v>348</v>
      </c>
    </row>
    <row r="522" spans="1:14" x14ac:dyDescent="0.25">
      <c r="A522" t="s">
        <v>434</v>
      </c>
      <c r="B522">
        <v>1</v>
      </c>
      <c r="C522">
        <v>2</v>
      </c>
      <c r="D522">
        <v>1.1398362892223699</v>
      </c>
      <c r="E522">
        <v>0.34693544826436801</v>
      </c>
      <c r="F522">
        <v>0.12036420526239799</v>
      </c>
      <c r="G522">
        <v>2.07909419178229</v>
      </c>
      <c r="H522">
        <v>2.32580379168428</v>
      </c>
      <c r="I522">
        <v>1670.99999999999</v>
      </c>
      <c r="J522">
        <v>2</v>
      </c>
      <c r="K522">
        <v>1468</v>
      </c>
      <c r="L522" s="1">
        <f>1-J522/K522</f>
        <v>0.99863760217983655</v>
      </c>
      <c r="M522" t="str">
        <f>VLOOKUP(A522,[2]Diccionario!$A$2:$B$669,2,0)</f>
        <v>Bienes hogar</v>
      </c>
      <c r="N522" t="s">
        <v>348</v>
      </c>
    </row>
    <row r="523" spans="1:14" x14ac:dyDescent="0.25">
      <c r="A523" t="s">
        <v>433</v>
      </c>
      <c r="B523">
        <v>1</v>
      </c>
      <c r="C523">
        <v>2</v>
      </c>
      <c r="D523">
        <v>1.16780354706684</v>
      </c>
      <c r="E523">
        <v>0.37381925823907602</v>
      </c>
      <c r="F523">
        <v>0.139740837830413</v>
      </c>
      <c r="G523">
        <v>1.7797385548889799</v>
      </c>
      <c r="H523">
        <v>1.16906236368108</v>
      </c>
      <c r="I523">
        <v>1711.99999999999</v>
      </c>
      <c r="J523">
        <v>2</v>
      </c>
      <c r="K523">
        <v>1468</v>
      </c>
      <c r="L523" s="1">
        <f>1-J523/K523</f>
        <v>0.99863760217983655</v>
      </c>
      <c r="M523" t="str">
        <f>VLOOKUP(A523,[2]Diccionario!$A$2:$B$669,2,0)</f>
        <v>Bienes hogar</v>
      </c>
      <c r="N523" t="s">
        <v>348</v>
      </c>
    </row>
    <row r="524" spans="1:14" x14ac:dyDescent="0.25">
      <c r="A524" t="s">
        <v>432</v>
      </c>
      <c r="B524">
        <v>1</v>
      </c>
      <c r="C524">
        <v>2</v>
      </c>
      <c r="D524">
        <v>1.32264665757162</v>
      </c>
      <c r="E524">
        <v>0.46764834004244199</v>
      </c>
      <c r="F524">
        <v>0.21869496994445101</v>
      </c>
      <c r="G524">
        <v>0.75952639284117895</v>
      </c>
      <c r="H524">
        <v>-1.42506567794191</v>
      </c>
      <c r="I524">
        <v>1938.99999999999</v>
      </c>
      <c r="J524">
        <v>2</v>
      </c>
      <c r="K524">
        <v>1468</v>
      </c>
      <c r="L524" s="1">
        <f>1-J524/K524</f>
        <v>0.99863760217983655</v>
      </c>
      <c r="M524" t="str">
        <f>VLOOKUP(A524,[2]Diccionario!$A$2:$B$669,2,0)</f>
        <v>Bienes hogar</v>
      </c>
      <c r="N524" t="s">
        <v>348</v>
      </c>
    </row>
    <row r="525" spans="1:14" x14ac:dyDescent="0.25">
      <c r="A525" t="s">
        <v>431</v>
      </c>
      <c r="B525">
        <v>1</v>
      </c>
      <c r="C525">
        <v>2</v>
      </c>
      <c r="D525">
        <v>1.6070941336971301</v>
      </c>
      <c r="E525">
        <v>0.48856285800101701</v>
      </c>
      <c r="F525">
        <v>0.23869366621812199</v>
      </c>
      <c r="G525">
        <v>-0.43900364263157499</v>
      </c>
      <c r="H525">
        <v>-1.8097466250841301</v>
      </c>
      <c r="I525">
        <v>2356</v>
      </c>
      <c r="J525">
        <v>2</v>
      </c>
      <c r="K525">
        <v>1468</v>
      </c>
      <c r="L525" s="1">
        <f>1-J525/K525</f>
        <v>0.99863760217983655</v>
      </c>
      <c r="M525" t="str">
        <f>VLOOKUP(A525,[2]Diccionario!$A$2:$B$669,2,0)</f>
        <v>Bienes hogar</v>
      </c>
      <c r="N525" t="s">
        <v>348</v>
      </c>
    </row>
    <row r="526" spans="1:14" x14ac:dyDescent="0.25">
      <c r="A526" t="s">
        <v>430</v>
      </c>
      <c r="B526">
        <v>1</v>
      </c>
      <c r="C526">
        <v>2</v>
      </c>
      <c r="D526">
        <v>1.62482946793997</v>
      </c>
      <c r="E526">
        <v>0.48433213392274499</v>
      </c>
      <c r="F526">
        <v>0.23457761595016</v>
      </c>
      <c r="G526">
        <v>-0.51617471253698999</v>
      </c>
      <c r="H526">
        <v>-1.73593378973254</v>
      </c>
      <c r="I526">
        <v>2382</v>
      </c>
      <c r="J526">
        <v>2</v>
      </c>
      <c r="K526">
        <v>1468</v>
      </c>
      <c r="L526" s="1">
        <f>1-J526/K526</f>
        <v>0.99863760217983655</v>
      </c>
      <c r="M526" t="str">
        <f>VLOOKUP(A526,[2]Diccionario!$A$2:$B$669,2,0)</f>
        <v>Bienes hogar</v>
      </c>
      <c r="N526" t="s">
        <v>348</v>
      </c>
    </row>
    <row r="527" spans="1:14" x14ac:dyDescent="0.25">
      <c r="A527" t="s">
        <v>429</v>
      </c>
      <c r="B527">
        <v>1</v>
      </c>
      <c r="C527">
        <v>2</v>
      </c>
      <c r="D527">
        <v>1.35607094133697</v>
      </c>
      <c r="E527">
        <v>0.478999931328845</v>
      </c>
      <c r="F527">
        <v>0.22944093421303799</v>
      </c>
      <c r="G527">
        <v>0.60177746856987702</v>
      </c>
      <c r="H527">
        <v>-1.6401032643798601</v>
      </c>
      <c r="I527">
        <v>1987.99999999999</v>
      </c>
      <c r="J527">
        <v>2</v>
      </c>
      <c r="K527">
        <v>1468</v>
      </c>
      <c r="L527" s="1">
        <f>1-J527/K527</f>
        <v>0.99863760217983655</v>
      </c>
      <c r="M527" t="str">
        <f>VLOOKUP(A527,[2]Diccionario!$A$2:$B$669,2,0)</f>
        <v>Bienes hogar</v>
      </c>
      <c r="N527" t="s">
        <v>348</v>
      </c>
    </row>
    <row r="528" spans="1:14" x14ac:dyDescent="0.25">
      <c r="A528" t="s">
        <v>428</v>
      </c>
      <c r="B528">
        <v>1</v>
      </c>
      <c r="C528">
        <v>2</v>
      </c>
      <c r="D528">
        <v>1.73465211459754</v>
      </c>
      <c r="E528">
        <v>0.44166893580939798</v>
      </c>
      <c r="F528">
        <v>0.19507144885900601</v>
      </c>
      <c r="G528">
        <v>-1.0640217526959099</v>
      </c>
      <c r="H528">
        <v>-0.86904517387195501</v>
      </c>
      <c r="I528">
        <v>2543</v>
      </c>
      <c r="J528">
        <v>2</v>
      </c>
      <c r="K528">
        <v>1468</v>
      </c>
      <c r="L528" s="1">
        <f>1-J528/K528</f>
        <v>0.99863760217983655</v>
      </c>
      <c r="M528" t="str">
        <f>VLOOKUP(A528,[2]Diccionario!$A$2:$B$669,2,0)</f>
        <v>Bienes hogar</v>
      </c>
      <c r="N528" t="s">
        <v>348</v>
      </c>
    </row>
    <row r="529" spans="1:14" x14ac:dyDescent="0.25">
      <c r="A529" t="s">
        <v>427</v>
      </c>
      <c r="B529">
        <v>1</v>
      </c>
      <c r="C529">
        <v>2</v>
      </c>
      <c r="D529">
        <v>1.0682128240109099</v>
      </c>
      <c r="E529">
        <v>0.25219678864734402</v>
      </c>
      <c r="F529">
        <v>6.3603220204033195E-2</v>
      </c>
      <c r="G529">
        <v>3.4288862399825102</v>
      </c>
      <c r="H529">
        <v>9.7705885854797199</v>
      </c>
      <c r="I529">
        <v>1566</v>
      </c>
      <c r="J529">
        <v>2</v>
      </c>
      <c r="K529">
        <v>1468</v>
      </c>
      <c r="L529" s="1">
        <f>1-J529/K529</f>
        <v>0.99863760217983655</v>
      </c>
      <c r="M529" t="str">
        <f>VLOOKUP(A529,[2]Diccionario!$A$2:$B$669,2,0)</f>
        <v>Bienes hogar</v>
      </c>
      <c r="N529" t="s">
        <v>348</v>
      </c>
    </row>
    <row r="530" spans="1:14" x14ac:dyDescent="0.25">
      <c r="A530" t="s">
        <v>426</v>
      </c>
      <c r="B530">
        <v>1</v>
      </c>
      <c r="C530">
        <v>2</v>
      </c>
      <c r="D530">
        <v>1.8526603001364199</v>
      </c>
      <c r="E530">
        <v>0.35456518083476202</v>
      </c>
      <c r="F530">
        <v>0.125716467460387</v>
      </c>
      <c r="G530">
        <v>-1.9919726785992899</v>
      </c>
      <c r="H530">
        <v>1.9706417531035401</v>
      </c>
      <c r="I530">
        <v>2716</v>
      </c>
      <c r="J530">
        <v>2</v>
      </c>
      <c r="K530">
        <v>1468</v>
      </c>
      <c r="L530" s="1">
        <f>1-J530/K530</f>
        <v>0.99863760217983655</v>
      </c>
      <c r="M530" t="str">
        <f>VLOOKUP(A530,[2]Diccionario!$A$2:$B$669,2,0)</f>
        <v>Bienes hogar</v>
      </c>
      <c r="N530" t="s">
        <v>348</v>
      </c>
    </row>
    <row r="531" spans="1:14" x14ac:dyDescent="0.25">
      <c r="A531" t="s">
        <v>425</v>
      </c>
      <c r="B531">
        <v>1</v>
      </c>
      <c r="C531">
        <v>2</v>
      </c>
      <c r="D531">
        <v>1.8915416098226401</v>
      </c>
      <c r="E531">
        <v>0.31106457738704901</v>
      </c>
      <c r="F531">
        <v>9.6761171304983601E-2</v>
      </c>
      <c r="G531">
        <v>-2.52086885640077</v>
      </c>
      <c r="H531">
        <v>4.3607270844268502</v>
      </c>
      <c r="I531">
        <v>2773</v>
      </c>
      <c r="J531">
        <v>2</v>
      </c>
      <c r="K531">
        <v>1468</v>
      </c>
      <c r="L531" s="1">
        <f>1-J531/K531</f>
        <v>0.99863760217983655</v>
      </c>
      <c r="M531" t="str">
        <f>VLOOKUP(A531,[2]Diccionario!$A$2:$B$669,2,0)</f>
        <v>Bienes hogar</v>
      </c>
      <c r="N531" t="s">
        <v>348</v>
      </c>
    </row>
    <row r="532" spans="1:14" x14ac:dyDescent="0.25">
      <c r="A532" t="s">
        <v>424</v>
      </c>
      <c r="B532">
        <v>1</v>
      </c>
      <c r="C532">
        <v>2</v>
      </c>
      <c r="D532">
        <v>1.71555252387448</v>
      </c>
      <c r="E532">
        <v>0.45130482230068297</v>
      </c>
      <c r="F532">
        <v>0.20367604263185099</v>
      </c>
      <c r="G532">
        <v>-0.95654636897148204</v>
      </c>
      <c r="H532">
        <v>-1.08650317685554</v>
      </c>
      <c r="I532">
        <v>2515</v>
      </c>
      <c r="J532">
        <v>2</v>
      </c>
      <c r="K532">
        <v>1468</v>
      </c>
      <c r="L532" s="1">
        <f>1-J532/K532</f>
        <v>0.99863760217983655</v>
      </c>
      <c r="M532" t="str">
        <f>VLOOKUP(A532,[2]Diccionario!$A$2:$B$669,2,0)</f>
        <v>Bienes hogar</v>
      </c>
      <c r="N532" t="s">
        <v>348</v>
      </c>
    </row>
    <row r="533" spans="1:14" x14ac:dyDescent="0.25">
      <c r="A533" t="s">
        <v>423</v>
      </c>
      <c r="B533">
        <v>1</v>
      </c>
      <c r="C533">
        <v>2</v>
      </c>
      <c r="D533">
        <v>1.8287858117325999</v>
      </c>
      <c r="E533">
        <v>0.37682456129677599</v>
      </c>
      <c r="F533">
        <v>0.14199674999650699</v>
      </c>
      <c r="G533">
        <v>-1.74741779858823</v>
      </c>
      <c r="H533">
        <v>1.05490626440247</v>
      </c>
      <c r="I533">
        <v>2681</v>
      </c>
      <c r="J533">
        <v>2</v>
      </c>
      <c r="K533">
        <v>1468</v>
      </c>
      <c r="L533" s="1">
        <f>1-J533/K533</f>
        <v>0.99863760217983655</v>
      </c>
      <c r="M533" t="str">
        <f>VLOOKUP(A533,[2]Diccionario!$A$2:$B$669,2,0)</f>
        <v>Bienes hogar</v>
      </c>
      <c r="N533" t="s">
        <v>348</v>
      </c>
    </row>
    <row r="534" spans="1:14" x14ac:dyDescent="0.25">
      <c r="A534" t="s">
        <v>422</v>
      </c>
      <c r="B534">
        <v>1</v>
      </c>
      <c r="C534">
        <v>2</v>
      </c>
      <c r="D534">
        <v>1.8287858117325999</v>
      </c>
      <c r="E534">
        <v>0.37682456129677599</v>
      </c>
      <c r="F534">
        <v>0.14199674999650799</v>
      </c>
      <c r="G534">
        <v>-1.74741779858823</v>
      </c>
      <c r="H534">
        <v>1.0549062644024501</v>
      </c>
      <c r="I534">
        <v>2681</v>
      </c>
      <c r="J534">
        <v>2</v>
      </c>
      <c r="K534">
        <v>1468</v>
      </c>
      <c r="L534" s="1">
        <f>1-J534/K534</f>
        <v>0.99863760217983655</v>
      </c>
      <c r="M534" t="str">
        <f>VLOOKUP(A534,[2]Diccionario!$A$2:$B$669,2,0)</f>
        <v>Bienes hogar</v>
      </c>
      <c r="N534" t="s">
        <v>348</v>
      </c>
    </row>
    <row r="535" spans="1:14" x14ac:dyDescent="0.25">
      <c r="A535" t="s">
        <v>421</v>
      </c>
      <c r="B535">
        <v>1</v>
      </c>
      <c r="C535">
        <v>2</v>
      </c>
      <c r="D535">
        <v>1.99045020463847</v>
      </c>
      <c r="E535">
        <v>9.7288504717303201E-2</v>
      </c>
      <c r="F535">
        <v>9.4650531501287404E-3</v>
      </c>
      <c r="G535">
        <v>-10.0961613092175</v>
      </c>
      <c r="H535">
        <v>100.068991216141</v>
      </c>
      <c r="I535">
        <v>2918</v>
      </c>
      <c r="J535">
        <v>2</v>
      </c>
      <c r="K535">
        <v>1468</v>
      </c>
      <c r="L535" s="1">
        <f>1-J535/K535</f>
        <v>0.99863760217983655</v>
      </c>
      <c r="M535" t="str">
        <f>VLOOKUP(A535,[2]Diccionario!$A$2:$B$669,2,0)</f>
        <v>Bienes hogar</v>
      </c>
      <c r="N535" t="s">
        <v>348</v>
      </c>
    </row>
    <row r="536" spans="1:14" x14ac:dyDescent="0.25">
      <c r="A536" t="s">
        <v>420</v>
      </c>
      <c r="B536">
        <v>1</v>
      </c>
      <c r="C536">
        <v>88</v>
      </c>
      <c r="D536">
        <v>1.5613915416098201</v>
      </c>
      <c r="E536">
        <v>2.3137775152194702</v>
      </c>
      <c r="F536">
        <v>5.3535663899352199</v>
      </c>
      <c r="G536">
        <v>35.6343470332639</v>
      </c>
      <c r="H536">
        <v>1332.0099775625299</v>
      </c>
      <c r="I536">
        <v>2289</v>
      </c>
      <c r="J536">
        <v>2</v>
      </c>
      <c r="K536">
        <v>1468</v>
      </c>
      <c r="L536" s="1">
        <f>1-J536/K536</f>
        <v>0.99863760217983655</v>
      </c>
      <c r="M536" t="str">
        <f>VLOOKUP(A536,[2]Diccionario!$A$2:$B$669,2,0)</f>
        <v>Seguridad Alimentaria</v>
      </c>
      <c r="N536" t="s">
        <v>348</v>
      </c>
    </row>
    <row r="537" spans="1:14" x14ac:dyDescent="0.25">
      <c r="A537" t="s">
        <v>419</v>
      </c>
      <c r="B537">
        <v>1</v>
      </c>
      <c r="C537">
        <v>99</v>
      </c>
      <c r="D537">
        <v>2.1302864938608401</v>
      </c>
      <c r="E537">
        <v>5.3058095070755904</v>
      </c>
      <c r="F537">
        <v>28.151614525373699</v>
      </c>
      <c r="G537">
        <v>17.010146143134399</v>
      </c>
      <c r="H537">
        <v>290.363892075943</v>
      </c>
      <c r="I537">
        <v>3122.99999999999</v>
      </c>
      <c r="J537">
        <v>2</v>
      </c>
      <c r="K537">
        <v>1468</v>
      </c>
      <c r="L537" s="1">
        <f>1-J537/K537</f>
        <v>0.99863760217983655</v>
      </c>
      <c r="M537" t="str">
        <f>VLOOKUP(A537,[2]Diccionario!$A$2:$B$669,2,0)</f>
        <v>Seguridad Alimentaria</v>
      </c>
      <c r="N537" t="s">
        <v>348</v>
      </c>
    </row>
    <row r="538" spans="1:14" x14ac:dyDescent="0.25">
      <c r="A538" t="s">
        <v>418</v>
      </c>
      <c r="B538">
        <v>1</v>
      </c>
      <c r="C538">
        <v>99</v>
      </c>
      <c r="D538">
        <v>2.05729877216916</v>
      </c>
      <c r="E538">
        <v>6.0090481777184799</v>
      </c>
      <c r="F538">
        <v>36.108660002141796</v>
      </c>
      <c r="G538">
        <v>15.4776744600684</v>
      </c>
      <c r="H538">
        <v>240.0623680619</v>
      </c>
      <c r="I538">
        <v>3015.99999999999</v>
      </c>
      <c r="J538">
        <v>2</v>
      </c>
      <c r="K538">
        <v>1468</v>
      </c>
      <c r="L538" s="1">
        <f>1-J538/K538</f>
        <v>0.99863760217983655</v>
      </c>
      <c r="M538" t="str">
        <f>VLOOKUP(A538,[2]Diccionario!$A$2:$B$669,2,0)</f>
        <v>Seguridad Alimentaria</v>
      </c>
      <c r="N538" t="s">
        <v>348</v>
      </c>
    </row>
    <row r="539" spans="1:14" x14ac:dyDescent="0.25">
      <c r="A539" t="s">
        <v>417</v>
      </c>
      <c r="B539">
        <v>1</v>
      </c>
      <c r="C539">
        <v>99</v>
      </c>
      <c r="D539">
        <v>1.95975443383356</v>
      </c>
      <c r="E539">
        <v>5.4515317390097602</v>
      </c>
      <c r="F539">
        <v>29.719198301430701</v>
      </c>
      <c r="G539">
        <v>16.938333052342902</v>
      </c>
      <c r="H539">
        <v>288.490762688026</v>
      </c>
      <c r="I539">
        <v>2872.99999999999</v>
      </c>
      <c r="J539">
        <v>2</v>
      </c>
      <c r="K539">
        <v>1468</v>
      </c>
      <c r="L539" s="1">
        <f>1-J539/K539</f>
        <v>0.99863760217983655</v>
      </c>
      <c r="M539" t="str">
        <f>VLOOKUP(A539,[2]Diccionario!$A$2:$B$669,2,0)</f>
        <v>Seguridad Alimentaria</v>
      </c>
      <c r="N539" t="s">
        <v>348</v>
      </c>
    </row>
    <row r="540" spans="1:14" x14ac:dyDescent="0.25">
      <c r="A540" t="s">
        <v>416</v>
      </c>
      <c r="B540">
        <v>1</v>
      </c>
      <c r="C540">
        <v>99</v>
      </c>
      <c r="D540">
        <v>2.0177353342428401</v>
      </c>
      <c r="E540">
        <v>4.0847288129442196</v>
      </c>
      <c r="F540">
        <v>16.685009475296699</v>
      </c>
      <c r="G540">
        <v>21.896129365052499</v>
      </c>
      <c r="H540">
        <v>483.91902371376</v>
      </c>
      <c r="I540">
        <v>2958</v>
      </c>
      <c r="J540">
        <v>2</v>
      </c>
      <c r="K540">
        <v>1468</v>
      </c>
      <c r="L540" s="1">
        <f>1-J540/K540</f>
        <v>0.99863760217983655</v>
      </c>
      <c r="M540" t="str">
        <f>VLOOKUP(A540,[2]Diccionario!$A$2:$B$669,2,0)</f>
        <v>Seguridad Alimentaria</v>
      </c>
      <c r="N540" t="s">
        <v>348</v>
      </c>
    </row>
    <row r="541" spans="1:14" x14ac:dyDescent="0.25">
      <c r="A541" t="s">
        <v>415</v>
      </c>
      <c r="B541">
        <v>1</v>
      </c>
      <c r="C541">
        <v>88</v>
      </c>
      <c r="D541">
        <v>1.8860845839017699</v>
      </c>
      <c r="E541">
        <v>3.2117506231330601</v>
      </c>
      <c r="F541">
        <v>10.315342065195599</v>
      </c>
      <c r="G541">
        <v>26.345120097751501</v>
      </c>
      <c r="H541">
        <v>705.42549513770098</v>
      </c>
      <c r="I541">
        <v>2764.99999999999</v>
      </c>
      <c r="J541">
        <v>2</v>
      </c>
      <c r="K541">
        <v>1468</v>
      </c>
      <c r="L541" s="1">
        <f>1-J541/K541</f>
        <v>0.99863760217983655</v>
      </c>
      <c r="M541" t="str">
        <f>VLOOKUP(A541,[2]Diccionario!$A$2:$B$669,2,0)</f>
        <v>Seguridad Alimentaria</v>
      </c>
      <c r="N541" t="s">
        <v>348</v>
      </c>
    </row>
    <row r="542" spans="1:14" x14ac:dyDescent="0.25">
      <c r="A542" t="s">
        <v>414</v>
      </c>
      <c r="B542">
        <v>1</v>
      </c>
      <c r="C542">
        <v>99</v>
      </c>
      <c r="D542">
        <v>2.0088676671214198</v>
      </c>
      <c r="E542">
        <v>4.0858437639026404</v>
      </c>
      <c r="F542">
        <v>16.694119263022099</v>
      </c>
      <c r="G542">
        <v>21.884591709604202</v>
      </c>
      <c r="H542">
        <v>483.57826316172498</v>
      </c>
      <c r="I542">
        <v>2945</v>
      </c>
      <c r="J542">
        <v>2</v>
      </c>
      <c r="K542">
        <v>1468</v>
      </c>
      <c r="L542" s="1">
        <f>1-J542/K542</f>
        <v>0.99863760217983655</v>
      </c>
      <c r="M542" t="str">
        <f>VLOOKUP(A542,[2]Diccionario!$A$2:$B$669,2,0)</f>
        <v>Seguridad Alimentaria</v>
      </c>
      <c r="N542" t="s">
        <v>348</v>
      </c>
    </row>
    <row r="543" spans="1:14" x14ac:dyDescent="0.25">
      <c r="A543" t="s">
        <v>413</v>
      </c>
      <c r="B543">
        <v>1</v>
      </c>
      <c r="C543">
        <v>99</v>
      </c>
      <c r="D543">
        <v>2.1077762619372402</v>
      </c>
      <c r="E543">
        <v>4.8033670891272102</v>
      </c>
      <c r="F543">
        <v>23.0723353929104</v>
      </c>
      <c r="G543">
        <v>19.035259182129199</v>
      </c>
      <c r="H543">
        <v>364.10457662299501</v>
      </c>
      <c r="I543">
        <v>3089.99999999999</v>
      </c>
      <c r="J543">
        <v>2</v>
      </c>
      <c r="K543">
        <v>1468</v>
      </c>
      <c r="L543" s="1">
        <f>1-J543/K543</f>
        <v>0.99863760217983655</v>
      </c>
      <c r="M543" t="str">
        <f>VLOOKUP(A543,[2]Diccionario!$A$2:$B$669,2,0)</f>
        <v>Seguridad Alimentaria</v>
      </c>
      <c r="N543" t="s">
        <v>348</v>
      </c>
    </row>
    <row r="544" spans="1:14" x14ac:dyDescent="0.25">
      <c r="A544" t="s">
        <v>412</v>
      </c>
      <c r="B544">
        <v>1</v>
      </c>
      <c r="C544">
        <v>2</v>
      </c>
      <c r="D544">
        <v>1.4242837653478799</v>
      </c>
      <c r="E544">
        <v>0.49440245448324199</v>
      </c>
      <c r="F544">
        <v>0.24443378699905399</v>
      </c>
      <c r="G544">
        <v>0.30671236133079099</v>
      </c>
      <c r="H544">
        <v>-1.9085331209774901</v>
      </c>
      <c r="I544">
        <v>2088</v>
      </c>
      <c r="J544">
        <v>2</v>
      </c>
      <c r="K544">
        <v>1468</v>
      </c>
      <c r="L544" s="1">
        <f>1-J544/K544</f>
        <v>0.99863760217983655</v>
      </c>
      <c r="M544" t="str">
        <f>VLOOKUP(A544,[2]Diccionario!$A$2:$B$669,2,0)</f>
        <v>Seguridad Alimentaria</v>
      </c>
      <c r="N544" t="s">
        <v>348</v>
      </c>
    </row>
    <row r="545" spans="1:14" x14ac:dyDescent="0.25">
      <c r="A545" t="s">
        <v>411</v>
      </c>
      <c r="B545">
        <v>1</v>
      </c>
      <c r="C545">
        <v>99</v>
      </c>
      <c r="D545">
        <v>2.04151838671411</v>
      </c>
      <c r="E545">
        <v>4.7472390846594203</v>
      </c>
      <c r="F545">
        <v>22.536278926918001</v>
      </c>
      <c r="G545">
        <v>20.283401040157099</v>
      </c>
      <c r="H545">
        <v>413.27537961193701</v>
      </c>
      <c r="I545">
        <v>1720.99999999999</v>
      </c>
      <c r="J545">
        <v>625</v>
      </c>
      <c r="K545">
        <v>1468</v>
      </c>
      <c r="L545" s="1">
        <f>1-J545/K545</f>
        <v>0.5742506811989101</v>
      </c>
      <c r="M545" t="str">
        <f>VLOOKUP(A545,[2]Diccionario!$A$2:$B$669,2,0)</f>
        <v>Seguridad Alimentaria</v>
      </c>
      <c r="N545" t="s">
        <v>348</v>
      </c>
    </row>
    <row r="546" spans="1:14" x14ac:dyDescent="0.25">
      <c r="A546" t="s">
        <v>410</v>
      </c>
      <c r="B546">
        <v>1</v>
      </c>
      <c r="C546">
        <v>99</v>
      </c>
      <c r="D546">
        <v>1.9051008303677299</v>
      </c>
      <c r="E546">
        <v>3.37280025373262</v>
      </c>
      <c r="F546">
        <v>11.3757815515788</v>
      </c>
      <c r="G546">
        <v>28.397157159072599</v>
      </c>
      <c r="H546">
        <v>818.48707521177005</v>
      </c>
      <c r="I546">
        <v>1605.99999999999</v>
      </c>
      <c r="J546">
        <v>625</v>
      </c>
      <c r="K546">
        <v>1468</v>
      </c>
      <c r="L546" s="1">
        <f>1-J546/K546</f>
        <v>0.5742506811989101</v>
      </c>
      <c r="M546" t="str">
        <f>VLOOKUP(A546,[2]Diccionario!$A$2:$B$669,2,0)</f>
        <v>Seguridad Alimentaria</v>
      </c>
      <c r="N546" t="s">
        <v>348</v>
      </c>
    </row>
    <row r="547" spans="1:14" x14ac:dyDescent="0.25">
      <c r="A547" t="s">
        <v>409</v>
      </c>
      <c r="B547">
        <v>1</v>
      </c>
      <c r="C547">
        <v>99</v>
      </c>
      <c r="D547">
        <v>2.0201660735468501</v>
      </c>
      <c r="E547">
        <v>3.3569612815790699</v>
      </c>
      <c r="F547">
        <v>11.269189046020999</v>
      </c>
      <c r="G547">
        <v>28.70016219375</v>
      </c>
      <c r="H547">
        <v>830.13983791236706</v>
      </c>
      <c r="I547">
        <v>1703</v>
      </c>
      <c r="J547">
        <v>625</v>
      </c>
      <c r="K547">
        <v>1468</v>
      </c>
      <c r="L547" s="1">
        <f>1-J547/K547</f>
        <v>0.5742506811989101</v>
      </c>
      <c r="M547" t="str">
        <f>VLOOKUP(A547,[2]Diccionario!$A$2:$B$669,2,0)</f>
        <v>Seguridad Alimentaria</v>
      </c>
      <c r="N547" t="s">
        <v>348</v>
      </c>
    </row>
    <row r="548" spans="1:14" x14ac:dyDescent="0.25">
      <c r="A548" t="s">
        <v>408</v>
      </c>
      <c r="B548">
        <v>1</v>
      </c>
      <c r="C548">
        <v>2</v>
      </c>
      <c r="D548">
        <v>1.8742586002372399</v>
      </c>
      <c r="E548">
        <v>0.33175451607661699</v>
      </c>
      <c r="F548">
        <v>0.11006105893723001</v>
      </c>
      <c r="G548">
        <v>-2.2616037726740101</v>
      </c>
      <c r="H548">
        <v>3.12225349168031</v>
      </c>
      <c r="I548">
        <v>1579.99999999999</v>
      </c>
      <c r="J548">
        <v>625</v>
      </c>
      <c r="K548">
        <v>1468</v>
      </c>
      <c r="L548" s="1">
        <f>1-J548/K548</f>
        <v>0.5742506811989101</v>
      </c>
      <c r="M548" t="str">
        <f>VLOOKUP(A548,[2]Diccionario!$A$2:$B$669,2,0)</f>
        <v>Seguridad Alimentaria</v>
      </c>
      <c r="N548" t="s">
        <v>348</v>
      </c>
    </row>
    <row r="549" spans="1:14" x14ac:dyDescent="0.25">
      <c r="A549" t="s">
        <v>407</v>
      </c>
      <c r="B549">
        <v>1</v>
      </c>
      <c r="C549">
        <v>2</v>
      </c>
      <c r="D549">
        <v>1.88137603795966</v>
      </c>
      <c r="E549">
        <v>0.32353746161587499</v>
      </c>
      <c r="F549">
        <v>0.104676489068844</v>
      </c>
      <c r="G549">
        <v>-2.36314517968672</v>
      </c>
      <c r="H549">
        <v>3.5929737846535801</v>
      </c>
      <c r="I549">
        <v>1586</v>
      </c>
      <c r="J549">
        <v>625</v>
      </c>
      <c r="K549">
        <v>1468</v>
      </c>
      <c r="L549" s="1">
        <f>1-J549/K549</f>
        <v>0.5742506811989101</v>
      </c>
      <c r="M549" t="str">
        <f>VLOOKUP(A549,[2]Diccionario!$A$2:$B$669,2,0)</f>
        <v>Seguridad Alimentaria</v>
      </c>
      <c r="N549" t="s">
        <v>348</v>
      </c>
    </row>
    <row r="550" spans="1:14" x14ac:dyDescent="0.25">
      <c r="A550" t="s">
        <v>406</v>
      </c>
      <c r="B550">
        <v>1</v>
      </c>
      <c r="C550">
        <v>2</v>
      </c>
      <c r="D550">
        <v>1.9157769869513599</v>
      </c>
      <c r="E550">
        <v>0.27788684720550899</v>
      </c>
      <c r="F550">
        <v>7.7221099849817995E-2</v>
      </c>
      <c r="G550">
        <v>-2.9995356688853398</v>
      </c>
      <c r="H550">
        <v>7.0138488512414101</v>
      </c>
      <c r="I550">
        <v>1614.99999999999</v>
      </c>
      <c r="J550">
        <v>625</v>
      </c>
      <c r="K550">
        <v>1468</v>
      </c>
      <c r="L550" s="1">
        <f>1-J550/K550</f>
        <v>0.5742506811989101</v>
      </c>
      <c r="M550" t="str">
        <f>VLOOKUP(A550,[2]Diccionario!$A$2:$B$669,2,0)</f>
        <v>Seguridad Alimentaria</v>
      </c>
      <c r="N550" t="s">
        <v>348</v>
      </c>
    </row>
    <row r="551" spans="1:14" x14ac:dyDescent="0.25">
      <c r="A551" t="s">
        <v>405</v>
      </c>
      <c r="B551">
        <v>1</v>
      </c>
      <c r="C551">
        <v>2</v>
      </c>
      <c r="D551">
        <v>1.9181494661921701</v>
      </c>
      <c r="E551">
        <v>0.27429961159421201</v>
      </c>
      <c r="F551">
        <v>7.5240276920735996E-2</v>
      </c>
      <c r="G551">
        <v>-3.05610258725233</v>
      </c>
      <c r="H551">
        <v>7.3572122710172696</v>
      </c>
      <c r="I551">
        <v>1617</v>
      </c>
      <c r="J551">
        <v>625</v>
      </c>
      <c r="K551">
        <v>1468</v>
      </c>
      <c r="L551" s="1">
        <f>1-J551/K551</f>
        <v>0.5742506811989101</v>
      </c>
      <c r="M551" t="str">
        <f>VLOOKUP(A551,[2]Diccionario!$A$2:$B$669,2,0)</f>
        <v>Seguridad Alimentaria</v>
      </c>
      <c r="N551" t="s">
        <v>348</v>
      </c>
    </row>
    <row r="552" spans="1:14" x14ac:dyDescent="0.25">
      <c r="A552" t="s">
        <v>404</v>
      </c>
      <c r="B552">
        <v>1</v>
      </c>
      <c r="C552">
        <v>99</v>
      </c>
      <c r="D552">
        <v>4.0389344262295097</v>
      </c>
      <c r="E552">
        <v>11.2684505263289</v>
      </c>
      <c r="F552">
        <v>126.977977264323</v>
      </c>
      <c r="G552">
        <v>8.1860512276532393</v>
      </c>
      <c r="H552">
        <v>66.225205738222698</v>
      </c>
      <c r="I552">
        <v>5913</v>
      </c>
      <c r="J552">
        <v>4</v>
      </c>
      <c r="K552">
        <v>1468</v>
      </c>
      <c r="L552" s="1">
        <f>1-J552/K552</f>
        <v>0.99727520435967298</v>
      </c>
      <c r="M552" t="str">
        <f>VLOOKUP(A552,[2]Diccionario!$A$2:$B$669,2,0)</f>
        <v>Adversidad Temprana</v>
      </c>
      <c r="N552" t="s">
        <v>348</v>
      </c>
    </row>
    <row r="553" spans="1:14" x14ac:dyDescent="0.25">
      <c r="A553" t="s">
        <v>403</v>
      </c>
      <c r="B553">
        <v>1</v>
      </c>
      <c r="C553">
        <v>99</v>
      </c>
      <c r="D553">
        <v>3.3483606557377001</v>
      </c>
      <c r="E553">
        <v>9.8350836036693003</v>
      </c>
      <c r="F553">
        <v>96.728869491164701</v>
      </c>
      <c r="G553">
        <v>9.4392378700206301</v>
      </c>
      <c r="H553">
        <v>89.100788426379793</v>
      </c>
      <c r="I553">
        <v>4902</v>
      </c>
      <c r="J553">
        <v>4</v>
      </c>
      <c r="K553">
        <v>1468</v>
      </c>
      <c r="L553" s="1">
        <f>1-J553/K553</f>
        <v>0.99727520435967298</v>
      </c>
      <c r="M553" t="str">
        <f>VLOOKUP(A553,[2]Diccionario!$A$2:$B$669,2,0)</f>
        <v>Adversidad Temprana</v>
      </c>
      <c r="N553" t="s">
        <v>348</v>
      </c>
    </row>
    <row r="554" spans="1:14" x14ac:dyDescent="0.25">
      <c r="A554" t="s">
        <v>402</v>
      </c>
      <c r="B554">
        <v>1</v>
      </c>
      <c r="C554">
        <v>99</v>
      </c>
      <c r="D554">
        <v>4.3162568306010796</v>
      </c>
      <c r="E554">
        <v>11.263105014953601</v>
      </c>
      <c r="F554">
        <v>126.857534577875</v>
      </c>
      <c r="G554">
        <v>8.1239439619086493</v>
      </c>
      <c r="H554">
        <v>65.550776282489494</v>
      </c>
      <c r="I554">
        <v>6318.99999999999</v>
      </c>
      <c r="J554">
        <v>4</v>
      </c>
      <c r="K554">
        <v>1468</v>
      </c>
      <c r="L554" s="1">
        <f>1-J554/K554</f>
        <v>0.99727520435967298</v>
      </c>
      <c r="M554" t="str">
        <f>VLOOKUP(A554,[2]Diccionario!$A$2:$B$669,2,0)</f>
        <v>Adversidad Temprana</v>
      </c>
      <c r="N554" t="s">
        <v>348</v>
      </c>
    </row>
    <row r="555" spans="1:14" x14ac:dyDescent="0.25">
      <c r="A555" t="s">
        <v>401</v>
      </c>
      <c r="B555">
        <v>1</v>
      </c>
      <c r="C555">
        <v>99</v>
      </c>
      <c r="D555">
        <v>5.4556010928961598</v>
      </c>
      <c r="E555">
        <v>9.5752269959489507</v>
      </c>
      <c r="F555">
        <v>91.684972023949598</v>
      </c>
      <c r="G555">
        <v>9.5660838630225804</v>
      </c>
      <c r="H555">
        <v>90.774826331326693</v>
      </c>
      <c r="I555">
        <v>7986.99999999999</v>
      </c>
      <c r="J555">
        <v>4</v>
      </c>
      <c r="K555">
        <v>1468</v>
      </c>
      <c r="L555" s="1">
        <f>1-J555/K555</f>
        <v>0.99727520435967298</v>
      </c>
      <c r="M555" t="str">
        <f>VLOOKUP(A555,[2]Diccionario!$A$2:$B$669,2,0)</f>
        <v>Adversidad Temprana</v>
      </c>
      <c r="N555" t="s">
        <v>348</v>
      </c>
    </row>
    <row r="556" spans="1:14" x14ac:dyDescent="0.25">
      <c r="A556" t="s">
        <v>400</v>
      </c>
      <c r="B556">
        <v>1</v>
      </c>
      <c r="C556">
        <v>99</v>
      </c>
      <c r="D556">
        <v>5.1721311475409699</v>
      </c>
      <c r="E556">
        <v>12.743932199101501</v>
      </c>
      <c r="F556">
        <v>162.407807895297</v>
      </c>
      <c r="G556">
        <v>7.0910963888321703</v>
      </c>
      <c r="H556">
        <v>49.4327450949664</v>
      </c>
      <c r="I556">
        <v>7571.99999999998</v>
      </c>
      <c r="J556">
        <v>4</v>
      </c>
      <c r="K556">
        <v>1468</v>
      </c>
      <c r="L556" s="1">
        <f>1-J556/K556</f>
        <v>0.99727520435967298</v>
      </c>
      <c r="M556" t="str">
        <f>VLOOKUP(A556,[2]Diccionario!$A$2:$B$669,2,0)</f>
        <v>Adversidad Temprana</v>
      </c>
      <c r="N556" t="s">
        <v>348</v>
      </c>
    </row>
    <row r="557" spans="1:14" x14ac:dyDescent="0.25">
      <c r="A557" t="s">
        <v>399</v>
      </c>
      <c r="B557">
        <v>1</v>
      </c>
      <c r="C557">
        <v>99</v>
      </c>
      <c r="D557">
        <v>5.6782786885245802</v>
      </c>
      <c r="E557">
        <v>11.0486858106462</v>
      </c>
      <c r="F557">
        <v>122.073458142375</v>
      </c>
      <c r="G557">
        <v>8.2411942872347606</v>
      </c>
      <c r="H557">
        <v>66.860903942843805</v>
      </c>
      <c r="I557">
        <v>8312.9999999999909</v>
      </c>
      <c r="J557">
        <v>4</v>
      </c>
      <c r="K557">
        <v>1468</v>
      </c>
      <c r="L557" s="1">
        <f>1-J557/K557</f>
        <v>0.99727520435967298</v>
      </c>
      <c r="M557" t="str">
        <f>VLOOKUP(A557,[2]Diccionario!$A$2:$B$669,2,0)</f>
        <v>Adversidad Temprana</v>
      </c>
      <c r="N557" t="s">
        <v>348</v>
      </c>
    </row>
    <row r="558" spans="1:14" x14ac:dyDescent="0.25">
      <c r="A558" t="s">
        <v>398</v>
      </c>
      <c r="B558">
        <v>1</v>
      </c>
      <c r="C558">
        <v>2</v>
      </c>
      <c r="D558">
        <v>1.9077868852458999</v>
      </c>
      <c r="E558">
        <v>0.28942542073612298</v>
      </c>
      <c r="F558">
        <v>8.3767074168281996E-2</v>
      </c>
      <c r="G558">
        <v>-2.8217613518781501</v>
      </c>
      <c r="H558">
        <v>5.9704916764016698</v>
      </c>
      <c r="I558">
        <v>2793</v>
      </c>
      <c r="J558">
        <v>4</v>
      </c>
      <c r="K558">
        <v>1468</v>
      </c>
      <c r="L558" s="1">
        <f>1-J558/K558</f>
        <v>0.99727520435967298</v>
      </c>
      <c r="M558" t="str">
        <f>VLOOKUP(A558,[2]Diccionario!$A$2:$B$669,2,0)</f>
        <v>Adversidad Temprana</v>
      </c>
      <c r="N558" t="s">
        <v>348</v>
      </c>
    </row>
    <row r="559" spans="1:14" x14ac:dyDescent="0.25">
      <c r="A559" t="s">
        <v>397</v>
      </c>
      <c r="B559">
        <v>1</v>
      </c>
      <c r="C559">
        <v>2</v>
      </c>
      <c r="D559">
        <v>1.94193989071038</v>
      </c>
      <c r="E559">
        <v>0.2339369883064</v>
      </c>
      <c r="F559">
        <v>5.4726514497869E-2</v>
      </c>
      <c r="G559">
        <v>-3.7834500892582001</v>
      </c>
      <c r="H559">
        <v>12.3313388173571</v>
      </c>
      <c r="I559">
        <v>2843</v>
      </c>
      <c r="J559">
        <v>4</v>
      </c>
      <c r="K559">
        <v>1468</v>
      </c>
      <c r="L559" s="1">
        <f>1-J559/K559</f>
        <v>0.99727520435967298</v>
      </c>
      <c r="M559" t="str">
        <f>VLOOKUP(A559,[2]Diccionario!$A$2:$B$669,2,0)</f>
        <v>Adversidad Temprana</v>
      </c>
      <c r="N559" t="s">
        <v>348</v>
      </c>
    </row>
    <row r="560" spans="1:14" x14ac:dyDescent="0.25">
      <c r="A560" t="s">
        <v>396</v>
      </c>
      <c r="B560">
        <v>1</v>
      </c>
      <c r="C560">
        <v>99</v>
      </c>
      <c r="D560">
        <v>5.7657103825136504</v>
      </c>
      <c r="E560">
        <v>17.477974395469701</v>
      </c>
      <c r="F560">
        <v>305.47958896869602</v>
      </c>
      <c r="G560">
        <v>4.2345217947992104</v>
      </c>
      <c r="H560">
        <v>16.3166420805243</v>
      </c>
      <c r="I560">
        <v>8440.9999999999909</v>
      </c>
      <c r="J560">
        <v>4</v>
      </c>
      <c r="K560">
        <v>1468</v>
      </c>
      <c r="L560" s="1">
        <f>1-J560/K560</f>
        <v>0.99727520435967298</v>
      </c>
      <c r="M560" t="str">
        <f>VLOOKUP(A560,[2]Diccionario!$A$2:$B$669,2,0)</f>
        <v>Adversidad Temprana</v>
      </c>
      <c r="N560" t="s">
        <v>348</v>
      </c>
    </row>
    <row r="561" spans="1:14" x14ac:dyDescent="0.25">
      <c r="A561" t="s">
        <v>395</v>
      </c>
      <c r="B561">
        <v>1</v>
      </c>
      <c r="C561">
        <v>99</v>
      </c>
      <c r="D561">
        <v>2.4801912568305902</v>
      </c>
      <c r="E561">
        <v>7.9182177248916803</v>
      </c>
      <c r="F561">
        <v>62.698171938788697</v>
      </c>
      <c r="G561">
        <v>11.952185469907199</v>
      </c>
      <c r="H561">
        <v>141.44207960930601</v>
      </c>
      <c r="I561">
        <v>3630.99999999999</v>
      </c>
      <c r="J561">
        <v>4</v>
      </c>
      <c r="K561">
        <v>1468</v>
      </c>
      <c r="L561" s="1">
        <f>1-J561/K561</f>
        <v>0.99727520435967298</v>
      </c>
      <c r="M561" t="str">
        <f>VLOOKUP(A561,[2]Diccionario!$A$2:$B$669,2,0)</f>
        <v>Adversidad Temprana</v>
      </c>
      <c r="N561" t="s">
        <v>348</v>
      </c>
    </row>
    <row r="562" spans="1:14" x14ac:dyDescent="0.25">
      <c r="A562" t="s">
        <v>394</v>
      </c>
      <c r="B562">
        <v>1</v>
      </c>
      <c r="C562">
        <v>99</v>
      </c>
      <c r="D562">
        <v>7.4371584699453601</v>
      </c>
      <c r="E562">
        <v>22.596345233117098</v>
      </c>
      <c r="F562">
        <v>510.59481789421397</v>
      </c>
      <c r="G562">
        <v>3.6541817271780701</v>
      </c>
      <c r="H562">
        <v>11.380737671010399</v>
      </c>
      <c r="I562">
        <v>10888</v>
      </c>
      <c r="J562">
        <v>4</v>
      </c>
      <c r="K562">
        <v>1468</v>
      </c>
      <c r="L562" s="1">
        <f>1-J562/K562</f>
        <v>0.99727520435967298</v>
      </c>
      <c r="M562" t="str">
        <f>VLOOKUP(A562,[2]Diccionario!$A$2:$B$669,2,0)</f>
        <v>Adversidad Temprana</v>
      </c>
      <c r="N562" t="s">
        <v>348</v>
      </c>
    </row>
    <row r="563" spans="1:14" x14ac:dyDescent="0.25">
      <c r="A563" t="s">
        <v>393</v>
      </c>
      <c r="B563">
        <v>1</v>
      </c>
      <c r="C563">
        <v>99</v>
      </c>
      <c r="D563">
        <v>3.9207650273224002</v>
      </c>
      <c r="E563">
        <v>9.4146091715565898</v>
      </c>
      <c r="F563">
        <v>88.634865853157393</v>
      </c>
      <c r="G563">
        <v>9.8641417710529407</v>
      </c>
      <c r="H563">
        <v>96.949054266196597</v>
      </c>
      <c r="I563">
        <v>5740</v>
      </c>
      <c r="J563">
        <v>4</v>
      </c>
      <c r="K563">
        <v>1468</v>
      </c>
      <c r="L563" s="1">
        <f>1-J563/K563</f>
        <v>0.99727520435967298</v>
      </c>
      <c r="M563" t="str">
        <f>VLOOKUP(A563,[2]Diccionario!$A$2:$B$669,2,0)</f>
        <v>Adversidad Temprana</v>
      </c>
      <c r="N563" t="s">
        <v>348</v>
      </c>
    </row>
    <row r="564" spans="1:14" x14ac:dyDescent="0.25">
      <c r="A564" t="s">
        <v>392</v>
      </c>
      <c r="B564">
        <v>1</v>
      </c>
      <c r="C564">
        <v>99</v>
      </c>
      <c r="D564">
        <v>4.89002732240436</v>
      </c>
      <c r="E564">
        <v>11.9358989236729</v>
      </c>
      <c r="F564">
        <v>142.46568311613601</v>
      </c>
      <c r="G564">
        <v>7.7110471491515398</v>
      </c>
      <c r="H564">
        <v>58.003306024748802</v>
      </c>
      <c r="I564">
        <v>7158.99999999999</v>
      </c>
      <c r="J564">
        <v>4</v>
      </c>
      <c r="K564">
        <v>1468</v>
      </c>
      <c r="L564" s="1">
        <f>1-J564/K564</f>
        <v>0.99727520435967298</v>
      </c>
      <c r="M564" t="str">
        <f>VLOOKUP(A564,[2]Diccionario!$A$2:$B$669,2,0)</f>
        <v>Adversidad Temprana</v>
      </c>
      <c r="N564" t="s">
        <v>348</v>
      </c>
    </row>
    <row r="565" spans="1:14" x14ac:dyDescent="0.25">
      <c r="A565" t="s">
        <v>391</v>
      </c>
      <c r="B565">
        <v>1</v>
      </c>
      <c r="C565">
        <v>99</v>
      </c>
      <c r="D565">
        <v>4.6596035543404</v>
      </c>
      <c r="E565">
        <v>9.6365725841542194</v>
      </c>
      <c r="F565">
        <v>92.863531169672797</v>
      </c>
      <c r="G565">
        <v>9.6354332984808693</v>
      </c>
      <c r="H565">
        <v>91.624679123365695</v>
      </c>
      <c r="I565">
        <v>6817</v>
      </c>
      <c r="J565">
        <v>5</v>
      </c>
      <c r="K565">
        <v>1468</v>
      </c>
      <c r="L565" s="1">
        <f>1-J565/K565</f>
        <v>0.99659400544959131</v>
      </c>
      <c r="M565" t="str">
        <f>VLOOKUP(A565,[2]Diccionario!$A$2:$B$669,2,0)</f>
        <v>Adversidad Temprana</v>
      </c>
      <c r="N565" t="s">
        <v>348</v>
      </c>
    </row>
    <row r="566" spans="1:14" x14ac:dyDescent="0.25">
      <c r="A566" t="s">
        <v>390</v>
      </c>
      <c r="B566">
        <v>1</v>
      </c>
      <c r="C566">
        <v>99</v>
      </c>
      <c r="D566">
        <v>4.33082706766917</v>
      </c>
      <c r="E566">
        <v>10.0127101066282</v>
      </c>
      <c r="F566">
        <v>100.254363679376</v>
      </c>
      <c r="G566">
        <v>9.2569802091963904</v>
      </c>
      <c r="H566">
        <v>84.813291963248005</v>
      </c>
      <c r="I566">
        <v>6336</v>
      </c>
      <c r="J566">
        <v>5</v>
      </c>
      <c r="K566">
        <v>1468</v>
      </c>
      <c r="L566" s="1">
        <f>1-J566/K566</f>
        <v>0.99659400544959131</v>
      </c>
      <c r="M566" t="str">
        <f>VLOOKUP(A566,[2]Diccionario!$A$2:$B$669,2,0)</f>
        <v>Adversidad Temprana</v>
      </c>
      <c r="N566" t="s">
        <v>348</v>
      </c>
    </row>
    <row r="567" spans="1:14" x14ac:dyDescent="0.25">
      <c r="A567" t="s">
        <v>389</v>
      </c>
      <c r="B567">
        <v>1</v>
      </c>
      <c r="C567">
        <v>99</v>
      </c>
      <c r="D567">
        <v>4.9473684210526203</v>
      </c>
      <c r="E567">
        <v>10.817442575003</v>
      </c>
      <c r="F567">
        <v>117.017063863489</v>
      </c>
      <c r="G567">
        <v>8.5495102050249105</v>
      </c>
      <c r="H567">
        <v>71.566623855344005</v>
      </c>
      <c r="I567">
        <v>7237.99999999999</v>
      </c>
      <c r="J567">
        <v>5</v>
      </c>
      <c r="K567">
        <v>1468</v>
      </c>
      <c r="L567" s="1">
        <f>1-J567/K567</f>
        <v>0.99659400544959131</v>
      </c>
      <c r="M567" t="str">
        <f>VLOOKUP(A567,[2]Diccionario!$A$2:$B$669,2,0)</f>
        <v>Adversidad Temprana</v>
      </c>
      <c r="N567" t="s">
        <v>348</v>
      </c>
    </row>
    <row r="568" spans="1:14" x14ac:dyDescent="0.25">
      <c r="A568" t="s">
        <v>388</v>
      </c>
      <c r="B568">
        <v>1</v>
      </c>
      <c r="C568">
        <v>99</v>
      </c>
      <c r="D568">
        <v>5.0711354309165504</v>
      </c>
      <c r="E568">
        <v>12.927815225813999</v>
      </c>
      <c r="F568">
        <v>167.12840651278799</v>
      </c>
      <c r="G568">
        <v>7.0923965083988296</v>
      </c>
      <c r="H568">
        <v>48.707407575300302</v>
      </c>
      <c r="I568">
        <v>7414</v>
      </c>
      <c r="J568">
        <v>6</v>
      </c>
      <c r="K568">
        <v>1468</v>
      </c>
      <c r="L568" s="1">
        <f>1-J568/K568</f>
        <v>0.99591280653950953</v>
      </c>
      <c r="M568" t="str">
        <f>VLOOKUP(A568,[2]Diccionario!$A$2:$B$669,2,0)</f>
        <v>Adversidad Temprana</v>
      </c>
      <c r="N568" t="s">
        <v>348</v>
      </c>
    </row>
    <row r="569" spans="1:14" x14ac:dyDescent="0.25">
      <c r="A569" t="s">
        <v>387</v>
      </c>
      <c r="B569">
        <v>1</v>
      </c>
      <c r="C569">
        <v>99</v>
      </c>
      <c r="D569">
        <v>5.1737346101231099</v>
      </c>
      <c r="E569">
        <v>11.891186764234</v>
      </c>
      <c r="F569">
        <v>141.40032266189399</v>
      </c>
      <c r="G569">
        <v>7.7398693115385298</v>
      </c>
      <c r="H569">
        <v>58.266371622422596</v>
      </c>
      <c r="I569">
        <v>7563.99999999998</v>
      </c>
      <c r="J569">
        <v>6</v>
      </c>
      <c r="K569">
        <v>1468</v>
      </c>
      <c r="L569" s="1">
        <f>1-J569/K569</f>
        <v>0.99591280653950953</v>
      </c>
      <c r="M569" t="str">
        <f>VLOOKUP(A569,[2]Diccionario!$A$2:$B$669,2,0)</f>
        <v>Adversidad Temprana</v>
      </c>
      <c r="N569" t="s">
        <v>348</v>
      </c>
    </row>
    <row r="570" spans="1:14" x14ac:dyDescent="0.25">
      <c r="A570" t="s">
        <v>386</v>
      </c>
      <c r="B570">
        <v>1</v>
      </c>
      <c r="C570">
        <v>99</v>
      </c>
      <c r="D570">
        <v>6.1422708618330999</v>
      </c>
      <c r="E570">
        <v>14.769606573775199</v>
      </c>
      <c r="F570">
        <v>218.14127834410499</v>
      </c>
      <c r="G570">
        <v>6.1271292387293599</v>
      </c>
      <c r="H570">
        <v>35.6521775536186</v>
      </c>
      <c r="I570">
        <v>8980</v>
      </c>
      <c r="J570">
        <v>6</v>
      </c>
      <c r="K570">
        <v>1468</v>
      </c>
      <c r="L570" s="1">
        <f>1-J570/K570</f>
        <v>0.99591280653950953</v>
      </c>
      <c r="M570" t="str">
        <f>VLOOKUP(A570,[2]Diccionario!$A$2:$B$669,2,0)</f>
        <v>Adversidad Temprana</v>
      </c>
      <c r="N570" t="s">
        <v>348</v>
      </c>
    </row>
    <row r="571" spans="1:14" x14ac:dyDescent="0.25">
      <c r="A571" t="s">
        <v>385</v>
      </c>
      <c r="B571">
        <v>1</v>
      </c>
      <c r="C571">
        <v>99</v>
      </c>
      <c r="D571">
        <v>5.9938440492475999</v>
      </c>
      <c r="E571">
        <v>14.1476264832833</v>
      </c>
      <c r="F571">
        <v>200.155335110501</v>
      </c>
      <c r="G571">
        <v>6.4218296116421296</v>
      </c>
      <c r="H571">
        <v>39.3550375296605</v>
      </c>
      <c r="I571">
        <v>8763</v>
      </c>
      <c r="J571">
        <v>6</v>
      </c>
      <c r="K571">
        <v>1468</v>
      </c>
      <c r="L571" s="1">
        <f>1-J571/K571</f>
        <v>0.99591280653950953</v>
      </c>
      <c r="M571" t="str">
        <f>VLOOKUP(A571,[2]Diccionario!$A$2:$B$669,2,0)</f>
        <v>Adversidad Temprana</v>
      </c>
      <c r="N571" t="s">
        <v>348</v>
      </c>
    </row>
    <row r="572" spans="1:14" x14ac:dyDescent="0.25">
      <c r="A572" t="s">
        <v>384</v>
      </c>
      <c r="B572">
        <v>1</v>
      </c>
      <c r="C572">
        <v>99</v>
      </c>
      <c r="D572">
        <v>6.0157318741450103</v>
      </c>
      <c r="E572">
        <v>14.1430222179885</v>
      </c>
      <c r="F572">
        <v>200.02507745851801</v>
      </c>
      <c r="G572">
        <v>6.42367349910222</v>
      </c>
      <c r="H572">
        <v>39.3702676754476</v>
      </c>
      <c r="I572">
        <v>8795.0000000000091</v>
      </c>
      <c r="J572">
        <v>6</v>
      </c>
      <c r="K572">
        <v>1468</v>
      </c>
      <c r="L572" s="1">
        <f>1-J572/K572</f>
        <v>0.99591280653950953</v>
      </c>
      <c r="M572" t="str">
        <f>VLOOKUP(A572,[2]Diccionario!$A$2:$B$669,2,0)</f>
        <v>Adversidad Temprana</v>
      </c>
      <c r="N572" t="s">
        <v>348</v>
      </c>
    </row>
    <row r="573" spans="1:14" x14ac:dyDescent="0.25">
      <c r="A573" t="s">
        <v>383</v>
      </c>
      <c r="B573">
        <v>1</v>
      </c>
      <c r="C573">
        <v>99</v>
      </c>
      <c r="D573">
        <v>6.0314852840520201</v>
      </c>
      <c r="E573">
        <v>14.1446672190485</v>
      </c>
      <c r="F573">
        <v>200.071610737626</v>
      </c>
      <c r="G573">
        <v>6.4226435464500904</v>
      </c>
      <c r="H573">
        <v>39.350936345245202</v>
      </c>
      <c r="I573">
        <v>8812</v>
      </c>
      <c r="J573">
        <v>7</v>
      </c>
      <c r="K573">
        <v>1468</v>
      </c>
      <c r="L573" s="1">
        <f>1-J573/K573</f>
        <v>0.99523160762942775</v>
      </c>
      <c r="M573" t="str">
        <f>VLOOKUP(A573,[2]Diccionario!$A$2:$B$669,2,0)</f>
        <v>Adversidad Temprana</v>
      </c>
      <c r="N573" t="s">
        <v>348</v>
      </c>
    </row>
    <row r="574" spans="1:14" x14ac:dyDescent="0.25">
      <c r="A574" t="s">
        <v>382</v>
      </c>
      <c r="B574">
        <v>1</v>
      </c>
      <c r="C574">
        <v>99</v>
      </c>
      <c r="D574">
        <v>3.7515400410677602</v>
      </c>
      <c r="E574">
        <v>7.1544032343968196</v>
      </c>
      <c r="F574">
        <v>51.185485640347601</v>
      </c>
      <c r="G574">
        <v>12.938610054585199</v>
      </c>
      <c r="H574">
        <v>169.843124790313</v>
      </c>
      <c r="I574">
        <v>5480.99999999999</v>
      </c>
      <c r="J574">
        <v>7</v>
      </c>
      <c r="K574">
        <v>1468</v>
      </c>
      <c r="L574" s="1">
        <f>1-J574/K574</f>
        <v>0.99523160762942775</v>
      </c>
      <c r="M574" t="str">
        <f>VLOOKUP(A574,[2]Diccionario!$A$2:$B$669,2,0)</f>
        <v>Adversidad Temprana</v>
      </c>
      <c r="N574" t="s">
        <v>348</v>
      </c>
    </row>
    <row r="575" spans="1:14" x14ac:dyDescent="0.25">
      <c r="A575" t="s">
        <v>381</v>
      </c>
      <c r="B575">
        <v>1</v>
      </c>
      <c r="C575">
        <v>99</v>
      </c>
      <c r="D575">
        <v>3.7556468172484498</v>
      </c>
      <c r="E575">
        <v>5.6718341548969802</v>
      </c>
      <c r="F575">
        <v>32.169702680656002</v>
      </c>
      <c r="G575">
        <v>16.2258221918852</v>
      </c>
      <c r="H575">
        <v>270.44117829874301</v>
      </c>
      <c r="I575">
        <v>5486.99999999999</v>
      </c>
      <c r="J575">
        <v>7</v>
      </c>
      <c r="K575">
        <v>1468</v>
      </c>
      <c r="L575" s="1">
        <f>1-J575/K575</f>
        <v>0.99523160762942775</v>
      </c>
      <c r="M575" t="str">
        <f>VLOOKUP(A575,[2]Diccionario!$A$2:$B$669,2,0)</f>
        <v>Adversidad Temprana</v>
      </c>
      <c r="N575" t="s">
        <v>348</v>
      </c>
    </row>
    <row r="576" spans="1:14" x14ac:dyDescent="0.25">
      <c r="A576" t="s">
        <v>380</v>
      </c>
      <c r="B576">
        <v>1</v>
      </c>
      <c r="C576">
        <v>99</v>
      </c>
      <c r="D576">
        <v>8.74185463659148</v>
      </c>
      <c r="E576">
        <v>19.756584744656301</v>
      </c>
      <c r="F576">
        <v>390.32264077278597</v>
      </c>
      <c r="G576">
        <v>4.3163807593578296</v>
      </c>
      <c r="H576">
        <v>16.983544244961099</v>
      </c>
      <c r="I576">
        <v>3488</v>
      </c>
      <c r="J576">
        <v>1069</v>
      </c>
      <c r="K576">
        <v>1468</v>
      </c>
      <c r="L576" s="1">
        <f>1-J576/K576</f>
        <v>0.27179836512261579</v>
      </c>
      <c r="M576" t="str">
        <f>VLOOKUP(A576,[2]Diccionario!$A$2:$B$669,2,0)</f>
        <v>Adversidad Temprana</v>
      </c>
      <c r="N576" t="s">
        <v>348</v>
      </c>
    </row>
    <row r="577" spans="1:14" x14ac:dyDescent="0.25">
      <c r="A577" t="s">
        <v>379</v>
      </c>
      <c r="B577">
        <v>1</v>
      </c>
      <c r="C577">
        <v>99</v>
      </c>
      <c r="D577">
        <v>4.1629021218343603</v>
      </c>
      <c r="E577">
        <v>7.5158840608244999</v>
      </c>
      <c r="F577">
        <v>56.488513215755702</v>
      </c>
      <c r="G577">
        <v>12.395786753016999</v>
      </c>
      <c r="H577">
        <v>153.911807757113</v>
      </c>
      <c r="I577">
        <v>6082.00000000001</v>
      </c>
      <c r="J577">
        <v>7</v>
      </c>
      <c r="K577">
        <v>1468</v>
      </c>
      <c r="L577" s="1">
        <f>1-J577/K577</f>
        <v>0.99523160762942775</v>
      </c>
      <c r="M577" t="str">
        <f>VLOOKUP(A577,[2]Diccionario!$A$2:$B$669,2,0)</f>
        <v>Adversidad Temprana</v>
      </c>
      <c r="N577" t="s">
        <v>348</v>
      </c>
    </row>
    <row r="578" spans="1:14" x14ac:dyDescent="0.25">
      <c r="A578" t="s">
        <v>378</v>
      </c>
      <c r="B578">
        <v>1</v>
      </c>
      <c r="C578">
        <v>99</v>
      </c>
      <c r="D578">
        <v>3.31348391512662</v>
      </c>
      <c r="E578">
        <v>4.47369973203143</v>
      </c>
      <c r="F578">
        <v>20.013989292378</v>
      </c>
      <c r="G578">
        <v>20.116125276440702</v>
      </c>
      <c r="H578">
        <v>428.808764814558</v>
      </c>
      <c r="I578">
        <v>4841</v>
      </c>
      <c r="J578">
        <v>7</v>
      </c>
      <c r="K578">
        <v>1468</v>
      </c>
      <c r="L578" s="1">
        <f>1-J578/K578</f>
        <v>0.99523160762942775</v>
      </c>
      <c r="M578" t="str">
        <f>VLOOKUP(A578,[2]Diccionario!$A$2:$B$669,2,0)</f>
        <v>Adversidad Temprana</v>
      </c>
      <c r="N578" t="s">
        <v>348</v>
      </c>
    </row>
    <row r="579" spans="1:14" x14ac:dyDescent="0.25">
      <c r="A579" t="s">
        <v>377</v>
      </c>
      <c r="B579">
        <v>1</v>
      </c>
      <c r="C579">
        <v>99</v>
      </c>
      <c r="D579">
        <v>4.2997946611909601</v>
      </c>
      <c r="E579">
        <v>7.0543239406180502</v>
      </c>
      <c r="F579">
        <v>49.763486259177</v>
      </c>
      <c r="G579">
        <v>13.270850351113699</v>
      </c>
      <c r="H579">
        <v>175.686655627953</v>
      </c>
      <c r="I579">
        <v>6282</v>
      </c>
      <c r="J579">
        <v>7</v>
      </c>
      <c r="K579">
        <v>1468</v>
      </c>
      <c r="L579" s="1">
        <f>1-J579/K579</f>
        <v>0.99523160762942775</v>
      </c>
      <c r="M579" t="str">
        <f>VLOOKUP(A579,[2]Diccionario!$A$2:$B$669,2,0)</f>
        <v>Adversidad Temprana</v>
      </c>
      <c r="N579" t="s">
        <v>348</v>
      </c>
    </row>
    <row r="580" spans="1:14" x14ac:dyDescent="0.25">
      <c r="A580" t="s">
        <v>376</v>
      </c>
      <c r="B580">
        <v>1</v>
      </c>
      <c r="C580">
        <v>99</v>
      </c>
      <c r="D580">
        <v>4.1341546885694704</v>
      </c>
      <c r="E580">
        <v>6.1275095882533899</v>
      </c>
      <c r="F580">
        <v>37.5463737541372</v>
      </c>
      <c r="G580">
        <v>15.2658666743532</v>
      </c>
      <c r="H580">
        <v>234.07140025676901</v>
      </c>
      <c r="I580">
        <v>6040</v>
      </c>
      <c r="J580">
        <v>7</v>
      </c>
      <c r="K580">
        <v>1468</v>
      </c>
      <c r="L580" s="1">
        <f>1-J580/K580</f>
        <v>0.99523160762942775</v>
      </c>
      <c r="M580" t="str">
        <f>VLOOKUP(A580,[2]Diccionario!$A$2:$B$669,2,0)</f>
        <v>Adversidad Temprana</v>
      </c>
      <c r="N580" t="s">
        <v>348</v>
      </c>
    </row>
    <row r="581" spans="1:14" x14ac:dyDescent="0.25">
      <c r="A581" t="s">
        <v>375</v>
      </c>
      <c r="B581">
        <v>1</v>
      </c>
      <c r="C581">
        <v>99</v>
      </c>
      <c r="D581">
        <v>4.1861738535249797</v>
      </c>
      <c r="E581">
        <v>4.9818410466001204</v>
      </c>
      <c r="F581">
        <v>24.818740213589798</v>
      </c>
      <c r="G581">
        <v>18.9096487175233</v>
      </c>
      <c r="H581">
        <v>357.92196068234603</v>
      </c>
      <c r="I581">
        <v>6116</v>
      </c>
      <c r="J581">
        <v>7</v>
      </c>
      <c r="K581">
        <v>1468</v>
      </c>
      <c r="L581" s="1">
        <f>1-J581/K581</f>
        <v>0.99523160762942775</v>
      </c>
      <c r="M581" t="str">
        <f>VLOOKUP(A581,[2]Diccionario!$A$2:$B$669,2,0)</f>
        <v>Adversidad Temprana</v>
      </c>
      <c r="N581" t="s">
        <v>348</v>
      </c>
    </row>
    <row r="582" spans="1:14" x14ac:dyDescent="0.25">
      <c r="A582" t="s">
        <v>374</v>
      </c>
      <c r="B582">
        <v>1</v>
      </c>
      <c r="C582">
        <v>99</v>
      </c>
      <c r="D582">
        <v>4.5290896646132799</v>
      </c>
      <c r="E582">
        <v>7.4467982312366496</v>
      </c>
      <c r="F582">
        <v>55.454803896749297</v>
      </c>
      <c r="G582">
        <v>12.6015126077074</v>
      </c>
      <c r="H582">
        <v>157.31451263148</v>
      </c>
      <c r="I582">
        <v>6617</v>
      </c>
      <c r="J582">
        <v>7</v>
      </c>
      <c r="K582">
        <v>1468</v>
      </c>
      <c r="L582" s="1">
        <f>1-J582/K582</f>
        <v>0.99523160762942775</v>
      </c>
      <c r="M582" t="str">
        <f>VLOOKUP(A582,[2]Diccionario!$A$2:$B$669,2,0)</f>
        <v>Adversidad Temprana</v>
      </c>
      <c r="N582" t="s">
        <v>348</v>
      </c>
    </row>
    <row r="583" spans="1:14" x14ac:dyDescent="0.25">
      <c r="A583" t="s">
        <v>373</v>
      </c>
      <c r="B583">
        <v>1</v>
      </c>
      <c r="C583">
        <v>99</v>
      </c>
      <c r="D583">
        <v>4.9137577002053403</v>
      </c>
      <c r="E583">
        <v>9.5914178773221508</v>
      </c>
      <c r="F583">
        <v>91.995296897415002</v>
      </c>
      <c r="G583">
        <v>9.7093585270953398</v>
      </c>
      <c r="H583">
        <v>92.514619087660904</v>
      </c>
      <c r="I583">
        <v>7179</v>
      </c>
      <c r="J583">
        <v>7</v>
      </c>
      <c r="K583">
        <v>1468</v>
      </c>
      <c r="L583" s="1">
        <f>1-J583/K583</f>
        <v>0.99523160762942775</v>
      </c>
      <c r="M583" t="str">
        <f>VLOOKUP(A583,[2]Diccionario!$A$2:$B$669,2,0)</f>
        <v>Adversidad Temprana</v>
      </c>
      <c r="N583" t="s">
        <v>348</v>
      </c>
    </row>
    <row r="584" spans="1:14" x14ac:dyDescent="0.25">
      <c r="A584" t="s">
        <v>372</v>
      </c>
      <c r="B584">
        <v>1</v>
      </c>
      <c r="C584">
        <v>99</v>
      </c>
      <c r="D584">
        <v>4.3730321697467396</v>
      </c>
      <c r="E584">
        <v>7.0430037892217303</v>
      </c>
      <c r="F584">
        <v>49.603902374991698</v>
      </c>
      <c r="G584">
        <v>13.304502182352101</v>
      </c>
      <c r="H584">
        <v>176.28252912979201</v>
      </c>
      <c r="I584">
        <v>6388.99999999999</v>
      </c>
      <c r="J584">
        <v>7</v>
      </c>
      <c r="K584">
        <v>1468</v>
      </c>
      <c r="L584" s="1">
        <f>1-J584/K584</f>
        <v>0.99523160762942775</v>
      </c>
      <c r="M584" t="str">
        <f>VLOOKUP(A584,[2]Diccionario!$A$2:$B$669,2,0)</f>
        <v>Adversidad Temprana</v>
      </c>
      <c r="N584" t="s">
        <v>348</v>
      </c>
    </row>
    <row r="585" spans="1:14" x14ac:dyDescent="0.25">
      <c r="A585" t="s">
        <v>371</v>
      </c>
      <c r="B585">
        <v>1</v>
      </c>
      <c r="C585">
        <v>4</v>
      </c>
      <c r="D585">
        <v>3.5751544269045898</v>
      </c>
      <c r="E585">
        <v>0.73940343410159104</v>
      </c>
      <c r="F585">
        <v>0.54671743836122599</v>
      </c>
      <c r="G585">
        <v>-1.64811558304676</v>
      </c>
      <c r="H585">
        <v>1.79125139229835</v>
      </c>
      <c r="I585">
        <v>5208.99999999999</v>
      </c>
      <c r="J585">
        <v>11</v>
      </c>
      <c r="K585">
        <v>1468</v>
      </c>
      <c r="L585" s="1">
        <f>1-J585/K585</f>
        <v>0.99250681198910085</v>
      </c>
      <c r="M585" t="str">
        <f>VLOOKUP(A585,[2]Diccionario!$A$2:$B$669,2,0)</f>
        <v>Adversidad Temprana</v>
      </c>
      <c r="N585" t="s">
        <v>348</v>
      </c>
    </row>
    <row r="586" spans="1:14" x14ac:dyDescent="0.25">
      <c r="A586" t="s">
        <v>370</v>
      </c>
      <c r="B586">
        <v>1</v>
      </c>
      <c r="C586">
        <v>4</v>
      </c>
      <c r="D586">
        <v>3.8378006872852199</v>
      </c>
      <c r="E586">
        <v>0.467455992234864</v>
      </c>
      <c r="F586">
        <v>0.21851510467628099</v>
      </c>
      <c r="G586">
        <v>-3.2982782054386099</v>
      </c>
      <c r="H586">
        <v>11.9119658010423</v>
      </c>
      <c r="I586">
        <v>5584</v>
      </c>
      <c r="J586">
        <v>13</v>
      </c>
      <c r="K586">
        <v>1468</v>
      </c>
      <c r="L586" s="1">
        <f>1-J586/K586</f>
        <v>0.99114441416893728</v>
      </c>
      <c r="M586" t="str">
        <f>VLOOKUP(A586,[2]Diccionario!$A$2:$B$669,2,0)</f>
        <v>Adversidad Temprana</v>
      </c>
      <c r="N586" t="s">
        <v>348</v>
      </c>
    </row>
    <row r="587" spans="1:14" x14ac:dyDescent="0.25">
      <c r="A587" t="s">
        <v>369</v>
      </c>
      <c r="B587">
        <v>1</v>
      </c>
      <c r="C587">
        <v>4</v>
      </c>
      <c r="D587">
        <v>3.9491758241758199</v>
      </c>
      <c r="E587">
        <v>0.25718407836463902</v>
      </c>
      <c r="F587">
        <v>6.6143650164268805E-2</v>
      </c>
      <c r="G587">
        <v>-5.7909220473499401</v>
      </c>
      <c r="H587">
        <v>38.2279409854549</v>
      </c>
      <c r="I587">
        <v>5750</v>
      </c>
      <c r="J587">
        <v>12</v>
      </c>
      <c r="K587">
        <v>1468</v>
      </c>
      <c r="L587" s="1">
        <f>1-J587/K587</f>
        <v>0.99182561307901906</v>
      </c>
      <c r="M587" t="str">
        <f>VLOOKUP(A587,[2]Diccionario!$A$2:$B$669,2,0)</f>
        <v>Adversidad Temprana</v>
      </c>
      <c r="N587" t="s">
        <v>348</v>
      </c>
    </row>
    <row r="588" spans="1:14" x14ac:dyDescent="0.25">
      <c r="A588" t="s">
        <v>368</v>
      </c>
      <c r="B588">
        <v>1</v>
      </c>
      <c r="C588">
        <v>4</v>
      </c>
      <c r="D588">
        <v>3.9155799588194902</v>
      </c>
      <c r="E588">
        <v>0.34828498078417502</v>
      </c>
      <c r="F588">
        <v>0.121302427839833</v>
      </c>
      <c r="G588">
        <v>-4.7761887853528702</v>
      </c>
      <c r="H588">
        <v>25.504488857255801</v>
      </c>
      <c r="I588">
        <v>5705</v>
      </c>
      <c r="J588">
        <v>11</v>
      </c>
      <c r="K588">
        <v>1468</v>
      </c>
      <c r="L588" s="1">
        <f>1-J588/K588</f>
        <v>0.99250681198910085</v>
      </c>
      <c r="M588" t="str">
        <f>VLOOKUP(A588,[2]Diccionario!$A$2:$B$669,2,0)</f>
        <v>Adversidad Temprana</v>
      </c>
      <c r="N588" t="s">
        <v>348</v>
      </c>
    </row>
    <row r="589" spans="1:14" x14ac:dyDescent="0.25">
      <c r="A589" t="s">
        <v>367</v>
      </c>
      <c r="B589">
        <v>1</v>
      </c>
      <c r="C589">
        <v>2</v>
      </c>
      <c r="D589">
        <v>1.92686357243319</v>
      </c>
      <c r="E589">
        <v>0.26045190458996498</v>
      </c>
      <c r="F589">
        <v>6.7835194604540405E-2</v>
      </c>
      <c r="G589">
        <v>-3.28248541246308</v>
      </c>
      <c r="H589">
        <v>8.7870672601024307</v>
      </c>
      <c r="I589">
        <v>2739.99999999999</v>
      </c>
      <c r="J589">
        <v>46</v>
      </c>
      <c r="K589">
        <v>1468</v>
      </c>
      <c r="L589" s="1">
        <f>1-J589/K589</f>
        <v>0.96866485013623982</v>
      </c>
      <c r="M589" t="str">
        <f>VLOOKUP(A589,[2]Diccionario!$A$2:$B$669,2,0)</f>
        <v>Comportamiento de Riesgo</v>
      </c>
      <c r="N589" t="s">
        <v>348</v>
      </c>
    </row>
    <row r="590" spans="1:14" x14ac:dyDescent="0.25">
      <c r="A590" t="s">
        <v>366</v>
      </c>
      <c r="B590">
        <v>6</v>
      </c>
      <c r="C590">
        <v>99</v>
      </c>
      <c r="D590">
        <v>16.259615384615302</v>
      </c>
      <c r="E590">
        <v>10.085070377088501</v>
      </c>
      <c r="F590">
        <v>101.70864451082799</v>
      </c>
      <c r="G590">
        <v>5.8476530195418803</v>
      </c>
      <c r="H590">
        <v>45.0426328778954</v>
      </c>
      <c r="I590">
        <v>1691</v>
      </c>
      <c r="J590">
        <v>1364</v>
      </c>
      <c r="K590">
        <v>1468</v>
      </c>
      <c r="L590" s="1">
        <f>1-J590/K590</f>
        <v>7.0844686648501409E-2</v>
      </c>
      <c r="M590" t="str">
        <f>VLOOKUP(A590,[2]Diccionario!$A$2:$B$669,2,0)</f>
        <v>Comportamiento de Riesgo</v>
      </c>
      <c r="N590" t="s">
        <v>348</v>
      </c>
    </row>
    <row r="591" spans="1:14" x14ac:dyDescent="0.25">
      <c r="A591" t="s">
        <v>365</v>
      </c>
      <c r="B591">
        <v>1</v>
      </c>
      <c r="C591">
        <v>99</v>
      </c>
      <c r="D591">
        <v>3.3076923076922999</v>
      </c>
      <c r="E591">
        <v>13.4735100933091</v>
      </c>
      <c r="F591">
        <v>181.535474234503</v>
      </c>
      <c r="G591">
        <v>7.0894688455174002</v>
      </c>
      <c r="H591">
        <v>49.280718887256498</v>
      </c>
      <c r="I591">
        <v>344</v>
      </c>
      <c r="J591">
        <v>1364</v>
      </c>
      <c r="K591">
        <v>1468</v>
      </c>
      <c r="L591" s="1">
        <f>1-J591/K591</f>
        <v>7.0844686648501409E-2</v>
      </c>
      <c r="M591" t="str">
        <f>VLOOKUP(A591,[2]Diccionario!$A$2:$B$669,2,0)</f>
        <v>Comportamiento de Riesgo</v>
      </c>
      <c r="N591" t="s">
        <v>348</v>
      </c>
    </row>
    <row r="592" spans="1:14" x14ac:dyDescent="0.25">
      <c r="A592" t="s">
        <v>364</v>
      </c>
      <c r="B592">
        <v>1</v>
      </c>
      <c r="C592">
        <v>1</v>
      </c>
      <c r="D592">
        <v>1</v>
      </c>
      <c r="E592">
        <v>0</v>
      </c>
      <c r="F592">
        <v>0</v>
      </c>
      <c r="G592" t="s">
        <v>207</v>
      </c>
      <c r="H592" t="s">
        <v>207</v>
      </c>
      <c r="I592">
        <v>2</v>
      </c>
      <c r="J592">
        <v>1466</v>
      </c>
      <c r="K592">
        <v>1468</v>
      </c>
      <c r="L592" s="1">
        <f>1-J592/K592</f>
        <v>1.3623978201634523E-3</v>
      </c>
      <c r="M592" t="str">
        <f>VLOOKUP(A592,[2]Diccionario!$A$2:$B$669,2,0)</f>
        <v>Comportamiento de Riesgo</v>
      </c>
      <c r="N592" t="s">
        <v>348</v>
      </c>
    </row>
    <row r="593" spans="1:14" x14ac:dyDescent="0.25">
      <c r="A593" t="s">
        <v>363</v>
      </c>
      <c r="B593">
        <v>1</v>
      </c>
      <c r="C593">
        <v>2</v>
      </c>
      <c r="D593">
        <v>1.94517696044413</v>
      </c>
      <c r="E593">
        <v>0.227713544275671</v>
      </c>
      <c r="F593">
        <v>5.1853458246587998E-2</v>
      </c>
      <c r="G593">
        <v>-3.9154077801601002</v>
      </c>
      <c r="H593">
        <v>13.3489435082334</v>
      </c>
      <c r="I593">
        <v>2802.99999999999</v>
      </c>
      <c r="J593">
        <v>27</v>
      </c>
      <c r="K593">
        <v>1468</v>
      </c>
      <c r="L593" s="1">
        <f>1-J593/K593</f>
        <v>0.98160762942779289</v>
      </c>
      <c r="M593" t="str">
        <f>VLOOKUP(A593,[2]Diccionario!$A$2:$B$669,2,0)</f>
        <v>Comportamiento de Riesgo</v>
      </c>
      <c r="N593" t="s">
        <v>348</v>
      </c>
    </row>
    <row r="594" spans="1:14" x14ac:dyDescent="0.25">
      <c r="A594" t="s">
        <v>362</v>
      </c>
      <c r="B594">
        <v>5</v>
      </c>
      <c r="C594">
        <v>36</v>
      </c>
      <c r="D594">
        <v>13.2151898734177</v>
      </c>
      <c r="E594">
        <v>4.5026228426869004</v>
      </c>
      <c r="F594">
        <v>20.273612463485801</v>
      </c>
      <c r="G594">
        <v>1.7105864864623299</v>
      </c>
      <c r="H594">
        <v>8.0646840171441703</v>
      </c>
      <c r="I594">
        <v>1044</v>
      </c>
      <c r="J594">
        <v>1389</v>
      </c>
      <c r="K594">
        <v>1468</v>
      </c>
      <c r="L594" s="1">
        <f>1-J594/K594</f>
        <v>5.3814713896457755E-2</v>
      </c>
      <c r="M594" t="str">
        <f>VLOOKUP(A594,[2]Diccionario!$A$2:$B$669,2,0)</f>
        <v>Comportamiento de Riesgo</v>
      </c>
      <c r="N594" t="s">
        <v>348</v>
      </c>
    </row>
    <row r="595" spans="1:14" x14ac:dyDescent="0.25">
      <c r="A595" t="s">
        <v>361</v>
      </c>
      <c r="B595">
        <v>1</v>
      </c>
      <c r="C595">
        <v>2</v>
      </c>
      <c r="D595">
        <v>1.34177215189873</v>
      </c>
      <c r="E595">
        <v>0.47733437050543798</v>
      </c>
      <c r="F595">
        <v>0.227848101265822</v>
      </c>
      <c r="G595">
        <v>0.68018425811561301</v>
      </c>
      <c r="H595">
        <v>-1.57796005164426</v>
      </c>
      <c r="I595">
        <v>106</v>
      </c>
      <c r="J595">
        <v>1389</v>
      </c>
      <c r="K595">
        <v>1468</v>
      </c>
      <c r="L595" s="1">
        <f>1-J595/K595</f>
        <v>5.3814713896457755E-2</v>
      </c>
      <c r="M595" t="str">
        <f>VLOOKUP(A595,[2]Diccionario!$A$2:$B$669,2,0)</f>
        <v>Comportamiento de Riesgo</v>
      </c>
      <c r="N595" t="s">
        <v>348</v>
      </c>
    </row>
    <row r="596" spans="1:14" x14ac:dyDescent="0.25">
      <c r="A596" t="s">
        <v>360</v>
      </c>
      <c r="B596">
        <v>1</v>
      </c>
      <c r="C596">
        <v>2</v>
      </c>
      <c r="D596">
        <v>1.9951388888888799</v>
      </c>
      <c r="E596">
        <v>6.9576162627668706E-2</v>
      </c>
      <c r="F596">
        <v>4.8408424059918102E-3</v>
      </c>
      <c r="G596">
        <v>-14.2527992209328</v>
      </c>
      <c r="H596">
        <v>201.42203680076901</v>
      </c>
      <c r="I596">
        <v>2873</v>
      </c>
      <c r="J596">
        <v>28</v>
      </c>
      <c r="K596">
        <v>1468</v>
      </c>
      <c r="L596" s="1">
        <f>1-J596/K596</f>
        <v>0.98092643051771122</v>
      </c>
      <c r="M596" t="str">
        <f>VLOOKUP(A596,[2]Diccionario!$A$2:$B$669,2,0)</f>
        <v>Comportamiento de Riesgo</v>
      </c>
      <c r="N596" t="s">
        <v>348</v>
      </c>
    </row>
    <row r="597" spans="1:14" x14ac:dyDescent="0.25">
      <c r="A597" t="s">
        <v>359</v>
      </c>
      <c r="B597">
        <v>12</v>
      </c>
      <c r="C597">
        <v>22</v>
      </c>
      <c r="D597">
        <v>15.285714285714199</v>
      </c>
      <c r="E597">
        <v>3.6384193323605798</v>
      </c>
      <c r="F597">
        <v>13.2380952380952</v>
      </c>
      <c r="G597">
        <v>1.1614657065473</v>
      </c>
      <c r="H597">
        <v>0.84995600641788904</v>
      </c>
      <c r="I597">
        <v>107</v>
      </c>
      <c r="J597">
        <v>1461</v>
      </c>
      <c r="K597">
        <v>1468</v>
      </c>
      <c r="L597" s="1">
        <f>1-J597/K597</f>
        <v>4.7683923705722497E-3</v>
      </c>
      <c r="M597" t="str">
        <f>VLOOKUP(A597,[2]Diccionario!$A$2:$B$669,2,0)</f>
        <v>Comportamiento de Riesgo</v>
      </c>
      <c r="N597" t="s">
        <v>348</v>
      </c>
    </row>
    <row r="598" spans="1:14" x14ac:dyDescent="0.25">
      <c r="A598" t="s">
        <v>358</v>
      </c>
      <c r="B598">
        <v>1</v>
      </c>
      <c r="C598">
        <v>2</v>
      </c>
      <c r="D598">
        <v>1.28571428571428</v>
      </c>
      <c r="E598">
        <v>0.48795003647426599</v>
      </c>
      <c r="F598">
        <v>0.238095238095238</v>
      </c>
      <c r="G598">
        <v>1.2296340919151501</v>
      </c>
      <c r="H598">
        <v>-0.83999999999999897</v>
      </c>
      <c r="I598">
        <v>9</v>
      </c>
      <c r="J598">
        <v>1461</v>
      </c>
      <c r="K598">
        <v>1468</v>
      </c>
      <c r="L598" s="1">
        <f>1-J598/K598</f>
        <v>4.7683923705722497E-3</v>
      </c>
      <c r="M598" t="str">
        <f>VLOOKUP(A598,[2]Diccionario!$A$2:$B$669,2,0)</f>
        <v>Comportamiento de Riesgo</v>
      </c>
      <c r="N598" t="s">
        <v>348</v>
      </c>
    </row>
    <row r="599" spans="1:14" x14ac:dyDescent="0.25">
      <c r="A599" t="s">
        <v>357</v>
      </c>
      <c r="B599">
        <v>1</v>
      </c>
      <c r="C599">
        <v>2</v>
      </c>
      <c r="D599">
        <v>1.9986178299930799</v>
      </c>
      <c r="E599">
        <v>3.7164689550271197E-2</v>
      </c>
      <c r="F599">
        <v>1.3812141493680301E-3</v>
      </c>
      <c r="G599">
        <v>-26.870019070231301</v>
      </c>
      <c r="H599">
        <v>720.99446079429299</v>
      </c>
      <c r="I599">
        <v>2892</v>
      </c>
      <c r="J599">
        <v>21</v>
      </c>
      <c r="K599">
        <v>1468</v>
      </c>
      <c r="L599" s="1">
        <f>1-J599/K599</f>
        <v>0.98569482288828336</v>
      </c>
      <c r="M599" t="str">
        <f>VLOOKUP(A599,[2]Diccionario!$A$2:$B$669,2,0)</f>
        <v>Comportamiento de Riesgo</v>
      </c>
      <c r="N599" t="s">
        <v>348</v>
      </c>
    </row>
    <row r="600" spans="1:14" x14ac:dyDescent="0.25">
      <c r="A600" t="s">
        <v>356</v>
      </c>
      <c r="B600">
        <v>9</v>
      </c>
      <c r="C600">
        <v>17</v>
      </c>
      <c r="D600">
        <v>13</v>
      </c>
      <c r="E600">
        <v>5.6568542494923797</v>
      </c>
      <c r="F600">
        <v>32</v>
      </c>
      <c r="G600" t="s">
        <v>207</v>
      </c>
      <c r="H600" t="s">
        <v>207</v>
      </c>
      <c r="I600">
        <v>26</v>
      </c>
      <c r="J600">
        <v>1466</v>
      </c>
      <c r="K600">
        <v>1468</v>
      </c>
      <c r="L600" s="1">
        <f>1-J600/K600</f>
        <v>1.3623978201634523E-3</v>
      </c>
      <c r="M600" t="str">
        <f>VLOOKUP(A600,[2]Diccionario!$A$2:$B$669,2,0)</f>
        <v>Comportamiento de Riesgo</v>
      </c>
      <c r="N600" t="s">
        <v>348</v>
      </c>
    </row>
    <row r="601" spans="1:14" x14ac:dyDescent="0.25">
      <c r="A601" t="s">
        <v>355</v>
      </c>
      <c r="B601">
        <v>1</v>
      </c>
      <c r="C601">
        <v>1</v>
      </c>
      <c r="D601">
        <v>1</v>
      </c>
      <c r="E601">
        <v>0</v>
      </c>
      <c r="F601">
        <v>0</v>
      </c>
      <c r="G601" t="s">
        <v>207</v>
      </c>
      <c r="H601" t="s">
        <v>207</v>
      </c>
      <c r="I601">
        <v>2</v>
      </c>
      <c r="J601">
        <v>1466</v>
      </c>
      <c r="K601">
        <v>1468</v>
      </c>
      <c r="L601" s="1">
        <f>1-J601/K601</f>
        <v>1.3623978201634523E-3</v>
      </c>
      <c r="M601" t="str">
        <f>VLOOKUP(A601,[2]Diccionario!$A$2:$B$669,2,0)</f>
        <v>Comportamiento de Riesgo</v>
      </c>
      <c r="N601" t="s">
        <v>348</v>
      </c>
    </row>
    <row r="602" spans="1:14" x14ac:dyDescent="0.25">
      <c r="A602" t="s">
        <v>354</v>
      </c>
      <c r="B602">
        <v>1</v>
      </c>
      <c r="C602">
        <v>2</v>
      </c>
      <c r="D602">
        <v>1.9937931034482701</v>
      </c>
      <c r="E602">
        <v>7.8566073923344498E-2</v>
      </c>
      <c r="F602">
        <v>6.1726279717284303E-3</v>
      </c>
      <c r="G602">
        <v>-12.5874977182644</v>
      </c>
      <c r="H602">
        <v>156.66118149746401</v>
      </c>
      <c r="I602">
        <v>2890.99999999999</v>
      </c>
      <c r="J602">
        <v>18</v>
      </c>
      <c r="K602">
        <v>1468</v>
      </c>
      <c r="L602" s="1">
        <f>1-J602/K602</f>
        <v>0.9877384196185286</v>
      </c>
      <c r="M602" t="str">
        <f>VLOOKUP(A602,[2]Diccionario!$A$2:$B$669,2,0)</f>
        <v>Comportamiento de Riesgo</v>
      </c>
      <c r="N602" t="s">
        <v>348</v>
      </c>
    </row>
    <row r="603" spans="1:14" x14ac:dyDescent="0.25">
      <c r="A603" t="s">
        <v>353</v>
      </c>
      <c r="B603">
        <v>3</v>
      </c>
      <c r="C603">
        <v>62</v>
      </c>
      <c r="D603">
        <v>21.375</v>
      </c>
      <c r="E603">
        <v>17.3858522121539</v>
      </c>
      <c r="F603">
        <v>302.267857142857</v>
      </c>
      <c r="G603">
        <v>2.1768334043058801</v>
      </c>
      <c r="H603">
        <v>5.7681935923618903</v>
      </c>
      <c r="I603">
        <v>171</v>
      </c>
      <c r="J603">
        <v>1460</v>
      </c>
      <c r="K603">
        <v>1468</v>
      </c>
      <c r="L603" s="1">
        <f>1-J603/K603</f>
        <v>5.4495912806539204E-3</v>
      </c>
      <c r="M603" t="str">
        <f>VLOOKUP(A603,[2]Diccionario!$A$2:$B$669,2,0)</f>
        <v>Comportamiento de Riesgo</v>
      </c>
      <c r="N603" t="s">
        <v>348</v>
      </c>
    </row>
    <row r="604" spans="1:14" x14ac:dyDescent="0.25">
      <c r="A604" t="s">
        <v>352</v>
      </c>
      <c r="B604">
        <v>1</v>
      </c>
      <c r="C604">
        <v>2</v>
      </c>
      <c r="D604">
        <v>1.375</v>
      </c>
      <c r="E604">
        <v>0.51754916950676499</v>
      </c>
      <c r="F604">
        <v>0.26785714285714202</v>
      </c>
      <c r="G604">
        <v>0.64406118871953</v>
      </c>
      <c r="H604">
        <v>-2.2400000000000002</v>
      </c>
      <c r="I604">
        <v>11</v>
      </c>
      <c r="J604">
        <v>1460</v>
      </c>
      <c r="K604">
        <v>1468</v>
      </c>
      <c r="L604" s="1">
        <f>1-J604/K604</f>
        <v>5.4495912806539204E-3</v>
      </c>
      <c r="M604" t="str">
        <f>VLOOKUP(A604,[2]Diccionario!$A$2:$B$669,2,0)</f>
        <v>Comportamiento de Riesgo</v>
      </c>
      <c r="N604" t="s">
        <v>348</v>
      </c>
    </row>
    <row r="605" spans="1:14" x14ac:dyDescent="0.25">
      <c r="A605" t="s">
        <v>351</v>
      </c>
      <c r="B605">
        <v>1</v>
      </c>
      <c r="C605">
        <v>2</v>
      </c>
      <c r="D605">
        <v>1.9931034482758601</v>
      </c>
      <c r="E605">
        <v>8.2787172914306498E-2</v>
      </c>
      <c r="F605">
        <v>6.8537159991432896E-3</v>
      </c>
      <c r="G605">
        <v>-11.929010570220999</v>
      </c>
      <c r="H605">
        <v>140.495077779279</v>
      </c>
      <c r="I605">
        <v>2890</v>
      </c>
      <c r="J605">
        <v>18</v>
      </c>
      <c r="K605">
        <v>1468</v>
      </c>
      <c r="L605" s="1">
        <f>1-J605/K605</f>
        <v>0.9877384196185286</v>
      </c>
      <c r="M605" t="str">
        <f>VLOOKUP(A605,[2]Diccionario!$A$2:$B$669,2,0)</f>
        <v>Comportamiento de Riesgo</v>
      </c>
      <c r="N605" t="s">
        <v>348</v>
      </c>
    </row>
    <row r="606" spans="1:14" x14ac:dyDescent="0.25">
      <c r="A606" t="s">
        <v>350</v>
      </c>
      <c r="B606">
        <v>8</v>
      </c>
      <c r="C606">
        <v>42</v>
      </c>
      <c r="D606">
        <v>26.8</v>
      </c>
      <c r="E606">
        <v>12.0627986433957</v>
      </c>
      <c r="F606">
        <v>145.51111111111101</v>
      </c>
      <c r="G606">
        <v>-0.43362719032574898</v>
      </c>
      <c r="H606">
        <v>-1.17225254370272</v>
      </c>
      <c r="I606">
        <v>268</v>
      </c>
      <c r="J606">
        <v>1458</v>
      </c>
      <c r="K606">
        <v>1468</v>
      </c>
      <c r="L606" s="1">
        <f>1-J606/K606</f>
        <v>6.8119891008174838E-3</v>
      </c>
      <c r="M606" t="str">
        <f>VLOOKUP(A606,[2]Diccionario!$A$2:$B$669,2,0)</f>
        <v>Comportamiento de Riesgo</v>
      </c>
      <c r="N606" t="s">
        <v>348</v>
      </c>
    </row>
    <row r="607" spans="1:14" x14ac:dyDescent="0.25">
      <c r="A607" t="s">
        <v>349</v>
      </c>
      <c r="B607">
        <v>1</v>
      </c>
      <c r="C607">
        <v>2</v>
      </c>
      <c r="D607">
        <v>1.2</v>
      </c>
      <c r="E607">
        <v>0.42163702135578301</v>
      </c>
      <c r="F607">
        <v>0.17777777777777701</v>
      </c>
      <c r="G607">
        <v>1.7787811838447101</v>
      </c>
      <c r="H607">
        <v>1.40625</v>
      </c>
      <c r="I607">
        <v>12</v>
      </c>
      <c r="J607">
        <v>1458</v>
      </c>
      <c r="K607">
        <v>1468</v>
      </c>
      <c r="L607" s="1">
        <f>1-J607/K607</f>
        <v>6.8119891008174838E-3</v>
      </c>
      <c r="M607" t="str">
        <f>VLOOKUP(A607,[2]Diccionario!$A$2:$B$669,2,0)</f>
        <v>Comportamiento de Riesgo</v>
      </c>
      <c r="N607" t="s">
        <v>348</v>
      </c>
    </row>
    <row r="608" spans="1:14" x14ac:dyDescent="0.25">
      <c r="A608" t="s">
        <v>347</v>
      </c>
      <c r="B608">
        <v>1</v>
      </c>
      <c r="C608">
        <v>6</v>
      </c>
      <c r="D608">
        <v>3.5261044176706799</v>
      </c>
      <c r="E608">
        <v>1.70870673752386</v>
      </c>
      <c r="F608">
        <v>2.9196787148594301</v>
      </c>
      <c r="G608">
        <v>-4.2438178959938198E-2</v>
      </c>
      <c r="H608">
        <v>-1.23728674415766</v>
      </c>
      <c r="I608">
        <v>877.99999999999898</v>
      </c>
      <c r="J608">
        <v>0</v>
      </c>
      <c r="K608">
        <v>249</v>
      </c>
      <c r="L608" s="1">
        <f>1-J608/K608</f>
        <v>1</v>
      </c>
      <c r="M608" t="s">
        <v>328</v>
      </c>
      <c r="N608" t="s">
        <v>0</v>
      </c>
    </row>
    <row r="609" spans="1:14" x14ac:dyDescent="0.25">
      <c r="A609" t="s">
        <v>346</v>
      </c>
      <c r="B609">
        <v>1</v>
      </c>
      <c r="C609">
        <v>31</v>
      </c>
      <c r="D609">
        <v>16.602409638554199</v>
      </c>
      <c r="E609">
        <v>7.6341863103962897</v>
      </c>
      <c r="F609">
        <v>58.280800621842097</v>
      </c>
      <c r="G609">
        <v>-0.15192904522352499</v>
      </c>
      <c r="H609">
        <v>-0.48142147392913498</v>
      </c>
      <c r="I609">
        <v>4134</v>
      </c>
      <c r="J609">
        <v>0</v>
      </c>
      <c r="K609">
        <v>249</v>
      </c>
      <c r="L609" s="1">
        <f>1-J609/K609</f>
        <v>1</v>
      </c>
      <c r="M609" t="s">
        <v>328</v>
      </c>
      <c r="N609" t="s">
        <v>0</v>
      </c>
    </row>
    <row r="610" spans="1:14" x14ac:dyDescent="0.25">
      <c r="A610" t="s">
        <v>345</v>
      </c>
      <c r="B610">
        <v>1</v>
      </c>
      <c r="C610">
        <v>456</v>
      </c>
      <c r="D610">
        <v>71.546184738955802</v>
      </c>
      <c r="E610">
        <v>82.468657753080706</v>
      </c>
      <c r="F610">
        <v>6801.0795115947603</v>
      </c>
      <c r="G610">
        <v>2.48703142783237</v>
      </c>
      <c r="H610">
        <v>7.3739725196699801</v>
      </c>
      <c r="I610">
        <v>17815</v>
      </c>
      <c r="J610">
        <v>0</v>
      </c>
      <c r="K610">
        <v>249</v>
      </c>
      <c r="L610" s="1">
        <f>1-J610/K610</f>
        <v>1</v>
      </c>
      <c r="M610" t="s">
        <v>328</v>
      </c>
      <c r="N610" t="s">
        <v>0</v>
      </c>
    </row>
    <row r="611" spans="1:14" x14ac:dyDescent="0.25">
      <c r="A611" t="s">
        <v>344</v>
      </c>
      <c r="B611">
        <v>1</v>
      </c>
      <c r="C611">
        <v>863</v>
      </c>
      <c r="D611">
        <v>68.907630522088297</v>
      </c>
      <c r="E611">
        <v>166.96151859497499</v>
      </c>
      <c r="F611">
        <v>27876.1486915403</v>
      </c>
      <c r="G611">
        <v>3.99314669287546</v>
      </c>
      <c r="H611">
        <v>16.122174887982901</v>
      </c>
      <c r="I611">
        <v>17158</v>
      </c>
      <c r="J611">
        <v>0</v>
      </c>
      <c r="K611">
        <v>249</v>
      </c>
      <c r="L611" s="1">
        <f>1-J611/K611</f>
        <v>1</v>
      </c>
      <c r="M611" t="s">
        <v>328</v>
      </c>
      <c r="N611" t="s">
        <v>0</v>
      </c>
    </row>
    <row r="612" spans="1:14" x14ac:dyDescent="0.25">
      <c r="A612" t="s">
        <v>343</v>
      </c>
      <c r="B612">
        <v>1</v>
      </c>
      <c r="C612">
        <v>61</v>
      </c>
      <c r="D612">
        <v>8.5261044176706804</v>
      </c>
      <c r="E612">
        <v>12.263912494901501</v>
      </c>
      <c r="F612">
        <v>150.40354968260101</v>
      </c>
      <c r="G612">
        <v>2.0762019301697201</v>
      </c>
      <c r="H612">
        <v>4.4040472341631398</v>
      </c>
      <c r="I612">
        <v>2123</v>
      </c>
      <c r="J612">
        <v>0</v>
      </c>
      <c r="K612">
        <v>249</v>
      </c>
      <c r="L612" s="1">
        <f>1-J612/K612</f>
        <v>1</v>
      </c>
      <c r="M612" t="s">
        <v>328</v>
      </c>
      <c r="N612" t="s">
        <v>0</v>
      </c>
    </row>
    <row r="613" spans="1:14" x14ac:dyDescent="0.25">
      <c r="A613" t="s">
        <v>342</v>
      </c>
      <c r="B613">
        <v>2</v>
      </c>
      <c r="C613">
        <v>15</v>
      </c>
      <c r="D613">
        <v>6.6827309236947796</v>
      </c>
      <c r="E613">
        <v>4.1484235943831704</v>
      </c>
      <c r="F613">
        <v>17.209418318434999</v>
      </c>
      <c r="G613">
        <v>1.17663327820213</v>
      </c>
      <c r="H613">
        <v>0.17157996217681301</v>
      </c>
      <c r="I613">
        <v>1664</v>
      </c>
      <c r="J613">
        <v>0</v>
      </c>
      <c r="K613">
        <v>249</v>
      </c>
      <c r="L613" s="1">
        <f>1-J613/K613</f>
        <v>1</v>
      </c>
      <c r="M613" t="s">
        <v>328</v>
      </c>
      <c r="N613" t="s">
        <v>0</v>
      </c>
    </row>
    <row r="614" spans="1:14" x14ac:dyDescent="0.25">
      <c r="A614" t="s">
        <v>341</v>
      </c>
      <c r="B614">
        <v>500</v>
      </c>
      <c r="C614">
        <v>513</v>
      </c>
      <c r="D614">
        <v>504.68273092369498</v>
      </c>
      <c r="E614">
        <v>4.14842359438315</v>
      </c>
      <c r="F614">
        <v>17.2094183184348</v>
      </c>
      <c r="G614">
        <v>1.17663327820214</v>
      </c>
      <c r="H614">
        <v>0.17157996217681301</v>
      </c>
      <c r="I614">
        <v>125666</v>
      </c>
      <c r="J614">
        <v>0</v>
      </c>
      <c r="K614">
        <v>249</v>
      </c>
      <c r="L614" s="1">
        <f>1-J614/K614</f>
        <v>1</v>
      </c>
      <c r="M614" t="s">
        <v>328</v>
      </c>
      <c r="N614" t="s">
        <v>0</v>
      </c>
    </row>
    <row r="615" spans="1:14" x14ac:dyDescent="0.25">
      <c r="A615" t="s">
        <v>340</v>
      </c>
      <c r="B615">
        <v>1</v>
      </c>
      <c r="C615">
        <v>3</v>
      </c>
      <c r="D615">
        <v>2.92771084337349</v>
      </c>
      <c r="E615">
        <v>0.37405146263109701</v>
      </c>
      <c r="F615">
        <v>0.139914496696463</v>
      </c>
      <c r="G615">
        <v>-5.00050268744506</v>
      </c>
      <c r="H615">
        <v>23.1912434306529</v>
      </c>
      <c r="I615">
        <v>729</v>
      </c>
      <c r="J615">
        <v>0</v>
      </c>
      <c r="K615">
        <v>249</v>
      </c>
      <c r="L615" s="1">
        <f>1-J615/K615</f>
        <v>1</v>
      </c>
      <c r="M615" t="s">
        <v>328</v>
      </c>
      <c r="N615" t="s">
        <v>0</v>
      </c>
    </row>
    <row r="616" spans="1:14" x14ac:dyDescent="0.25">
      <c r="A616" t="s">
        <v>339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9</v>
      </c>
      <c r="K616">
        <v>249</v>
      </c>
      <c r="L616" s="1">
        <f>1-J616/K616</f>
        <v>0.96385542168674698</v>
      </c>
      <c r="M616" t="s">
        <v>328</v>
      </c>
      <c r="N616" t="s">
        <v>0</v>
      </c>
    </row>
    <row r="617" spans="1:14" x14ac:dyDescent="0.25">
      <c r="A617" t="s">
        <v>338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9</v>
      </c>
      <c r="K617">
        <v>249</v>
      </c>
      <c r="L617" s="1">
        <f>1-J617/K617</f>
        <v>0.96385542168674698</v>
      </c>
      <c r="M617" t="s">
        <v>328</v>
      </c>
      <c r="N617" t="s">
        <v>0</v>
      </c>
    </row>
    <row r="618" spans="1:14" x14ac:dyDescent="0.25">
      <c r="A618" t="s">
        <v>337</v>
      </c>
      <c r="B618">
        <v>2092023</v>
      </c>
      <c r="C618">
        <v>30092023</v>
      </c>
      <c r="D618" s="2">
        <v>13974994.887550101</v>
      </c>
      <c r="E618">
        <v>9263242.1780065801</v>
      </c>
      <c r="F618" s="2">
        <v>85807655648400.094</v>
      </c>
      <c r="G618">
        <v>0.34739430395351101</v>
      </c>
      <c r="H618">
        <v>-1.3434065088526901</v>
      </c>
      <c r="I618" s="2">
        <v>3479773726.99999</v>
      </c>
      <c r="J618">
        <v>0</v>
      </c>
      <c r="K618">
        <v>249</v>
      </c>
      <c r="L618" s="1">
        <f>1-J618/K618</f>
        <v>1</v>
      </c>
      <c r="M618" t="s">
        <v>328</v>
      </c>
      <c r="N618" t="s">
        <v>0</v>
      </c>
    </row>
    <row r="619" spans="1:14" x14ac:dyDescent="0.25">
      <c r="A619" t="s">
        <v>336</v>
      </c>
      <c r="B619">
        <v>1022020</v>
      </c>
      <c r="C619">
        <v>31082019</v>
      </c>
      <c r="D619" s="2">
        <v>16322982.638554201</v>
      </c>
      <c r="E619">
        <v>8683060.4178664293</v>
      </c>
      <c r="F619" s="2">
        <v>75395538220318.703</v>
      </c>
      <c r="G619">
        <v>-0.12512089741149199</v>
      </c>
      <c r="H619">
        <v>-1.15203610735843</v>
      </c>
      <c r="I619" s="2">
        <v>4064422677</v>
      </c>
      <c r="J619">
        <v>0</v>
      </c>
      <c r="K619">
        <v>249</v>
      </c>
      <c r="L619" s="1">
        <f>1-J619/K619</f>
        <v>1</v>
      </c>
      <c r="M619" t="str">
        <f>VLOOKUP(A619,[1]Dicionario!A$2:B$362,2,0)</f>
        <v>Individuo</v>
      </c>
      <c r="N619" t="s">
        <v>0</v>
      </c>
    </row>
    <row r="620" spans="1:14" x14ac:dyDescent="0.25">
      <c r="A620" t="s">
        <v>335</v>
      </c>
      <c r="B620">
        <v>1</v>
      </c>
      <c r="C620">
        <v>2</v>
      </c>
      <c r="D620">
        <v>1.2289156626505999</v>
      </c>
      <c r="E620">
        <v>0.42098103181598701</v>
      </c>
      <c r="F620">
        <v>0.17722502914885299</v>
      </c>
      <c r="G620">
        <v>1.29829769786954</v>
      </c>
      <c r="H620">
        <v>-0.317034408624496</v>
      </c>
      <c r="I620">
        <v>306</v>
      </c>
      <c r="J620">
        <v>0</v>
      </c>
      <c r="K620">
        <v>249</v>
      </c>
      <c r="L620" s="1">
        <f>1-J620/K620</f>
        <v>1</v>
      </c>
      <c r="M620" t="s">
        <v>328</v>
      </c>
      <c r="N620" t="s">
        <v>0</v>
      </c>
    </row>
    <row r="621" spans="1:14" x14ac:dyDescent="0.25">
      <c r="A621" t="s">
        <v>334</v>
      </c>
      <c r="B621">
        <v>0</v>
      </c>
      <c r="C621">
        <v>7</v>
      </c>
      <c r="D621">
        <v>3.9919678714859401</v>
      </c>
      <c r="E621">
        <v>0.94182376215701602</v>
      </c>
      <c r="F621">
        <v>0.88703199896359597</v>
      </c>
      <c r="G621">
        <v>-0.53862398558943803</v>
      </c>
      <c r="H621">
        <v>1.5644339807076</v>
      </c>
      <c r="I621">
        <v>993.99999999999898</v>
      </c>
      <c r="J621">
        <v>0</v>
      </c>
      <c r="K621">
        <v>249</v>
      </c>
      <c r="L621" s="1">
        <f>1-J621/K621</f>
        <v>1</v>
      </c>
      <c r="M621" t="str">
        <f>VLOOKUP(A621,[1]Dicionario!A$2:B$362,2,0)</f>
        <v>Individuo</v>
      </c>
      <c r="N621" t="s">
        <v>0</v>
      </c>
    </row>
    <row r="622" spans="1:14" x14ac:dyDescent="0.25">
      <c r="A622" t="s">
        <v>333</v>
      </c>
      <c r="B622">
        <v>0</v>
      </c>
      <c r="C622">
        <v>11</v>
      </c>
      <c r="D622">
        <v>5.1445783132530103</v>
      </c>
      <c r="E622">
        <v>3.4294709344170902</v>
      </c>
      <c r="F622">
        <v>11.7612708900116</v>
      </c>
      <c r="G622">
        <v>6.8945976969784106E-2</v>
      </c>
      <c r="H622">
        <v>-1.20930705214921</v>
      </c>
      <c r="I622">
        <v>1281</v>
      </c>
      <c r="J622">
        <v>0</v>
      </c>
      <c r="K622">
        <v>249</v>
      </c>
      <c r="L622" s="1">
        <f>1-J622/K622</f>
        <v>1</v>
      </c>
      <c r="M622" t="str">
        <f>VLOOKUP(A622,[1]Dicionario!A$2:B$362,2,0)</f>
        <v>Individuo</v>
      </c>
      <c r="N622" t="s">
        <v>0</v>
      </c>
    </row>
    <row r="623" spans="1:14" x14ac:dyDescent="0.25">
      <c r="A623" t="s">
        <v>332</v>
      </c>
      <c r="B623">
        <v>0</v>
      </c>
      <c r="C623">
        <v>1</v>
      </c>
      <c r="D623">
        <v>0.45783132530120402</v>
      </c>
      <c r="E623">
        <v>0.499222092099874</v>
      </c>
      <c r="F623">
        <v>0.249222697240575</v>
      </c>
      <c r="G623">
        <v>0.17030544973953299</v>
      </c>
      <c r="H623">
        <v>-1.98702135895568</v>
      </c>
      <c r="I623">
        <v>114</v>
      </c>
      <c r="J623">
        <v>0</v>
      </c>
      <c r="K623">
        <v>249</v>
      </c>
      <c r="L623" s="1">
        <f>1-J623/K623</f>
        <v>1</v>
      </c>
      <c r="M623" t="str">
        <f>VLOOKUP(A623,[1]Dicionario!A$2:B$362,2,0)</f>
        <v>Individuo</v>
      </c>
      <c r="N623" t="s">
        <v>0</v>
      </c>
    </row>
    <row r="624" spans="1:14" x14ac:dyDescent="0.25">
      <c r="A624" t="s">
        <v>331</v>
      </c>
      <c r="B624">
        <v>2</v>
      </c>
      <c r="C624">
        <v>5</v>
      </c>
      <c r="D624">
        <v>4.0240963855421601</v>
      </c>
      <c r="E624">
        <v>0.79781814790338001</v>
      </c>
      <c r="F624">
        <v>0.63651379712397904</v>
      </c>
      <c r="G624">
        <v>-9.13701229733479E-2</v>
      </c>
      <c r="H624">
        <v>-1.2976643751060299</v>
      </c>
      <c r="I624">
        <v>1001.99999999999</v>
      </c>
      <c r="J624">
        <v>0</v>
      </c>
      <c r="K624">
        <v>249</v>
      </c>
      <c r="L624" s="1">
        <f>1-J624/K624</f>
        <v>1</v>
      </c>
      <c r="M624" t="str">
        <f>VLOOKUP(A624,[1]Dicionario!A$2:B$362,2,0)</f>
        <v>Individuo</v>
      </c>
      <c r="N624" t="s">
        <v>0</v>
      </c>
    </row>
    <row r="625" spans="1:14" x14ac:dyDescent="0.25">
      <c r="A625" t="s">
        <v>330</v>
      </c>
      <c r="B625">
        <v>1</v>
      </c>
      <c r="C625">
        <v>12</v>
      </c>
      <c r="D625">
        <v>5.7911646586345302</v>
      </c>
      <c r="E625">
        <v>3.4119929389610602</v>
      </c>
      <c r="F625">
        <v>11.6416958155201</v>
      </c>
      <c r="G625">
        <v>4.4933350105694103E-2</v>
      </c>
      <c r="H625">
        <v>-1.30836129203787</v>
      </c>
      <c r="I625">
        <v>1442</v>
      </c>
      <c r="J625">
        <v>0</v>
      </c>
      <c r="K625">
        <v>249</v>
      </c>
      <c r="L625" s="1">
        <f>1-J625/K625</f>
        <v>1</v>
      </c>
      <c r="M625" t="str">
        <f>VLOOKUP(A625,[1]Dicionario!A$2:B$362,2,0)</f>
        <v>Individuo</v>
      </c>
      <c r="N625" t="s">
        <v>0</v>
      </c>
    </row>
    <row r="626" spans="1:14" x14ac:dyDescent="0.25">
      <c r="A626" t="s">
        <v>329</v>
      </c>
      <c r="B626">
        <v>1</v>
      </c>
      <c r="C626">
        <v>2</v>
      </c>
      <c r="D626">
        <v>1.5622489959839301</v>
      </c>
      <c r="E626">
        <v>0.49710914522580701</v>
      </c>
      <c r="F626">
        <v>0.247117502267133</v>
      </c>
      <c r="G626">
        <v>-0.25247186474005301</v>
      </c>
      <c r="H626">
        <v>-1.9520019733655101</v>
      </c>
      <c r="I626">
        <v>389</v>
      </c>
      <c r="J626">
        <v>0</v>
      </c>
      <c r="K626">
        <v>249</v>
      </c>
      <c r="L626" s="1">
        <f>1-J626/K626</f>
        <v>1</v>
      </c>
      <c r="M626" t="s">
        <v>328</v>
      </c>
      <c r="N626" t="s">
        <v>0</v>
      </c>
    </row>
    <row r="627" spans="1:14" x14ac:dyDescent="0.25">
      <c r="A627" t="s">
        <v>327</v>
      </c>
      <c r="B627">
        <v>1</v>
      </c>
      <c r="C627">
        <v>5</v>
      </c>
      <c r="D627">
        <v>2.6867469879517998</v>
      </c>
      <c r="E627">
        <v>1.0842833686956499</v>
      </c>
      <c r="F627">
        <v>1.17567042363</v>
      </c>
      <c r="G627">
        <v>0.228493959333887</v>
      </c>
      <c r="H627">
        <v>-0.55084841001624196</v>
      </c>
      <c r="I627">
        <v>669</v>
      </c>
      <c r="J627">
        <v>0</v>
      </c>
      <c r="K627">
        <v>249</v>
      </c>
      <c r="L627" s="1">
        <f>1-J627/K627</f>
        <v>1</v>
      </c>
      <c r="M627" t="str">
        <f>VLOOKUP(A627,[1]Dicionario!A$2:B$362,2,0)</f>
        <v>Individuo</v>
      </c>
      <c r="N627" t="s">
        <v>0</v>
      </c>
    </row>
    <row r="628" spans="1:14" x14ac:dyDescent="0.25">
      <c r="A628" t="s">
        <v>326</v>
      </c>
      <c r="B628">
        <v>1</v>
      </c>
      <c r="C628">
        <v>2</v>
      </c>
      <c r="D628">
        <v>1.20883534136546</v>
      </c>
      <c r="E628">
        <v>0.40729518031428003</v>
      </c>
      <c r="F628">
        <v>0.16588936390724099</v>
      </c>
      <c r="G628">
        <v>1.44132453018465</v>
      </c>
      <c r="H628">
        <v>7.7977973373452303E-2</v>
      </c>
      <c r="I628">
        <v>300.99999999999898</v>
      </c>
      <c r="J628">
        <v>0</v>
      </c>
      <c r="K628">
        <v>249</v>
      </c>
      <c r="L628" s="1">
        <f>1-J628/K628</f>
        <v>1</v>
      </c>
      <c r="M628" t="str">
        <f>VLOOKUP(A628,[1]Dicionario!A$2:B$362,2,0)</f>
        <v>Individuo</v>
      </c>
      <c r="N628" t="s">
        <v>0</v>
      </c>
    </row>
    <row r="629" spans="1:14" x14ac:dyDescent="0.25">
      <c r="A629" t="s">
        <v>325</v>
      </c>
      <c r="B629">
        <v>0</v>
      </c>
      <c r="C629">
        <v>6</v>
      </c>
      <c r="D629">
        <v>1.8324873096446701</v>
      </c>
      <c r="E629">
        <v>1.1145422809438801</v>
      </c>
      <c r="F629">
        <v>1.2422044960116001</v>
      </c>
      <c r="G629">
        <v>1.7880530018624901</v>
      </c>
      <c r="H629">
        <v>3.62760609492243</v>
      </c>
      <c r="I629">
        <v>361</v>
      </c>
      <c r="J629">
        <v>52</v>
      </c>
      <c r="K629">
        <v>249</v>
      </c>
      <c r="L629" s="1">
        <f>1-J629/K629</f>
        <v>0.79116465863453822</v>
      </c>
      <c r="M629" t="str">
        <f>VLOOKUP(A629,[1]Dicionario!A$2:B$362,2,0)</f>
        <v>Individuo</v>
      </c>
      <c r="N629" t="s">
        <v>0</v>
      </c>
    </row>
    <row r="630" spans="1:14" x14ac:dyDescent="0.25">
      <c r="A630" t="s">
        <v>324</v>
      </c>
      <c r="B630">
        <v>1</v>
      </c>
      <c r="C630">
        <v>8</v>
      </c>
      <c r="D630">
        <v>2.0682730923694699</v>
      </c>
      <c r="E630">
        <v>1.12134596081205</v>
      </c>
      <c r="F630">
        <v>1.25741676382951</v>
      </c>
      <c r="G630">
        <v>1.5252063394036199</v>
      </c>
      <c r="H630">
        <v>4.0903963553194096</v>
      </c>
      <c r="I630">
        <v>515</v>
      </c>
      <c r="J630">
        <v>0</v>
      </c>
      <c r="K630">
        <v>249</v>
      </c>
      <c r="L630" s="1">
        <f>1-J630/K630</f>
        <v>1</v>
      </c>
      <c r="M630" t="str">
        <f>VLOOKUP(A630,[1]Dicionario!A$2:B$362,2,0)</f>
        <v>Individuo</v>
      </c>
      <c r="N630" t="s">
        <v>0</v>
      </c>
    </row>
    <row r="631" spans="1:14" x14ac:dyDescent="0.25">
      <c r="A631" t="s">
        <v>323</v>
      </c>
      <c r="B631">
        <v>5</v>
      </c>
      <c r="C631">
        <v>99</v>
      </c>
      <c r="D631">
        <v>25.7911646586345</v>
      </c>
      <c r="E631">
        <v>8.0625429636887205</v>
      </c>
      <c r="F631">
        <v>65.0045990413265</v>
      </c>
      <c r="G631">
        <v>3.1820170783550701</v>
      </c>
      <c r="H631">
        <v>26.379271451355802</v>
      </c>
      <c r="I631">
        <v>6422</v>
      </c>
      <c r="J631">
        <v>0</v>
      </c>
      <c r="K631">
        <v>249</v>
      </c>
      <c r="L631" s="1">
        <f>1-J631/K631</f>
        <v>1</v>
      </c>
      <c r="M631" t="str">
        <f>VLOOKUP(A631,[1]Dicionario!A$2:B$362,2,0)</f>
        <v>Antecedentes prenatales</v>
      </c>
      <c r="N631" t="s">
        <v>0</v>
      </c>
    </row>
    <row r="632" spans="1:14" x14ac:dyDescent="0.25">
      <c r="A632" t="s">
        <v>322</v>
      </c>
      <c r="B632">
        <v>11</v>
      </c>
      <c r="C632">
        <v>99</v>
      </c>
      <c r="D632">
        <v>37.9156626506024</v>
      </c>
      <c r="E632">
        <v>5.0398528346980402</v>
      </c>
      <c r="F632">
        <v>25.400116595413898</v>
      </c>
      <c r="G632">
        <v>6.4437225605010902</v>
      </c>
      <c r="H632">
        <v>89.900993041271093</v>
      </c>
      <c r="I632">
        <v>9441</v>
      </c>
      <c r="J632">
        <v>0</v>
      </c>
      <c r="K632">
        <v>249</v>
      </c>
      <c r="L632" s="1">
        <f>1-J632/K632</f>
        <v>1</v>
      </c>
      <c r="M632" t="str">
        <f>VLOOKUP(A632,[1]Dicionario!A$2:B$362,2,0)</f>
        <v>Antecedentes prenatales</v>
      </c>
      <c r="N632" t="s">
        <v>0</v>
      </c>
    </row>
    <row r="633" spans="1:14" x14ac:dyDescent="0.25">
      <c r="A633" t="s">
        <v>321</v>
      </c>
      <c r="B633">
        <v>1</v>
      </c>
      <c r="C633">
        <v>2</v>
      </c>
      <c r="D633">
        <v>1.0682730923694701</v>
      </c>
      <c r="E633">
        <v>0.25272193559866801</v>
      </c>
      <c r="F633">
        <v>6.3868376732737306E-2</v>
      </c>
      <c r="G633">
        <v>3.4442809329849902</v>
      </c>
      <c r="H633">
        <v>9.9428713753184503</v>
      </c>
      <c r="I633">
        <v>265.99999999999898</v>
      </c>
      <c r="J633">
        <v>0</v>
      </c>
      <c r="K633">
        <v>249</v>
      </c>
      <c r="L633" s="1">
        <f>1-J633/K633</f>
        <v>1</v>
      </c>
      <c r="M633" t="str">
        <f>VLOOKUP(A633,[1]Dicionario!A$2:B$362,2,0)</f>
        <v>Antecedentes prenatales</v>
      </c>
      <c r="N633" t="s">
        <v>0</v>
      </c>
    </row>
    <row r="634" spans="1:14" x14ac:dyDescent="0.25">
      <c r="A634" t="s">
        <v>320</v>
      </c>
      <c r="B634">
        <v>1</v>
      </c>
      <c r="C634">
        <v>2</v>
      </c>
      <c r="D634">
        <v>1.73493975903614</v>
      </c>
      <c r="E634">
        <v>0.44225423326437902</v>
      </c>
      <c r="F634">
        <v>0.195588806840264</v>
      </c>
      <c r="G634">
        <v>-1.0710676685442699</v>
      </c>
      <c r="H634">
        <v>-0.85978495364214702</v>
      </c>
      <c r="I634">
        <v>432</v>
      </c>
      <c r="J634">
        <v>0</v>
      </c>
      <c r="K634">
        <v>249</v>
      </c>
      <c r="L634" s="1">
        <f>1-J634/K634</f>
        <v>1</v>
      </c>
      <c r="M634" t="str">
        <f>VLOOKUP(A634,[1]Dicionario!A$2:B$362,2,0)</f>
        <v>Antecedentes prenatales</v>
      </c>
      <c r="N634" t="s">
        <v>0</v>
      </c>
    </row>
    <row r="635" spans="1:14" x14ac:dyDescent="0.25">
      <c r="A635" t="s">
        <v>319</v>
      </c>
      <c r="B635">
        <v>1</v>
      </c>
      <c r="C635">
        <v>2</v>
      </c>
      <c r="D635">
        <v>1.01606425702811</v>
      </c>
      <c r="E635">
        <v>0.125975915707155</v>
      </c>
      <c r="F635">
        <v>1.5869931338256201E-2</v>
      </c>
      <c r="G635">
        <v>7.7451987274490799</v>
      </c>
      <c r="H635">
        <v>58.457592654915203</v>
      </c>
      <c r="I635">
        <v>253</v>
      </c>
      <c r="J635">
        <v>0</v>
      </c>
      <c r="K635">
        <v>249</v>
      </c>
      <c r="L635" s="1">
        <f>1-J635/K635</f>
        <v>1</v>
      </c>
      <c r="M635" t="str">
        <f>VLOOKUP(A635,[1]Dicionario!A$2:B$362,2,0)</f>
        <v>Antecedentes prenatales</v>
      </c>
      <c r="N635" t="s">
        <v>0</v>
      </c>
    </row>
    <row r="636" spans="1:14" x14ac:dyDescent="0.25">
      <c r="A636" t="s">
        <v>318</v>
      </c>
      <c r="B636">
        <v>1</v>
      </c>
      <c r="C636">
        <v>2</v>
      </c>
      <c r="D636">
        <v>1.8554216867469799</v>
      </c>
      <c r="E636">
        <v>0.352383478355769</v>
      </c>
      <c r="F636">
        <v>0.124174115818111</v>
      </c>
      <c r="G636">
        <v>-2.0335777194409599</v>
      </c>
      <c r="H636">
        <v>2.15266460242866</v>
      </c>
      <c r="I636">
        <v>461.99999999999898</v>
      </c>
      <c r="J636">
        <v>0</v>
      </c>
      <c r="K636">
        <v>249</v>
      </c>
      <c r="L636" s="1">
        <f>1-J636/K636</f>
        <v>1</v>
      </c>
      <c r="M636" t="str">
        <f>VLOOKUP(A636,[1]Dicionario!A$2:B$362,2,0)</f>
        <v>Antecedentes prenatales</v>
      </c>
      <c r="N636" t="s">
        <v>0</v>
      </c>
    </row>
    <row r="637" spans="1:14" x14ac:dyDescent="0.25">
      <c r="A637" t="s">
        <v>317</v>
      </c>
      <c r="B637">
        <v>1</v>
      </c>
      <c r="C637">
        <v>2</v>
      </c>
      <c r="D637">
        <v>1.81927710843373</v>
      </c>
      <c r="E637">
        <v>0.38556342246119701</v>
      </c>
      <c r="F637">
        <v>0.148659152739992</v>
      </c>
      <c r="G637">
        <v>-1.66956889283515</v>
      </c>
      <c r="H637">
        <v>0.79377139091705795</v>
      </c>
      <c r="I637">
        <v>453</v>
      </c>
      <c r="J637">
        <v>0</v>
      </c>
      <c r="K637">
        <v>249</v>
      </c>
      <c r="L637" s="1">
        <f>1-J637/K637</f>
        <v>1</v>
      </c>
      <c r="M637" t="str">
        <f>VLOOKUP(A637,[1]Dicionario!A$2:B$362,2,0)</f>
        <v>Antecedentes prenatales</v>
      </c>
      <c r="N637" t="s">
        <v>0</v>
      </c>
    </row>
    <row r="638" spans="1:14" x14ac:dyDescent="0.25">
      <c r="A638" t="s">
        <v>316</v>
      </c>
      <c r="B638">
        <v>1</v>
      </c>
      <c r="C638">
        <v>2</v>
      </c>
      <c r="D638">
        <v>1.3775100401606399</v>
      </c>
      <c r="E638">
        <v>0.48574044005044598</v>
      </c>
      <c r="F638">
        <v>0.23594377510040099</v>
      </c>
      <c r="G638">
        <v>0.50842701655103595</v>
      </c>
      <c r="H638">
        <v>-1.75566896163405</v>
      </c>
      <c r="I638">
        <v>342.99999999999898</v>
      </c>
      <c r="J638">
        <v>0</v>
      </c>
      <c r="K638">
        <v>249</v>
      </c>
      <c r="L638" s="1">
        <f>1-J638/K638</f>
        <v>1</v>
      </c>
      <c r="M638" t="str">
        <f>VLOOKUP(A638,[1]Dicionario!A$2:B$362,2,0)</f>
        <v>Antecedentes prenatales</v>
      </c>
      <c r="N638" t="s">
        <v>0</v>
      </c>
    </row>
    <row r="639" spans="1:14" x14ac:dyDescent="0.25">
      <c r="A639" t="s">
        <v>315</v>
      </c>
      <c r="B639">
        <v>1</v>
      </c>
      <c r="C639">
        <v>2</v>
      </c>
      <c r="D639">
        <v>1.8427419354838701</v>
      </c>
      <c r="E639">
        <v>0.36478009283544</v>
      </c>
      <c r="F639">
        <v>0.133064516129032</v>
      </c>
      <c r="G639">
        <v>-1.8944479815154101</v>
      </c>
      <c r="H639">
        <v>1.60178590283121</v>
      </c>
      <c r="I639">
        <v>456.99999999999898</v>
      </c>
      <c r="J639">
        <v>1</v>
      </c>
      <c r="K639">
        <v>249</v>
      </c>
      <c r="L639" s="1">
        <f>1-J639/K639</f>
        <v>0.99598393574297184</v>
      </c>
      <c r="M639" t="str">
        <f>VLOOKUP(A639,[1]Dicionario!A$2:B$362,2,0)</f>
        <v>Antecedentes prenatales</v>
      </c>
      <c r="N639" t="s">
        <v>0</v>
      </c>
    </row>
    <row r="640" spans="1:14" x14ac:dyDescent="0.25">
      <c r="A640" t="s">
        <v>314</v>
      </c>
      <c r="B640">
        <v>1</v>
      </c>
      <c r="C640">
        <v>2</v>
      </c>
      <c r="D640">
        <v>1.96103896103896</v>
      </c>
      <c r="E640">
        <v>0.19413346541409199</v>
      </c>
      <c r="F640">
        <v>3.7687802393684702E-2</v>
      </c>
      <c r="G640">
        <v>-4.8122075414616798</v>
      </c>
      <c r="H640">
        <v>21.435579423096801</v>
      </c>
      <c r="I640">
        <v>301.99999999999898</v>
      </c>
      <c r="J640">
        <v>95</v>
      </c>
      <c r="K640">
        <v>249</v>
      </c>
      <c r="L640" s="1">
        <f>1-J640/K640</f>
        <v>0.61847389558232924</v>
      </c>
      <c r="M640" t="str">
        <f>VLOOKUP(A640,[1]Dicionario!A$2:B$362,2,0)</f>
        <v>Antecedentes prenatales</v>
      </c>
      <c r="N640" t="s">
        <v>0</v>
      </c>
    </row>
    <row r="641" spans="1:14" x14ac:dyDescent="0.25">
      <c r="A641" t="s">
        <v>313</v>
      </c>
      <c r="B641">
        <v>1</v>
      </c>
      <c r="C641">
        <v>2</v>
      </c>
      <c r="D641">
        <v>1.81854838709677</v>
      </c>
      <c r="E641">
        <v>0.38617126856014999</v>
      </c>
      <c r="F641">
        <v>0.14912824866135499</v>
      </c>
      <c r="G641">
        <v>-1.66319059716423</v>
      </c>
      <c r="H641">
        <v>0.77236662713465998</v>
      </c>
      <c r="I641">
        <v>450.99999999999898</v>
      </c>
      <c r="J641">
        <v>1</v>
      </c>
      <c r="K641">
        <v>249</v>
      </c>
      <c r="L641" s="1">
        <f>1-J641/K641</f>
        <v>0.99598393574297184</v>
      </c>
      <c r="M641" t="str">
        <f>VLOOKUP(A641,[1]Dicionario!A$2:B$362,2,0)</f>
        <v>Antecedentes prenatales</v>
      </c>
      <c r="N641" t="s">
        <v>0</v>
      </c>
    </row>
    <row r="642" spans="1:14" x14ac:dyDescent="0.25">
      <c r="A642" t="s">
        <v>312</v>
      </c>
      <c r="B642">
        <v>1</v>
      </c>
      <c r="C642">
        <v>2</v>
      </c>
      <c r="D642">
        <v>1.05241935483871</v>
      </c>
      <c r="E642">
        <v>0.22332188771995601</v>
      </c>
      <c r="F642">
        <v>4.9872665534804697E-2</v>
      </c>
      <c r="G642">
        <v>4.0409788471871302</v>
      </c>
      <c r="H642">
        <v>14.4459481270453</v>
      </c>
      <c r="I642">
        <v>261</v>
      </c>
      <c r="J642">
        <v>1</v>
      </c>
      <c r="K642">
        <v>249</v>
      </c>
      <c r="L642" s="1">
        <f>1-J642/K642</f>
        <v>0.99598393574297184</v>
      </c>
      <c r="M642" t="str">
        <f>VLOOKUP(A642,[1]Dicionario!A$2:B$362,2,0)</f>
        <v>Antecedentes prenatales</v>
      </c>
      <c r="N642" t="s">
        <v>0</v>
      </c>
    </row>
    <row r="643" spans="1:14" x14ac:dyDescent="0.25">
      <c r="A643" t="s">
        <v>311</v>
      </c>
      <c r="B643">
        <v>1</v>
      </c>
      <c r="C643">
        <v>4</v>
      </c>
      <c r="D643">
        <v>1.6153846153846101</v>
      </c>
      <c r="E643">
        <v>1.19292787840544</v>
      </c>
      <c r="F643">
        <v>1.42307692307692</v>
      </c>
      <c r="G643">
        <v>1.5921020320202299</v>
      </c>
      <c r="H643">
        <v>0.82356066139850004</v>
      </c>
      <c r="I643">
        <v>21</v>
      </c>
      <c r="J643">
        <v>236</v>
      </c>
      <c r="K643">
        <v>249</v>
      </c>
      <c r="L643" s="1">
        <f>1-J643/K643</f>
        <v>5.2208835341365445E-2</v>
      </c>
      <c r="M643" t="str">
        <f>VLOOKUP(A643,[1]Dicionario!A$2:B$362,2,0)</f>
        <v>Antecedentes prenatales</v>
      </c>
      <c r="N643" t="s">
        <v>0</v>
      </c>
    </row>
    <row r="644" spans="1:14" x14ac:dyDescent="0.25">
      <c r="A644" t="s">
        <v>310</v>
      </c>
      <c r="B644">
        <v>1</v>
      </c>
      <c r="C644">
        <v>2</v>
      </c>
      <c r="D644">
        <v>1.9032258064516101</v>
      </c>
      <c r="E644">
        <v>0.29624792218023699</v>
      </c>
      <c r="F644">
        <v>8.7762831396108104E-2</v>
      </c>
      <c r="G644">
        <v>-2.7443504889349501</v>
      </c>
      <c r="H644">
        <v>5.5763664699329096</v>
      </c>
      <c r="I644">
        <v>472</v>
      </c>
      <c r="J644">
        <v>1</v>
      </c>
      <c r="K644">
        <v>249</v>
      </c>
      <c r="L644" s="1">
        <f>1-J644/K644</f>
        <v>0.99598393574297184</v>
      </c>
      <c r="M644" t="str">
        <f>VLOOKUP(A644,[1]Dicionario!A$2:B$362,2,0)</f>
        <v>Antecedentes prenatales</v>
      </c>
      <c r="N644" t="s">
        <v>0</v>
      </c>
    </row>
    <row r="645" spans="1:14" x14ac:dyDescent="0.25">
      <c r="A645" t="s">
        <v>309</v>
      </c>
      <c r="B645">
        <v>0</v>
      </c>
      <c r="C645">
        <v>99</v>
      </c>
      <c r="D645">
        <v>40.2916666666666</v>
      </c>
      <c r="E645">
        <v>43.783537869909402</v>
      </c>
      <c r="F645">
        <v>1916.99818840579</v>
      </c>
      <c r="G645">
        <v>0.54105563339144902</v>
      </c>
      <c r="H645">
        <v>-1.6328473844621301</v>
      </c>
      <c r="I645">
        <v>967</v>
      </c>
      <c r="J645">
        <v>225</v>
      </c>
      <c r="K645">
        <v>249</v>
      </c>
      <c r="L645" s="1">
        <f>1-J645/K645</f>
        <v>9.6385542168674676E-2</v>
      </c>
      <c r="M645" t="str">
        <f>VLOOKUP(A645,[1]Dicionario!A$2:B$362,2,0)</f>
        <v>Antecedentes prenatales</v>
      </c>
      <c r="N645" t="s">
        <v>0</v>
      </c>
    </row>
    <row r="646" spans="1:14" x14ac:dyDescent="0.25">
      <c r="A646" t="s">
        <v>308</v>
      </c>
      <c r="B646">
        <v>0</v>
      </c>
      <c r="C646">
        <v>60</v>
      </c>
      <c r="D646">
        <v>12.1666666666666</v>
      </c>
      <c r="E646">
        <v>16.5651983719317</v>
      </c>
      <c r="F646">
        <v>274.40579710144902</v>
      </c>
      <c r="G646">
        <v>1.7970492954067001</v>
      </c>
      <c r="H646">
        <v>2.4312951902861801</v>
      </c>
      <c r="I646">
        <v>292</v>
      </c>
      <c r="J646">
        <v>225</v>
      </c>
      <c r="K646">
        <v>249</v>
      </c>
      <c r="L646" s="1">
        <f>1-J646/K646</f>
        <v>9.6385542168674676E-2</v>
      </c>
      <c r="M646" t="str">
        <f>VLOOKUP(A646,[1]Dicionario!A$2:B$362,2,0)</f>
        <v>Antecedentes prenatales</v>
      </c>
      <c r="N646" t="s">
        <v>0</v>
      </c>
    </row>
    <row r="647" spans="1:14" x14ac:dyDescent="0.25">
      <c r="A647" t="s">
        <v>307</v>
      </c>
      <c r="B647">
        <v>1</v>
      </c>
      <c r="C647">
        <v>2</v>
      </c>
      <c r="D647">
        <v>1.0766129032258001</v>
      </c>
      <c r="E647">
        <v>0.26651412096723398</v>
      </c>
      <c r="F647">
        <v>7.10297766749379E-2</v>
      </c>
      <c r="G647">
        <v>3.2030518063630602</v>
      </c>
      <c r="H647">
        <v>8.3266279906360197</v>
      </c>
      <c r="I647">
        <v>266.99999999999898</v>
      </c>
      <c r="J647">
        <v>1</v>
      </c>
      <c r="K647">
        <v>249</v>
      </c>
      <c r="L647" s="1">
        <f>1-J647/K647</f>
        <v>0.99598393574297184</v>
      </c>
      <c r="M647" t="str">
        <f>VLOOKUP(A647,[1]Dicionario!A$2:B$362,2,0)</f>
        <v>Antecedentes prenatales</v>
      </c>
      <c r="N647" t="s">
        <v>0</v>
      </c>
    </row>
    <row r="648" spans="1:14" x14ac:dyDescent="0.25">
      <c r="A648" t="s">
        <v>306</v>
      </c>
      <c r="B648">
        <v>0</v>
      </c>
      <c r="C648">
        <v>99</v>
      </c>
      <c r="D648">
        <v>29.567685589519598</v>
      </c>
      <c r="E648">
        <v>38.695289667180703</v>
      </c>
      <c r="F648">
        <v>1497.3254424270201</v>
      </c>
      <c r="G648">
        <v>1.02928679944845</v>
      </c>
      <c r="H648">
        <v>-0.64546191139102604</v>
      </c>
      <c r="I648">
        <v>6770.99999999999</v>
      </c>
      <c r="J648">
        <v>20</v>
      </c>
      <c r="K648">
        <v>249</v>
      </c>
      <c r="L648" s="1">
        <f>1-J648/K648</f>
        <v>0.91967871485943775</v>
      </c>
      <c r="M648" t="str">
        <f>VLOOKUP(A648,[1]Dicionario!A$2:B$362,2,0)</f>
        <v>Antecedentes prenatales</v>
      </c>
      <c r="N648" t="s">
        <v>0</v>
      </c>
    </row>
    <row r="649" spans="1:14" x14ac:dyDescent="0.25">
      <c r="A649" t="s">
        <v>305</v>
      </c>
      <c r="B649">
        <v>0</v>
      </c>
      <c r="C649">
        <v>99</v>
      </c>
      <c r="D649">
        <v>15.257641921397299</v>
      </c>
      <c r="E649">
        <v>11.7091580454947</v>
      </c>
      <c r="F649">
        <v>137.10438213437499</v>
      </c>
      <c r="G649">
        <v>2.0398732758596898</v>
      </c>
      <c r="H649">
        <v>10.6249178726613</v>
      </c>
      <c r="I649">
        <v>3493.99999999999</v>
      </c>
      <c r="J649">
        <v>20</v>
      </c>
      <c r="K649">
        <v>249</v>
      </c>
      <c r="L649" s="1">
        <f>1-J649/K649</f>
        <v>0.91967871485943775</v>
      </c>
      <c r="M649" t="str">
        <f>VLOOKUP(A649,[1]Dicionario!A$2:B$362,2,0)</f>
        <v>Antecedentes prenatales</v>
      </c>
      <c r="N649" t="s">
        <v>0</v>
      </c>
    </row>
    <row r="650" spans="1:14" x14ac:dyDescent="0.25">
      <c r="A650" t="s">
        <v>304</v>
      </c>
      <c r="B650">
        <v>1</v>
      </c>
      <c r="C650">
        <v>99</v>
      </c>
      <c r="D650">
        <v>7.9596774193548301</v>
      </c>
      <c r="E650">
        <v>7.2774947791044697</v>
      </c>
      <c r="F650">
        <v>52.961930259892803</v>
      </c>
      <c r="G650">
        <v>8.55624821525271</v>
      </c>
      <c r="H650">
        <v>100.38517819668201</v>
      </c>
      <c r="I650">
        <v>1973.99999999999</v>
      </c>
      <c r="J650">
        <v>1</v>
      </c>
      <c r="K650">
        <v>249</v>
      </c>
      <c r="L650" s="1">
        <f>1-J650/K650</f>
        <v>0.99598393574297184</v>
      </c>
      <c r="M650" t="str">
        <f>VLOOKUP(A650,[1]Dicionario!A$2:B$362,2,0)</f>
        <v>Antecedentes prenatales</v>
      </c>
      <c r="N650" t="s">
        <v>0</v>
      </c>
    </row>
    <row r="651" spans="1:14" x14ac:dyDescent="0.25">
      <c r="A651" t="s">
        <v>303</v>
      </c>
      <c r="B651">
        <v>1</v>
      </c>
      <c r="C651">
        <v>2</v>
      </c>
      <c r="D651">
        <v>1.0362903225806399</v>
      </c>
      <c r="E651">
        <v>0.18738977431360601</v>
      </c>
      <c r="F651">
        <v>3.5114927517304398E-2</v>
      </c>
      <c r="G651">
        <v>4.9893829747016598</v>
      </c>
      <c r="H651">
        <v>23.080012375736398</v>
      </c>
      <c r="I651">
        <v>257</v>
      </c>
      <c r="J651">
        <v>1</v>
      </c>
      <c r="K651">
        <v>249</v>
      </c>
      <c r="L651" s="1">
        <f>1-J651/K651</f>
        <v>0.99598393574297184</v>
      </c>
      <c r="M651" t="str">
        <f>VLOOKUP(A651,[1]Dicionario!A$2:B$362,2,0)</f>
        <v>Antecedentes prenatales</v>
      </c>
      <c r="N651" t="s">
        <v>0</v>
      </c>
    </row>
    <row r="652" spans="1:14" x14ac:dyDescent="0.25">
      <c r="A652" t="s">
        <v>302</v>
      </c>
      <c r="B652">
        <v>2</v>
      </c>
      <c r="C652">
        <v>7</v>
      </c>
      <c r="D652">
        <v>3.24193548387096</v>
      </c>
      <c r="E652">
        <v>0.86188727803080101</v>
      </c>
      <c r="F652">
        <v>0.742849680031343</v>
      </c>
      <c r="G652">
        <v>0.96460177393935997</v>
      </c>
      <c r="H652">
        <v>1.5507453241562901</v>
      </c>
      <c r="I652">
        <v>804</v>
      </c>
      <c r="J652">
        <v>1</v>
      </c>
      <c r="K652">
        <v>249</v>
      </c>
      <c r="L652" s="1">
        <f>1-J652/K652</f>
        <v>0.99598393574297184</v>
      </c>
      <c r="M652" t="str">
        <f>VLOOKUP(A652,[1]Dicionario!A$2:B$362,2,0)</f>
        <v>Antecedentes prenatales</v>
      </c>
      <c r="N652" t="s">
        <v>0</v>
      </c>
    </row>
    <row r="653" spans="1:14" x14ac:dyDescent="0.25">
      <c r="A653" t="s">
        <v>301</v>
      </c>
      <c r="B653">
        <v>1</v>
      </c>
      <c r="C653">
        <v>2</v>
      </c>
      <c r="D653">
        <v>1.9596774193548301</v>
      </c>
      <c r="E653">
        <v>0.197112497868565</v>
      </c>
      <c r="F653">
        <v>3.8853336815985302E-2</v>
      </c>
      <c r="G653">
        <v>-4.7020319782598898</v>
      </c>
      <c r="H653">
        <v>20.272532929548099</v>
      </c>
      <c r="I653">
        <v>485.99999999999898</v>
      </c>
      <c r="J653">
        <v>1</v>
      </c>
      <c r="K653">
        <v>249</v>
      </c>
      <c r="L653" s="1">
        <f>1-J653/K653</f>
        <v>0.99598393574297184</v>
      </c>
      <c r="M653" t="str">
        <f>VLOOKUP(A653,[1]Dicionario!A$2:B$362,2,0)</f>
        <v>Antecedentes prenatales</v>
      </c>
      <c r="N653" t="s">
        <v>0</v>
      </c>
    </row>
    <row r="654" spans="1:14" x14ac:dyDescent="0.25">
      <c r="A654" t="s">
        <v>300</v>
      </c>
      <c r="B654">
        <v>1</v>
      </c>
      <c r="C654">
        <v>5</v>
      </c>
      <c r="D654">
        <v>3.3427419354838701</v>
      </c>
      <c r="E654">
        <v>1.16262117558145</v>
      </c>
      <c r="F654">
        <v>1.3516879979104</v>
      </c>
      <c r="G654">
        <v>-1.3356754899349901</v>
      </c>
      <c r="H654">
        <v>0.181064963412161</v>
      </c>
      <c r="I654">
        <v>828.99999999999898</v>
      </c>
      <c r="J654">
        <v>1</v>
      </c>
      <c r="K654">
        <v>249</v>
      </c>
      <c r="L654" s="1">
        <f>1-J654/K654</f>
        <v>0.99598393574297184</v>
      </c>
      <c r="M654" t="str">
        <f>VLOOKUP(A654,[1]Dicionario!A$2:B$362,2,0)</f>
        <v>Antecedentes prenatales</v>
      </c>
      <c r="N654" t="s">
        <v>0</v>
      </c>
    </row>
    <row r="655" spans="1:14" x14ac:dyDescent="0.25">
      <c r="A655" t="s">
        <v>299</v>
      </c>
      <c r="B655">
        <v>0</v>
      </c>
      <c r="C655">
        <v>3</v>
      </c>
      <c r="D655">
        <v>1.3548387096774099</v>
      </c>
      <c r="E655">
        <v>0.91936915871344604</v>
      </c>
      <c r="F655">
        <v>0.84523964999346901</v>
      </c>
      <c r="G655">
        <v>0.46575527036654102</v>
      </c>
      <c r="H655">
        <v>-0.59536425322025699</v>
      </c>
      <c r="I655">
        <v>336</v>
      </c>
      <c r="J655">
        <v>1</v>
      </c>
      <c r="K655">
        <v>249</v>
      </c>
      <c r="L655" s="1">
        <f>1-J655/K655</f>
        <v>0.99598393574297184</v>
      </c>
      <c r="M655" t="str">
        <f>VLOOKUP(A655,[1]Dicionario!A$2:B$362,2,0)</f>
        <v>Antecedentes prenatales</v>
      </c>
      <c r="N655" t="s">
        <v>0</v>
      </c>
    </row>
    <row r="656" spans="1:14" x14ac:dyDescent="0.25">
      <c r="A656" t="s">
        <v>298</v>
      </c>
      <c r="B656">
        <v>0</v>
      </c>
      <c r="C656">
        <v>3</v>
      </c>
      <c r="D656">
        <v>1.87903225806451</v>
      </c>
      <c r="E656">
        <v>0.863968266169022</v>
      </c>
      <c r="F656">
        <v>0.74644116494710699</v>
      </c>
      <c r="G656">
        <v>0.198396277604591</v>
      </c>
      <c r="H656">
        <v>-1.5557788412332401</v>
      </c>
      <c r="I656">
        <v>466</v>
      </c>
      <c r="J656">
        <v>1</v>
      </c>
      <c r="K656">
        <v>249</v>
      </c>
      <c r="L656" s="1">
        <f>1-J656/K656</f>
        <v>0.99598393574297184</v>
      </c>
      <c r="M656" t="str">
        <f>VLOOKUP(A656,[1]Dicionario!A$2:B$362,2,0)</f>
        <v>Antecedentes prenatales</v>
      </c>
      <c r="N656" t="s">
        <v>0</v>
      </c>
    </row>
    <row r="657" spans="1:14" x14ac:dyDescent="0.25">
      <c r="A657" t="s">
        <v>297</v>
      </c>
      <c r="B657">
        <v>0</v>
      </c>
      <c r="C657">
        <v>3</v>
      </c>
      <c r="D657">
        <v>1.99999999999999</v>
      </c>
      <c r="E657">
        <v>0.87242971249199497</v>
      </c>
      <c r="F657">
        <v>0.76113360323886603</v>
      </c>
      <c r="G657">
        <v>-0.147516132640334</v>
      </c>
      <c r="H657">
        <v>-1.3469541657380999</v>
      </c>
      <c r="I657">
        <v>495.99999999999898</v>
      </c>
      <c r="J657">
        <v>1</v>
      </c>
      <c r="K657">
        <v>249</v>
      </c>
      <c r="L657" s="1">
        <f>1-J657/K657</f>
        <v>0.99598393574297184</v>
      </c>
      <c r="M657" t="str">
        <f>VLOOKUP(A657,[1]Dicionario!A$2:B$362,2,0)</f>
        <v>Antecedentes prenatales</v>
      </c>
      <c r="N657" t="s">
        <v>0</v>
      </c>
    </row>
    <row r="658" spans="1:14" x14ac:dyDescent="0.25">
      <c r="A658" t="s">
        <v>296</v>
      </c>
      <c r="B658">
        <v>0</v>
      </c>
      <c r="C658">
        <v>3</v>
      </c>
      <c r="D658">
        <v>0.165322580645161</v>
      </c>
      <c r="E658">
        <v>0.65578019854200398</v>
      </c>
      <c r="F658">
        <v>0.43004766879979101</v>
      </c>
      <c r="G658">
        <v>3.8959616174555198</v>
      </c>
      <c r="H658">
        <v>13.6816804799744</v>
      </c>
      <c r="I658">
        <v>40.999999999999901</v>
      </c>
      <c r="J658">
        <v>1</v>
      </c>
      <c r="K658">
        <v>249</v>
      </c>
      <c r="L658" s="1">
        <f>1-J658/K658</f>
        <v>0.99598393574297184</v>
      </c>
      <c r="M658" t="str">
        <f>VLOOKUP(A658,[1]Dicionario!A$2:B$362,2,0)</f>
        <v>Antecedentes prenatales</v>
      </c>
      <c r="N658" t="s">
        <v>0</v>
      </c>
    </row>
    <row r="659" spans="1:14" x14ac:dyDescent="0.25">
      <c r="A659" t="s">
        <v>295</v>
      </c>
      <c r="B659">
        <v>0</v>
      </c>
      <c r="C659">
        <v>3</v>
      </c>
      <c r="D659">
        <v>1.38306451612903</v>
      </c>
      <c r="E659">
        <v>1.1357440104879599</v>
      </c>
      <c r="F659">
        <v>1.28991445735927</v>
      </c>
      <c r="G659">
        <v>4.1557348542984297E-2</v>
      </c>
      <c r="H659">
        <v>-1.4255484786672199</v>
      </c>
      <c r="I659">
        <v>342.99999999999898</v>
      </c>
      <c r="J659">
        <v>1</v>
      </c>
      <c r="K659">
        <v>249</v>
      </c>
      <c r="L659" s="1">
        <f>1-J659/K659</f>
        <v>0.99598393574297184</v>
      </c>
      <c r="M659" t="str">
        <f>VLOOKUP(A659,[1]Dicionario!A$2:B$362,2,0)</f>
        <v>Antecedentes prenatales</v>
      </c>
      <c r="N659" t="s">
        <v>0</v>
      </c>
    </row>
    <row r="660" spans="1:14" x14ac:dyDescent="0.25">
      <c r="A660" t="s">
        <v>294</v>
      </c>
      <c r="B660">
        <v>0</v>
      </c>
      <c r="C660">
        <v>3</v>
      </c>
      <c r="D660">
        <v>1.06451612903225</v>
      </c>
      <c r="E660">
        <v>1.1714687516856901</v>
      </c>
      <c r="F660">
        <v>1.3723390361760399</v>
      </c>
      <c r="G660">
        <v>0.48320042834320998</v>
      </c>
      <c r="H660">
        <v>-1.35751354437074</v>
      </c>
      <c r="I660">
        <v>263.99999999999898</v>
      </c>
      <c r="J660">
        <v>1</v>
      </c>
      <c r="K660">
        <v>249</v>
      </c>
      <c r="L660" s="1">
        <f>1-J660/K660</f>
        <v>0.99598393574297184</v>
      </c>
      <c r="M660" t="str">
        <f>VLOOKUP(A660,[1]Dicionario!A$2:B$362,2,0)</f>
        <v>Antecedentes prenatales</v>
      </c>
      <c r="N660" t="s">
        <v>0</v>
      </c>
    </row>
    <row r="661" spans="1:14" x14ac:dyDescent="0.25">
      <c r="A661" t="s">
        <v>293</v>
      </c>
      <c r="B661">
        <v>0</v>
      </c>
      <c r="C661">
        <v>3</v>
      </c>
      <c r="D661">
        <v>1.20967741935483E-2</v>
      </c>
      <c r="E661">
        <v>0.19050019050028499</v>
      </c>
      <c r="F661">
        <v>3.6290322580645101E-2</v>
      </c>
      <c r="G661">
        <v>15.748015748023599</v>
      </c>
      <c r="H661">
        <v>247.99999999999901</v>
      </c>
      <c r="I661">
        <v>2.9999999999999898</v>
      </c>
      <c r="J661">
        <v>1</v>
      </c>
      <c r="K661">
        <v>249</v>
      </c>
      <c r="L661" s="1">
        <f>1-J661/K661</f>
        <v>0.99598393574297184</v>
      </c>
      <c r="M661" t="str">
        <f>VLOOKUP(A661,[1]Dicionario!A$2:B$362,2,0)</f>
        <v>Antecedentes prenatales</v>
      </c>
      <c r="N661" t="s">
        <v>0</v>
      </c>
    </row>
    <row r="662" spans="1:14" x14ac:dyDescent="0.25">
      <c r="A662" t="s">
        <v>292</v>
      </c>
      <c r="B662">
        <v>0</v>
      </c>
      <c r="C662">
        <v>3</v>
      </c>
      <c r="D662">
        <v>1.20967741935483E-2</v>
      </c>
      <c r="E662">
        <v>0.19050019050028499</v>
      </c>
      <c r="F662">
        <v>3.6290322580645101E-2</v>
      </c>
      <c r="G662">
        <v>15.748015748023599</v>
      </c>
      <c r="H662">
        <v>247.99999999999901</v>
      </c>
      <c r="I662">
        <v>2.9999999999999898</v>
      </c>
      <c r="J662">
        <v>1</v>
      </c>
      <c r="K662">
        <v>249</v>
      </c>
      <c r="L662" s="1">
        <f>1-J662/K662</f>
        <v>0.99598393574297184</v>
      </c>
      <c r="M662" t="str">
        <f>VLOOKUP(A662,[1]Dicionario!A$2:B$362,2,0)</f>
        <v>Antecedentes prenatales</v>
      </c>
      <c r="N662" t="s">
        <v>0</v>
      </c>
    </row>
    <row r="663" spans="1:14" x14ac:dyDescent="0.25">
      <c r="A663" t="s">
        <v>291</v>
      </c>
      <c r="B663">
        <v>0</v>
      </c>
      <c r="C663">
        <v>3</v>
      </c>
      <c r="D663">
        <v>1.20967741935483E-2</v>
      </c>
      <c r="E663">
        <v>0.19050019050028499</v>
      </c>
      <c r="F663">
        <v>3.6290322580645101E-2</v>
      </c>
      <c r="G663">
        <v>15.748015748023599</v>
      </c>
      <c r="H663">
        <v>247.99999999999901</v>
      </c>
      <c r="I663">
        <v>2.9999999999999898</v>
      </c>
      <c r="J663">
        <v>1</v>
      </c>
      <c r="K663">
        <v>249</v>
      </c>
      <c r="L663" s="1">
        <f>1-J663/K663</f>
        <v>0.99598393574297184</v>
      </c>
      <c r="M663" t="str">
        <f>VLOOKUP(A663,[1]Dicionario!A$2:B$362,2,0)</f>
        <v>Habitos de alimentacion</v>
      </c>
      <c r="N663" t="s">
        <v>0</v>
      </c>
    </row>
    <row r="664" spans="1:14" x14ac:dyDescent="0.25">
      <c r="A664" t="s">
        <v>290</v>
      </c>
      <c r="B664">
        <v>0</v>
      </c>
      <c r="C664">
        <v>3</v>
      </c>
      <c r="D664">
        <v>1.37096774193548</v>
      </c>
      <c r="E664">
        <v>1.15564267438427</v>
      </c>
      <c r="F664">
        <v>1.3355099908580299</v>
      </c>
      <c r="G664">
        <v>4.8195985630238899E-2</v>
      </c>
      <c r="H664">
        <v>-1.4741642992620101</v>
      </c>
      <c r="I664">
        <v>339.99999999999898</v>
      </c>
      <c r="J664">
        <v>1</v>
      </c>
      <c r="K664">
        <v>249</v>
      </c>
      <c r="L664" s="1">
        <f>1-J664/K664</f>
        <v>0.99598393574297184</v>
      </c>
      <c r="M664" t="str">
        <f>VLOOKUP(A664,[1]Dicionario!A$2:B$362,2,0)</f>
        <v>Habitos de alimentacion</v>
      </c>
      <c r="N664" t="s">
        <v>0</v>
      </c>
    </row>
    <row r="665" spans="1:14" x14ac:dyDescent="0.25">
      <c r="A665" t="s">
        <v>289</v>
      </c>
      <c r="B665">
        <v>0</v>
      </c>
      <c r="C665">
        <v>3</v>
      </c>
      <c r="D665">
        <v>0.70564516129032295</v>
      </c>
      <c r="E665">
        <v>1.0675790781738901</v>
      </c>
      <c r="F665">
        <v>1.1397250881546299</v>
      </c>
      <c r="G665">
        <v>1.1335255493024701</v>
      </c>
      <c r="H665">
        <v>-0.27558160748980498</v>
      </c>
      <c r="I665">
        <v>175</v>
      </c>
      <c r="J665">
        <v>1</v>
      </c>
      <c r="K665">
        <v>249</v>
      </c>
      <c r="L665" s="1">
        <f>1-J665/K665</f>
        <v>0.99598393574297184</v>
      </c>
      <c r="M665" t="str">
        <f>VLOOKUP(A665,[1]Dicionario!A$2:B$362,2,0)</f>
        <v>Habitos de alimentacion</v>
      </c>
      <c r="N665" t="s">
        <v>0</v>
      </c>
    </row>
    <row r="666" spans="1:14" x14ac:dyDescent="0.25">
      <c r="A666" t="s">
        <v>288</v>
      </c>
      <c r="B666">
        <v>0</v>
      </c>
      <c r="C666">
        <v>2</v>
      </c>
      <c r="D666">
        <v>8.0645161290322492E-3</v>
      </c>
      <c r="E666">
        <v>0.12700012700019001</v>
      </c>
      <c r="F666">
        <v>1.6129032258064498E-2</v>
      </c>
      <c r="G666">
        <v>15.748015748023599</v>
      </c>
      <c r="H666">
        <v>247.99999999999901</v>
      </c>
      <c r="I666">
        <v>1.99999999999999</v>
      </c>
      <c r="J666">
        <v>1</v>
      </c>
      <c r="K666">
        <v>249</v>
      </c>
      <c r="L666" s="1">
        <f>1-J666/K666</f>
        <v>0.99598393574297184</v>
      </c>
      <c r="M666" t="str">
        <f>VLOOKUP(A666,[1]Dicionario!A$2:B$362,2,0)</f>
        <v>Habitos de alimentacion</v>
      </c>
      <c r="N666" t="s">
        <v>0</v>
      </c>
    </row>
    <row r="667" spans="1:14" x14ac:dyDescent="0.25">
      <c r="A667" t="s">
        <v>287</v>
      </c>
      <c r="B667">
        <v>0</v>
      </c>
      <c r="C667">
        <v>3</v>
      </c>
      <c r="D667">
        <v>0.22983870967741901</v>
      </c>
      <c r="E667">
        <v>0.66703523615231397</v>
      </c>
      <c r="F667">
        <v>0.444936006268773</v>
      </c>
      <c r="G667">
        <v>3.00089809075366</v>
      </c>
      <c r="H667">
        <v>8.1704543019432805</v>
      </c>
      <c r="I667">
        <v>57</v>
      </c>
      <c r="J667">
        <v>1</v>
      </c>
      <c r="K667">
        <v>249</v>
      </c>
      <c r="L667" s="1">
        <f>1-J667/K667</f>
        <v>0.99598393574297184</v>
      </c>
      <c r="M667" t="str">
        <f>VLOOKUP(A667,[1]Dicionario!A$2:B$362,2,0)</f>
        <v>Habitos de alimentacion</v>
      </c>
      <c r="N667" t="s">
        <v>0</v>
      </c>
    </row>
    <row r="668" spans="1:14" x14ac:dyDescent="0.25">
      <c r="A668" t="s">
        <v>286</v>
      </c>
      <c r="B668">
        <v>0</v>
      </c>
      <c r="C668">
        <v>3</v>
      </c>
      <c r="D668">
        <v>2.0161290322580599E-2</v>
      </c>
      <c r="E668">
        <v>0.228524518731549</v>
      </c>
      <c r="F668">
        <v>5.2223455661486201E-2</v>
      </c>
      <c r="G668">
        <v>11.702346974504399</v>
      </c>
      <c r="H668">
        <v>140.25261840870999</v>
      </c>
      <c r="I668">
        <v>5</v>
      </c>
      <c r="J668">
        <v>1</v>
      </c>
      <c r="K668">
        <v>249</v>
      </c>
      <c r="L668" s="1">
        <f>1-J668/K668</f>
        <v>0.99598393574297184</v>
      </c>
      <c r="M668" t="str">
        <f>VLOOKUP(A668,[1]Dicionario!A$2:B$362,2,0)</f>
        <v>Habitos de alimentacion</v>
      </c>
      <c r="N668" t="s">
        <v>0</v>
      </c>
    </row>
    <row r="669" spans="1:14" x14ac:dyDescent="0.25">
      <c r="A669" t="s">
        <v>285</v>
      </c>
      <c r="B669">
        <v>0</v>
      </c>
      <c r="C669">
        <v>3</v>
      </c>
      <c r="D669">
        <v>1.20967741935483E-2</v>
      </c>
      <c r="E669">
        <v>0.19050019050028499</v>
      </c>
      <c r="F669">
        <v>3.6290322580645101E-2</v>
      </c>
      <c r="G669">
        <v>15.748015748023599</v>
      </c>
      <c r="H669">
        <v>247.99999999999901</v>
      </c>
      <c r="I669">
        <v>3</v>
      </c>
      <c r="J669">
        <v>1</v>
      </c>
      <c r="K669">
        <v>249</v>
      </c>
      <c r="L669" s="1">
        <f>1-J669/K669</f>
        <v>0.99598393574297184</v>
      </c>
      <c r="M669" t="str">
        <f>VLOOKUP(A669,[1]Dicionario!A$2:B$362,2,0)</f>
        <v>Habitos de alimentacion</v>
      </c>
      <c r="N669" t="s">
        <v>0</v>
      </c>
    </row>
    <row r="670" spans="1:14" x14ac:dyDescent="0.25">
      <c r="A670" t="s">
        <v>284</v>
      </c>
      <c r="B670">
        <v>0</v>
      </c>
      <c r="C670">
        <v>3</v>
      </c>
      <c r="D670">
        <v>1.6129032258064498E-2</v>
      </c>
      <c r="E670">
        <v>0.20056079142382099</v>
      </c>
      <c r="F670">
        <v>4.0224631056549498E-2</v>
      </c>
      <c r="G670">
        <v>13.922002263679399</v>
      </c>
      <c r="H670">
        <v>202.59603221453801</v>
      </c>
      <c r="I670">
        <v>4</v>
      </c>
      <c r="J670">
        <v>1</v>
      </c>
      <c r="K670">
        <v>249</v>
      </c>
      <c r="L670" s="1">
        <f>1-J670/K670</f>
        <v>0.99598393574297184</v>
      </c>
      <c r="M670" t="str">
        <f>VLOOKUP(A670,[1]Dicionario!A$2:B$362,2,0)</f>
        <v>Habitos de alimentacion</v>
      </c>
      <c r="N670" t="s">
        <v>0</v>
      </c>
    </row>
    <row r="671" spans="1:14" x14ac:dyDescent="0.25">
      <c r="A671" t="s">
        <v>283</v>
      </c>
      <c r="B671">
        <v>1</v>
      </c>
      <c r="C671">
        <v>2</v>
      </c>
      <c r="D671">
        <v>1.11290322580645</v>
      </c>
      <c r="E671">
        <v>0.31711445511261999</v>
      </c>
      <c r="F671">
        <v>0.100561577641373</v>
      </c>
      <c r="G671">
        <v>2.46121799966786</v>
      </c>
      <c r="H671">
        <v>4.0905178644153102</v>
      </c>
      <c r="I671">
        <v>275.99999999999898</v>
      </c>
      <c r="J671">
        <v>1</v>
      </c>
      <c r="K671">
        <v>249</v>
      </c>
      <c r="L671" s="1">
        <f>1-J671/K671</f>
        <v>0.99598393574297184</v>
      </c>
      <c r="M671" t="e">
        <f>VLOOKUP(A671,[1]Dicionario!A$2:B$362,2,0)</f>
        <v>#N/A</v>
      </c>
      <c r="N671" t="s">
        <v>0</v>
      </c>
    </row>
    <row r="672" spans="1:14" x14ac:dyDescent="0.25">
      <c r="A672" t="s">
        <v>282</v>
      </c>
      <c r="B672">
        <v>1</v>
      </c>
      <c r="C672">
        <v>8</v>
      </c>
      <c r="D672">
        <v>2.3991935483870899</v>
      </c>
      <c r="E672">
        <v>1.0599057301096799</v>
      </c>
      <c r="F672">
        <v>1.1234001567193399</v>
      </c>
      <c r="G672">
        <v>0.1128414833448</v>
      </c>
      <c r="H672">
        <v>1.5544286037780599</v>
      </c>
      <c r="I672">
        <v>595</v>
      </c>
      <c r="J672">
        <v>1</v>
      </c>
      <c r="K672">
        <v>249</v>
      </c>
      <c r="L672" s="1">
        <f>1-J672/K672</f>
        <v>0.99598393574297184</v>
      </c>
      <c r="M672" t="str">
        <f>VLOOKUP(A672,[1]Dicionario!A$2:B$362,2,0)</f>
        <v>Control salud</v>
      </c>
      <c r="N672" t="s">
        <v>0</v>
      </c>
    </row>
    <row r="673" spans="1:14" x14ac:dyDescent="0.25">
      <c r="A673" t="s">
        <v>281</v>
      </c>
      <c r="B673">
        <v>1</v>
      </c>
      <c r="C673">
        <v>2</v>
      </c>
      <c r="D673">
        <v>1.6572580645161199</v>
      </c>
      <c r="E673">
        <v>0.475585875563935</v>
      </c>
      <c r="F673">
        <v>0.226181925035914</v>
      </c>
      <c r="G673">
        <v>-0.66670014191597005</v>
      </c>
      <c r="H673">
        <v>-1.56822360007896</v>
      </c>
      <c r="I673">
        <v>410.99999999999898</v>
      </c>
      <c r="J673">
        <v>1</v>
      </c>
      <c r="K673">
        <v>249</v>
      </c>
      <c r="L673" s="1">
        <f>1-J673/K673</f>
        <v>0.99598393574297184</v>
      </c>
      <c r="M673" t="str">
        <f>VLOOKUP(A673,[1]Dicionario!A$2:B$362,2,0)</f>
        <v>Control salud</v>
      </c>
      <c r="N673" t="s">
        <v>0</v>
      </c>
    </row>
    <row r="674" spans="1:14" x14ac:dyDescent="0.25">
      <c r="A674" t="s">
        <v>280</v>
      </c>
      <c r="B674">
        <v>1</v>
      </c>
      <c r="C674">
        <v>2</v>
      </c>
      <c r="D674">
        <v>1.0967741935483799</v>
      </c>
      <c r="E674">
        <v>0.29624792218023699</v>
      </c>
      <c r="F674">
        <v>8.7762831396108201E-2</v>
      </c>
      <c r="G674">
        <v>2.7443504889349501</v>
      </c>
      <c r="H674">
        <v>5.5763664699328803</v>
      </c>
      <c r="I674">
        <v>272</v>
      </c>
      <c r="J674">
        <v>1</v>
      </c>
      <c r="K674">
        <v>249</v>
      </c>
      <c r="L674" s="1">
        <f>1-J674/K674</f>
        <v>0.99598393574297184</v>
      </c>
      <c r="M674" t="str">
        <f>VLOOKUP(A674,[1]Dicionario!A$2:B$362,2,0)</f>
        <v>Primeros habitos</v>
      </c>
      <c r="N674" t="s">
        <v>0</v>
      </c>
    </row>
    <row r="675" spans="1:14" x14ac:dyDescent="0.25">
      <c r="A675" t="s">
        <v>279</v>
      </c>
      <c r="B675">
        <v>3</v>
      </c>
      <c r="C675">
        <v>12</v>
      </c>
      <c r="D675">
        <v>7.1411290322580596</v>
      </c>
      <c r="E675">
        <v>0.98995048310093303</v>
      </c>
      <c r="F675">
        <v>0.98000195899177101</v>
      </c>
      <c r="G675">
        <v>0.470423915157617</v>
      </c>
      <c r="H675">
        <v>4.0589490667347397</v>
      </c>
      <c r="I675">
        <v>1770.99999999999</v>
      </c>
      <c r="J675">
        <v>1</v>
      </c>
      <c r="K675">
        <v>249</v>
      </c>
      <c r="L675" s="1">
        <f>1-J675/K675</f>
        <v>0.99598393574297184</v>
      </c>
      <c r="M675" t="str">
        <f>VLOOKUP(A675,[1]Dicionario!A$2:B$362,2,0)</f>
        <v>Habitos de sueño</v>
      </c>
      <c r="N675" t="s">
        <v>0</v>
      </c>
    </row>
    <row r="676" spans="1:14" x14ac:dyDescent="0.25">
      <c r="A676" t="s">
        <v>278</v>
      </c>
      <c r="B676">
        <v>0</v>
      </c>
      <c r="C676">
        <v>23</v>
      </c>
      <c r="D676">
        <v>12.556451612903199</v>
      </c>
      <c r="E676">
        <v>5.6386497642291102</v>
      </c>
      <c r="F676">
        <v>31.794371163641099</v>
      </c>
      <c r="G676">
        <v>0.77436422680991701</v>
      </c>
      <c r="H676">
        <v>-1.0101866151130201</v>
      </c>
      <c r="I676">
        <v>3113.99999999999</v>
      </c>
      <c r="J676">
        <v>1</v>
      </c>
      <c r="K676">
        <v>249</v>
      </c>
      <c r="L676" s="1">
        <f>1-J676/K676</f>
        <v>0.99598393574297184</v>
      </c>
      <c r="M676" t="str">
        <f>VLOOKUP(A676,[1]Dicionario!A$2:B$362,2,0)</f>
        <v>Habitos de sueño</v>
      </c>
      <c r="N676" t="s">
        <v>0</v>
      </c>
    </row>
    <row r="677" spans="1:14" x14ac:dyDescent="0.25">
      <c r="A677" t="s">
        <v>277</v>
      </c>
      <c r="B677">
        <v>1</v>
      </c>
      <c r="C677">
        <v>3</v>
      </c>
      <c r="D677">
        <v>1.31048387096774</v>
      </c>
      <c r="E677">
        <v>0.53649311844194403</v>
      </c>
      <c r="F677">
        <v>0.28782486613556202</v>
      </c>
      <c r="G677">
        <v>1.5160695676385201</v>
      </c>
      <c r="H677">
        <v>1.3866189791100401</v>
      </c>
      <c r="I677">
        <v>325</v>
      </c>
      <c r="J677">
        <v>1</v>
      </c>
      <c r="K677">
        <v>249</v>
      </c>
      <c r="L677" s="1">
        <f>1-J677/K677</f>
        <v>0.99598393574297184</v>
      </c>
      <c r="M677" t="str">
        <f>VLOOKUP(A677,[1]Dicionario!A$2:B$362,2,0)</f>
        <v>Habitos de sueño</v>
      </c>
      <c r="N677" t="s">
        <v>0</v>
      </c>
    </row>
    <row r="678" spans="1:14" x14ac:dyDescent="0.25">
      <c r="A678" t="s">
        <v>276</v>
      </c>
      <c r="B678">
        <v>1</v>
      </c>
      <c r="C678">
        <v>2</v>
      </c>
      <c r="D678">
        <v>1.2903225806451599</v>
      </c>
      <c r="E678">
        <v>0.454829123020908</v>
      </c>
      <c r="F678">
        <v>0.20686953114796899</v>
      </c>
      <c r="G678">
        <v>0.92950122638220201</v>
      </c>
      <c r="H678">
        <v>-1.1453296026466699</v>
      </c>
      <c r="I678">
        <v>320</v>
      </c>
      <c r="J678">
        <v>1</v>
      </c>
      <c r="K678">
        <v>249</v>
      </c>
      <c r="L678" s="1">
        <f>1-J678/K678</f>
        <v>0.99598393574297184</v>
      </c>
      <c r="M678" t="str">
        <f>VLOOKUP(A678,[1]Dicionario!A$2:B$362,2,0)</f>
        <v>Habitos de sueño</v>
      </c>
      <c r="N678" t="s">
        <v>0</v>
      </c>
    </row>
    <row r="679" spans="1:14" x14ac:dyDescent="0.25">
      <c r="A679" t="s">
        <v>275</v>
      </c>
      <c r="B679">
        <v>0</v>
      </c>
      <c r="C679">
        <v>99</v>
      </c>
      <c r="D679">
        <v>4.5</v>
      </c>
      <c r="E679">
        <v>9.1368365081420908</v>
      </c>
      <c r="F679">
        <v>83.4817813765181</v>
      </c>
      <c r="G679">
        <v>6.83797060960742</v>
      </c>
      <c r="H679">
        <v>57.263652100738</v>
      </c>
      <c r="I679">
        <v>1116</v>
      </c>
      <c r="J679">
        <v>1</v>
      </c>
      <c r="K679">
        <v>249</v>
      </c>
      <c r="L679" s="1">
        <f>1-J679/K679</f>
        <v>0.99598393574297184</v>
      </c>
      <c r="M679" t="str">
        <f>VLOOKUP(A679,[1]Dicionario!A$2:B$362,2,0)</f>
        <v>Control salud</v>
      </c>
      <c r="N679" t="s">
        <v>0</v>
      </c>
    </row>
    <row r="680" spans="1:14" x14ac:dyDescent="0.25">
      <c r="A680" t="s">
        <v>274</v>
      </c>
      <c r="B680">
        <v>0</v>
      </c>
      <c r="C680">
        <v>99</v>
      </c>
      <c r="D680">
        <v>2.7217741935483799</v>
      </c>
      <c r="E680">
        <v>7.6549585473574204</v>
      </c>
      <c r="F680">
        <v>58.598390361760401</v>
      </c>
      <c r="G680">
        <v>9.7110075734682706</v>
      </c>
      <c r="H680">
        <v>110.117119107783</v>
      </c>
      <c r="I680">
        <v>675</v>
      </c>
      <c r="J680">
        <v>1</v>
      </c>
      <c r="K680">
        <v>249</v>
      </c>
      <c r="L680" s="1">
        <f>1-J680/K680</f>
        <v>0.99598393574297184</v>
      </c>
      <c r="M680" t="str">
        <f>VLOOKUP(A680,[1]Dicionario!A$2:B$362,2,0)</f>
        <v>Control salud</v>
      </c>
      <c r="N680" t="s">
        <v>0</v>
      </c>
    </row>
    <row r="681" spans="1:14" x14ac:dyDescent="0.25">
      <c r="A681" t="s">
        <v>273</v>
      </c>
      <c r="B681">
        <v>1</v>
      </c>
      <c r="C681">
        <v>2</v>
      </c>
      <c r="D681">
        <v>1.9596774193548301</v>
      </c>
      <c r="E681">
        <v>0.197112497868565</v>
      </c>
      <c r="F681">
        <v>3.8853336815985302E-2</v>
      </c>
      <c r="G681">
        <v>-4.7020319782598996</v>
      </c>
      <c r="H681">
        <v>20.272532929548099</v>
      </c>
      <c r="I681">
        <v>485.99999999999898</v>
      </c>
      <c r="J681">
        <v>1</v>
      </c>
      <c r="K681">
        <v>249</v>
      </c>
      <c r="L681" s="1">
        <f>1-J681/K681</f>
        <v>0.99598393574297184</v>
      </c>
      <c r="M681" t="str">
        <f>VLOOKUP(A681,[1]Dicionario!A$2:B$362,2,0)</f>
        <v>Control salud</v>
      </c>
      <c r="N681" t="s">
        <v>0</v>
      </c>
    </row>
    <row r="682" spans="1:14" x14ac:dyDescent="0.25">
      <c r="A682" t="s">
        <v>272</v>
      </c>
      <c r="B682">
        <v>2</v>
      </c>
      <c r="C682">
        <v>2</v>
      </c>
      <c r="D682">
        <v>2</v>
      </c>
      <c r="E682">
        <v>0</v>
      </c>
      <c r="F682">
        <v>0</v>
      </c>
      <c r="G682">
        <v>0</v>
      </c>
      <c r="H682">
        <v>0</v>
      </c>
      <c r="I682">
        <v>20</v>
      </c>
      <c r="J682">
        <v>239</v>
      </c>
      <c r="K682">
        <v>249</v>
      </c>
      <c r="L682" s="1">
        <f>1-J682/K682</f>
        <v>4.016064257028118E-2</v>
      </c>
      <c r="M682" t="str">
        <f>VLOOKUP(A682,[1]Dicionario!A$2:B$362,2,0)</f>
        <v>Control salud</v>
      </c>
      <c r="N682" t="s">
        <v>0</v>
      </c>
    </row>
    <row r="683" spans="1:14" x14ac:dyDescent="0.25">
      <c r="A683" t="s">
        <v>271</v>
      </c>
      <c r="B683">
        <v>1</v>
      </c>
      <c r="C683">
        <v>2</v>
      </c>
      <c r="D683">
        <v>1.99193548387096</v>
      </c>
      <c r="E683">
        <v>8.9620679902362194E-2</v>
      </c>
      <c r="F683">
        <v>8.0318662661616694E-3</v>
      </c>
      <c r="G683">
        <v>-11.0674223826441</v>
      </c>
      <c r="H683">
        <v>121.46738052746301</v>
      </c>
      <c r="I683">
        <v>494</v>
      </c>
      <c r="J683">
        <v>1</v>
      </c>
      <c r="K683">
        <v>249</v>
      </c>
      <c r="L683" s="1">
        <f>1-J683/K683</f>
        <v>0.99598393574297184</v>
      </c>
      <c r="M683" t="str">
        <f>VLOOKUP(A683,[1]Dicionario!A$2:B$362,2,0)</f>
        <v>Control salud</v>
      </c>
      <c r="N683" t="s">
        <v>0</v>
      </c>
    </row>
    <row r="684" spans="1:14" x14ac:dyDescent="0.25">
      <c r="A684" t="s">
        <v>270</v>
      </c>
      <c r="B684">
        <v>1</v>
      </c>
      <c r="C684">
        <v>2</v>
      </c>
      <c r="D684">
        <v>1.87903225806451</v>
      </c>
      <c r="E684">
        <v>0.32674921818848002</v>
      </c>
      <c r="F684">
        <v>0.106765051586783</v>
      </c>
      <c r="G684">
        <v>-2.3388813185639701</v>
      </c>
      <c r="H684">
        <v>3.49851527453675</v>
      </c>
      <c r="I684">
        <v>466</v>
      </c>
      <c r="J684">
        <v>1</v>
      </c>
      <c r="K684">
        <v>249</v>
      </c>
      <c r="L684" s="1">
        <f>1-J684/K684</f>
        <v>0.99598393574297184</v>
      </c>
      <c r="M684" t="str">
        <f>VLOOKUP(A684,[1]Dicionario!A$2:B$362,2,0)</f>
        <v>Control salud</v>
      </c>
      <c r="N684" t="s">
        <v>0</v>
      </c>
    </row>
    <row r="685" spans="1:14" x14ac:dyDescent="0.25">
      <c r="A685" t="s">
        <v>269</v>
      </c>
      <c r="B685">
        <v>1</v>
      </c>
      <c r="C685">
        <v>2</v>
      </c>
      <c r="D685">
        <v>1.93548387096774</v>
      </c>
      <c r="E685">
        <v>0.24616690575255801</v>
      </c>
      <c r="F685">
        <v>6.0598145487788899E-2</v>
      </c>
      <c r="G685">
        <v>-3.5668839310609801</v>
      </c>
      <c r="H685">
        <v>10.809774119908599</v>
      </c>
      <c r="I685">
        <v>479.99999999999898</v>
      </c>
      <c r="J685">
        <v>1</v>
      </c>
      <c r="K685">
        <v>249</v>
      </c>
      <c r="L685" s="1">
        <f>1-J685/K685</f>
        <v>0.99598393574297184</v>
      </c>
      <c r="M685" t="str">
        <f>VLOOKUP(A685,[1]Dicionario!A$2:B$362,2,0)</f>
        <v>Control salud</v>
      </c>
      <c r="N685" t="s">
        <v>0</v>
      </c>
    </row>
    <row r="686" spans="1:14" x14ac:dyDescent="0.25">
      <c r="A686" t="s">
        <v>268</v>
      </c>
      <c r="B686">
        <v>1</v>
      </c>
      <c r="C686">
        <v>2</v>
      </c>
      <c r="D686">
        <v>1.9637096774193501</v>
      </c>
      <c r="E686">
        <v>0.18738977431360601</v>
      </c>
      <c r="F686">
        <v>3.5114927517304398E-2</v>
      </c>
      <c r="G686">
        <v>-4.9893829747016598</v>
      </c>
      <c r="H686">
        <v>23.080012375736398</v>
      </c>
      <c r="I686">
        <v>486.99999999999898</v>
      </c>
      <c r="J686">
        <v>1</v>
      </c>
      <c r="K686">
        <v>249</v>
      </c>
      <c r="L686" s="1">
        <f>1-J686/K686</f>
        <v>0.99598393574297184</v>
      </c>
      <c r="M686" t="str">
        <f>VLOOKUP(A686,[1]Dicionario!A$2:B$362,2,0)</f>
        <v>Control salud</v>
      </c>
      <c r="N686" t="s">
        <v>0</v>
      </c>
    </row>
    <row r="687" spans="1:14" x14ac:dyDescent="0.25">
      <c r="A687" t="s">
        <v>267</v>
      </c>
      <c r="B687">
        <v>1</v>
      </c>
      <c r="C687">
        <v>2</v>
      </c>
      <c r="D687">
        <v>1.9153225806451599</v>
      </c>
      <c r="E687">
        <v>0.27896406247403499</v>
      </c>
      <c r="F687">
        <v>7.7820948152017705E-2</v>
      </c>
      <c r="G687">
        <v>-3.0018145224769901</v>
      </c>
      <c r="H687">
        <v>7.0678255799395604</v>
      </c>
      <c r="I687">
        <v>474.99999999999898</v>
      </c>
      <c r="J687">
        <v>1</v>
      </c>
      <c r="K687">
        <v>249</v>
      </c>
      <c r="L687" s="1">
        <f>1-J687/K687</f>
        <v>0.99598393574297184</v>
      </c>
      <c r="M687" t="str">
        <f>VLOOKUP(A687,[1]Dicionario!A$2:B$362,2,0)</f>
        <v>Control salud</v>
      </c>
      <c r="N687" t="s">
        <v>0</v>
      </c>
    </row>
    <row r="688" spans="1:14" x14ac:dyDescent="0.25">
      <c r="A688" t="s">
        <v>266</v>
      </c>
      <c r="B688">
        <v>1</v>
      </c>
      <c r="C688">
        <v>2</v>
      </c>
      <c r="D688">
        <v>1.87903225806451</v>
      </c>
      <c r="E688">
        <v>0.32674921818848002</v>
      </c>
      <c r="F688">
        <v>0.106765051586783</v>
      </c>
      <c r="G688">
        <v>-2.3388813185639798</v>
      </c>
      <c r="H688">
        <v>3.4985152745367598</v>
      </c>
      <c r="I688">
        <v>466</v>
      </c>
      <c r="J688">
        <v>1</v>
      </c>
      <c r="K688">
        <v>249</v>
      </c>
      <c r="L688" s="1">
        <f>1-J688/K688</f>
        <v>0.99598393574297184</v>
      </c>
      <c r="M688" t="str">
        <f>VLOOKUP(A688,[1]Dicionario!A$2:B$362,2,0)</f>
        <v>Control salud</v>
      </c>
      <c r="N688" t="s">
        <v>0</v>
      </c>
    </row>
    <row r="689" spans="1:14" x14ac:dyDescent="0.25">
      <c r="A689" t="s">
        <v>265</v>
      </c>
      <c r="B689">
        <v>1</v>
      </c>
      <c r="C689">
        <v>30</v>
      </c>
      <c r="D689">
        <v>6.6</v>
      </c>
      <c r="E689">
        <v>6.1397517640485999</v>
      </c>
      <c r="F689">
        <v>37.696551724137898</v>
      </c>
      <c r="G689">
        <v>2.4719820453393999</v>
      </c>
      <c r="H689">
        <v>6.99525756161567</v>
      </c>
      <c r="I689">
        <v>198</v>
      </c>
      <c r="J689">
        <v>219</v>
      </c>
      <c r="K689">
        <v>249</v>
      </c>
      <c r="L689" s="1">
        <f>1-J689/K689</f>
        <v>0.12048192771084343</v>
      </c>
      <c r="M689" t="str">
        <f>VLOOKUP(A689,[1]Dicionario!A$2:B$362,2,0)</f>
        <v>Control salud</v>
      </c>
      <c r="N689" t="s">
        <v>0</v>
      </c>
    </row>
    <row r="690" spans="1:14" x14ac:dyDescent="0.25">
      <c r="A690" t="s">
        <v>264</v>
      </c>
      <c r="B690">
        <v>1</v>
      </c>
      <c r="C690">
        <v>2</v>
      </c>
      <c r="D690">
        <v>1.87096774193548</v>
      </c>
      <c r="E690">
        <v>0.33591356936079603</v>
      </c>
      <c r="F690">
        <v>0.11283792608071</v>
      </c>
      <c r="G690">
        <v>-2.2266664639302598</v>
      </c>
      <c r="H690">
        <v>2.9820276349022001</v>
      </c>
      <c r="I690">
        <v>463.99999999999898</v>
      </c>
      <c r="J690">
        <v>1</v>
      </c>
      <c r="K690">
        <v>249</v>
      </c>
      <c r="L690" s="1">
        <f>1-J690/K690</f>
        <v>0.99598393574297184</v>
      </c>
      <c r="M690" t="str">
        <f>VLOOKUP(A690,[1]Dicionario!A$2:B$362,2,0)</f>
        <v>Control salud</v>
      </c>
      <c r="N690" t="s">
        <v>0</v>
      </c>
    </row>
    <row r="691" spans="1:14" x14ac:dyDescent="0.25">
      <c r="A691" t="s">
        <v>263</v>
      </c>
      <c r="B691">
        <v>1</v>
      </c>
      <c r="C691">
        <v>20</v>
      </c>
      <c r="D691">
        <v>4.0625</v>
      </c>
      <c r="E691">
        <v>4.0793539969286803</v>
      </c>
      <c r="F691">
        <v>16.641129032258</v>
      </c>
      <c r="G691">
        <v>2.65864489306712</v>
      </c>
      <c r="H691">
        <v>8.0144235606028804</v>
      </c>
      <c r="I691">
        <v>130</v>
      </c>
      <c r="J691">
        <v>217</v>
      </c>
      <c r="K691">
        <v>249</v>
      </c>
      <c r="L691" s="1">
        <f>1-J691/K691</f>
        <v>0.12851405622489964</v>
      </c>
      <c r="M691" t="str">
        <f>VLOOKUP(A691,[1]Dicionario!A$2:B$362,2,0)</f>
        <v>Control salud</v>
      </c>
      <c r="N691" t="s">
        <v>0</v>
      </c>
    </row>
    <row r="692" spans="1:14" x14ac:dyDescent="0.25">
      <c r="A692" t="s">
        <v>262</v>
      </c>
      <c r="B692">
        <v>1</v>
      </c>
      <c r="C692">
        <v>2</v>
      </c>
      <c r="D692">
        <v>1.94354838709677</v>
      </c>
      <c r="E692">
        <v>0.23125846013065801</v>
      </c>
      <c r="F692">
        <v>5.3480475382003401E-2</v>
      </c>
      <c r="G692">
        <v>-3.8671404392477302</v>
      </c>
      <c r="H692">
        <v>13.060036186367601</v>
      </c>
      <c r="I692">
        <v>482</v>
      </c>
      <c r="J692">
        <v>1</v>
      </c>
      <c r="K692">
        <v>249</v>
      </c>
      <c r="L692" s="1">
        <f>1-J692/K692</f>
        <v>0.99598393574297184</v>
      </c>
      <c r="M692" t="str">
        <f>VLOOKUP(A692,[1]Dicionario!A$2:B$362,2,0)</f>
        <v>Control salud</v>
      </c>
      <c r="N692" t="s">
        <v>0</v>
      </c>
    </row>
    <row r="693" spans="1:14" x14ac:dyDescent="0.25">
      <c r="A693" t="s">
        <v>261</v>
      </c>
      <c r="B693">
        <v>1</v>
      </c>
      <c r="C693">
        <v>7</v>
      </c>
      <c r="D693">
        <v>2.7857142857142798</v>
      </c>
      <c r="E693">
        <v>1.71771634752349</v>
      </c>
      <c r="F693">
        <v>2.9505494505494498</v>
      </c>
      <c r="G693">
        <v>1.44837401153741</v>
      </c>
      <c r="H693">
        <v>1.5923556276853601</v>
      </c>
      <c r="I693">
        <v>39</v>
      </c>
      <c r="J693">
        <v>235</v>
      </c>
      <c r="K693">
        <v>249</v>
      </c>
      <c r="L693" s="1">
        <f>1-J693/K693</f>
        <v>5.6224899598393607E-2</v>
      </c>
      <c r="M693" t="str">
        <f>VLOOKUP(A693,[1]Dicionario!A$2:B$362,2,0)</f>
        <v>Control salud</v>
      </c>
      <c r="N693" t="s">
        <v>0</v>
      </c>
    </row>
    <row r="694" spans="1:14" x14ac:dyDescent="0.25">
      <c r="A694" t="s">
        <v>260</v>
      </c>
      <c r="B694">
        <v>2</v>
      </c>
      <c r="C694">
        <v>2</v>
      </c>
      <c r="D694">
        <v>2</v>
      </c>
      <c r="E694">
        <v>0</v>
      </c>
      <c r="F694">
        <v>0</v>
      </c>
      <c r="G694">
        <v>0</v>
      </c>
      <c r="H694">
        <v>0</v>
      </c>
      <c r="I694">
        <v>496</v>
      </c>
      <c r="J694">
        <v>1</v>
      </c>
      <c r="K694">
        <v>249</v>
      </c>
      <c r="L694" s="1">
        <f>1-J694/K694</f>
        <v>0.99598393574297184</v>
      </c>
      <c r="M694" t="str">
        <f>VLOOKUP(A694,[1]Dicionario!A$2:B$362,2,0)</f>
        <v>Control salud</v>
      </c>
      <c r="N694" t="s">
        <v>0</v>
      </c>
    </row>
    <row r="695" spans="1:14" x14ac:dyDescent="0.25">
      <c r="A695" t="s">
        <v>259</v>
      </c>
      <c r="B695">
        <v>2</v>
      </c>
      <c r="C695">
        <v>2</v>
      </c>
      <c r="D695">
        <v>2</v>
      </c>
      <c r="E695">
        <v>0</v>
      </c>
      <c r="F695">
        <v>0</v>
      </c>
      <c r="G695">
        <v>0</v>
      </c>
      <c r="H695">
        <v>0</v>
      </c>
      <c r="I695">
        <v>496</v>
      </c>
      <c r="J695">
        <v>1</v>
      </c>
      <c r="K695">
        <v>249</v>
      </c>
      <c r="L695" s="1">
        <f>1-J695/K695</f>
        <v>0.99598393574297184</v>
      </c>
      <c r="M695" t="str">
        <f>VLOOKUP(A695,[1]Dicionario!A$2:B$362,2,0)</f>
        <v>Control salud</v>
      </c>
      <c r="N695" t="s">
        <v>0</v>
      </c>
    </row>
    <row r="696" spans="1:14" x14ac:dyDescent="0.25">
      <c r="A696" t="s">
        <v>258</v>
      </c>
      <c r="B696">
        <v>1</v>
      </c>
      <c r="C696">
        <v>2</v>
      </c>
      <c r="D696">
        <v>1.99193548387096</v>
      </c>
      <c r="E696">
        <v>8.9620679902362194E-2</v>
      </c>
      <c r="F696">
        <v>8.0318662661616799E-3</v>
      </c>
      <c r="G696">
        <v>-11.0674223826441</v>
      </c>
      <c r="H696">
        <v>121.46738052746301</v>
      </c>
      <c r="I696">
        <v>494</v>
      </c>
      <c r="J696">
        <v>1</v>
      </c>
      <c r="K696">
        <v>249</v>
      </c>
      <c r="L696" s="1">
        <f>1-J696/K696</f>
        <v>0.99598393574297184</v>
      </c>
      <c r="M696" t="str">
        <f>VLOOKUP(A696,[1]Dicionario!A$2:B$362,2,0)</f>
        <v>Control salud</v>
      </c>
      <c r="N696" t="s">
        <v>0</v>
      </c>
    </row>
    <row r="697" spans="1:14" x14ac:dyDescent="0.25">
      <c r="A697" t="s">
        <v>257</v>
      </c>
      <c r="B697">
        <v>4</v>
      </c>
      <c r="C697">
        <v>7</v>
      </c>
      <c r="D697">
        <v>5.5</v>
      </c>
      <c r="E697">
        <v>2.1213203435596402</v>
      </c>
      <c r="F697">
        <v>4.5</v>
      </c>
      <c r="G697" t="s">
        <v>207</v>
      </c>
      <c r="H697" t="s">
        <v>207</v>
      </c>
      <c r="I697">
        <v>11</v>
      </c>
      <c r="J697">
        <v>247</v>
      </c>
      <c r="K697">
        <v>249</v>
      </c>
      <c r="L697" s="1">
        <f>1-J697/K697</f>
        <v>8.0321285140562138E-3</v>
      </c>
      <c r="M697" t="str">
        <f>VLOOKUP(A697,[1]Dicionario!A$2:B$362,2,0)</f>
        <v>Control salud</v>
      </c>
      <c r="N697" t="s">
        <v>0</v>
      </c>
    </row>
    <row r="698" spans="1:14" x14ac:dyDescent="0.25">
      <c r="A698" t="s">
        <v>256</v>
      </c>
      <c r="B698">
        <v>1</v>
      </c>
      <c r="C698">
        <v>2</v>
      </c>
      <c r="D698">
        <v>1.9112903225806399</v>
      </c>
      <c r="E698">
        <v>0.284899208662031</v>
      </c>
      <c r="F698">
        <v>8.1167559096251701E-2</v>
      </c>
      <c r="G698">
        <v>-2.9107427029278501</v>
      </c>
      <c r="H698">
        <v>6.5249803078423803</v>
      </c>
      <c r="I698">
        <v>474</v>
      </c>
      <c r="J698">
        <v>1</v>
      </c>
      <c r="K698">
        <v>249</v>
      </c>
      <c r="L698" s="1">
        <f>1-J698/K698</f>
        <v>0.99598393574297184</v>
      </c>
      <c r="M698" t="str">
        <f>VLOOKUP(A698,[1]Dicionario!A$2:B$362,2,0)</f>
        <v>Control salud</v>
      </c>
      <c r="N698" t="s">
        <v>0</v>
      </c>
    </row>
    <row r="699" spans="1:14" x14ac:dyDescent="0.25">
      <c r="A699" t="s">
        <v>255</v>
      </c>
      <c r="B699">
        <v>1</v>
      </c>
      <c r="C699">
        <v>7</v>
      </c>
      <c r="D699">
        <v>3.22727272727272</v>
      </c>
      <c r="E699">
        <v>2.1587434215703198</v>
      </c>
      <c r="F699">
        <v>4.6601731601731498</v>
      </c>
      <c r="G699">
        <v>0.61448763203985701</v>
      </c>
      <c r="H699">
        <v>-0.93170408366054303</v>
      </c>
      <c r="I699">
        <v>71</v>
      </c>
      <c r="J699">
        <v>227</v>
      </c>
      <c r="K699">
        <v>249</v>
      </c>
      <c r="L699" s="1">
        <f>1-J699/K699</f>
        <v>8.8353413654618462E-2</v>
      </c>
      <c r="M699" t="str">
        <f>VLOOKUP(A699,[1]Dicionario!A$2:B$362,2,0)</f>
        <v>Control salud</v>
      </c>
      <c r="N699" t="s">
        <v>0</v>
      </c>
    </row>
    <row r="700" spans="1:14" x14ac:dyDescent="0.25">
      <c r="A700" t="s">
        <v>254</v>
      </c>
      <c r="B700">
        <v>1</v>
      </c>
      <c r="C700">
        <v>2</v>
      </c>
      <c r="D700">
        <v>1.9637096774193501</v>
      </c>
      <c r="E700">
        <v>0.18738977431360601</v>
      </c>
      <c r="F700">
        <v>3.5114927517304398E-2</v>
      </c>
      <c r="G700">
        <v>-4.9893829747016598</v>
      </c>
      <c r="H700">
        <v>23.080012375736398</v>
      </c>
      <c r="I700">
        <v>487</v>
      </c>
      <c r="J700">
        <v>1</v>
      </c>
      <c r="K700">
        <v>249</v>
      </c>
      <c r="L700" s="1">
        <f>1-J700/K700</f>
        <v>0.99598393574297184</v>
      </c>
      <c r="M700" t="str">
        <f>VLOOKUP(A700,[1]Dicionario!A$2:B$362,2,0)</f>
        <v>Control salud</v>
      </c>
      <c r="N700" t="s">
        <v>0</v>
      </c>
    </row>
    <row r="701" spans="1:14" x14ac:dyDescent="0.25">
      <c r="A701" t="s">
        <v>253</v>
      </c>
      <c r="B701">
        <v>2</v>
      </c>
      <c r="C701">
        <v>90</v>
      </c>
      <c r="D701">
        <v>23.8888888888888</v>
      </c>
      <c r="E701">
        <v>37.544788068533698</v>
      </c>
      <c r="F701">
        <v>1409.6111111111099</v>
      </c>
      <c r="G701">
        <v>1.60540120726189</v>
      </c>
      <c r="H701">
        <v>0.709140555067861</v>
      </c>
      <c r="I701">
        <v>215</v>
      </c>
      <c r="J701">
        <v>240</v>
      </c>
      <c r="K701">
        <v>249</v>
      </c>
      <c r="L701" s="1">
        <f>1-J701/K701</f>
        <v>3.6144578313253017E-2</v>
      </c>
      <c r="M701" t="str">
        <f>VLOOKUP(A701,[1]Dicionario!A$2:B$362,2,0)</f>
        <v>Control salud</v>
      </c>
      <c r="N701" t="s">
        <v>0</v>
      </c>
    </row>
    <row r="702" spans="1:14" x14ac:dyDescent="0.25">
      <c r="A702" t="s">
        <v>252</v>
      </c>
      <c r="B702">
        <v>1</v>
      </c>
      <c r="C702">
        <v>2</v>
      </c>
      <c r="D702">
        <v>1.7137096774193501</v>
      </c>
      <c r="E702">
        <v>0.452940849722415</v>
      </c>
      <c r="F702">
        <v>0.205155413347263</v>
      </c>
      <c r="G702">
        <v>-0.95132578394543699</v>
      </c>
      <c r="H702">
        <v>-1.1039476489639199</v>
      </c>
      <c r="I702">
        <v>425</v>
      </c>
      <c r="J702">
        <v>1</v>
      </c>
      <c r="K702">
        <v>249</v>
      </c>
      <c r="L702" s="1">
        <f>1-J702/K702</f>
        <v>0.99598393574297184</v>
      </c>
      <c r="M702" t="str">
        <f>VLOOKUP(A702,[1]Dicionario!A$2:B$362,2,0)</f>
        <v>Control salud</v>
      </c>
      <c r="N702" t="s">
        <v>0</v>
      </c>
    </row>
    <row r="703" spans="1:14" x14ac:dyDescent="0.25">
      <c r="A703" t="s">
        <v>251</v>
      </c>
      <c r="B703">
        <v>1</v>
      </c>
      <c r="C703">
        <v>2</v>
      </c>
      <c r="D703">
        <v>1.9193548387096699</v>
      </c>
      <c r="E703">
        <v>0.27284003984920002</v>
      </c>
      <c r="F703">
        <v>7.4441687344913104E-2</v>
      </c>
      <c r="G703">
        <v>-3.0989896341896102</v>
      </c>
      <c r="H703">
        <v>7.6654919528787104</v>
      </c>
      <c r="I703">
        <v>476</v>
      </c>
      <c r="J703">
        <v>1</v>
      </c>
      <c r="K703">
        <v>249</v>
      </c>
      <c r="L703" s="1">
        <f>1-J703/K703</f>
        <v>0.99598393574297184</v>
      </c>
      <c r="M703" t="str">
        <f>VLOOKUP(A703,[1]Dicionario!A$2:B$362,2,0)</f>
        <v>Control salud</v>
      </c>
      <c r="N703" t="s">
        <v>0</v>
      </c>
    </row>
    <row r="704" spans="1:14" x14ac:dyDescent="0.25">
      <c r="A704" t="s">
        <v>250</v>
      </c>
      <c r="B704">
        <v>1</v>
      </c>
      <c r="C704">
        <v>7</v>
      </c>
      <c r="D704">
        <v>2.1499999999999901</v>
      </c>
      <c r="E704">
        <v>1.3484884325167801</v>
      </c>
      <c r="F704">
        <v>1.8184210526315701</v>
      </c>
      <c r="G704">
        <v>2.5609779248370099</v>
      </c>
      <c r="H704">
        <v>8.8237006535646501</v>
      </c>
      <c r="I704">
        <v>42.999999999999901</v>
      </c>
      <c r="J704">
        <v>229</v>
      </c>
      <c r="K704">
        <v>249</v>
      </c>
      <c r="L704" s="1">
        <f>1-J704/K704</f>
        <v>8.0321285140562249E-2</v>
      </c>
      <c r="M704" t="str">
        <f>VLOOKUP(A704,[1]Dicionario!A$2:B$362,2,0)</f>
        <v>Control salud</v>
      </c>
      <c r="N704" t="s">
        <v>0</v>
      </c>
    </row>
    <row r="705" spans="1:14" x14ac:dyDescent="0.25">
      <c r="A705" t="s">
        <v>249</v>
      </c>
      <c r="B705">
        <v>1</v>
      </c>
      <c r="C705">
        <v>2</v>
      </c>
      <c r="D705">
        <v>1.8427419354838701</v>
      </c>
      <c r="E705">
        <v>0.36478009283544</v>
      </c>
      <c r="F705">
        <v>0.133064516129032</v>
      </c>
      <c r="G705">
        <v>-1.8944479815154101</v>
      </c>
      <c r="H705">
        <v>1.60178590283119</v>
      </c>
      <c r="I705">
        <v>457</v>
      </c>
      <c r="J705">
        <v>1</v>
      </c>
      <c r="K705">
        <v>249</v>
      </c>
      <c r="L705" s="1">
        <f>1-J705/K705</f>
        <v>0.99598393574297184</v>
      </c>
      <c r="M705" t="str">
        <f>VLOOKUP(A705,[1]Dicionario!A$2:B$362,2,0)</f>
        <v>Control salud</v>
      </c>
      <c r="N705" t="s">
        <v>0</v>
      </c>
    </row>
    <row r="706" spans="1:14" x14ac:dyDescent="0.25">
      <c r="A706" t="s">
        <v>248</v>
      </c>
      <c r="B706">
        <v>1</v>
      </c>
      <c r="C706">
        <v>2</v>
      </c>
      <c r="D706">
        <v>1.9556451612903201</v>
      </c>
      <c r="E706">
        <v>0.206298560954253</v>
      </c>
      <c r="F706">
        <v>4.25590962517957E-2</v>
      </c>
      <c r="G706">
        <v>-4.4532505837284502</v>
      </c>
      <c r="H706">
        <v>17.976350763718902</v>
      </c>
      <c r="I706">
        <v>485</v>
      </c>
      <c r="J706">
        <v>1</v>
      </c>
      <c r="K706">
        <v>249</v>
      </c>
      <c r="L706" s="1">
        <f>1-J706/K706</f>
        <v>0.99598393574297184</v>
      </c>
      <c r="M706" t="str">
        <f>VLOOKUP(A706,[1]Dicionario!A$2:B$362,2,0)</f>
        <v>Control salud</v>
      </c>
      <c r="N706" t="s">
        <v>0</v>
      </c>
    </row>
    <row r="707" spans="1:14" x14ac:dyDescent="0.25">
      <c r="A707" t="s">
        <v>247</v>
      </c>
      <c r="B707">
        <v>1</v>
      </c>
      <c r="C707">
        <v>2</v>
      </c>
      <c r="D707">
        <v>1.9758064516128999</v>
      </c>
      <c r="E707">
        <v>0.15396038595703099</v>
      </c>
      <c r="F707">
        <v>2.3703800444038099E-2</v>
      </c>
      <c r="G707">
        <v>-6.2311456777178904</v>
      </c>
      <c r="H707">
        <v>37.126528418261103</v>
      </c>
      <c r="I707">
        <v>489.99999999999898</v>
      </c>
      <c r="J707">
        <v>1</v>
      </c>
      <c r="K707">
        <v>249</v>
      </c>
      <c r="L707" s="1">
        <f>1-J707/K707</f>
        <v>0.99598393574297184</v>
      </c>
      <c r="M707" t="str">
        <f>VLOOKUP(A707,[1]Dicionario!A$2:B$362,2,0)</f>
        <v>Diagnosticos</v>
      </c>
      <c r="N707" t="s">
        <v>0</v>
      </c>
    </row>
    <row r="708" spans="1:14" x14ac:dyDescent="0.25">
      <c r="A708" t="s">
        <v>246</v>
      </c>
      <c r="B708">
        <v>1</v>
      </c>
      <c r="C708">
        <v>2</v>
      </c>
      <c r="D708">
        <v>1.9798387096774099</v>
      </c>
      <c r="E708">
        <v>0.14083604543537401</v>
      </c>
      <c r="F708">
        <v>1.9834791693874899E-2</v>
      </c>
      <c r="G708">
        <v>-6.8695458737564099</v>
      </c>
      <c r="H708">
        <v>45.558010516461898</v>
      </c>
      <c r="I708">
        <v>490.99999999999898</v>
      </c>
      <c r="J708">
        <v>1</v>
      </c>
      <c r="K708">
        <v>249</v>
      </c>
      <c r="L708" s="1">
        <f>1-J708/K708</f>
        <v>0.99598393574297184</v>
      </c>
      <c r="M708" t="str">
        <f>VLOOKUP(A708,[1]Dicionario!A$2:B$362,2,0)</f>
        <v>Diagnosticos</v>
      </c>
      <c r="N708" t="s">
        <v>0</v>
      </c>
    </row>
    <row r="709" spans="1:14" x14ac:dyDescent="0.25">
      <c r="A709" t="s">
        <v>245</v>
      </c>
      <c r="B709">
        <v>1</v>
      </c>
      <c r="C709">
        <v>2</v>
      </c>
      <c r="D709">
        <v>1.98790322580645</v>
      </c>
      <c r="E709">
        <v>0.109539146449735</v>
      </c>
      <c r="F709">
        <v>1.1998824604936601E-2</v>
      </c>
      <c r="G709">
        <v>-8.9807148337583698</v>
      </c>
      <c r="H709">
        <v>79.292651368163007</v>
      </c>
      <c r="I709">
        <v>492.99999999999898</v>
      </c>
      <c r="J709">
        <v>1</v>
      </c>
      <c r="K709">
        <v>249</v>
      </c>
      <c r="L709" s="1">
        <f>1-J709/K709</f>
        <v>0.99598393574297184</v>
      </c>
      <c r="M709" t="str">
        <f>VLOOKUP(A709,[1]Dicionario!A$2:B$362,2,0)</f>
        <v>Diagnosticos</v>
      </c>
      <c r="N709" t="s">
        <v>0</v>
      </c>
    </row>
    <row r="710" spans="1:14" x14ac:dyDescent="0.25">
      <c r="A710" t="s">
        <v>244</v>
      </c>
      <c r="B710">
        <v>1</v>
      </c>
      <c r="C710">
        <v>2</v>
      </c>
      <c r="D710">
        <v>1.99596774193548</v>
      </c>
      <c r="E710">
        <v>6.3500063500095197E-2</v>
      </c>
      <c r="F710">
        <v>4.0322580645161298E-3</v>
      </c>
      <c r="G710">
        <v>-15.748015748023599</v>
      </c>
      <c r="H710">
        <v>247.99999999999901</v>
      </c>
      <c r="I710">
        <v>495</v>
      </c>
      <c r="J710">
        <v>1</v>
      </c>
      <c r="K710">
        <v>249</v>
      </c>
      <c r="L710" s="1">
        <f>1-J710/K710</f>
        <v>0.99598393574297184</v>
      </c>
      <c r="M710" t="str">
        <f>VLOOKUP(A710,[1]Dicionario!A$2:B$362,2,0)</f>
        <v>Diagnosticos</v>
      </c>
      <c r="N710" t="s">
        <v>0</v>
      </c>
    </row>
    <row r="711" spans="1:14" x14ac:dyDescent="0.25">
      <c r="A711" t="s">
        <v>243</v>
      </c>
      <c r="B711">
        <v>2</v>
      </c>
      <c r="C711">
        <v>2</v>
      </c>
      <c r="D711">
        <v>2</v>
      </c>
      <c r="E711">
        <v>0</v>
      </c>
      <c r="F711">
        <v>0</v>
      </c>
      <c r="G711">
        <v>0</v>
      </c>
      <c r="H711">
        <v>0</v>
      </c>
      <c r="I711">
        <v>496</v>
      </c>
      <c r="J711">
        <v>1</v>
      </c>
      <c r="K711">
        <v>249</v>
      </c>
      <c r="L711" s="1">
        <f>1-J711/K711</f>
        <v>0.99598393574297184</v>
      </c>
      <c r="M711" t="str">
        <f>VLOOKUP(A711,[1]Dicionario!A$2:B$362,2,0)</f>
        <v>Diagnosticos</v>
      </c>
      <c r="N711" t="s">
        <v>0</v>
      </c>
    </row>
    <row r="712" spans="1:14" x14ac:dyDescent="0.25">
      <c r="A712" t="s">
        <v>242</v>
      </c>
      <c r="B712">
        <v>2</v>
      </c>
      <c r="C712">
        <v>2</v>
      </c>
      <c r="D712">
        <v>2</v>
      </c>
      <c r="E712">
        <v>0</v>
      </c>
      <c r="F712">
        <v>0</v>
      </c>
      <c r="G712">
        <v>0</v>
      </c>
      <c r="H712">
        <v>0</v>
      </c>
      <c r="I712">
        <v>496</v>
      </c>
      <c r="J712">
        <v>1</v>
      </c>
      <c r="K712">
        <v>249</v>
      </c>
      <c r="L712" s="1">
        <f>1-J712/K712</f>
        <v>0.99598393574297184</v>
      </c>
      <c r="M712" t="str">
        <f>VLOOKUP(A712,[1]Dicionario!A$2:B$362,2,0)</f>
        <v>Diagnosticos</v>
      </c>
      <c r="N712" t="s">
        <v>0</v>
      </c>
    </row>
    <row r="713" spans="1:14" x14ac:dyDescent="0.25">
      <c r="A713" t="s">
        <v>241</v>
      </c>
      <c r="B713">
        <v>2</v>
      </c>
      <c r="C713">
        <v>2</v>
      </c>
      <c r="D713">
        <v>2</v>
      </c>
      <c r="E713">
        <v>0</v>
      </c>
      <c r="F713">
        <v>0</v>
      </c>
      <c r="G713">
        <v>0</v>
      </c>
      <c r="H713">
        <v>0</v>
      </c>
      <c r="I713">
        <v>496</v>
      </c>
      <c r="J713">
        <v>1</v>
      </c>
      <c r="K713">
        <v>249</v>
      </c>
      <c r="L713" s="1">
        <f>1-J713/K713</f>
        <v>0.99598393574297184</v>
      </c>
      <c r="M713" t="str">
        <f>VLOOKUP(A713,[1]Dicionario!A$2:B$362,2,0)</f>
        <v>Diagnosticos</v>
      </c>
      <c r="N713" t="s">
        <v>0</v>
      </c>
    </row>
    <row r="714" spans="1:14" x14ac:dyDescent="0.25">
      <c r="A714" t="s">
        <v>240</v>
      </c>
      <c r="B714">
        <v>1</v>
      </c>
      <c r="C714">
        <v>2</v>
      </c>
      <c r="D714">
        <v>1.99596774193548</v>
      </c>
      <c r="E714">
        <v>6.3500063500095197E-2</v>
      </c>
      <c r="F714">
        <v>4.0322580645161202E-3</v>
      </c>
      <c r="G714">
        <v>-15.748015748023599</v>
      </c>
      <c r="H714">
        <v>248</v>
      </c>
      <c r="I714">
        <v>494.99999999999898</v>
      </c>
      <c r="J714">
        <v>1</v>
      </c>
      <c r="K714">
        <v>249</v>
      </c>
      <c r="L714" s="1">
        <f>1-J714/K714</f>
        <v>0.99598393574297184</v>
      </c>
      <c r="M714" t="str">
        <f>VLOOKUP(A714,[1]Dicionario!A$2:B$362,2,0)</f>
        <v>Diagnosticos</v>
      </c>
      <c r="N714" t="s">
        <v>0</v>
      </c>
    </row>
    <row r="715" spans="1:14" x14ac:dyDescent="0.25">
      <c r="A715" t="s">
        <v>239</v>
      </c>
      <c r="B715">
        <v>2</v>
      </c>
      <c r="C715">
        <v>2</v>
      </c>
      <c r="D715">
        <v>2</v>
      </c>
      <c r="E715">
        <v>0</v>
      </c>
      <c r="F715">
        <v>0</v>
      </c>
      <c r="G715">
        <v>0</v>
      </c>
      <c r="H715">
        <v>0</v>
      </c>
      <c r="I715">
        <v>496</v>
      </c>
      <c r="J715">
        <v>1</v>
      </c>
      <c r="K715">
        <v>249</v>
      </c>
      <c r="L715" s="1">
        <f>1-J715/K715</f>
        <v>0.99598393574297184</v>
      </c>
      <c r="M715" t="str">
        <f>VLOOKUP(A715,[1]Dicionario!A$2:B$362,2,0)</f>
        <v>Diagnosticos</v>
      </c>
      <c r="N715" t="s">
        <v>0</v>
      </c>
    </row>
    <row r="716" spans="1:14" x14ac:dyDescent="0.25">
      <c r="A716" t="s">
        <v>238</v>
      </c>
      <c r="B716">
        <v>1</v>
      </c>
      <c r="C716">
        <v>2</v>
      </c>
      <c r="D716">
        <v>1.99193548387096</v>
      </c>
      <c r="E716">
        <v>8.9620679902362194E-2</v>
      </c>
      <c r="F716">
        <v>8.0318662661616694E-3</v>
      </c>
      <c r="G716">
        <v>-11.0674223826441</v>
      </c>
      <c r="H716">
        <v>121.46738052746301</v>
      </c>
      <c r="I716">
        <v>493.99999999999898</v>
      </c>
      <c r="J716">
        <v>1</v>
      </c>
      <c r="K716">
        <v>249</v>
      </c>
      <c r="L716" s="1">
        <f>1-J716/K716</f>
        <v>0.99598393574297184</v>
      </c>
      <c r="M716" t="str">
        <f>VLOOKUP(A716,[1]Dicionario!A$2:B$362,2,0)</f>
        <v>Diagnosticos</v>
      </c>
      <c r="N716" t="s">
        <v>0</v>
      </c>
    </row>
    <row r="717" spans="1:14" x14ac:dyDescent="0.25">
      <c r="A717" t="s">
        <v>237</v>
      </c>
      <c r="B717">
        <v>2</v>
      </c>
      <c r="C717">
        <v>2</v>
      </c>
      <c r="D717">
        <v>2</v>
      </c>
      <c r="E717">
        <v>0</v>
      </c>
      <c r="F717">
        <v>0</v>
      </c>
      <c r="G717">
        <v>0</v>
      </c>
      <c r="H717">
        <v>0</v>
      </c>
      <c r="I717">
        <v>496</v>
      </c>
      <c r="J717">
        <v>1</v>
      </c>
      <c r="K717">
        <v>249</v>
      </c>
      <c r="L717" s="1">
        <f>1-J717/K717</f>
        <v>0.99598393574297184</v>
      </c>
      <c r="M717" t="str">
        <f>VLOOKUP(A717,[1]Dicionario!A$2:B$362,2,0)</f>
        <v>Diagnosticos</v>
      </c>
      <c r="N717" t="s">
        <v>0</v>
      </c>
    </row>
    <row r="718" spans="1:14" x14ac:dyDescent="0.25">
      <c r="A718" t="s">
        <v>236</v>
      </c>
      <c r="B718">
        <v>1</v>
      </c>
      <c r="C718">
        <v>2</v>
      </c>
      <c r="D718">
        <v>1.99596774193548</v>
      </c>
      <c r="E718">
        <v>6.3500063500095197E-2</v>
      </c>
      <c r="F718">
        <v>4.0322580645161298E-3</v>
      </c>
      <c r="G718">
        <v>-15.748015748023599</v>
      </c>
      <c r="H718">
        <v>248</v>
      </c>
      <c r="I718">
        <v>494.99999999999898</v>
      </c>
      <c r="J718">
        <v>1</v>
      </c>
      <c r="K718">
        <v>249</v>
      </c>
      <c r="L718" s="1">
        <f>1-J718/K718</f>
        <v>0.99598393574297184</v>
      </c>
      <c r="M718" t="str">
        <f>VLOOKUP(A718,[1]Dicionario!A$2:B$362,2,0)</f>
        <v>Diagnosticos</v>
      </c>
      <c r="N718" t="s">
        <v>0</v>
      </c>
    </row>
    <row r="719" spans="1:14" x14ac:dyDescent="0.25">
      <c r="A719" t="s">
        <v>235</v>
      </c>
      <c r="B719">
        <v>1</v>
      </c>
      <c r="C719">
        <v>2</v>
      </c>
      <c r="D719">
        <v>1.9677419354838701</v>
      </c>
      <c r="E719">
        <v>0.17704199602284401</v>
      </c>
      <c r="F719">
        <v>3.1343868355752903E-2</v>
      </c>
      <c r="G719">
        <v>-5.3269249787073996</v>
      </c>
      <c r="H719">
        <v>26.5905110336818</v>
      </c>
      <c r="I719">
        <v>488</v>
      </c>
      <c r="J719">
        <v>1</v>
      </c>
      <c r="K719">
        <v>249</v>
      </c>
      <c r="L719" s="1">
        <f>1-J719/K719</f>
        <v>0.99598393574297184</v>
      </c>
      <c r="M719" t="str">
        <f>VLOOKUP(A719,[1]Dicionario!A$2:B$362,2,0)</f>
        <v>Diagnosticos</v>
      </c>
      <c r="N719" t="s">
        <v>0</v>
      </c>
    </row>
    <row r="720" spans="1:14" x14ac:dyDescent="0.25">
      <c r="A720" t="s">
        <v>234</v>
      </c>
      <c r="B720">
        <v>1</v>
      </c>
      <c r="C720">
        <v>2</v>
      </c>
      <c r="D720">
        <v>1.99193548387096</v>
      </c>
      <c r="E720">
        <v>8.9620679902362305E-2</v>
      </c>
      <c r="F720">
        <v>8.0318662661616903E-3</v>
      </c>
      <c r="G720">
        <v>-11.0674223826441</v>
      </c>
      <c r="H720">
        <v>121.46738052746301</v>
      </c>
      <c r="I720">
        <v>493.99999999999898</v>
      </c>
      <c r="J720">
        <v>1</v>
      </c>
      <c r="K720">
        <v>249</v>
      </c>
      <c r="L720" s="1">
        <f>1-J720/K720</f>
        <v>0.99598393574297184</v>
      </c>
      <c r="M720" t="str">
        <f>VLOOKUP(A720,[1]Dicionario!A$2:B$362,2,0)</f>
        <v>Diagnosticos</v>
      </c>
      <c r="N720" t="s">
        <v>0</v>
      </c>
    </row>
    <row r="721" spans="1:14" x14ac:dyDescent="0.25">
      <c r="A721" t="s">
        <v>233</v>
      </c>
      <c r="B721">
        <v>2</v>
      </c>
      <c r="C721">
        <v>2</v>
      </c>
      <c r="D721">
        <v>2</v>
      </c>
      <c r="E721">
        <v>0</v>
      </c>
      <c r="F721">
        <v>0</v>
      </c>
      <c r="G721">
        <v>0</v>
      </c>
      <c r="H721">
        <v>0</v>
      </c>
      <c r="I721">
        <v>496</v>
      </c>
      <c r="J721">
        <v>1</v>
      </c>
      <c r="K721">
        <v>249</v>
      </c>
      <c r="L721" s="1">
        <f>1-J721/K721</f>
        <v>0.99598393574297184</v>
      </c>
      <c r="M721" t="str">
        <f>VLOOKUP(A721,[1]Dicionario!A$2:B$362,2,0)</f>
        <v>Diagnosticos</v>
      </c>
      <c r="N721" t="s">
        <v>0</v>
      </c>
    </row>
    <row r="722" spans="1:14" x14ac:dyDescent="0.25">
      <c r="A722" t="s">
        <v>232</v>
      </c>
      <c r="B722">
        <v>2</v>
      </c>
      <c r="C722">
        <v>2</v>
      </c>
      <c r="D722">
        <v>2</v>
      </c>
      <c r="E722">
        <v>0</v>
      </c>
      <c r="F722">
        <v>0</v>
      </c>
      <c r="G722">
        <v>0</v>
      </c>
      <c r="H722">
        <v>0</v>
      </c>
      <c r="I722">
        <v>496</v>
      </c>
      <c r="J722">
        <v>1</v>
      </c>
      <c r="K722">
        <v>249</v>
      </c>
      <c r="L722" s="1">
        <f>1-J722/K722</f>
        <v>0.99598393574297184</v>
      </c>
      <c r="M722" t="str">
        <f>VLOOKUP(A722,[1]Dicionario!A$2:B$362,2,0)</f>
        <v>Diagnosticos</v>
      </c>
      <c r="N722" t="s">
        <v>0</v>
      </c>
    </row>
    <row r="723" spans="1:14" x14ac:dyDescent="0.25">
      <c r="A723" t="s">
        <v>231</v>
      </c>
      <c r="B723">
        <v>2</v>
      </c>
      <c r="C723">
        <v>2</v>
      </c>
      <c r="D723">
        <v>2</v>
      </c>
      <c r="E723">
        <v>0</v>
      </c>
      <c r="F723">
        <v>0</v>
      </c>
      <c r="G723">
        <v>0</v>
      </c>
      <c r="H723">
        <v>0</v>
      </c>
      <c r="I723">
        <v>496</v>
      </c>
      <c r="J723">
        <v>1</v>
      </c>
      <c r="K723">
        <v>249</v>
      </c>
      <c r="L723" s="1">
        <f>1-J723/K723</f>
        <v>0.99598393574297184</v>
      </c>
      <c r="M723" t="str">
        <f>VLOOKUP(A723,[1]Dicionario!A$2:B$362,2,0)</f>
        <v>Diagnosticos</v>
      </c>
      <c r="N723" t="s">
        <v>0</v>
      </c>
    </row>
    <row r="724" spans="1:14" x14ac:dyDescent="0.25">
      <c r="A724" t="s">
        <v>230</v>
      </c>
      <c r="B724">
        <v>1</v>
      </c>
      <c r="C724">
        <v>2</v>
      </c>
      <c r="D724">
        <v>1.99596774193548</v>
      </c>
      <c r="E724">
        <v>6.3500063500095197E-2</v>
      </c>
      <c r="F724">
        <v>4.0322580645161202E-3</v>
      </c>
      <c r="G724">
        <v>-15.748015748023599</v>
      </c>
      <c r="H724">
        <v>248</v>
      </c>
      <c r="I724">
        <v>495</v>
      </c>
      <c r="J724">
        <v>1</v>
      </c>
      <c r="K724">
        <v>249</v>
      </c>
      <c r="L724" s="1">
        <f>1-J724/K724</f>
        <v>0.99598393574297184</v>
      </c>
      <c r="M724" t="str">
        <f>VLOOKUP(A724,[1]Dicionario!A$2:B$362,2,0)</f>
        <v>Diagnosticos</v>
      </c>
      <c r="N724" t="s">
        <v>0</v>
      </c>
    </row>
    <row r="725" spans="1:14" x14ac:dyDescent="0.25">
      <c r="A725" t="s">
        <v>229</v>
      </c>
      <c r="B725">
        <v>1</v>
      </c>
      <c r="C725">
        <v>2</v>
      </c>
      <c r="D725">
        <v>1.9838709677419299</v>
      </c>
      <c r="E725">
        <v>0.12622651496750201</v>
      </c>
      <c r="F725">
        <v>1.5933133080840999E-2</v>
      </c>
      <c r="G725">
        <v>-7.7290397849353303</v>
      </c>
      <c r="H725">
        <v>58.207420705187197</v>
      </c>
      <c r="I725">
        <v>491.99999999999898</v>
      </c>
      <c r="J725">
        <v>1</v>
      </c>
      <c r="K725">
        <v>249</v>
      </c>
      <c r="L725" s="1">
        <f>1-J725/K725</f>
        <v>0.99598393574297184</v>
      </c>
      <c r="M725" t="str">
        <f>VLOOKUP(A725,[1]Dicionario!A$2:B$362,2,0)</f>
        <v>Diagnosticos</v>
      </c>
      <c r="N725" t="s">
        <v>0</v>
      </c>
    </row>
    <row r="726" spans="1:14" x14ac:dyDescent="0.25">
      <c r="A726" t="s">
        <v>228</v>
      </c>
      <c r="B726">
        <v>1</v>
      </c>
      <c r="C726">
        <v>2</v>
      </c>
      <c r="D726">
        <v>1.9877049180327799</v>
      </c>
      <c r="E726">
        <v>0.110425938424574</v>
      </c>
      <c r="F726">
        <v>1.21938878769479E-2</v>
      </c>
      <c r="G726">
        <v>-8.9061599875097492</v>
      </c>
      <c r="H726">
        <v>77.958645101077806</v>
      </c>
      <c r="I726">
        <v>485</v>
      </c>
      <c r="J726">
        <v>5</v>
      </c>
      <c r="K726">
        <v>249</v>
      </c>
      <c r="L726" s="1">
        <f>1-J726/K726</f>
        <v>0.97991967871485941</v>
      </c>
      <c r="M726" t="str">
        <f>VLOOKUP(A726,[1]Dicionario!A$2:B$362,2,0)</f>
        <v>Control salud</v>
      </c>
      <c r="N726" t="s">
        <v>0</v>
      </c>
    </row>
    <row r="727" spans="1:14" x14ac:dyDescent="0.25">
      <c r="A727" t="s">
        <v>227</v>
      </c>
      <c r="B727">
        <v>2</v>
      </c>
      <c r="C727">
        <v>2</v>
      </c>
      <c r="D727">
        <v>2</v>
      </c>
      <c r="E727">
        <v>0</v>
      </c>
      <c r="F727">
        <v>0</v>
      </c>
      <c r="G727">
        <v>0</v>
      </c>
      <c r="H727">
        <v>0</v>
      </c>
      <c r="I727">
        <v>496</v>
      </c>
      <c r="J727">
        <v>1</v>
      </c>
      <c r="K727">
        <v>249</v>
      </c>
      <c r="L727" s="1">
        <f>1-J727/K727</f>
        <v>0.99598393574297184</v>
      </c>
      <c r="M727" t="str">
        <f>VLOOKUP(A727,[1]Dicionario!A$2:B$362,2,0)</f>
        <v>Control salud</v>
      </c>
      <c r="N727" t="s">
        <v>0</v>
      </c>
    </row>
    <row r="728" spans="1:14" x14ac:dyDescent="0.25">
      <c r="A728" t="s">
        <v>226</v>
      </c>
      <c r="B728">
        <v>2</v>
      </c>
      <c r="C728">
        <v>2</v>
      </c>
      <c r="D728">
        <v>2</v>
      </c>
      <c r="E728">
        <v>0</v>
      </c>
      <c r="F728">
        <v>0</v>
      </c>
      <c r="G728">
        <v>0</v>
      </c>
      <c r="H728">
        <v>0</v>
      </c>
      <c r="I728">
        <v>496</v>
      </c>
      <c r="J728">
        <v>1</v>
      </c>
      <c r="K728">
        <v>249</v>
      </c>
      <c r="L728" s="1">
        <f>1-J728/K728</f>
        <v>0.99598393574297184</v>
      </c>
      <c r="M728" t="str">
        <f>VLOOKUP(A728,[1]Dicionario!A$2:B$362,2,0)</f>
        <v>Control salud</v>
      </c>
      <c r="N728" t="s">
        <v>0</v>
      </c>
    </row>
    <row r="729" spans="1:14" x14ac:dyDescent="0.25">
      <c r="A729" t="s">
        <v>225</v>
      </c>
      <c r="B729">
        <v>1</v>
      </c>
      <c r="C729">
        <v>2</v>
      </c>
      <c r="D729">
        <v>1.99596774193548</v>
      </c>
      <c r="E729">
        <v>6.3500063500095197E-2</v>
      </c>
      <c r="F729">
        <v>4.0322580645161298E-3</v>
      </c>
      <c r="G729">
        <v>-15.748015748023599</v>
      </c>
      <c r="H729">
        <v>247.99999999999901</v>
      </c>
      <c r="I729">
        <v>495</v>
      </c>
      <c r="J729">
        <v>1</v>
      </c>
      <c r="K729">
        <v>249</v>
      </c>
      <c r="L729" s="1">
        <f>1-J729/K729</f>
        <v>0.99598393574297184</v>
      </c>
      <c r="M729" t="str">
        <f>VLOOKUP(A729,[1]Dicionario!A$2:B$362,2,0)</f>
        <v>Control salud</v>
      </c>
      <c r="N729" t="s">
        <v>0</v>
      </c>
    </row>
    <row r="730" spans="1:14" x14ac:dyDescent="0.25">
      <c r="A730" t="s">
        <v>224</v>
      </c>
      <c r="B730">
        <v>1</v>
      </c>
      <c r="C730">
        <v>9</v>
      </c>
      <c r="D730">
        <v>1.31048387096774</v>
      </c>
      <c r="E730">
        <v>0.81755224160600004</v>
      </c>
      <c r="F730">
        <v>0.66839166775499503</v>
      </c>
      <c r="G730">
        <v>6.9000404985517596</v>
      </c>
      <c r="H730">
        <v>62.032939497454997</v>
      </c>
      <c r="I730">
        <v>325</v>
      </c>
      <c r="J730">
        <v>1</v>
      </c>
      <c r="K730">
        <v>249</v>
      </c>
      <c r="L730" s="1">
        <f>1-J730/K730</f>
        <v>0.99598393574297184</v>
      </c>
      <c r="M730" t="str">
        <f>VLOOKUP(A730,[1]Dicionario!A$2:B$362,2,0)</f>
        <v>Habitos de alimentacion</v>
      </c>
      <c r="N730" t="s">
        <v>0</v>
      </c>
    </row>
    <row r="731" spans="1:14" x14ac:dyDescent="0.25">
      <c r="A731" t="s">
        <v>223</v>
      </c>
      <c r="B731">
        <v>1</v>
      </c>
      <c r="C731">
        <v>9</v>
      </c>
      <c r="D731">
        <v>1.6532258064516101</v>
      </c>
      <c r="E731">
        <v>1.21424977146774</v>
      </c>
      <c r="F731">
        <v>1.47440250750946</v>
      </c>
      <c r="G731">
        <v>4.7127977418719702</v>
      </c>
      <c r="H731">
        <v>25.439205258146501</v>
      </c>
      <c r="I731">
        <v>409.99999999999898</v>
      </c>
      <c r="J731">
        <v>1</v>
      </c>
      <c r="K731">
        <v>249</v>
      </c>
      <c r="L731" s="1">
        <f>1-J731/K731</f>
        <v>0.99598393574297184</v>
      </c>
      <c r="M731" t="str">
        <f>VLOOKUP(A731,[1]Dicionario!A$2:B$362,2,0)</f>
        <v>Control salud</v>
      </c>
      <c r="N731" t="s">
        <v>0</v>
      </c>
    </row>
    <row r="732" spans="1:14" x14ac:dyDescent="0.25">
      <c r="A732" t="s">
        <v>222</v>
      </c>
      <c r="B732">
        <v>1</v>
      </c>
      <c r="C732">
        <v>9</v>
      </c>
      <c r="D732">
        <v>1.6572580645161199</v>
      </c>
      <c r="E732">
        <v>0.67298036584226895</v>
      </c>
      <c r="F732">
        <v>0.45290257280919399</v>
      </c>
      <c r="G732">
        <v>5.0351378349783902</v>
      </c>
      <c r="H732">
        <v>56.139999989602103</v>
      </c>
      <c r="I732">
        <v>410.99999999999898</v>
      </c>
      <c r="J732">
        <v>1</v>
      </c>
      <c r="K732">
        <v>249</v>
      </c>
      <c r="L732" s="1">
        <f>1-J732/K732</f>
        <v>0.99598393574297184</v>
      </c>
      <c r="M732" t="str">
        <f>VLOOKUP(A732,[1]Dicionario!A$2:B$362,2,0)</f>
        <v>Control salud</v>
      </c>
      <c r="N732" t="s">
        <v>0</v>
      </c>
    </row>
    <row r="733" spans="1:14" x14ac:dyDescent="0.25">
      <c r="A733" t="s">
        <v>221</v>
      </c>
      <c r="B733">
        <v>1</v>
      </c>
      <c r="C733">
        <v>9</v>
      </c>
      <c r="D733">
        <v>1.4153225806451599</v>
      </c>
      <c r="E733">
        <v>0.80035865997018096</v>
      </c>
      <c r="F733">
        <v>0.64057398458926396</v>
      </c>
      <c r="G733">
        <v>5.7963304062152803</v>
      </c>
      <c r="H733">
        <v>49.574149392647499</v>
      </c>
      <c r="I733">
        <v>351</v>
      </c>
      <c r="J733">
        <v>1</v>
      </c>
      <c r="K733">
        <v>249</v>
      </c>
      <c r="L733" s="1">
        <f>1-J733/K733</f>
        <v>0.99598393574297184</v>
      </c>
      <c r="M733" t="str">
        <f>VLOOKUP(A733,[1]Dicionario!A$2:B$362,2,0)</f>
        <v>Control salud</v>
      </c>
      <c r="N733" t="s">
        <v>0</v>
      </c>
    </row>
    <row r="734" spans="1:14" x14ac:dyDescent="0.25">
      <c r="A734" t="s">
        <v>220</v>
      </c>
      <c r="B734">
        <v>1</v>
      </c>
      <c r="C734">
        <v>9</v>
      </c>
      <c r="D734">
        <v>1.57258064516129</v>
      </c>
      <c r="E734">
        <v>0.96222908461747902</v>
      </c>
      <c r="F734">
        <v>0.92588481128379196</v>
      </c>
      <c r="G734">
        <v>5.5644299056378896</v>
      </c>
      <c r="H734">
        <v>41.226929327938201</v>
      </c>
      <c r="I734">
        <v>390</v>
      </c>
      <c r="J734">
        <v>1</v>
      </c>
      <c r="K734">
        <v>249</v>
      </c>
      <c r="L734" s="1">
        <f>1-J734/K734</f>
        <v>0.99598393574297184</v>
      </c>
      <c r="M734" t="str">
        <f>VLOOKUP(A734,[1]Dicionario!A$2:B$362,2,0)</f>
        <v>Control salud</v>
      </c>
      <c r="N734" t="s">
        <v>0</v>
      </c>
    </row>
    <row r="735" spans="1:14" x14ac:dyDescent="0.25">
      <c r="A735" t="s">
        <v>219</v>
      </c>
      <c r="B735">
        <v>1</v>
      </c>
      <c r="C735">
        <v>9</v>
      </c>
      <c r="D735">
        <v>1.6008064516128999</v>
      </c>
      <c r="E735">
        <v>1.0713037172973101</v>
      </c>
      <c r="F735">
        <v>1.14769165469505</v>
      </c>
      <c r="G735">
        <v>5.3121949766600203</v>
      </c>
      <c r="H735">
        <v>34.781902223597697</v>
      </c>
      <c r="I735">
        <v>397</v>
      </c>
      <c r="J735">
        <v>1</v>
      </c>
      <c r="K735">
        <v>249</v>
      </c>
      <c r="L735" s="1">
        <f>1-J735/K735</f>
        <v>0.99598393574297184</v>
      </c>
      <c r="M735" t="str">
        <f>VLOOKUP(A735,[1]Dicionario!A$2:B$362,2,0)</f>
        <v>Control salud</v>
      </c>
      <c r="N735" t="s">
        <v>0</v>
      </c>
    </row>
    <row r="736" spans="1:14" x14ac:dyDescent="0.25">
      <c r="A736" t="s">
        <v>218</v>
      </c>
      <c r="B736">
        <v>1</v>
      </c>
      <c r="C736">
        <v>9</v>
      </c>
      <c r="D736">
        <v>1.38709677419354</v>
      </c>
      <c r="E736">
        <v>0.681860724251662</v>
      </c>
      <c r="F736">
        <v>0.46493404727700099</v>
      </c>
      <c r="G736">
        <v>5.8225726614562499</v>
      </c>
      <c r="H736">
        <v>61.727219572522102</v>
      </c>
      <c r="I736">
        <v>343.99999999999898</v>
      </c>
      <c r="J736">
        <v>1</v>
      </c>
      <c r="K736">
        <v>249</v>
      </c>
      <c r="L736" s="1">
        <f>1-J736/K736</f>
        <v>0.99598393574297184</v>
      </c>
      <c r="M736" t="str">
        <f>VLOOKUP(A736,[1]Dicionario!A$2:B$362,2,0)</f>
        <v>Control salud</v>
      </c>
      <c r="N736" t="s">
        <v>0</v>
      </c>
    </row>
    <row r="737" spans="1:14" x14ac:dyDescent="0.25">
      <c r="A737" t="s">
        <v>217</v>
      </c>
      <c r="B737">
        <v>1</v>
      </c>
      <c r="C737">
        <v>9</v>
      </c>
      <c r="D737">
        <v>1.44354838709677</v>
      </c>
      <c r="E737">
        <v>0.83740895310130903</v>
      </c>
      <c r="F737">
        <v>0.70125375473423002</v>
      </c>
      <c r="G737">
        <v>6.0181607394834602</v>
      </c>
      <c r="H737">
        <v>52.094108626592302</v>
      </c>
      <c r="I737">
        <v>357.99999999999898</v>
      </c>
      <c r="J737">
        <v>1</v>
      </c>
      <c r="K737">
        <v>249</v>
      </c>
      <c r="L737" s="1">
        <f>1-J737/K737</f>
        <v>0.99598393574297184</v>
      </c>
      <c r="M737" t="str">
        <f>VLOOKUP(A737,[1]Dicionario!A$2:B$362,2,0)</f>
        <v>Habitos de alimentacion</v>
      </c>
      <c r="N737" t="s">
        <v>0</v>
      </c>
    </row>
    <row r="738" spans="1:14" x14ac:dyDescent="0.25">
      <c r="A738" t="s">
        <v>216</v>
      </c>
      <c r="B738">
        <v>1</v>
      </c>
      <c r="C738">
        <v>9</v>
      </c>
      <c r="D738">
        <v>1.49999999999999</v>
      </c>
      <c r="E738">
        <v>0.93514380023903498</v>
      </c>
      <c r="F738">
        <v>0.874493927125505</v>
      </c>
      <c r="G738">
        <v>5.5549427571548797</v>
      </c>
      <c r="H738">
        <v>41.054190005571698</v>
      </c>
      <c r="I738">
        <v>371.99999999999898</v>
      </c>
      <c r="J738">
        <v>1</v>
      </c>
      <c r="K738">
        <v>249</v>
      </c>
      <c r="L738" s="1">
        <f>1-J738/K738</f>
        <v>0.99598393574297184</v>
      </c>
      <c r="M738" t="str">
        <f>VLOOKUP(A738,[1]Dicionario!A$2:B$362,2,0)</f>
        <v>Control salud</v>
      </c>
      <c r="N738" t="s">
        <v>0</v>
      </c>
    </row>
    <row r="739" spans="1:14" x14ac:dyDescent="0.25">
      <c r="A739" t="s">
        <v>215</v>
      </c>
      <c r="B739">
        <v>1</v>
      </c>
      <c r="C739">
        <v>9</v>
      </c>
      <c r="D739">
        <v>1.55645161290322</v>
      </c>
      <c r="E739">
        <v>1.0204580963440599</v>
      </c>
      <c r="F739">
        <v>1.0413347263941399</v>
      </c>
      <c r="G739">
        <v>5.1694637340647898</v>
      </c>
      <c r="H739">
        <v>33.7045153086504</v>
      </c>
      <c r="I739">
        <v>386</v>
      </c>
      <c r="J739">
        <v>1</v>
      </c>
      <c r="K739">
        <v>249</v>
      </c>
      <c r="L739" s="1">
        <f>1-J739/K739</f>
        <v>0.99598393574297184</v>
      </c>
      <c r="M739" t="str">
        <f>VLOOKUP(A739,[1]Dicionario!A$2:B$362,2,0)</f>
        <v>Control salud</v>
      </c>
      <c r="N739" t="s">
        <v>0</v>
      </c>
    </row>
    <row r="740" spans="1:14" x14ac:dyDescent="0.25">
      <c r="A740" t="s">
        <v>214</v>
      </c>
      <c r="B740">
        <v>1</v>
      </c>
      <c r="C740">
        <v>9</v>
      </c>
      <c r="D740">
        <v>1.4556451612903201</v>
      </c>
      <c r="E740">
        <v>0.93408704649076202</v>
      </c>
      <c r="F740">
        <v>0.87251861042183598</v>
      </c>
      <c r="G740">
        <v>5.7037662292659501</v>
      </c>
      <c r="H740">
        <v>42.341240654188901</v>
      </c>
      <c r="I740">
        <v>361</v>
      </c>
      <c r="J740">
        <v>1</v>
      </c>
      <c r="K740">
        <v>249</v>
      </c>
      <c r="L740" s="1">
        <f>1-J740/K740</f>
        <v>0.99598393574297184</v>
      </c>
      <c r="M740" t="str">
        <f>VLOOKUP(A740,[1]Dicionario!A$2:B$362,2,0)</f>
        <v>Control salud</v>
      </c>
      <c r="N740" t="s">
        <v>0</v>
      </c>
    </row>
    <row r="741" spans="1:14" x14ac:dyDescent="0.25">
      <c r="A741" t="s">
        <v>213</v>
      </c>
      <c r="B741">
        <v>1</v>
      </c>
      <c r="C741">
        <v>9</v>
      </c>
      <c r="D741">
        <v>1.5403225806451599</v>
      </c>
      <c r="E741">
        <v>0.90342751343904504</v>
      </c>
      <c r="F741">
        <v>0.81618127203865698</v>
      </c>
      <c r="G741">
        <v>5.2258424925992504</v>
      </c>
      <c r="H741">
        <v>38.031965588023297</v>
      </c>
      <c r="I741">
        <v>382</v>
      </c>
      <c r="J741">
        <v>1</v>
      </c>
      <c r="K741">
        <v>249</v>
      </c>
      <c r="L741" s="1">
        <f>1-J741/K741</f>
        <v>0.99598393574297184</v>
      </c>
      <c r="M741" t="str">
        <f>VLOOKUP(A741,[1]Dicionario!A$2:B$362,2,0)</f>
        <v>Habitos de alimentacion</v>
      </c>
      <c r="N741" t="s">
        <v>0</v>
      </c>
    </row>
    <row r="742" spans="1:14" x14ac:dyDescent="0.25">
      <c r="A742" t="s">
        <v>212</v>
      </c>
      <c r="B742">
        <v>1</v>
      </c>
      <c r="C742">
        <v>9</v>
      </c>
      <c r="D742">
        <v>1.5443548387096699</v>
      </c>
      <c r="E742">
        <v>1.04844611601889</v>
      </c>
      <c r="F742">
        <v>1.09923925819511</v>
      </c>
      <c r="G742">
        <v>5.3107594361389898</v>
      </c>
      <c r="H742">
        <v>34.8055160637048</v>
      </c>
      <c r="I742">
        <v>383</v>
      </c>
      <c r="J742">
        <v>1</v>
      </c>
      <c r="K742">
        <v>249</v>
      </c>
      <c r="L742" s="1">
        <f>1-J742/K742</f>
        <v>0.99598393574297184</v>
      </c>
      <c r="M742" t="str">
        <f>VLOOKUP(A742,[1]Dicionario!A$2:B$362,2,0)</f>
        <v>Habitos de alimentacion</v>
      </c>
      <c r="N742" t="s">
        <v>0</v>
      </c>
    </row>
    <row r="743" spans="1:14" x14ac:dyDescent="0.25">
      <c r="A743" t="s">
        <v>211</v>
      </c>
      <c r="B743">
        <v>1</v>
      </c>
      <c r="C743">
        <v>9</v>
      </c>
      <c r="D743">
        <v>1.80645161290322</v>
      </c>
      <c r="E743">
        <v>1.1106945658919201</v>
      </c>
      <c r="F743">
        <v>1.23364241870184</v>
      </c>
      <c r="G743">
        <v>5.0183973102484796</v>
      </c>
      <c r="H743">
        <v>30.264079511171001</v>
      </c>
      <c r="I743">
        <v>448</v>
      </c>
      <c r="J743">
        <v>1</v>
      </c>
      <c r="K743">
        <v>249</v>
      </c>
      <c r="L743" s="1">
        <f>1-J743/K743</f>
        <v>0.99598393574297184</v>
      </c>
      <c r="M743" t="str">
        <f>VLOOKUP(A743,[1]Dicionario!A$2:B$362,2,0)</f>
        <v>Desarrollo cognitivo</v>
      </c>
      <c r="N743" t="s">
        <v>0</v>
      </c>
    </row>
    <row r="744" spans="1:14" x14ac:dyDescent="0.25">
      <c r="A744" t="s">
        <v>210</v>
      </c>
      <c r="B744">
        <v>1</v>
      </c>
      <c r="C744">
        <v>8</v>
      </c>
      <c r="D744">
        <v>1.58536585365853</v>
      </c>
      <c r="E744">
        <v>0.87420114520424996</v>
      </c>
      <c r="F744">
        <v>0.76422764227642204</v>
      </c>
      <c r="G744">
        <v>4.9028213163171497</v>
      </c>
      <c r="H744">
        <v>35.5618905589523</v>
      </c>
      <c r="I744">
        <v>129.99999999999901</v>
      </c>
      <c r="J744">
        <v>167</v>
      </c>
      <c r="K744">
        <v>249</v>
      </c>
      <c r="L744" s="1">
        <f>1-J744/K744</f>
        <v>0.32931726907630521</v>
      </c>
      <c r="M744" t="str">
        <f>VLOOKUP(A744,[1]Dicionario!A$2:B$362,2,0)</f>
        <v>Desarrollo cognitivo</v>
      </c>
      <c r="N744" t="s">
        <v>0</v>
      </c>
    </row>
    <row r="745" spans="1:14" x14ac:dyDescent="0.25">
      <c r="A745" t="s">
        <v>209</v>
      </c>
      <c r="B745">
        <v>1</v>
      </c>
      <c r="C745">
        <v>9</v>
      </c>
      <c r="D745">
        <v>1.2749999999999999</v>
      </c>
      <c r="E745">
        <v>1.30064086767511</v>
      </c>
      <c r="F745">
        <v>1.69166666666666</v>
      </c>
      <c r="G745">
        <v>5.7132334878060096</v>
      </c>
      <c r="H745">
        <v>34.0707107434866</v>
      </c>
      <c r="I745">
        <v>51</v>
      </c>
      <c r="J745">
        <v>209</v>
      </c>
      <c r="K745">
        <v>249</v>
      </c>
      <c r="L745" s="1">
        <f>1-J745/K745</f>
        <v>0.1606425702811245</v>
      </c>
      <c r="M745" t="str">
        <f>VLOOKUP(A745,[1]Dicionario!A$2:B$362,2,0)</f>
        <v>Desarrollo cognitivo</v>
      </c>
      <c r="N745" t="s">
        <v>0</v>
      </c>
    </row>
    <row r="746" spans="1:14" x14ac:dyDescent="0.25">
      <c r="A746" t="s">
        <v>208</v>
      </c>
      <c r="B746">
        <v>8</v>
      </c>
      <c r="C746">
        <v>12</v>
      </c>
      <c r="D746">
        <v>9.3333333333333304</v>
      </c>
      <c r="E746">
        <v>2.3094010767584998</v>
      </c>
      <c r="F746">
        <v>5.3333333333333304</v>
      </c>
      <c r="G746">
        <v>1.7320508075688701</v>
      </c>
      <c r="H746" t="s">
        <v>207</v>
      </c>
      <c r="I746">
        <v>28</v>
      </c>
      <c r="J746">
        <v>246</v>
      </c>
      <c r="K746">
        <v>249</v>
      </c>
      <c r="L746" s="1">
        <f>1-J746/K746</f>
        <v>1.2048192771084376E-2</v>
      </c>
      <c r="M746" t="str">
        <f>VLOOKUP(A746,[1]Dicionario!A$2:B$362,2,0)</f>
        <v>Desarrollo cognitivo</v>
      </c>
      <c r="N746" t="s">
        <v>0</v>
      </c>
    </row>
    <row r="747" spans="1:14" x14ac:dyDescent="0.25">
      <c r="A747" t="s">
        <v>206</v>
      </c>
      <c r="B747">
        <v>1</v>
      </c>
      <c r="C747">
        <v>2</v>
      </c>
      <c r="D747">
        <v>1.1774193548387</v>
      </c>
      <c r="E747">
        <v>0.38279574783838</v>
      </c>
      <c r="F747">
        <v>0.146532584563144</v>
      </c>
      <c r="G747">
        <v>1.69909542553134</v>
      </c>
      <c r="H747">
        <v>0.89407044414217596</v>
      </c>
      <c r="I747">
        <v>291.99999999999898</v>
      </c>
      <c r="J747">
        <v>1</v>
      </c>
      <c r="K747">
        <v>249</v>
      </c>
      <c r="L747" s="1">
        <f>1-J747/K747</f>
        <v>0.99598393574297184</v>
      </c>
      <c r="M747" t="str">
        <f>VLOOKUP(A747,[1]Dicionario!A$2:B$362,2,0)</f>
        <v>Desarrollo cognitivo</v>
      </c>
      <c r="N747" t="s">
        <v>0</v>
      </c>
    </row>
    <row r="748" spans="1:14" x14ac:dyDescent="0.25">
      <c r="A748" t="s">
        <v>205</v>
      </c>
      <c r="B748">
        <v>1</v>
      </c>
      <c r="C748">
        <v>2</v>
      </c>
      <c r="D748">
        <v>1.0392156862744999</v>
      </c>
      <c r="E748">
        <v>0.19458525440166599</v>
      </c>
      <c r="F748">
        <v>3.7863421230561099E-2</v>
      </c>
      <c r="G748">
        <v>4.7829578462599098</v>
      </c>
      <c r="H748">
        <v>21.083298148578098</v>
      </c>
      <c r="I748">
        <v>212</v>
      </c>
      <c r="J748">
        <v>45</v>
      </c>
      <c r="K748">
        <v>249</v>
      </c>
      <c r="L748" s="1">
        <f>1-J748/K748</f>
        <v>0.81927710843373491</v>
      </c>
      <c r="M748" t="str">
        <f>VLOOKUP(A748,[1]Dicionario!A$2:B$362,2,0)</f>
        <v>Desarrollo cognitivo</v>
      </c>
      <c r="N748" t="s">
        <v>0</v>
      </c>
    </row>
    <row r="749" spans="1:14" x14ac:dyDescent="0.25">
      <c r="A749" t="s">
        <v>204</v>
      </c>
      <c r="B749">
        <v>2</v>
      </c>
      <c r="C749">
        <v>607</v>
      </c>
      <c r="D749">
        <v>47.340909090909001</v>
      </c>
      <c r="E749">
        <v>145.33632897553301</v>
      </c>
      <c r="F749">
        <v>21122.648520084502</v>
      </c>
      <c r="G749">
        <v>3.5328738308278198</v>
      </c>
      <c r="H749">
        <v>11.2213236467647</v>
      </c>
      <c r="I749">
        <v>2083</v>
      </c>
      <c r="J749">
        <v>205</v>
      </c>
      <c r="K749">
        <v>249</v>
      </c>
      <c r="L749" s="1">
        <f>1-J749/K749</f>
        <v>0.17670682730923692</v>
      </c>
      <c r="M749" t="str">
        <f>VLOOKUP(A749,[1]Dicionario!A$2:B$362,2,0)</f>
        <v>Desarrollo cognitivo</v>
      </c>
      <c r="N749" t="s">
        <v>0</v>
      </c>
    </row>
    <row r="750" spans="1:14" x14ac:dyDescent="0.25">
      <c r="A750" t="s">
        <v>203</v>
      </c>
      <c r="B750">
        <v>0</v>
      </c>
      <c r="C750">
        <v>10</v>
      </c>
      <c r="D750">
        <v>4.6280991735537196</v>
      </c>
      <c r="E750">
        <v>5.0068823157146296</v>
      </c>
      <c r="F750">
        <v>25.068870523415899</v>
      </c>
      <c r="G750">
        <v>0.15105258588456599</v>
      </c>
      <c r="H750">
        <v>-2.0106978906295199</v>
      </c>
      <c r="I750">
        <v>560</v>
      </c>
      <c r="J750">
        <v>128</v>
      </c>
      <c r="K750">
        <v>249</v>
      </c>
      <c r="L750" s="1">
        <f>1-J750/K750</f>
        <v>0.48594377510040165</v>
      </c>
      <c r="M750" t="str">
        <f>VLOOKUP(A750,[1]Dicionario!A$2:B$362,2,0)</f>
        <v>Desarrollo cognitivo</v>
      </c>
      <c r="N750" t="s">
        <v>0</v>
      </c>
    </row>
    <row r="751" spans="1:14" x14ac:dyDescent="0.25">
      <c r="A751" t="s">
        <v>202</v>
      </c>
      <c r="B751">
        <v>0</v>
      </c>
      <c r="C751">
        <v>8</v>
      </c>
      <c r="D751">
        <v>1.55020080321285</v>
      </c>
      <c r="E751">
        <v>1.98342170328547</v>
      </c>
      <c r="F751">
        <v>3.9339616530638599</v>
      </c>
      <c r="G751">
        <v>1.2363259601532901</v>
      </c>
      <c r="H751">
        <v>0.78398872777967399</v>
      </c>
      <c r="I751">
        <v>385.99999999999898</v>
      </c>
      <c r="J751">
        <v>0</v>
      </c>
      <c r="K751">
        <v>249</v>
      </c>
      <c r="L751" s="1">
        <f>1-J751/K751</f>
        <v>1</v>
      </c>
      <c r="M751" t="e">
        <f>VLOOKUP(A751,[1]Dicionario!A$2:B$362,2,0)</f>
        <v>#N/A</v>
      </c>
      <c r="N751" t="s">
        <v>0</v>
      </c>
    </row>
    <row r="752" spans="1:14" x14ac:dyDescent="0.25">
      <c r="A752" t="s">
        <v>201</v>
      </c>
      <c r="B752">
        <v>0</v>
      </c>
      <c r="C752">
        <v>2</v>
      </c>
      <c r="D752">
        <v>1.2128514056224799</v>
      </c>
      <c r="E752">
        <v>0.83694643598120699</v>
      </c>
      <c r="F752">
        <v>0.70047933670164497</v>
      </c>
      <c r="G752">
        <v>-0.41830392138215999</v>
      </c>
      <c r="H752">
        <v>-1.4485294235414701</v>
      </c>
      <c r="I752">
        <v>301.99999999999898</v>
      </c>
      <c r="J752">
        <v>0</v>
      </c>
      <c r="K752">
        <v>249</v>
      </c>
      <c r="L752" s="1">
        <f>1-J752/K752</f>
        <v>1</v>
      </c>
      <c r="M752" t="str">
        <f>VLOOKUP(A752,[1]Dicionario!A$2:B$362,2,0)</f>
        <v>Libros y juegos</v>
      </c>
      <c r="N752" t="s">
        <v>0</v>
      </c>
    </row>
    <row r="753" spans="1:14" x14ac:dyDescent="0.25">
      <c r="A753" t="s">
        <v>200</v>
      </c>
      <c r="B753">
        <v>0</v>
      </c>
      <c r="C753">
        <v>7</v>
      </c>
      <c r="D753">
        <v>0.36693548387096703</v>
      </c>
      <c r="E753">
        <v>1.1446210605868801</v>
      </c>
      <c r="F753">
        <v>1.3101573723390301</v>
      </c>
      <c r="G753">
        <v>3.8335089194793399</v>
      </c>
      <c r="H753">
        <v>15.937775977235001</v>
      </c>
      <c r="I753">
        <v>91</v>
      </c>
      <c r="J753">
        <v>1</v>
      </c>
      <c r="K753">
        <v>249</v>
      </c>
      <c r="L753" s="1">
        <f>1-J753/K753</f>
        <v>0.99598393574297184</v>
      </c>
      <c r="M753" t="str">
        <f>VLOOKUP(A753,[1]Dicionario!A$2:B$362,2,0)</f>
        <v>Libros y juegos</v>
      </c>
      <c r="N753" t="s">
        <v>0</v>
      </c>
    </row>
    <row r="754" spans="1:14" x14ac:dyDescent="0.25">
      <c r="A754" t="s">
        <v>199</v>
      </c>
      <c r="B754">
        <v>0</v>
      </c>
      <c r="C754">
        <v>7</v>
      </c>
      <c r="D754">
        <v>0.23790322580645101</v>
      </c>
      <c r="E754">
        <v>0.86535595558596201</v>
      </c>
      <c r="F754">
        <v>0.74884092986809403</v>
      </c>
      <c r="G754">
        <v>4.9232033695867203</v>
      </c>
      <c r="H754">
        <v>28.058287670003899</v>
      </c>
      <c r="I754">
        <v>58.999999999999901</v>
      </c>
      <c r="J754">
        <v>1</v>
      </c>
      <c r="K754">
        <v>249</v>
      </c>
      <c r="L754" s="1">
        <f>1-J754/K754</f>
        <v>0.99598393574297184</v>
      </c>
      <c r="M754" t="str">
        <f>VLOOKUP(A754,[1]Dicionario!A$2:B$362,2,0)</f>
        <v>Libros y juegos</v>
      </c>
      <c r="N754" t="s">
        <v>0</v>
      </c>
    </row>
    <row r="755" spans="1:14" x14ac:dyDescent="0.25">
      <c r="A755" t="s">
        <v>198</v>
      </c>
      <c r="B755">
        <v>0</v>
      </c>
      <c r="C755">
        <v>1</v>
      </c>
      <c r="D755">
        <v>0.19354838709677399</v>
      </c>
      <c r="E755">
        <v>0.39587793797932702</v>
      </c>
      <c r="F755">
        <v>0.15671934177876401</v>
      </c>
      <c r="G755">
        <v>1.56079973038066</v>
      </c>
      <c r="H755">
        <v>0.43957557657209201</v>
      </c>
      <c r="I755">
        <v>47.999999999999901</v>
      </c>
      <c r="J755">
        <v>1</v>
      </c>
      <c r="K755">
        <v>249</v>
      </c>
      <c r="L755" s="1">
        <f>1-J755/K755</f>
        <v>0.99598393574297184</v>
      </c>
      <c r="M755" t="str">
        <f>VLOOKUP(A755,[1]Dicionario!A$2:B$362,2,0)</f>
        <v>Bajo el cuidado de otros</v>
      </c>
      <c r="N755" t="s">
        <v>0</v>
      </c>
    </row>
    <row r="756" spans="1:14" x14ac:dyDescent="0.25">
      <c r="A756" t="s">
        <v>197</v>
      </c>
      <c r="B756">
        <v>1</v>
      </c>
      <c r="C756">
        <v>124</v>
      </c>
      <c r="D756">
        <v>9.8346774193548399</v>
      </c>
      <c r="E756">
        <v>23.900792067083898</v>
      </c>
      <c r="F756">
        <v>571.24786143398103</v>
      </c>
      <c r="G756">
        <v>4.3276435533642399</v>
      </c>
      <c r="H756">
        <v>17.904578132312899</v>
      </c>
      <c r="I756">
        <v>2439</v>
      </c>
      <c r="J756">
        <v>1</v>
      </c>
      <c r="K756">
        <v>249</v>
      </c>
      <c r="L756" s="1">
        <f>1-J756/K756</f>
        <v>0.99598393574297184</v>
      </c>
      <c r="M756" t="str">
        <f>VLOOKUP(A756,[1]Dicionario!A$2:B$362,2,0)</f>
        <v>Libros y juegos</v>
      </c>
      <c r="N756" t="s">
        <v>0</v>
      </c>
    </row>
    <row r="757" spans="1:14" x14ac:dyDescent="0.25">
      <c r="A757" t="s">
        <v>196</v>
      </c>
      <c r="B757">
        <v>1</v>
      </c>
      <c r="C757">
        <v>134</v>
      </c>
      <c r="D757">
        <v>9.7235772357723498</v>
      </c>
      <c r="E757">
        <v>24.174468168561301</v>
      </c>
      <c r="F757">
        <v>584.40491123278503</v>
      </c>
      <c r="G757">
        <v>4.3557264133595703</v>
      </c>
      <c r="H757">
        <v>18.050506636291502</v>
      </c>
      <c r="I757">
        <v>2392</v>
      </c>
      <c r="J757">
        <v>3</v>
      </c>
      <c r="K757">
        <v>249</v>
      </c>
      <c r="L757" s="1">
        <f>1-J757/K757</f>
        <v>0.98795180722891562</v>
      </c>
      <c r="M757" t="str">
        <f>VLOOKUP(A757,[1]Dicionario!A$2:B$362,2,0)</f>
        <v>Libros y juegos</v>
      </c>
      <c r="N757" t="s">
        <v>0</v>
      </c>
    </row>
    <row r="758" spans="1:14" x14ac:dyDescent="0.25">
      <c r="A758" t="s">
        <v>195</v>
      </c>
      <c r="B758">
        <v>1</v>
      </c>
      <c r="C758">
        <v>123</v>
      </c>
      <c r="D758">
        <v>10.672131147540901</v>
      </c>
      <c r="E758">
        <v>25.1801550389428</v>
      </c>
      <c r="F758">
        <v>634.04020778519896</v>
      </c>
      <c r="G758">
        <v>4.0440659247881401</v>
      </c>
      <c r="H758">
        <v>15.3749181605492</v>
      </c>
      <c r="I758">
        <v>2604</v>
      </c>
      <c r="J758">
        <v>5</v>
      </c>
      <c r="K758">
        <v>249</v>
      </c>
      <c r="L758" s="1">
        <f>1-J758/K758</f>
        <v>0.97991967871485941</v>
      </c>
      <c r="M758" t="str">
        <f>VLOOKUP(A758,[1]Dicionario!A$2:B$362,2,0)</f>
        <v>Libros y juegos</v>
      </c>
      <c r="N758" t="s">
        <v>0</v>
      </c>
    </row>
    <row r="759" spans="1:14" x14ac:dyDescent="0.25">
      <c r="A759" t="s">
        <v>194</v>
      </c>
      <c r="B759">
        <v>1</v>
      </c>
      <c r="C759">
        <v>124</v>
      </c>
      <c r="D759">
        <v>11.130081300813</v>
      </c>
      <c r="E759">
        <v>25.967785175715999</v>
      </c>
      <c r="F759">
        <v>674.32586693213796</v>
      </c>
      <c r="G759">
        <v>3.9306193307513202</v>
      </c>
      <c r="H759">
        <v>14.318574633678701</v>
      </c>
      <c r="I759">
        <v>2737.99999999999</v>
      </c>
      <c r="J759">
        <v>3</v>
      </c>
      <c r="K759">
        <v>249</v>
      </c>
      <c r="L759" s="1">
        <f>1-J759/K759</f>
        <v>0.98795180722891562</v>
      </c>
      <c r="M759" t="str">
        <f>VLOOKUP(A759,[1]Dicionario!A$2:B$362,2,0)</f>
        <v>Libros y juegos</v>
      </c>
      <c r="N759" t="s">
        <v>0</v>
      </c>
    </row>
    <row r="760" spans="1:14" x14ac:dyDescent="0.25">
      <c r="A760" t="s">
        <v>193</v>
      </c>
      <c r="B760">
        <v>1</v>
      </c>
      <c r="C760">
        <v>1234</v>
      </c>
      <c r="D760">
        <v>20.680161943319799</v>
      </c>
      <c r="E760">
        <v>84.709876292183694</v>
      </c>
      <c r="F760">
        <v>7175.7631414370699</v>
      </c>
      <c r="G760">
        <v>12.193808940293801</v>
      </c>
      <c r="H760">
        <v>172.47632558750101</v>
      </c>
      <c r="I760">
        <v>5107.99999999999</v>
      </c>
      <c r="J760">
        <v>2</v>
      </c>
      <c r="K760">
        <v>249</v>
      </c>
      <c r="L760" s="1">
        <f>1-J760/K760</f>
        <v>0.99196787148594379</v>
      </c>
      <c r="M760" t="str">
        <f>VLOOKUP(A760,[1]Dicionario!A$2:B$362,2,0)</f>
        <v>Libros y juegos</v>
      </c>
      <c r="N760" t="s">
        <v>0</v>
      </c>
    </row>
    <row r="761" spans="1:14" x14ac:dyDescent="0.25">
      <c r="A761" t="s">
        <v>192</v>
      </c>
      <c r="B761">
        <v>1</v>
      </c>
      <c r="C761">
        <v>1234</v>
      </c>
      <c r="D761">
        <v>17.425101214574902</v>
      </c>
      <c r="E761">
        <v>83.546500473397998</v>
      </c>
      <c r="F761">
        <v>6980.0177413514903</v>
      </c>
      <c r="G761">
        <v>12.7925411819066</v>
      </c>
      <c r="H761">
        <v>184.433433498326</v>
      </c>
      <c r="I761">
        <v>4304</v>
      </c>
      <c r="J761">
        <v>2</v>
      </c>
      <c r="K761">
        <v>249</v>
      </c>
      <c r="L761" s="1">
        <f>1-J761/K761</f>
        <v>0.99196787148594379</v>
      </c>
      <c r="M761" t="str">
        <f>VLOOKUP(A761,[1]Dicionario!A$2:B$362,2,0)</f>
        <v>Libros y juegos</v>
      </c>
      <c r="N761" t="s">
        <v>0</v>
      </c>
    </row>
    <row r="762" spans="1:14" x14ac:dyDescent="0.25">
      <c r="A762" t="s">
        <v>191</v>
      </c>
      <c r="B762">
        <v>1</v>
      </c>
      <c r="C762">
        <v>1234</v>
      </c>
      <c r="D762">
        <v>17.3292181069958</v>
      </c>
      <c r="E762">
        <v>83.855485254319206</v>
      </c>
      <c r="F762">
        <v>7031.7424072373497</v>
      </c>
      <c r="G762">
        <v>12.8549837888174</v>
      </c>
      <c r="H762">
        <v>184.85782583425001</v>
      </c>
      <c r="I762">
        <v>4211</v>
      </c>
      <c r="J762">
        <v>6</v>
      </c>
      <c r="K762">
        <v>249</v>
      </c>
      <c r="L762" s="1">
        <f>1-J762/K762</f>
        <v>0.97590361445783136</v>
      </c>
      <c r="M762" t="str">
        <f>VLOOKUP(A762,[1]Dicionario!A$2:B$362,2,0)</f>
        <v>Libros y juegos</v>
      </c>
      <c r="N762" t="s">
        <v>0</v>
      </c>
    </row>
    <row r="763" spans="1:14" x14ac:dyDescent="0.25">
      <c r="A763" t="s">
        <v>190</v>
      </c>
      <c r="B763">
        <v>1</v>
      </c>
      <c r="C763">
        <v>2</v>
      </c>
      <c r="D763">
        <v>1.44354838709677</v>
      </c>
      <c r="E763">
        <v>0.49780765280143202</v>
      </c>
      <c r="F763">
        <v>0.247812459187671</v>
      </c>
      <c r="G763">
        <v>0.22864481405789699</v>
      </c>
      <c r="H763">
        <v>-1.9636230375694099</v>
      </c>
      <c r="I763">
        <v>358</v>
      </c>
      <c r="J763">
        <v>1</v>
      </c>
      <c r="K763">
        <v>249</v>
      </c>
      <c r="L763" s="1">
        <f>1-J763/K763</f>
        <v>0.99598393574297184</v>
      </c>
      <c r="M763" t="str">
        <f>VLOOKUP(A763,[1]Dicionario!A$2:B$362,2,0)</f>
        <v>Castigos</v>
      </c>
      <c r="N763" t="s">
        <v>0</v>
      </c>
    </row>
    <row r="764" spans="1:14" x14ac:dyDescent="0.25">
      <c r="A764" t="s">
        <v>189</v>
      </c>
      <c r="B764">
        <v>1</v>
      </c>
      <c r="C764">
        <v>8</v>
      </c>
      <c r="D764">
        <v>1.2177419354838701</v>
      </c>
      <c r="E764">
        <v>0.825312934107999</v>
      </c>
      <c r="F764">
        <v>0.68114143920595505</v>
      </c>
      <c r="G764">
        <v>6.89408828229391</v>
      </c>
      <c r="H764">
        <v>53.831997585240302</v>
      </c>
      <c r="I764">
        <v>302</v>
      </c>
      <c r="J764">
        <v>1</v>
      </c>
      <c r="K764">
        <v>249</v>
      </c>
      <c r="L764" s="1">
        <f>1-J764/K764</f>
        <v>0.99598393574297184</v>
      </c>
      <c r="M764" t="str">
        <f>VLOOKUP(A764,[1]Dicionario!A$2:B$362,2,0)</f>
        <v>Castigos</v>
      </c>
      <c r="N764" t="s">
        <v>0</v>
      </c>
    </row>
    <row r="765" spans="1:14" x14ac:dyDescent="0.25">
      <c r="A765" t="s">
        <v>188</v>
      </c>
      <c r="B765">
        <v>1</v>
      </c>
      <c r="C765">
        <v>2</v>
      </c>
      <c r="D765">
        <v>1.73790322580645</v>
      </c>
      <c r="E765">
        <v>0.44066433872364802</v>
      </c>
      <c r="F765">
        <v>0.19418505942274999</v>
      </c>
      <c r="G765">
        <v>-1.0885264692334899</v>
      </c>
      <c r="H765">
        <v>-0.82180308828849402</v>
      </c>
      <c r="I765">
        <v>430.99999999999898</v>
      </c>
      <c r="J765">
        <v>1</v>
      </c>
      <c r="K765">
        <v>249</v>
      </c>
      <c r="L765" s="1">
        <f>1-J765/K765</f>
        <v>0.99598393574297184</v>
      </c>
      <c r="M765" t="str">
        <f>VLOOKUP(A765,[1]Dicionario!A$2:B$362,2,0)</f>
        <v>Castigos</v>
      </c>
      <c r="N765" t="s">
        <v>0</v>
      </c>
    </row>
    <row r="766" spans="1:14" x14ac:dyDescent="0.25">
      <c r="A766" t="s">
        <v>187</v>
      </c>
      <c r="B766">
        <v>1</v>
      </c>
      <c r="C766">
        <v>2</v>
      </c>
      <c r="D766">
        <v>1.4596774193548301</v>
      </c>
      <c r="E766">
        <v>0.499379267296369</v>
      </c>
      <c r="F766">
        <v>0.249379652605459</v>
      </c>
      <c r="G766">
        <v>0.16280374122916799</v>
      </c>
      <c r="H766">
        <v>-1.98960597708322</v>
      </c>
      <c r="I766">
        <v>362</v>
      </c>
      <c r="J766">
        <v>1</v>
      </c>
      <c r="K766">
        <v>249</v>
      </c>
      <c r="L766" s="1">
        <f>1-J766/K766</f>
        <v>0.99598393574297184</v>
      </c>
      <c r="M766" t="str">
        <f>VLOOKUP(A766,[1]Dicionario!A$2:B$362,2,0)</f>
        <v>Castigos</v>
      </c>
      <c r="N766" t="s">
        <v>0</v>
      </c>
    </row>
    <row r="767" spans="1:14" x14ac:dyDescent="0.25">
      <c r="A767" t="s">
        <v>186</v>
      </c>
      <c r="B767">
        <v>1</v>
      </c>
      <c r="C767">
        <v>8</v>
      </c>
      <c r="D767">
        <v>1.4193548387096699</v>
      </c>
      <c r="E767">
        <v>0.64383434127485895</v>
      </c>
      <c r="F767">
        <v>0.41452265900483198</v>
      </c>
      <c r="G767">
        <v>4.4793838139097701</v>
      </c>
      <c r="H767">
        <v>42.613438632372898</v>
      </c>
      <c r="I767">
        <v>351.99999999999898</v>
      </c>
      <c r="J767">
        <v>1</v>
      </c>
      <c r="K767">
        <v>249</v>
      </c>
      <c r="L767" s="1">
        <f>1-J767/K767</f>
        <v>0.99598393574297184</v>
      </c>
      <c r="M767" t="str">
        <f>VLOOKUP(A767,[1]Dicionario!A$2:B$362,2,0)</f>
        <v>Castigos</v>
      </c>
      <c r="N767" t="s">
        <v>0</v>
      </c>
    </row>
    <row r="768" spans="1:14" x14ac:dyDescent="0.25">
      <c r="A768" t="s">
        <v>185</v>
      </c>
      <c r="B768">
        <v>1</v>
      </c>
      <c r="C768">
        <v>2</v>
      </c>
      <c r="D768">
        <v>1.5322580645161199</v>
      </c>
      <c r="E768">
        <v>0.49996734907104601</v>
      </c>
      <c r="F768">
        <v>0.24996735013712901</v>
      </c>
      <c r="G768">
        <v>-0.13008979591837599</v>
      </c>
      <c r="H768">
        <v>-1.9992655828292001</v>
      </c>
      <c r="I768">
        <v>379.99999999999898</v>
      </c>
      <c r="J768">
        <v>1</v>
      </c>
      <c r="K768">
        <v>249</v>
      </c>
      <c r="L768" s="1">
        <f>1-J768/K768</f>
        <v>0.99598393574297184</v>
      </c>
      <c r="M768" t="str">
        <f>VLOOKUP(A768,[1]Dicionario!A$2:B$362,2,0)</f>
        <v>Castigos</v>
      </c>
      <c r="N768" t="s">
        <v>0</v>
      </c>
    </row>
    <row r="769" spans="1:14" x14ac:dyDescent="0.25">
      <c r="A769" t="s">
        <v>184</v>
      </c>
      <c r="B769">
        <v>1</v>
      </c>
      <c r="C769">
        <v>2</v>
      </c>
      <c r="D769">
        <v>1.7943548387096699</v>
      </c>
      <c r="E769">
        <v>0.40498961237337699</v>
      </c>
      <c r="F769">
        <v>0.16401658613033801</v>
      </c>
      <c r="G769">
        <v>-1.4654596484123601</v>
      </c>
      <c r="H769">
        <v>0.14870596003660499</v>
      </c>
      <c r="I769">
        <v>445</v>
      </c>
      <c r="J769">
        <v>1</v>
      </c>
      <c r="K769">
        <v>249</v>
      </c>
      <c r="L769" s="1">
        <f>1-J769/K769</f>
        <v>0.99598393574297184</v>
      </c>
      <c r="M769" t="str">
        <f>VLOOKUP(A769,[1]Dicionario!A$2:B$362,2,0)</f>
        <v>Castigos</v>
      </c>
      <c r="N769" t="s">
        <v>0</v>
      </c>
    </row>
    <row r="770" spans="1:14" x14ac:dyDescent="0.25">
      <c r="A770" t="s">
        <v>183</v>
      </c>
      <c r="B770">
        <v>1</v>
      </c>
      <c r="C770">
        <v>2</v>
      </c>
      <c r="D770">
        <v>1.8508064516128999</v>
      </c>
      <c r="E770">
        <v>0.35699963545540597</v>
      </c>
      <c r="F770">
        <v>0.127448739715293</v>
      </c>
      <c r="G770">
        <v>-1.98128234015825</v>
      </c>
      <c r="H770">
        <v>1.9410687005184699</v>
      </c>
      <c r="I770">
        <v>458.99999999999898</v>
      </c>
      <c r="J770">
        <v>1</v>
      </c>
      <c r="K770">
        <v>249</v>
      </c>
      <c r="L770" s="1">
        <f>1-J770/K770</f>
        <v>0.99598393574297184</v>
      </c>
      <c r="M770" t="str">
        <f>VLOOKUP(A770,[1]Dicionario!A$2:B$362,2,0)</f>
        <v>Castigos</v>
      </c>
      <c r="N770" t="s">
        <v>0</v>
      </c>
    </row>
    <row r="771" spans="1:14" x14ac:dyDescent="0.25">
      <c r="A771" t="s">
        <v>182</v>
      </c>
      <c r="B771">
        <v>1</v>
      </c>
      <c r="C771">
        <v>2</v>
      </c>
      <c r="D771">
        <v>1.87903225806451</v>
      </c>
      <c r="E771">
        <v>0.32674921818848002</v>
      </c>
      <c r="F771">
        <v>0.106765051586783</v>
      </c>
      <c r="G771">
        <v>-2.3388813185639701</v>
      </c>
      <c r="H771">
        <v>3.49851527453675</v>
      </c>
      <c r="I771">
        <v>465.99999999999898</v>
      </c>
      <c r="J771">
        <v>1</v>
      </c>
      <c r="K771">
        <v>249</v>
      </c>
      <c r="L771" s="1">
        <f>1-J771/K771</f>
        <v>0.99598393574297184</v>
      </c>
      <c r="M771" t="str">
        <f>VLOOKUP(A771,[1]Dicionario!A$2:B$362,2,0)</f>
        <v>Castigos</v>
      </c>
      <c r="N771" t="s">
        <v>0</v>
      </c>
    </row>
    <row r="772" spans="1:14" x14ac:dyDescent="0.25">
      <c r="A772" t="s">
        <v>181</v>
      </c>
      <c r="B772">
        <v>1</v>
      </c>
      <c r="C772">
        <v>2</v>
      </c>
      <c r="D772">
        <v>1.67338709677419</v>
      </c>
      <c r="E772">
        <v>0.46992270377705703</v>
      </c>
      <c r="F772">
        <v>0.22082734752513999</v>
      </c>
      <c r="G772">
        <v>-0.743938296926412</v>
      </c>
      <c r="H772">
        <v>-1.4583826466124601</v>
      </c>
      <c r="I772">
        <v>415</v>
      </c>
      <c r="J772">
        <v>1</v>
      </c>
      <c r="K772">
        <v>249</v>
      </c>
      <c r="L772" s="1">
        <f>1-J772/K772</f>
        <v>0.99598393574297184</v>
      </c>
      <c r="M772" t="str">
        <f>VLOOKUP(A772,[1]Dicionario!A$2:B$362,2,0)</f>
        <v>Castigos</v>
      </c>
      <c r="N772" t="s">
        <v>0</v>
      </c>
    </row>
    <row r="773" spans="1:14" x14ac:dyDescent="0.25">
      <c r="A773" t="s">
        <v>180</v>
      </c>
      <c r="B773">
        <v>1</v>
      </c>
      <c r="C773">
        <v>8</v>
      </c>
      <c r="D773">
        <v>1.98790322580645</v>
      </c>
      <c r="E773">
        <v>0.42666065020680699</v>
      </c>
      <c r="F773">
        <v>0.18203931043489599</v>
      </c>
      <c r="G773">
        <v>10.9635993760239</v>
      </c>
      <c r="H773">
        <v>161.57716783227701</v>
      </c>
      <c r="I773">
        <v>492.99999999999898</v>
      </c>
      <c r="J773">
        <v>1</v>
      </c>
      <c r="K773">
        <v>249</v>
      </c>
      <c r="L773" s="1">
        <f>1-J773/K773</f>
        <v>0.99598393574297184</v>
      </c>
      <c r="M773" t="str">
        <f>VLOOKUP(A773,[1]Dicionario!A$2:B$362,2,0)</f>
        <v>Castigos</v>
      </c>
      <c r="N773" t="s">
        <v>0</v>
      </c>
    </row>
    <row r="774" spans="1:14" x14ac:dyDescent="0.25">
      <c r="A774" t="s">
        <v>179</v>
      </c>
      <c r="B774">
        <v>0</v>
      </c>
      <c r="C774">
        <v>1</v>
      </c>
      <c r="D774">
        <v>8.0321285140562207E-2</v>
      </c>
      <c r="E774">
        <v>0.27233736118115698</v>
      </c>
      <c r="F774">
        <v>7.4167638295115898E-2</v>
      </c>
      <c r="G774">
        <v>3.1070061136084401</v>
      </c>
      <c r="H774">
        <v>7.7153952661461203</v>
      </c>
      <c r="I774">
        <v>19.999999999999901</v>
      </c>
      <c r="J774">
        <v>0</v>
      </c>
      <c r="K774">
        <v>249</v>
      </c>
      <c r="L774" s="1">
        <f>1-J774/K774</f>
        <v>1</v>
      </c>
      <c r="M774" t="str">
        <f>VLOOKUP(A774,[1]Dicionario!A$2:B$362,2,0)</f>
        <v>Disciplina</v>
      </c>
      <c r="N774" t="s">
        <v>0</v>
      </c>
    </row>
    <row r="775" spans="1:14" x14ac:dyDescent="0.25">
      <c r="A775" t="s">
        <v>178</v>
      </c>
      <c r="B775">
        <v>1</v>
      </c>
      <c r="C775">
        <v>9</v>
      </c>
      <c r="D775">
        <v>2.05241935483871</v>
      </c>
      <c r="E775">
        <v>1.2376001139516</v>
      </c>
      <c r="F775">
        <v>1.53165404205302</v>
      </c>
      <c r="G775">
        <v>4.6023405980466698</v>
      </c>
      <c r="H775">
        <v>22.3768221069841</v>
      </c>
      <c r="I775">
        <v>509</v>
      </c>
      <c r="J775">
        <v>1</v>
      </c>
      <c r="K775">
        <v>249</v>
      </c>
      <c r="L775" s="1">
        <f>1-J775/K775</f>
        <v>0.99598393574297184</v>
      </c>
      <c r="M775" t="str">
        <f>VLOOKUP(A775,[1]Dicionario!A$2:B$362,2,0)</f>
        <v>Disciplina</v>
      </c>
      <c r="N775" t="s">
        <v>0</v>
      </c>
    </row>
    <row r="776" spans="1:14" x14ac:dyDescent="0.25">
      <c r="A776" t="s">
        <v>177</v>
      </c>
      <c r="B776">
        <v>1</v>
      </c>
      <c r="C776">
        <v>3</v>
      </c>
      <c r="D776">
        <v>1.55223880597014</v>
      </c>
      <c r="E776">
        <v>0.83997803163106299</v>
      </c>
      <c r="F776">
        <v>0.70556309362279501</v>
      </c>
      <c r="G776">
        <v>1.01633399053826</v>
      </c>
      <c r="H776">
        <v>-0.79584657345243504</v>
      </c>
      <c r="I776">
        <v>104</v>
      </c>
      <c r="J776">
        <v>182</v>
      </c>
      <c r="K776">
        <v>249</v>
      </c>
      <c r="L776" s="1">
        <f>1-J776/K776</f>
        <v>0.26907630522088355</v>
      </c>
      <c r="M776" t="str">
        <f>VLOOKUP(A776,[1]Dicionario!A$2:B$362,2,0)</f>
        <v>Disciplina</v>
      </c>
      <c r="N776" t="s">
        <v>0</v>
      </c>
    </row>
    <row r="777" spans="1:14" x14ac:dyDescent="0.25">
      <c r="A777" t="s">
        <v>176</v>
      </c>
      <c r="B777">
        <v>1</v>
      </c>
      <c r="C777">
        <v>3</v>
      </c>
      <c r="D777">
        <v>1.2537313432835799</v>
      </c>
      <c r="E777">
        <v>0.559850726373464</v>
      </c>
      <c r="F777">
        <v>0.31343283582089498</v>
      </c>
      <c r="G777">
        <v>2.1502092380839</v>
      </c>
      <c r="H777">
        <v>3.6508800723086501</v>
      </c>
      <c r="I777">
        <v>84</v>
      </c>
      <c r="J777">
        <v>182</v>
      </c>
      <c r="K777">
        <v>249</v>
      </c>
      <c r="L777" s="1">
        <f>1-J777/K777</f>
        <v>0.26907630522088355</v>
      </c>
      <c r="M777" t="str">
        <f>VLOOKUP(A777,[1]Dicionario!A$2:B$362,2,0)</f>
        <v>Disciplina</v>
      </c>
      <c r="N777" t="s">
        <v>0</v>
      </c>
    </row>
    <row r="778" spans="1:14" x14ac:dyDescent="0.25">
      <c r="A778" t="s">
        <v>175</v>
      </c>
      <c r="B778">
        <v>1</v>
      </c>
      <c r="C778">
        <v>3</v>
      </c>
      <c r="D778">
        <v>1.1044776119402899</v>
      </c>
      <c r="E778">
        <v>0.39444354199874199</v>
      </c>
      <c r="F778">
        <v>0.155585707824513</v>
      </c>
      <c r="G778">
        <v>3.9967084813792901</v>
      </c>
      <c r="H778">
        <v>15.8854973582393</v>
      </c>
      <c r="I778">
        <v>73.999999999999901</v>
      </c>
      <c r="J778">
        <v>182</v>
      </c>
      <c r="K778">
        <v>249</v>
      </c>
      <c r="L778" s="1">
        <f>1-J778/K778</f>
        <v>0.26907630522088355</v>
      </c>
      <c r="M778" t="str">
        <f>VLOOKUP(A778,[1]Dicionario!A$2:B$362,2,0)</f>
        <v>Disciplina</v>
      </c>
      <c r="N778" t="s">
        <v>0</v>
      </c>
    </row>
    <row r="779" spans="1:14" x14ac:dyDescent="0.25">
      <c r="A779" t="s">
        <v>174</v>
      </c>
      <c r="B779">
        <v>1</v>
      </c>
      <c r="C779">
        <v>3</v>
      </c>
      <c r="D779">
        <v>1.07462686567164</v>
      </c>
      <c r="E779">
        <v>0.31687072384639098</v>
      </c>
      <c r="F779">
        <v>0.10040705563093601</v>
      </c>
      <c r="G779">
        <v>4.65768360664027</v>
      </c>
      <c r="H779">
        <v>23.1019083272461</v>
      </c>
      <c r="I779">
        <v>71.999999999999901</v>
      </c>
      <c r="J779">
        <v>182</v>
      </c>
      <c r="K779">
        <v>249</v>
      </c>
      <c r="L779" s="1">
        <f>1-J779/K779</f>
        <v>0.26907630522088355</v>
      </c>
      <c r="M779" t="str">
        <f>VLOOKUP(A779,[1]Dicionario!A$2:B$362,2,0)</f>
        <v>Disciplina</v>
      </c>
      <c r="N779" t="s">
        <v>0</v>
      </c>
    </row>
    <row r="780" spans="1:14" x14ac:dyDescent="0.25">
      <c r="A780" t="s">
        <v>173</v>
      </c>
      <c r="B780">
        <v>1</v>
      </c>
      <c r="C780">
        <v>3</v>
      </c>
      <c r="D780">
        <v>1.1791044776119399</v>
      </c>
      <c r="E780">
        <v>0.54842399916345297</v>
      </c>
      <c r="F780">
        <v>0.300768882858435</v>
      </c>
      <c r="G780">
        <v>2.9303168793566501</v>
      </c>
      <c r="H780">
        <v>7.1195974899655203</v>
      </c>
      <c r="I780">
        <v>79</v>
      </c>
      <c r="J780">
        <v>182</v>
      </c>
      <c r="K780">
        <v>249</v>
      </c>
      <c r="L780" s="1">
        <f>1-J780/K780</f>
        <v>0.26907630522088355</v>
      </c>
      <c r="M780" t="str">
        <f>VLOOKUP(A780,[1]Dicionario!A$2:B$362,2,0)</f>
        <v>Disciplina</v>
      </c>
      <c r="N780" t="s">
        <v>0</v>
      </c>
    </row>
    <row r="781" spans="1:14" x14ac:dyDescent="0.25">
      <c r="A781" t="s">
        <v>172</v>
      </c>
      <c r="B781">
        <v>1</v>
      </c>
      <c r="C781">
        <v>3</v>
      </c>
      <c r="D781">
        <v>1.1791044776119399</v>
      </c>
      <c r="E781">
        <v>0.52006331591009602</v>
      </c>
      <c r="F781">
        <v>0.27046585255540401</v>
      </c>
      <c r="G781">
        <v>2.8894583911118099</v>
      </c>
      <c r="H781">
        <v>7.2596612937989899</v>
      </c>
      <c r="I781">
        <v>79</v>
      </c>
      <c r="J781">
        <v>182</v>
      </c>
      <c r="K781">
        <v>249</v>
      </c>
      <c r="L781" s="1">
        <f>1-J781/K781</f>
        <v>0.26907630522088355</v>
      </c>
      <c r="M781" t="str">
        <f>VLOOKUP(A781,[1]Dicionario!A$2:B$362,2,0)</f>
        <v>Disciplina</v>
      </c>
      <c r="N781" t="s">
        <v>0</v>
      </c>
    </row>
    <row r="782" spans="1:14" x14ac:dyDescent="0.25">
      <c r="A782" t="s">
        <v>171</v>
      </c>
      <c r="B782">
        <v>1</v>
      </c>
      <c r="C782">
        <v>3</v>
      </c>
      <c r="D782">
        <v>1.31343283582089</v>
      </c>
      <c r="E782">
        <v>0.700842679443621</v>
      </c>
      <c r="F782">
        <v>0.49118046132971499</v>
      </c>
      <c r="G782">
        <v>1.92610095282414</v>
      </c>
      <c r="H782">
        <v>1.9496687254779901</v>
      </c>
      <c r="I782">
        <v>87.999999999999901</v>
      </c>
      <c r="J782">
        <v>182</v>
      </c>
      <c r="K782">
        <v>249</v>
      </c>
      <c r="L782" s="1">
        <f>1-J782/K782</f>
        <v>0.26907630522088355</v>
      </c>
      <c r="M782" t="str">
        <f>VLOOKUP(A782,[1]Dicionario!A$2:B$362,2,0)</f>
        <v>Disciplina</v>
      </c>
      <c r="N782" t="s">
        <v>0</v>
      </c>
    </row>
    <row r="783" spans="1:14" x14ac:dyDescent="0.25">
      <c r="A783" t="s">
        <v>170</v>
      </c>
      <c r="B783">
        <v>1</v>
      </c>
      <c r="C783">
        <v>3</v>
      </c>
      <c r="D783">
        <v>1.38805970149253</v>
      </c>
      <c r="E783">
        <v>0.77762700181866395</v>
      </c>
      <c r="F783">
        <v>0.60470375395748499</v>
      </c>
      <c r="G783">
        <v>1.58164419470274</v>
      </c>
      <c r="H783">
        <v>0.60245343084550396</v>
      </c>
      <c r="I783">
        <v>93</v>
      </c>
      <c r="J783">
        <v>182</v>
      </c>
      <c r="K783">
        <v>249</v>
      </c>
      <c r="L783" s="1">
        <f>1-J783/K783</f>
        <v>0.26907630522088355</v>
      </c>
      <c r="M783" t="str">
        <f>VLOOKUP(A783,[1]Dicionario!A$2:B$362,2,0)</f>
        <v>Disciplina</v>
      </c>
      <c r="N783" t="s">
        <v>0</v>
      </c>
    </row>
    <row r="784" spans="1:14" x14ac:dyDescent="0.25">
      <c r="A784" t="s">
        <v>169</v>
      </c>
      <c r="B784">
        <v>1</v>
      </c>
      <c r="C784">
        <v>3</v>
      </c>
      <c r="D784">
        <v>1.2537313432835799</v>
      </c>
      <c r="E784">
        <v>0.65927608559162498</v>
      </c>
      <c r="F784">
        <v>0.43464495703301598</v>
      </c>
      <c r="G784">
        <v>2.29288845005778</v>
      </c>
      <c r="H784">
        <v>3.4414978027653902</v>
      </c>
      <c r="I784">
        <v>84</v>
      </c>
      <c r="J784">
        <v>182</v>
      </c>
      <c r="K784">
        <v>249</v>
      </c>
      <c r="L784" s="1">
        <f>1-J784/K784</f>
        <v>0.26907630522088355</v>
      </c>
      <c r="M784" t="str">
        <f>VLOOKUP(A784,[1]Dicionario!A$2:B$362,2,0)</f>
        <v>Disciplina</v>
      </c>
      <c r="N784" t="s">
        <v>0</v>
      </c>
    </row>
    <row r="785" spans="1:14" x14ac:dyDescent="0.25">
      <c r="A785" t="s">
        <v>168</v>
      </c>
      <c r="B785">
        <v>1</v>
      </c>
      <c r="C785">
        <v>3</v>
      </c>
      <c r="D785">
        <v>1.8208955223880501</v>
      </c>
      <c r="E785">
        <v>0.96805605169435804</v>
      </c>
      <c r="F785">
        <v>0.93713251922207097</v>
      </c>
      <c r="G785">
        <v>0.372164617581419</v>
      </c>
      <c r="H785">
        <v>-1.8656714098799001</v>
      </c>
      <c r="I785">
        <v>121.99999999999901</v>
      </c>
      <c r="J785">
        <v>182</v>
      </c>
      <c r="K785">
        <v>249</v>
      </c>
      <c r="L785" s="1">
        <f>1-J785/K785</f>
        <v>0.26907630522088355</v>
      </c>
      <c r="M785" t="str">
        <f>VLOOKUP(A785,[1]Dicionario!A$2:B$362,2,0)</f>
        <v>Disciplina</v>
      </c>
      <c r="N785" t="s">
        <v>0</v>
      </c>
    </row>
    <row r="786" spans="1:14" x14ac:dyDescent="0.25">
      <c r="A786" t="s">
        <v>167</v>
      </c>
      <c r="B786">
        <v>1</v>
      </c>
      <c r="C786">
        <v>3</v>
      </c>
      <c r="D786">
        <v>1.44776119402985</v>
      </c>
      <c r="E786">
        <v>0.80309216968958996</v>
      </c>
      <c r="F786">
        <v>0.64495703301673402</v>
      </c>
      <c r="G786">
        <v>1.3509923904449901</v>
      </c>
      <c r="H786">
        <v>-3.5665555887099999E-2</v>
      </c>
      <c r="I786">
        <v>97</v>
      </c>
      <c r="J786">
        <v>182</v>
      </c>
      <c r="K786">
        <v>249</v>
      </c>
      <c r="L786" s="1">
        <f>1-J786/K786</f>
        <v>0.26907630522088355</v>
      </c>
      <c r="M786" t="str">
        <f>VLOOKUP(A786,[1]Dicionario!A$2:B$362,2,0)</f>
        <v>Disciplina</v>
      </c>
      <c r="N786" t="s">
        <v>0</v>
      </c>
    </row>
    <row r="787" spans="1:14" x14ac:dyDescent="0.25">
      <c r="A787" t="s">
        <v>166</v>
      </c>
      <c r="B787">
        <v>1</v>
      </c>
      <c r="C787">
        <v>3</v>
      </c>
      <c r="D787">
        <v>1.5074626865671601</v>
      </c>
      <c r="E787">
        <v>0.84159182376555697</v>
      </c>
      <c r="F787">
        <v>0.70827679782903596</v>
      </c>
      <c r="G787">
        <v>1.1548855473219899</v>
      </c>
      <c r="H787">
        <v>-0.56601490645039998</v>
      </c>
      <c r="I787">
        <v>100.99999999999901</v>
      </c>
      <c r="J787">
        <v>182</v>
      </c>
      <c r="K787">
        <v>249</v>
      </c>
      <c r="L787" s="1">
        <f>1-J787/K787</f>
        <v>0.26907630522088355</v>
      </c>
      <c r="M787" t="str">
        <f>VLOOKUP(A787,[1]Dicionario!A$2:B$362,2,0)</f>
        <v>Disciplina</v>
      </c>
      <c r="N787" t="s">
        <v>0</v>
      </c>
    </row>
    <row r="788" spans="1:14" x14ac:dyDescent="0.25">
      <c r="A788" t="s">
        <v>165</v>
      </c>
      <c r="B788">
        <v>1</v>
      </c>
      <c r="C788">
        <v>3</v>
      </c>
      <c r="D788">
        <v>1.17333333333333</v>
      </c>
      <c r="E788">
        <v>0.50332229568471598</v>
      </c>
      <c r="F788">
        <v>0.25333333333333302</v>
      </c>
      <c r="G788">
        <v>2.92477774252789</v>
      </c>
      <c r="H788">
        <v>7.59075586040258</v>
      </c>
      <c r="I788">
        <v>88</v>
      </c>
      <c r="J788">
        <v>174</v>
      </c>
      <c r="K788">
        <v>249</v>
      </c>
      <c r="L788" s="1">
        <f>1-J788/K788</f>
        <v>0.3012048192771084</v>
      </c>
      <c r="M788" t="str">
        <f>VLOOKUP(A788,[1]Dicionario!A$2:B$362,2,0)</f>
        <v>Disciplina</v>
      </c>
      <c r="N788" t="s">
        <v>0</v>
      </c>
    </row>
    <row r="789" spans="1:14" x14ac:dyDescent="0.25">
      <c r="A789" t="s">
        <v>164</v>
      </c>
      <c r="B789">
        <v>1</v>
      </c>
      <c r="C789">
        <v>3</v>
      </c>
      <c r="D789">
        <v>1.32</v>
      </c>
      <c r="E789">
        <v>0.68101672797647395</v>
      </c>
      <c r="F789">
        <v>0.46378378378378299</v>
      </c>
      <c r="G789">
        <v>1.8723800543411599</v>
      </c>
      <c r="H789">
        <v>1.88938319506381</v>
      </c>
      <c r="I789">
        <v>99</v>
      </c>
      <c r="J789">
        <v>174</v>
      </c>
      <c r="K789">
        <v>249</v>
      </c>
      <c r="L789" s="1">
        <f>1-J789/K789</f>
        <v>0.3012048192771084</v>
      </c>
      <c r="M789" t="str">
        <f>VLOOKUP(A789,[1]Dicionario!A$2:B$362,2,0)</f>
        <v>Disciplina</v>
      </c>
      <c r="N789" t="s">
        <v>0</v>
      </c>
    </row>
    <row r="790" spans="1:14" x14ac:dyDescent="0.25">
      <c r="A790" t="s">
        <v>163</v>
      </c>
      <c r="B790">
        <v>1</v>
      </c>
      <c r="C790">
        <v>3</v>
      </c>
      <c r="D790">
        <v>1.24</v>
      </c>
      <c r="E790">
        <v>0.51569947250888803</v>
      </c>
      <c r="F790">
        <v>0.26594594594594501</v>
      </c>
      <c r="G790">
        <v>2.104971922586</v>
      </c>
      <c r="H790">
        <v>3.70970045734536</v>
      </c>
      <c r="I790">
        <v>93</v>
      </c>
      <c r="J790">
        <v>174</v>
      </c>
      <c r="K790">
        <v>249</v>
      </c>
      <c r="L790" s="1">
        <f>1-J790/K790</f>
        <v>0.3012048192771084</v>
      </c>
      <c r="M790" t="str">
        <f>VLOOKUP(A790,[1]Dicionario!A$2:B$362,2,0)</f>
        <v>Empatia y otras habilidades</v>
      </c>
      <c r="N790" t="s">
        <v>0</v>
      </c>
    </row>
    <row r="791" spans="1:14" x14ac:dyDescent="0.25">
      <c r="A791" t="s">
        <v>162</v>
      </c>
      <c r="B791">
        <v>1</v>
      </c>
      <c r="C791">
        <v>3</v>
      </c>
      <c r="D791">
        <v>1.7333333333333301</v>
      </c>
      <c r="E791">
        <v>0.89038912436798801</v>
      </c>
      <c r="F791">
        <v>0.79279279279279202</v>
      </c>
      <c r="G791">
        <v>0.55770598368239299</v>
      </c>
      <c r="H791">
        <v>-1.52054794520547</v>
      </c>
      <c r="I791">
        <v>130</v>
      </c>
      <c r="J791">
        <v>174</v>
      </c>
      <c r="K791">
        <v>249</v>
      </c>
      <c r="L791" s="1">
        <f>1-J791/K791</f>
        <v>0.3012048192771084</v>
      </c>
      <c r="M791" t="str">
        <f>VLOOKUP(A791,[1]Dicionario!A$2:B$362,2,0)</f>
        <v>Empatia y otras habilidades</v>
      </c>
      <c r="N791" t="s">
        <v>0</v>
      </c>
    </row>
    <row r="792" spans="1:14" x14ac:dyDescent="0.25">
      <c r="A792" t="s">
        <v>161</v>
      </c>
      <c r="B792">
        <v>1</v>
      </c>
      <c r="C792">
        <v>3</v>
      </c>
      <c r="D792">
        <v>1.19999999999999</v>
      </c>
      <c r="E792">
        <v>0.54524975680626997</v>
      </c>
      <c r="F792">
        <v>0.29729729729729698</v>
      </c>
      <c r="G792">
        <v>2.6722361567013899</v>
      </c>
      <c r="H792">
        <v>5.9341861957055002</v>
      </c>
      <c r="I792">
        <v>89.999999999999901</v>
      </c>
      <c r="J792">
        <v>174</v>
      </c>
      <c r="K792">
        <v>249</v>
      </c>
      <c r="L792" s="1">
        <f>1-J792/K792</f>
        <v>0.3012048192771084</v>
      </c>
      <c r="M792" t="str">
        <f>VLOOKUP(A792,[1]Dicionario!A$2:B$362,2,0)</f>
        <v>Empatia y otras habilidades</v>
      </c>
      <c r="N792" t="s">
        <v>0</v>
      </c>
    </row>
    <row r="793" spans="1:14" x14ac:dyDescent="0.25">
      <c r="A793" t="s">
        <v>160</v>
      </c>
      <c r="B793">
        <v>1</v>
      </c>
      <c r="C793">
        <v>3</v>
      </c>
      <c r="D793">
        <v>1.3866666666666601</v>
      </c>
      <c r="E793">
        <v>0.75145504501911797</v>
      </c>
      <c r="F793">
        <v>0.56468468468468402</v>
      </c>
      <c r="G793">
        <v>1.57677387629627</v>
      </c>
      <c r="H793">
        <v>0.70293534200315599</v>
      </c>
      <c r="I793">
        <v>103.99999999999901</v>
      </c>
      <c r="J793">
        <v>174</v>
      </c>
      <c r="K793">
        <v>249</v>
      </c>
      <c r="L793" s="1">
        <f>1-J793/K793</f>
        <v>0.3012048192771084</v>
      </c>
      <c r="M793" t="str">
        <f>VLOOKUP(A793,[1]Dicionario!A$2:B$362,2,0)</f>
        <v>Empatia y otras habilidades</v>
      </c>
      <c r="N793" t="s">
        <v>0</v>
      </c>
    </row>
    <row r="794" spans="1:14" x14ac:dyDescent="0.25">
      <c r="A794" t="s">
        <v>159</v>
      </c>
      <c r="B794">
        <v>1</v>
      </c>
      <c r="C794">
        <v>3</v>
      </c>
      <c r="D794">
        <v>1.44</v>
      </c>
      <c r="E794">
        <v>0.79253271737393105</v>
      </c>
      <c r="F794">
        <v>0.62810810810810802</v>
      </c>
      <c r="G794">
        <v>1.37381524625665</v>
      </c>
      <c r="H794">
        <v>5.0625722184706699E-2</v>
      </c>
      <c r="I794">
        <v>108</v>
      </c>
      <c r="J794">
        <v>174</v>
      </c>
      <c r="K794">
        <v>249</v>
      </c>
      <c r="L794" s="1">
        <f>1-J794/K794</f>
        <v>0.3012048192771084</v>
      </c>
      <c r="M794" t="str">
        <f>VLOOKUP(A794,[1]Dicionario!A$2:B$362,2,0)</f>
        <v>Empatia y otras habilidades</v>
      </c>
      <c r="N794" t="s">
        <v>0</v>
      </c>
    </row>
    <row r="795" spans="1:14" x14ac:dyDescent="0.25">
      <c r="A795" t="s">
        <v>158</v>
      </c>
      <c r="B795">
        <v>1</v>
      </c>
      <c r="C795">
        <v>3</v>
      </c>
      <c r="D795">
        <v>1.0933333333333299</v>
      </c>
      <c r="E795">
        <v>0.37392488526416601</v>
      </c>
      <c r="F795">
        <v>0.139819819819819</v>
      </c>
      <c r="G795">
        <v>4.26001261462015</v>
      </c>
      <c r="H795">
        <v>18.212456340985</v>
      </c>
      <c r="I795">
        <v>82</v>
      </c>
      <c r="J795">
        <v>174</v>
      </c>
      <c r="K795">
        <v>249</v>
      </c>
      <c r="L795" s="1">
        <f>1-J795/K795</f>
        <v>0.3012048192771084</v>
      </c>
      <c r="M795" t="str">
        <f>VLOOKUP(A795,[1]Dicionario!A$2:B$362,2,0)</f>
        <v>Empatia y otras habilidades</v>
      </c>
      <c r="N795" t="s">
        <v>0</v>
      </c>
    </row>
    <row r="796" spans="1:14" x14ac:dyDescent="0.25">
      <c r="A796" t="s">
        <v>157</v>
      </c>
      <c r="B796">
        <v>1</v>
      </c>
      <c r="C796">
        <v>3</v>
      </c>
      <c r="D796">
        <v>1.1466666666666601</v>
      </c>
      <c r="E796">
        <v>0.48472152309852601</v>
      </c>
      <c r="F796">
        <v>0.234954954954954</v>
      </c>
      <c r="G796">
        <v>3.3053028696890099</v>
      </c>
      <c r="H796">
        <v>9.83339226062715</v>
      </c>
      <c r="I796">
        <v>86</v>
      </c>
      <c r="J796">
        <v>174</v>
      </c>
      <c r="K796">
        <v>249</v>
      </c>
      <c r="L796" s="1">
        <f>1-J796/K796</f>
        <v>0.3012048192771084</v>
      </c>
      <c r="M796" t="str">
        <f>VLOOKUP(A796,[1]Dicionario!A$2:B$362,2,0)</f>
        <v>Empatia y otras habilidades</v>
      </c>
      <c r="N796" t="s">
        <v>0</v>
      </c>
    </row>
    <row r="797" spans="1:14" x14ac:dyDescent="0.25">
      <c r="A797" t="s">
        <v>156</v>
      </c>
      <c r="B797">
        <v>1</v>
      </c>
      <c r="C797">
        <v>3</v>
      </c>
      <c r="D797">
        <v>1.10666666666666</v>
      </c>
      <c r="E797">
        <v>0.42149455234635902</v>
      </c>
      <c r="F797">
        <v>0.17765765765765701</v>
      </c>
      <c r="G797">
        <v>4.0237541199112199</v>
      </c>
      <c r="H797">
        <v>15.3699220242921</v>
      </c>
      <c r="I797">
        <v>83</v>
      </c>
      <c r="J797">
        <v>174</v>
      </c>
      <c r="K797">
        <v>249</v>
      </c>
      <c r="L797" s="1">
        <f>1-J797/K797</f>
        <v>0.3012048192771084</v>
      </c>
      <c r="M797" t="str">
        <f>VLOOKUP(A797,[1]Dicionario!A$2:B$362,2,0)</f>
        <v>Empatia y otras habilidades</v>
      </c>
      <c r="N797" t="s">
        <v>0</v>
      </c>
    </row>
    <row r="798" spans="1:14" x14ac:dyDescent="0.25">
      <c r="A798" t="s">
        <v>155</v>
      </c>
      <c r="B798">
        <v>1</v>
      </c>
      <c r="C798">
        <v>3</v>
      </c>
      <c r="D798">
        <v>1.0933333333333299</v>
      </c>
      <c r="E798">
        <v>0.33584638272995099</v>
      </c>
      <c r="F798">
        <v>0.112792792792792</v>
      </c>
      <c r="G798">
        <v>3.8857122607655499</v>
      </c>
      <c r="H798">
        <v>15.9964145773257</v>
      </c>
      <c r="I798">
        <v>82</v>
      </c>
      <c r="J798">
        <v>174</v>
      </c>
      <c r="K798">
        <v>249</v>
      </c>
      <c r="L798" s="1">
        <f>1-J798/K798</f>
        <v>0.3012048192771084</v>
      </c>
      <c r="M798" t="str">
        <f>VLOOKUP(A798,[1]Dicionario!A$2:B$362,2,0)</f>
        <v>Empatia y otras habilidades</v>
      </c>
      <c r="N798" t="s">
        <v>0</v>
      </c>
    </row>
    <row r="799" spans="1:14" x14ac:dyDescent="0.25">
      <c r="A799" t="s">
        <v>154</v>
      </c>
      <c r="B799">
        <v>1</v>
      </c>
      <c r="C799">
        <v>3</v>
      </c>
      <c r="D799">
        <v>1.13333333333333</v>
      </c>
      <c r="E799">
        <v>0.413728378493875</v>
      </c>
      <c r="F799">
        <v>0.171171171171171</v>
      </c>
      <c r="G799">
        <v>3.28488055531309</v>
      </c>
      <c r="H799">
        <v>10.7238644556596</v>
      </c>
      <c r="I799">
        <v>84.999999999999901</v>
      </c>
      <c r="J799">
        <v>174</v>
      </c>
      <c r="K799">
        <v>249</v>
      </c>
      <c r="L799" s="1">
        <f>1-J799/K799</f>
        <v>0.3012048192771084</v>
      </c>
      <c r="M799" t="str">
        <f>VLOOKUP(A799,[1]Dicionario!A$2:B$362,2,0)</f>
        <v>Empatia y otras habilidades</v>
      </c>
      <c r="N799" t="s">
        <v>0</v>
      </c>
    </row>
    <row r="800" spans="1:14" x14ac:dyDescent="0.25">
      <c r="A800" t="s">
        <v>153</v>
      </c>
      <c r="B800">
        <v>1</v>
      </c>
      <c r="C800">
        <v>3</v>
      </c>
      <c r="D800">
        <v>1.27999999999999</v>
      </c>
      <c r="E800">
        <v>0.66900490847793304</v>
      </c>
      <c r="F800">
        <v>0.44756756756756699</v>
      </c>
      <c r="G800">
        <v>2.1112668498347902</v>
      </c>
      <c r="H800">
        <v>2.72445257749657</v>
      </c>
      <c r="I800">
        <v>95.999999999999901</v>
      </c>
      <c r="J800">
        <v>174</v>
      </c>
      <c r="K800">
        <v>249</v>
      </c>
      <c r="L800" s="1">
        <f>1-J800/K800</f>
        <v>0.3012048192771084</v>
      </c>
      <c r="M800" t="str">
        <f>VLOOKUP(A800,[1]Dicionario!A$2:B$362,2,0)</f>
        <v>Empatia y otras habilidades</v>
      </c>
      <c r="N800" t="s">
        <v>0</v>
      </c>
    </row>
    <row r="801" spans="1:14" x14ac:dyDescent="0.25">
      <c r="A801" t="s">
        <v>152</v>
      </c>
      <c r="B801">
        <v>1</v>
      </c>
      <c r="C801">
        <v>3</v>
      </c>
      <c r="D801">
        <v>1.1866666666666601</v>
      </c>
      <c r="E801">
        <v>0.53759558127742102</v>
      </c>
      <c r="F801">
        <v>0.289009009009008</v>
      </c>
      <c r="G801">
        <v>2.8180021668523101</v>
      </c>
      <c r="H801">
        <v>6.6807832458276302</v>
      </c>
      <c r="I801">
        <v>88.999999999999901</v>
      </c>
      <c r="J801">
        <v>174</v>
      </c>
      <c r="K801">
        <v>249</v>
      </c>
      <c r="L801" s="1">
        <f>1-J801/K801</f>
        <v>0.3012048192771084</v>
      </c>
      <c r="M801" t="str">
        <f>VLOOKUP(A801,[1]Dicionario!A$2:B$362,2,0)</f>
        <v>Empatia y otras habilidades</v>
      </c>
      <c r="N801" t="s">
        <v>0</v>
      </c>
    </row>
    <row r="802" spans="1:14" x14ac:dyDescent="0.25">
      <c r="A802" t="s">
        <v>151</v>
      </c>
      <c r="B802">
        <v>1</v>
      </c>
      <c r="C802">
        <v>3</v>
      </c>
      <c r="D802">
        <v>1.28</v>
      </c>
      <c r="E802">
        <v>0.64849097182654702</v>
      </c>
      <c r="F802">
        <v>0.42054054054054002</v>
      </c>
      <c r="G802">
        <v>2.0981039537901101</v>
      </c>
      <c r="H802">
        <v>2.81932789224056</v>
      </c>
      <c r="I802">
        <v>96</v>
      </c>
      <c r="J802">
        <v>174</v>
      </c>
      <c r="K802">
        <v>249</v>
      </c>
      <c r="L802" s="1">
        <f>1-J802/K802</f>
        <v>0.3012048192771084</v>
      </c>
      <c r="M802" t="str">
        <f>VLOOKUP(A802,[1]Dicionario!A$2:B$362,2,0)</f>
        <v>Empatia y otras habilidades</v>
      </c>
      <c r="N802" t="s">
        <v>0</v>
      </c>
    </row>
    <row r="803" spans="1:14" x14ac:dyDescent="0.25">
      <c r="A803" t="s">
        <v>150</v>
      </c>
      <c r="B803">
        <v>1</v>
      </c>
      <c r="C803">
        <v>3</v>
      </c>
      <c r="D803">
        <v>1.3599999999999901</v>
      </c>
      <c r="E803">
        <v>0.70977727759050102</v>
      </c>
      <c r="F803">
        <v>0.50378378378378297</v>
      </c>
      <c r="G803">
        <v>1.6788427614235699</v>
      </c>
      <c r="H803">
        <v>1.17559417546429</v>
      </c>
      <c r="I803">
        <v>101.99999999999901</v>
      </c>
      <c r="J803">
        <v>174</v>
      </c>
      <c r="K803">
        <v>249</v>
      </c>
      <c r="L803" s="1">
        <f>1-J803/K803</f>
        <v>0.3012048192771084</v>
      </c>
      <c r="M803" t="str">
        <f>VLOOKUP(A803,[1]Dicionario!A$2:B$362,2,0)</f>
        <v>Empatia y otras habilidades</v>
      </c>
      <c r="N803" t="s">
        <v>0</v>
      </c>
    </row>
    <row r="804" spans="1:14" x14ac:dyDescent="0.25">
      <c r="A804" t="s">
        <v>149</v>
      </c>
      <c r="B804">
        <v>1</v>
      </c>
      <c r="C804">
        <v>3</v>
      </c>
      <c r="D804">
        <v>1.1200000000000001</v>
      </c>
      <c r="E804">
        <v>0.40134907634262801</v>
      </c>
      <c r="F804">
        <v>0.16108108108108099</v>
      </c>
      <c r="G804">
        <v>3.56043818930404</v>
      </c>
      <c r="H804">
        <v>12.687023641824499</v>
      </c>
      <c r="I804">
        <v>84</v>
      </c>
      <c r="J804">
        <v>174</v>
      </c>
      <c r="K804">
        <v>249</v>
      </c>
      <c r="L804" s="1">
        <f>1-J804/K804</f>
        <v>0.3012048192771084</v>
      </c>
      <c r="M804" t="e">
        <f>VLOOKUP(A804,[1]Dicionario!A$2:B$362,2,0)</f>
        <v>#N/A</v>
      </c>
      <c r="N804" t="s">
        <v>0</v>
      </c>
    </row>
    <row r="805" spans="1:14" x14ac:dyDescent="0.25">
      <c r="A805" t="s">
        <v>148</v>
      </c>
      <c r="B805">
        <v>1</v>
      </c>
      <c r="C805">
        <v>3</v>
      </c>
      <c r="D805">
        <v>1.2666666666666599</v>
      </c>
      <c r="E805">
        <v>0.622404520699671</v>
      </c>
      <c r="F805">
        <v>0.38738738738738698</v>
      </c>
      <c r="G805">
        <v>2.1676510006379202</v>
      </c>
      <c r="H805">
        <v>3.2450417478533402</v>
      </c>
      <c r="I805">
        <v>95</v>
      </c>
      <c r="J805">
        <v>174</v>
      </c>
      <c r="K805">
        <v>249</v>
      </c>
      <c r="L805" s="1">
        <f>1-J805/K805</f>
        <v>0.3012048192771084</v>
      </c>
      <c r="M805" t="e">
        <f>VLOOKUP(A805,[1]Dicionario!A$2:B$362,2,0)</f>
        <v>#N/A</v>
      </c>
      <c r="N805" t="s">
        <v>0</v>
      </c>
    </row>
    <row r="806" spans="1:14" x14ac:dyDescent="0.25">
      <c r="A806" t="s">
        <v>147</v>
      </c>
      <c r="B806">
        <v>1</v>
      </c>
      <c r="C806">
        <v>3</v>
      </c>
      <c r="D806">
        <v>1.02666666666666</v>
      </c>
      <c r="E806">
        <v>0.23094010767584999</v>
      </c>
      <c r="F806">
        <v>5.3333333333333302E-2</v>
      </c>
      <c r="G806">
        <v>8.6602540378443802</v>
      </c>
      <c r="H806">
        <v>75</v>
      </c>
      <c r="I806">
        <v>77</v>
      </c>
      <c r="J806">
        <v>174</v>
      </c>
      <c r="K806">
        <v>249</v>
      </c>
      <c r="L806" s="1">
        <f>1-J806/K806</f>
        <v>0.3012048192771084</v>
      </c>
      <c r="M806" t="e">
        <f>VLOOKUP(A806,[1]Dicionario!A$2:B$362,2,0)</f>
        <v>#N/A</v>
      </c>
      <c r="N806" t="s">
        <v>0</v>
      </c>
    </row>
    <row r="807" spans="1:14" x14ac:dyDescent="0.25">
      <c r="A807" t="s">
        <v>146</v>
      </c>
      <c r="B807">
        <v>1</v>
      </c>
      <c r="C807">
        <v>3</v>
      </c>
      <c r="D807">
        <v>1.2</v>
      </c>
      <c r="E807">
        <v>0.59274897836381901</v>
      </c>
      <c r="F807">
        <v>0.35135135135135098</v>
      </c>
      <c r="G807">
        <v>2.71990918903913</v>
      </c>
      <c r="H807">
        <v>5.6593175002026399</v>
      </c>
      <c r="I807">
        <v>90</v>
      </c>
      <c r="J807">
        <v>174</v>
      </c>
      <c r="K807">
        <v>249</v>
      </c>
      <c r="L807" s="1">
        <f>1-J807/K807</f>
        <v>0.3012048192771084</v>
      </c>
      <c r="M807" t="e">
        <f>VLOOKUP(A807,[1]Dicionario!A$2:B$362,2,0)</f>
        <v>#N/A</v>
      </c>
      <c r="N807" t="s">
        <v>0</v>
      </c>
    </row>
    <row r="808" spans="1:14" x14ac:dyDescent="0.25">
      <c r="A808" t="s">
        <v>145</v>
      </c>
      <c r="B808">
        <v>1</v>
      </c>
      <c r="C808">
        <v>3</v>
      </c>
      <c r="D808">
        <v>1.2266666666666599</v>
      </c>
      <c r="E808">
        <v>0.60567883143366197</v>
      </c>
      <c r="F808">
        <v>0.36684684684684599</v>
      </c>
      <c r="G808">
        <v>2.4786040261575901</v>
      </c>
      <c r="H808">
        <v>4.5483329299933697</v>
      </c>
      <c r="I808">
        <v>92</v>
      </c>
      <c r="J808">
        <v>174</v>
      </c>
      <c r="K808">
        <v>249</v>
      </c>
      <c r="L808" s="1">
        <f>1-J808/K808</f>
        <v>0.3012048192771084</v>
      </c>
      <c r="M808" t="e">
        <f>VLOOKUP(A808,[1]Dicionario!A$2:B$362,2,0)</f>
        <v>#N/A</v>
      </c>
      <c r="N808" t="s">
        <v>0</v>
      </c>
    </row>
    <row r="809" spans="1:14" x14ac:dyDescent="0.25">
      <c r="A809" t="s">
        <v>144</v>
      </c>
      <c r="B809">
        <v>1</v>
      </c>
      <c r="C809">
        <v>3</v>
      </c>
      <c r="D809">
        <v>1.1466666666666601</v>
      </c>
      <c r="E809">
        <v>0.45599114895788001</v>
      </c>
      <c r="F809">
        <v>0.207927927927928</v>
      </c>
      <c r="G809">
        <v>3.2205255295939499</v>
      </c>
      <c r="H809">
        <v>9.7813092486665703</v>
      </c>
      <c r="I809">
        <v>86</v>
      </c>
      <c r="J809">
        <v>174</v>
      </c>
      <c r="K809">
        <v>249</v>
      </c>
      <c r="L809" s="1">
        <f>1-J809/K809</f>
        <v>0.3012048192771084</v>
      </c>
      <c r="M809" t="e">
        <f>VLOOKUP(A809,[1]Dicionario!A$2:B$362,2,0)</f>
        <v>#N/A</v>
      </c>
      <c r="N809" t="s">
        <v>0</v>
      </c>
    </row>
    <row r="810" spans="1:14" x14ac:dyDescent="0.25">
      <c r="A810" t="s">
        <v>143</v>
      </c>
      <c r="B810">
        <v>1</v>
      </c>
      <c r="C810">
        <v>3</v>
      </c>
      <c r="D810">
        <v>1.10666666666666</v>
      </c>
      <c r="E810">
        <v>0.42149455234635902</v>
      </c>
      <c r="F810">
        <v>0.17765765765765701</v>
      </c>
      <c r="G810">
        <v>4.0237541199112199</v>
      </c>
      <c r="H810">
        <v>15.3699220242921</v>
      </c>
      <c r="I810">
        <v>83</v>
      </c>
      <c r="J810">
        <v>174</v>
      </c>
      <c r="K810">
        <v>249</v>
      </c>
      <c r="L810" s="1">
        <f>1-J810/K810</f>
        <v>0.3012048192771084</v>
      </c>
      <c r="M810" t="e">
        <f>VLOOKUP(A810,[1]Dicionario!A$2:B$362,2,0)</f>
        <v>#N/A</v>
      </c>
      <c r="N810" t="s">
        <v>0</v>
      </c>
    </row>
    <row r="811" spans="1:14" x14ac:dyDescent="0.25">
      <c r="A811" t="s">
        <v>142</v>
      </c>
      <c r="B811">
        <v>1</v>
      </c>
      <c r="C811">
        <v>3</v>
      </c>
      <c r="D811">
        <v>1.2266666666666599</v>
      </c>
      <c r="E811">
        <v>0.58294066577981996</v>
      </c>
      <c r="F811">
        <v>0.33981981981981901</v>
      </c>
      <c r="G811">
        <v>2.4549047107598501</v>
      </c>
      <c r="H811">
        <v>4.6529588912620499</v>
      </c>
      <c r="I811">
        <v>92</v>
      </c>
      <c r="J811">
        <v>174</v>
      </c>
      <c r="K811">
        <v>249</v>
      </c>
      <c r="L811" s="1">
        <f>1-J811/K811</f>
        <v>0.3012048192771084</v>
      </c>
      <c r="M811" t="e">
        <f>VLOOKUP(A811,[1]Dicionario!A$2:B$362,2,0)</f>
        <v>#N/A</v>
      </c>
      <c r="N811" t="s">
        <v>0</v>
      </c>
    </row>
    <row r="812" spans="1:14" x14ac:dyDescent="0.25">
      <c r="A812" t="s">
        <v>141</v>
      </c>
      <c r="B812">
        <v>1</v>
      </c>
      <c r="C812">
        <v>3</v>
      </c>
      <c r="D812">
        <v>1.1599999999999899</v>
      </c>
      <c r="E812">
        <v>0.54624022039609799</v>
      </c>
      <c r="F812">
        <v>0.298378378378378</v>
      </c>
      <c r="G812">
        <v>3.1598321266212599</v>
      </c>
      <c r="H812">
        <v>8.2026338428958994</v>
      </c>
      <c r="I812">
        <v>86.999999999999901</v>
      </c>
      <c r="J812">
        <v>174</v>
      </c>
      <c r="K812">
        <v>249</v>
      </c>
      <c r="L812" s="1">
        <f>1-J812/K812</f>
        <v>0.3012048192771084</v>
      </c>
      <c r="M812" t="e">
        <f>VLOOKUP(A812,[1]Dicionario!A$2:B$362,2,0)</f>
        <v>#N/A</v>
      </c>
      <c r="N812" t="s">
        <v>0</v>
      </c>
    </row>
    <row r="813" spans="1:14" x14ac:dyDescent="0.25">
      <c r="A813" t="s">
        <v>140</v>
      </c>
      <c r="B813">
        <v>1</v>
      </c>
      <c r="C813">
        <v>3</v>
      </c>
      <c r="D813">
        <v>1.06666666666666</v>
      </c>
      <c r="E813">
        <v>0.34222378222022598</v>
      </c>
      <c r="F813">
        <v>0.117117117117117</v>
      </c>
      <c r="G813">
        <v>5.2806541543611401</v>
      </c>
      <c r="H813">
        <v>27.5408121909702</v>
      </c>
      <c r="I813">
        <v>80</v>
      </c>
      <c r="J813">
        <v>174</v>
      </c>
      <c r="K813">
        <v>249</v>
      </c>
      <c r="L813" s="1">
        <f>1-J813/K813</f>
        <v>0.3012048192771084</v>
      </c>
      <c r="M813" t="str">
        <f>VLOOKUP(A813,[1]Dicionario!A$2:B$362,2,0)</f>
        <v>Empatia y otras habilidades</v>
      </c>
      <c r="N813" t="s">
        <v>0</v>
      </c>
    </row>
    <row r="814" spans="1:14" x14ac:dyDescent="0.25">
      <c r="A814" t="s">
        <v>139</v>
      </c>
      <c r="B814">
        <v>1</v>
      </c>
      <c r="C814">
        <v>3</v>
      </c>
      <c r="D814">
        <v>1.3333333333333299</v>
      </c>
      <c r="E814">
        <v>0.72285719372675605</v>
      </c>
      <c r="F814">
        <v>0.52252252252252196</v>
      </c>
      <c r="G814">
        <v>1.8215517359795099</v>
      </c>
      <c r="H814">
        <v>1.50246770804489</v>
      </c>
      <c r="I814">
        <v>100</v>
      </c>
      <c r="J814">
        <v>174</v>
      </c>
      <c r="K814">
        <v>249</v>
      </c>
      <c r="L814" s="1">
        <f>1-J814/K814</f>
        <v>0.3012048192771084</v>
      </c>
      <c r="M814" t="str">
        <f>VLOOKUP(A814,[1]Dicionario!A$2:B$362,2,0)</f>
        <v>Empatia y otras habilidades</v>
      </c>
      <c r="N814" t="s">
        <v>0</v>
      </c>
    </row>
    <row r="815" spans="1:14" x14ac:dyDescent="0.25">
      <c r="A815" t="s">
        <v>138</v>
      </c>
      <c r="B815">
        <v>1</v>
      </c>
      <c r="C815">
        <v>3</v>
      </c>
      <c r="D815">
        <v>1.2666666666666599</v>
      </c>
      <c r="E815">
        <v>0.66441059702674898</v>
      </c>
      <c r="F815">
        <v>0.44144144144144098</v>
      </c>
      <c r="G815">
        <v>2.1985219401196301</v>
      </c>
      <c r="H815">
        <v>3.0518619524969499</v>
      </c>
      <c r="I815">
        <v>95</v>
      </c>
      <c r="J815">
        <v>174</v>
      </c>
      <c r="K815">
        <v>249</v>
      </c>
      <c r="L815" s="1">
        <f>1-J815/K815</f>
        <v>0.3012048192771084</v>
      </c>
      <c r="M815" t="str">
        <f>VLOOKUP(A815,[1]Dicionario!A$2:B$362,2,0)</f>
        <v>Empatia y otras habilidades</v>
      </c>
      <c r="N815" t="s">
        <v>0</v>
      </c>
    </row>
    <row r="816" spans="1:14" x14ac:dyDescent="0.25">
      <c r="A816" t="s">
        <v>137</v>
      </c>
      <c r="B816">
        <v>1</v>
      </c>
      <c r="C816">
        <v>3</v>
      </c>
      <c r="D816">
        <v>1.17333333333333</v>
      </c>
      <c r="E816">
        <v>0.52949066125887401</v>
      </c>
      <c r="F816">
        <v>0.28036036036035999</v>
      </c>
      <c r="G816">
        <v>2.9761013430116301</v>
      </c>
      <c r="H816">
        <v>7.5260697276668402</v>
      </c>
      <c r="I816">
        <v>88</v>
      </c>
      <c r="J816">
        <v>174</v>
      </c>
      <c r="K816">
        <v>249</v>
      </c>
      <c r="L816" s="1">
        <f>1-J816/K816</f>
        <v>0.3012048192771084</v>
      </c>
      <c r="M816" t="str">
        <f>VLOOKUP(A816,[1]Dicionario!A$2:B$362,2,0)</f>
        <v>Empatia y otras habilidades</v>
      </c>
      <c r="N816" t="s">
        <v>0</v>
      </c>
    </row>
    <row r="817" spans="1:14" x14ac:dyDescent="0.25">
      <c r="A817" t="s">
        <v>136</v>
      </c>
      <c r="B817">
        <v>1</v>
      </c>
      <c r="C817">
        <v>3</v>
      </c>
      <c r="D817">
        <v>1.1466666666666601</v>
      </c>
      <c r="E817">
        <v>0.48472152309852501</v>
      </c>
      <c r="F817">
        <v>0.234954954954954</v>
      </c>
      <c r="G817">
        <v>3.3053028696890099</v>
      </c>
      <c r="H817">
        <v>9.8333922606271607</v>
      </c>
      <c r="I817">
        <v>85.999999999999901</v>
      </c>
      <c r="J817">
        <v>174</v>
      </c>
      <c r="K817">
        <v>249</v>
      </c>
      <c r="L817" s="1">
        <f>1-J817/K817</f>
        <v>0.3012048192771084</v>
      </c>
      <c r="M817" t="str">
        <f>VLOOKUP(A817,[1]Dicionario!A$2:B$362,2,0)</f>
        <v>Empatia y otras habilidades</v>
      </c>
      <c r="N817" t="s">
        <v>0</v>
      </c>
    </row>
    <row r="818" spans="1:14" x14ac:dyDescent="0.25">
      <c r="A818" t="s">
        <v>135</v>
      </c>
      <c r="B818">
        <v>1</v>
      </c>
      <c r="C818">
        <v>3</v>
      </c>
      <c r="D818">
        <v>1.30666666666666</v>
      </c>
      <c r="E818">
        <v>0.71609551932182403</v>
      </c>
      <c r="F818">
        <v>0.512792792792792</v>
      </c>
      <c r="G818">
        <v>1.9632655923664999</v>
      </c>
      <c r="H818">
        <v>1.95877847014246</v>
      </c>
      <c r="I818">
        <v>98</v>
      </c>
      <c r="J818">
        <v>174</v>
      </c>
      <c r="K818">
        <v>249</v>
      </c>
      <c r="L818" s="1">
        <f>1-J818/K818</f>
        <v>0.3012048192771084</v>
      </c>
      <c r="M818" t="str">
        <f>VLOOKUP(A818,[1]Dicionario!A$2:B$362,2,0)</f>
        <v>Empatia y otras habilidades</v>
      </c>
      <c r="N818" t="s">
        <v>0</v>
      </c>
    </row>
    <row r="819" spans="1:14" x14ac:dyDescent="0.25">
      <c r="A819" t="s">
        <v>134</v>
      </c>
      <c r="B819">
        <v>1</v>
      </c>
      <c r="C819">
        <v>2</v>
      </c>
      <c r="D819">
        <v>1.02666666666666</v>
      </c>
      <c r="E819">
        <v>0.162192189412148</v>
      </c>
      <c r="F819">
        <v>2.6306306306306301E-2</v>
      </c>
      <c r="G819">
        <v>5.99660651509262</v>
      </c>
      <c r="H819">
        <v>34.889285044098301</v>
      </c>
      <c r="I819">
        <v>77</v>
      </c>
      <c r="J819">
        <v>174</v>
      </c>
      <c r="K819">
        <v>249</v>
      </c>
      <c r="L819" s="1">
        <f>1-J819/K819</f>
        <v>0.3012048192771084</v>
      </c>
      <c r="M819" t="str">
        <f>VLOOKUP(A819,[1]Dicionario!A$2:B$362,2,0)</f>
        <v>Empatia y otras habilidades</v>
      </c>
      <c r="N819" t="s">
        <v>0</v>
      </c>
    </row>
    <row r="820" spans="1:14" x14ac:dyDescent="0.25">
      <c r="A820" t="s">
        <v>133</v>
      </c>
      <c r="B820">
        <v>1</v>
      </c>
      <c r="C820">
        <v>2</v>
      </c>
      <c r="D820">
        <v>1.9838709677419299</v>
      </c>
      <c r="E820">
        <v>0.12622651496750201</v>
      </c>
      <c r="F820">
        <v>1.5933133080840999E-2</v>
      </c>
      <c r="G820">
        <v>-7.7290397849353401</v>
      </c>
      <c r="H820">
        <v>58.207420705187303</v>
      </c>
      <c r="I820">
        <v>491.99999999999898</v>
      </c>
      <c r="J820">
        <v>1</v>
      </c>
      <c r="K820">
        <v>249</v>
      </c>
      <c r="L820" s="1">
        <f>1-J820/K820</f>
        <v>0.99598393574297184</v>
      </c>
      <c r="M820" t="str">
        <f>VLOOKUP(A820,[1]Dicionario!A$2:B$362,2,0)</f>
        <v>Empatia y otras habilidades</v>
      </c>
      <c r="N820" t="s">
        <v>0</v>
      </c>
    </row>
    <row r="821" spans="1:14" x14ac:dyDescent="0.25">
      <c r="A821" t="s">
        <v>132</v>
      </c>
      <c r="B821">
        <v>1</v>
      </c>
      <c r="C821">
        <v>2</v>
      </c>
      <c r="D821">
        <v>1.7795918367346899</v>
      </c>
      <c r="E821">
        <v>0.41537046067964301</v>
      </c>
      <c r="F821">
        <v>0.17253261960521901</v>
      </c>
      <c r="G821">
        <v>-1.3573088642556901</v>
      </c>
      <c r="H821">
        <v>-0.159078202279264</v>
      </c>
      <c r="I821">
        <v>436</v>
      </c>
      <c r="J821">
        <v>4</v>
      </c>
      <c r="K821">
        <v>249</v>
      </c>
      <c r="L821" s="1">
        <f>1-J821/K821</f>
        <v>0.98393574297188757</v>
      </c>
      <c r="M821" t="str">
        <f>VLOOKUP(A821,[1]Dicionario!A$2:B$362,2,0)</f>
        <v>Empatia y otras habilidades</v>
      </c>
      <c r="N821" t="s">
        <v>0</v>
      </c>
    </row>
    <row r="822" spans="1:14" x14ac:dyDescent="0.25">
      <c r="A822" t="s">
        <v>131</v>
      </c>
      <c r="B822">
        <v>1</v>
      </c>
      <c r="C822">
        <v>2</v>
      </c>
      <c r="D822">
        <v>1.9227642276422701</v>
      </c>
      <c r="E822">
        <v>0.26750945301018603</v>
      </c>
      <c r="F822">
        <v>7.1561307449809194E-2</v>
      </c>
      <c r="G822">
        <v>-3.1866500671323101</v>
      </c>
      <c r="H822">
        <v>8.2215160925350492</v>
      </c>
      <c r="I822">
        <v>472.99999999999898</v>
      </c>
      <c r="J822">
        <v>3</v>
      </c>
      <c r="K822">
        <v>249</v>
      </c>
      <c r="L822" s="1">
        <f>1-J822/K822</f>
        <v>0.98795180722891562</v>
      </c>
      <c r="M822" t="str">
        <f>VLOOKUP(A822,[1]Dicionario!A$2:B$362,2,0)</f>
        <v>Empatia y otras habilidades</v>
      </c>
      <c r="N822" t="s">
        <v>0</v>
      </c>
    </row>
    <row r="823" spans="1:14" x14ac:dyDescent="0.25">
      <c r="A823" t="s">
        <v>130</v>
      </c>
      <c r="B823">
        <v>1</v>
      </c>
      <c r="C823">
        <v>2</v>
      </c>
      <c r="D823">
        <v>1.9591836734693799</v>
      </c>
      <c r="E823">
        <v>0.19826952940310499</v>
      </c>
      <c r="F823">
        <v>3.9310806289729001E-2</v>
      </c>
      <c r="G823">
        <v>-4.6700364333008899</v>
      </c>
      <c r="H823">
        <v>19.9722173377879</v>
      </c>
      <c r="I823">
        <v>480</v>
      </c>
      <c r="J823">
        <v>4</v>
      </c>
      <c r="K823">
        <v>249</v>
      </c>
      <c r="L823" s="1">
        <f>1-J823/K823</f>
        <v>0.98393574297188757</v>
      </c>
      <c r="M823" t="str">
        <f>VLOOKUP(A823,[1]Dicionario!A$2:B$362,2,0)</f>
        <v>Heridas emocionales</v>
      </c>
      <c r="N823" t="s">
        <v>0</v>
      </c>
    </row>
    <row r="824" spans="1:14" x14ac:dyDescent="0.25">
      <c r="A824" t="s">
        <v>129</v>
      </c>
      <c r="B824">
        <v>1</v>
      </c>
      <c r="C824">
        <v>2</v>
      </c>
      <c r="D824">
        <v>1.95491803278688</v>
      </c>
      <c r="E824">
        <v>0.20791041875028901</v>
      </c>
      <c r="F824">
        <v>4.3226742224920699E-2</v>
      </c>
      <c r="G824">
        <v>-4.4122626341425102</v>
      </c>
      <c r="H824">
        <v>17.612362585141</v>
      </c>
      <c r="I824">
        <v>476.99999999999898</v>
      </c>
      <c r="J824">
        <v>5</v>
      </c>
      <c r="K824">
        <v>249</v>
      </c>
      <c r="L824" s="1">
        <f>1-J824/K824</f>
        <v>0.97991967871485941</v>
      </c>
      <c r="M824" t="str">
        <f>VLOOKUP(A824,[1]Dicionario!A$2:B$362,2,0)</f>
        <v>Heridas emocionales</v>
      </c>
      <c r="N824" t="s">
        <v>0</v>
      </c>
    </row>
    <row r="825" spans="1:14" x14ac:dyDescent="0.25">
      <c r="A825" t="s">
        <v>128</v>
      </c>
      <c r="B825">
        <v>1</v>
      </c>
      <c r="C825">
        <v>2</v>
      </c>
      <c r="D825">
        <v>1.94715447154471</v>
      </c>
      <c r="E825">
        <v>0.22418112329352799</v>
      </c>
      <c r="F825">
        <v>5.0257176041148099E-2</v>
      </c>
      <c r="G825">
        <v>-4.0219235724041997</v>
      </c>
      <c r="H825">
        <v>14.2920018449463</v>
      </c>
      <c r="I825">
        <v>479</v>
      </c>
      <c r="J825">
        <v>3</v>
      </c>
      <c r="K825">
        <v>249</v>
      </c>
      <c r="L825" s="1">
        <f>1-J825/K825</f>
        <v>0.98795180722891562</v>
      </c>
      <c r="M825" t="str">
        <f>VLOOKUP(A825,[1]Dicionario!A$2:B$362,2,0)</f>
        <v>Heridas emocionales</v>
      </c>
      <c r="N825" t="s">
        <v>0</v>
      </c>
    </row>
    <row r="826" spans="1:14" x14ac:dyDescent="0.25">
      <c r="A826" t="s">
        <v>127</v>
      </c>
      <c r="B826">
        <v>1</v>
      </c>
      <c r="C826">
        <v>2</v>
      </c>
      <c r="D826">
        <v>1.9016393442622901</v>
      </c>
      <c r="E826">
        <v>0.29841380570160098</v>
      </c>
      <c r="F826">
        <v>8.9050799433312997E-2</v>
      </c>
      <c r="G826">
        <v>-2.7140746838696099</v>
      </c>
      <c r="H826">
        <v>5.41048364721249</v>
      </c>
      <c r="I826">
        <v>464</v>
      </c>
      <c r="J826">
        <v>5</v>
      </c>
      <c r="K826">
        <v>249</v>
      </c>
      <c r="L826" s="1">
        <f>1-J826/K826</f>
        <v>0.97991967871485941</v>
      </c>
      <c r="M826" t="str">
        <f>VLOOKUP(A826,[1]Dicionario!A$2:B$362,2,0)</f>
        <v>Heridas emocionales</v>
      </c>
      <c r="N826" t="s">
        <v>0</v>
      </c>
    </row>
    <row r="827" spans="1:14" x14ac:dyDescent="0.25">
      <c r="A827" t="s">
        <v>126</v>
      </c>
      <c r="B827">
        <v>1</v>
      </c>
      <c r="C827">
        <v>2</v>
      </c>
      <c r="D827">
        <v>1.96747967479674</v>
      </c>
      <c r="E827">
        <v>0.17773905888854999</v>
      </c>
      <c r="F827">
        <v>3.1591173054587599E-2</v>
      </c>
      <c r="G827">
        <v>-5.3034091477368097</v>
      </c>
      <c r="H827">
        <v>26.340237597771299</v>
      </c>
      <c r="I827">
        <v>484</v>
      </c>
      <c r="J827">
        <v>3</v>
      </c>
      <c r="K827">
        <v>249</v>
      </c>
      <c r="L827" s="1">
        <f>1-J827/K827</f>
        <v>0.98795180722891562</v>
      </c>
      <c r="M827" t="str">
        <f>VLOOKUP(A827,[1]Dicionario!A$2:B$362,2,0)</f>
        <v>Heridas emocionales</v>
      </c>
      <c r="N827" t="s">
        <v>0</v>
      </c>
    </row>
    <row r="828" spans="1:14" x14ac:dyDescent="0.25">
      <c r="A828" t="s">
        <v>125</v>
      </c>
      <c r="B828">
        <v>1</v>
      </c>
      <c r="C828">
        <v>2</v>
      </c>
      <c r="D828">
        <v>1.98775510204081</v>
      </c>
      <c r="E828">
        <v>0.110202222950014</v>
      </c>
      <c r="F828">
        <v>1.2144529943124699E-2</v>
      </c>
      <c r="G828">
        <v>-8.9248571246726591</v>
      </c>
      <c r="H828">
        <v>78.292148746276794</v>
      </c>
      <c r="I828">
        <v>486.99999999999898</v>
      </c>
      <c r="J828">
        <v>4</v>
      </c>
      <c r="K828">
        <v>249</v>
      </c>
      <c r="L828" s="1">
        <f>1-J828/K828</f>
        <v>0.98393574297188757</v>
      </c>
      <c r="M828" t="str">
        <f>VLOOKUP(A828,[1]Dicionario!A$2:B$362,2,0)</f>
        <v>Heridas emocionales</v>
      </c>
      <c r="N828" t="s">
        <v>0</v>
      </c>
    </row>
    <row r="829" spans="1:14" x14ac:dyDescent="0.25">
      <c r="A829" t="s">
        <v>124</v>
      </c>
      <c r="B829">
        <v>1</v>
      </c>
      <c r="C829">
        <v>2</v>
      </c>
      <c r="D829">
        <v>1.8600823045267401</v>
      </c>
      <c r="E829">
        <v>0.347617619989117</v>
      </c>
      <c r="F829">
        <v>0.120838009726898</v>
      </c>
      <c r="G829">
        <v>-2.0889075728120599</v>
      </c>
      <c r="H829">
        <v>2.3830813303700999</v>
      </c>
      <c r="I829">
        <v>451.99999999999898</v>
      </c>
      <c r="J829">
        <v>6</v>
      </c>
      <c r="K829">
        <v>249</v>
      </c>
      <c r="L829" s="1">
        <f>1-J829/K829</f>
        <v>0.97590361445783136</v>
      </c>
      <c r="M829" t="str">
        <f>VLOOKUP(A829,[1]Dicionario!A$2:B$362,2,0)</f>
        <v>Heridas emocionales</v>
      </c>
      <c r="N829" t="s">
        <v>0</v>
      </c>
    </row>
    <row r="830" spans="1:14" x14ac:dyDescent="0.25">
      <c r="A830" t="s">
        <v>123</v>
      </c>
      <c r="B830">
        <v>1</v>
      </c>
      <c r="C830">
        <v>2</v>
      </c>
      <c r="D830">
        <v>1.9711934156378601</v>
      </c>
      <c r="E830">
        <v>0.167607790769746</v>
      </c>
      <c r="F830">
        <v>2.8092371526714899E-2</v>
      </c>
      <c r="G830">
        <v>-5.6692321073847403</v>
      </c>
      <c r="H830">
        <v>30.3902587584017</v>
      </c>
      <c r="I830">
        <v>479</v>
      </c>
      <c r="J830">
        <v>6</v>
      </c>
      <c r="K830">
        <v>249</v>
      </c>
      <c r="L830" s="1">
        <f>1-J830/K830</f>
        <v>0.97590361445783136</v>
      </c>
      <c r="M830" t="str">
        <f>VLOOKUP(A830,[1]Dicionario!A$2:B$362,2,0)</f>
        <v>Heridas emocionales</v>
      </c>
      <c r="N830" t="s">
        <v>0</v>
      </c>
    </row>
    <row r="831" spans="1:14" x14ac:dyDescent="0.25">
      <c r="A831" t="s">
        <v>122</v>
      </c>
      <c r="B831">
        <v>1</v>
      </c>
      <c r="C831">
        <v>2</v>
      </c>
      <c r="D831">
        <v>1.9672131147540901</v>
      </c>
      <c r="E831">
        <v>0.17844440890679</v>
      </c>
      <c r="F831">
        <v>3.1842407070093698E-2</v>
      </c>
      <c r="G831">
        <v>-5.2797886249420296</v>
      </c>
      <c r="H831">
        <v>26.089959802359601</v>
      </c>
      <c r="I831">
        <v>480</v>
      </c>
      <c r="J831">
        <v>5</v>
      </c>
      <c r="K831">
        <v>249</v>
      </c>
      <c r="L831" s="1">
        <f>1-J831/K831</f>
        <v>0.97991967871485941</v>
      </c>
      <c r="M831" t="str">
        <f>VLOOKUP(A831,[1]Dicionario!A$2:B$362,2,0)</f>
        <v>Heridas emocionales</v>
      </c>
      <c r="N831" t="s">
        <v>0</v>
      </c>
    </row>
    <row r="832" spans="1:14" x14ac:dyDescent="0.25">
      <c r="A832" t="s">
        <v>121</v>
      </c>
      <c r="B832">
        <v>1</v>
      </c>
      <c r="C832">
        <v>2</v>
      </c>
      <c r="D832">
        <v>1.9469387755101999</v>
      </c>
      <c r="E832">
        <v>0.224614460959807</v>
      </c>
      <c r="F832">
        <v>5.04516560722649E-2</v>
      </c>
      <c r="G832">
        <v>-4.0123621785086199</v>
      </c>
      <c r="H832">
        <v>14.2150282667524</v>
      </c>
      <c r="I832">
        <v>477</v>
      </c>
      <c r="J832">
        <v>4</v>
      </c>
      <c r="K832">
        <v>249</v>
      </c>
      <c r="L832" s="1">
        <f>1-J832/K832</f>
        <v>0.98393574297188757</v>
      </c>
      <c r="M832" t="str">
        <f>VLOOKUP(A832,[1]Dicionario!A$2:B$362,2,0)</f>
        <v>Heridas emocionales</v>
      </c>
      <c r="N832" t="s">
        <v>0</v>
      </c>
    </row>
    <row r="833" spans="1:14" x14ac:dyDescent="0.25">
      <c r="A833" t="s">
        <v>120</v>
      </c>
      <c r="B833">
        <v>1</v>
      </c>
      <c r="C833">
        <v>2</v>
      </c>
      <c r="D833">
        <v>1.78099173553719</v>
      </c>
      <c r="E833">
        <v>0.41443138059999801</v>
      </c>
      <c r="F833">
        <v>0.171753369226021</v>
      </c>
      <c r="G833">
        <v>-1.36733532544342</v>
      </c>
      <c r="H833">
        <v>-0.13154992161860499</v>
      </c>
      <c r="I833">
        <v>431</v>
      </c>
      <c r="J833">
        <v>7</v>
      </c>
      <c r="K833">
        <v>249</v>
      </c>
      <c r="L833" s="1">
        <f>1-J833/K833</f>
        <v>0.9718875502008032</v>
      </c>
      <c r="M833" t="str">
        <f>VLOOKUP(A833,[1]Dicionario!A$2:B$362,2,0)</f>
        <v>Heridas emocionales</v>
      </c>
      <c r="N833" t="s">
        <v>0</v>
      </c>
    </row>
    <row r="834" spans="1:14" x14ac:dyDescent="0.25">
      <c r="A834" t="s">
        <v>119</v>
      </c>
      <c r="B834">
        <v>1</v>
      </c>
      <c r="C834">
        <v>2</v>
      </c>
      <c r="D834">
        <v>1.97950819672131</v>
      </c>
      <c r="E834">
        <v>0.14196650888315601</v>
      </c>
      <c r="F834">
        <v>2.0154489644471401E-2</v>
      </c>
      <c r="G834">
        <v>-6.8110581598942899</v>
      </c>
      <c r="H834">
        <v>44.757321458318401</v>
      </c>
      <c r="I834">
        <v>483</v>
      </c>
      <c r="J834">
        <v>5</v>
      </c>
      <c r="K834">
        <v>249</v>
      </c>
      <c r="L834" s="1">
        <f>1-J834/K834</f>
        <v>0.97991967871485941</v>
      </c>
      <c r="M834" t="str">
        <f>VLOOKUP(A834,[1]Dicionario!A$2:B$362,2,0)</f>
        <v>Heridas emocionales</v>
      </c>
      <c r="N834" t="s">
        <v>0</v>
      </c>
    </row>
    <row r="835" spans="1:14" x14ac:dyDescent="0.25">
      <c r="A835" t="s">
        <v>118</v>
      </c>
      <c r="B835">
        <v>1</v>
      </c>
      <c r="C835">
        <v>2</v>
      </c>
      <c r="D835">
        <v>1.9672131147540901</v>
      </c>
      <c r="E835">
        <v>0.17844440890679</v>
      </c>
      <c r="F835">
        <v>3.1842407070093698E-2</v>
      </c>
      <c r="G835">
        <v>-5.27978862494205</v>
      </c>
      <c r="H835">
        <v>26.089959802359601</v>
      </c>
      <c r="I835">
        <v>480</v>
      </c>
      <c r="J835">
        <v>5</v>
      </c>
      <c r="K835">
        <v>249</v>
      </c>
      <c r="L835" s="1">
        <f>1-J835/K835</f>
        <v>0.97991967871485941</v>
      </c>
      <c r="M835" t="str">
        <f>VLOOKUP(A835,[1]Dicionario!A$2:B$362,2,0)</f>
        <v>Heridas emocionales</v>
      </c>
      <c r="N835" t="s">
        <v>0</v>
      </c>
    </row>
    <row r="836" spans="1:14" x14ac:dyDescent="0.25">
      <c r="A836" t="s">
        <v>117</v>
      </c>
      <c r="B836">
        <v>1</v>
      </c>
      <c r="C836">
        <v>2</v>
      </c>
      <c r="D836">
        <v>1.96747967479674</v>
      </c>
      <c r="E836">
        <v>0.17773905888854999</v>
      </c>
      <c r="F836">
        <v>3.1591173054587703E-2</v>
      </c>
      <c r="G836">
        <v>-5.3034091477368097</v>
      </c>
      <c r="H836">
        <v>26.340237597771299</v>
      </c>
      <c r="I836">
        <v>484</v>
      </c>
      <c r="J836">
        <v>3</v>
      </c>
      <c r="K836">
        <v>249</v>
      </c>
      <c r="L836" s="1">
        <f>1-J836/K836</f>
        <v>0.98795180722891562</v>
      </c>
      <c r="M836" t="str">
        <f>VLOOKUP(A836,[1]Dicionario!A$2:B$362,2,0)</f>
        <v>Heridas emocionales</v>
      </c>
      <c r="N836" t="s">
        <v>0</v>
      </c>
    </row>
    <row r="837" spans="1:14" x14ac:dyDescent="0.25">
      <c r="A837" t="s">
        <v>116</v>
      </c>
      <c r="B837">
        <v>0</v>
      </c>
      <c r="C837">
        <v>2</v>
      </c>
      <c r="D837">
        <v>0.40160642570281102</v>
      </c>
      <c r="E837">
        <v>0.72911611710111601</v>
      </c>
      <c r="F837">
        <v>0.53161031221660804</v>
      </c>
      <c r="G837">
        <v>1.4789990682876699</v>
      </c>
      <c r="H837">
        <v>0.52102724329069705</v>
      </c>
      <c r="I837">
        <v>99.999999999999901</v>
      </c>
      <c r="J837">
        <v>0</v>
      </c>
      <c r="K837">
        <v>249</v>
      </c>
      <c r="L837" s="1">
        <f>1-J837/K837</f>
        <v>1</v>
      </c>
      <c r="M837" t="e">
        <f>VLOOKUP(A837,[1]Dicionario!A$2:B$362,2,0)</f>
        <v>#N/A</v>
      </c>
      <c r="N837" t="s">
        <v>0</v>
      </c>
    </row>
    <row r="838" spans="1:14" x14ac:dyDescent="0.25">
      <c r="A838" t="s">
        <v>115</v>
      </c>
      <c r="B838">
        <v>0</v>
      </c>
      <c r="C838">
        <v>2</v>
      </c>
      <c r="D838">
        <v>0.42570281124498</v>
      </c>
      <c r="E838">
        <v>0.76431368646826503</v>
      </c>
      <c r="F838">
        <v>0.58417541132271</v>
      </c>
      <c r="G838">
        <v>1.39992123694509</v>
      </c>
      <c r="H838">
        <v>0.18883341111108101</v>
      </c>
      <c r="I838">
        <v>106</v>
      </c>
      <c r="J838">
        <v>0</v>
      </c>
      <c r="K838">
        <v>249</v>
      </c>
      <c r="L838" s="1">
        <f>1-J838/K838</f>
        <v>1</v>
      </c>
      <c r="M838" t="str">
        <f>VLOOKUP(A838,[1]Dicionario!A$2:B$362,2,0)</f>
        <v>Heridas emocionales</v>
      </c>
      <c r="N838" t="s">
        <v>0</v>
      </c>
    </row>
    <row r="839" spans="1:14" x14ac:dyDescent="0.25">
      <c r="A839" t="s">
        <v>114</v>
      </c>
      <c r="B839">
        <v>0</v>
      </c>
      <c r="C839">
        <v>2</v>
      </c>
      <c r="D839">
        <v>0.108433734939759</v>
      </c>
      <c r="E839">
        <v>0.35961611003860799</v>
      </c>
      <c r="F839">
        <v>0.12932374659929999</v>
      </c>
      <c r="G839">
        <v>3.5179731798230001</v>
      </c>
      <c r="H839">
        <v>12.585054997580899</v>
      </c>
      <c r="I839">
        <v>27</v>
      </c>
      <c r="J839">
        <v>0</v>
      </c>
      <c r="K839">
        <v>249</v>
      </c>
      <c r="L839" s="1">
        <f>1-J839/K839</f>
        <v>1</v>
      </c>
      <c r="M839" t="str">
        <f>VLOOKUP(A839,[1]Dicionario!A$2:B$362,2,0)</f>
        <v>Comportamiento</v>
      </c>
      <c r="N839" t="s">
        <v>0</v>
      </c>
    </row>
    <row r="840" spans="1:14" x14ac:dyDescent="0.25">
      <c r="A840" t="s">
        <v>113</v>
      </c>
      <c r="B840">
        <v>0</v>
      </c>
      <c r="C840">
        <v>2</v>
      </c>
      <c r="D840">
        <v>0.369477911646586</v>
      </c>
      <c r="E840">
        <v>0.70712968231787199</v>
      </c>
      <c r="F840">
        <v>0.50003238761497504</v>
      </c>
      <c r="G840">
        <v>1.60930446199517</v>
      </c>
      <c r="H840">
        <v>0.94348001482914301</v>
      </c>
      <c r="I840">
        <v>91.999999999999901</v>
      </c>
      <c r="J840">
        <v>0</v>
      </c>
      <c r="K840">
        <v>249</v>
      </c>
      <c r="L840" s="1">
        <f>1-J840/K840</f>
        <v>1</v>
      </c>
      <c r="M840" t="str">
        <f>VLOOKUP(A840,[1]Dicionario!A$2:B$362,2,0)</f>
        <v>Comportamiento</v>
      </c>
      <c r="N840" t="s">
        <v>0</v>
      </c>
    </row>
    <row r="841" spans="1:14" x14ac:dyDescent="0.25">
      <c r="A841" t="s">
        <v>112</v>
      </c>
      <c r="B841">
        <v>0</v>
      </c>
      <c r="C841">
        <v>2</v>
      </c>
      <c r="D841">
        <v>0.313253012048192</v>
      </c>
      <c r="E841">
        <v>0.65858555993814205</v>
      </c>
      <c r="F841">
        <v>0.43373493975903599</v>
      </c>
      <c r="G841">
        <v>1.8678649490739301</v>
      </c>
      <c r="H841">
        <v>1.9216677806552001</v>
      </c>
      <c r="I841">
        <v>78</v>
      </c>
      <c r="J841">
        <v>0</v>
      </c>
      <c r="K841">
        <v>249</v>
      </c>
      <c r="L841" s="1">
        <f>1-J841/K841</f>
        <v>1</v>
      </c>
      <c r="M841" t="str">
        <f>VLOOKUP(A841,[1]Dicionario!A$2:B$362,2,0)</f>
        <v>Comportamiento</v>
      </c>
      <c r="N841" t="s">
        <v>0</v>
      </c>
    </row>
    <row r="842" spans="1:14" x14ac:dyDescent="0.25">
      <c r="A842" t="s">
        <v>111</v>
      </c>
      <c r="B842">
        <v>0</v>
      </c>
      <c r="C842">
        <v>2</v>
      </c>
      <c r="D842">
        <v>0.22489959839357401</v>
      </c>
      <c r="E842">
        <v>0.55141176029805405</v>
      </c>
      <c r="F842">
        <v>0.30405492939499901</v>
      </c>
      <c r="G842">
        <v>2.3830786081773301</v>
      </c>
      <c r="H842">
        <v>4.4727762665178403</v>
      </c>
      <c r="I842">
        <v>56</v>
      </c>
      <c r="J842">
        <v>0</v>
      </c>
      <c r="K842">
        <v>249</v>
      </c>
      <c r="L842" s="1">
        <f>1-J842/K842</f>
        <v>1</v>
      </c>
      <c r="M842" t="str">
        <f>VLOOKUP(A842,[1]Dicionario!A$2:B$362,2,0)</f>
        <v>Comportamiento</v>
      </c>
      <c r="N842" t="s">
        <v>0</v>
      </c>
    </row>
    <row r="843" spans="1:14" x14ac:dyDescent="0.25">
      <c r="A843" t="s">
        <v>110</v>
      </c>
      <c r="B843">
        <v>0</v>
      </c>
      <c r="C843">
        <v>2</v>
      </c>
      <c r="D843">
        <v>0.39357429718875497</v>
      </c>
      <c r="E843">
        <v>0.699739925406339</v>
      </c>
      <c r="F843">
        <v>0.489635963207669</v>
      </c>
      <c r="G843">
        <v>1.4883109945359601</v>
      </c>
      <c r="H843">
        <v>0.67974501913982999</v>
      </c>
      <c r="I843">
        <v>97.999999999999901</v>
      </c>
      <c r="J843">
        <v>0</v>
      </c>
      <c r="K843">
        <v>249</v>
      </c>
      <c r="L843" s="1">
        <f>1-J843/K843</f>
        <v>1</v>
      </c>
      <c r="M843" t="str">
        <f>VLOOKUP(A843,[1]Dicionario!A$2:B$362,2,0)</f>
        <v>Comportamiento</v>
      </c>
      <c r="N843" t="s">
        <v>0</v>
      </c>
    </row>
    <row r="844" spans="1:14" x14ac:dyDescent="0.25">
      <c r="A844" t="s">
        <v>109</v>
      </c>
      <c r="B844">
        <v>0</v>
      </c>
      <c r="C844">
        <v>2</v>
      </c>
      <c r="D844">
        <v>0.132530120481927</v>
      </c>
      <c r="E844">
        <v>0.373661622543282</v>
      </c>
      <c r="F844">
        <v>0.139623008161678</v>
      </c>
      <c r="G844">
        <v>2.8557968135134</v>
      </c>
      <c r="H844">
        <v>7.9492591486939004</v>
      </c>
      <c r="I844">
        <v>33</v>
      </c>
      <c r="J844">
        <v>0</v>
      </c>
      <c r="K844">
        <v>249</v>
      </c>
      <c r="L844" s="1">
        <f>1-J844/K844</f>
        <v>1</v>
      </c>
      <c r="M844" t="str">
        <f>VLOOKUP(A844,[1]Dicionario!A$2:B$362,2,0)</f>
        <v>Comportamiento</v>
      </c>
      <c r="N844" t="s">
        <v>0</v>
      </c>
    </row>
    <row r="845" spans="1:14" x14ac:dyDescent="0.25">
      <c r="A845" t="s">
        <v>108</v>
      </c>
      <c r="B845">
        <v>0</v>
      </c>
      <c r="C845">
        <v>2</v>
      </c>
      <c r="D845">
        <v>0.31726907630522</v>
      </c>
      <c r="E845">
        <v>0.64737604048178099</v>
      </c>
      <c r="F845">
        <v>0.41909573778986903</v>
      </c>
      <c r="G845">
        <v>1.8296648127501001</v>
      </c>
      <c r="H845">
        <v>1.87244301702493</v>
      </c>
      <c r="I845">
        <v>78.999999999999901</v>
      </c>
      <c r="J845">
        <v>0</v>
      </c>
      <c r="K845">
        <v>249</v>
      </c>
      <c r="L845" s="1">
        <f>1-J845/K845</f>
        <v>1</v>
      </c>
      <c r="M845" t="str">
        <f>VLOOKUP(A845,[1]Dicionario!A$2:B$362,2,0)</f>
        <v>Comportamiento</v>
      </c>
      <c r="N845" t="s">
        <v>0</v>
      </c>
    </row>
    <row r="846" spans="1:14" x14ac:dyDescent="0.25">
      <c r="A846" t="s">
        <v>107</v>
      </c>
      <c r="B846">
        <v>0</v>
      </c>
      <c r="C846">
        <v>2</v>
      </c>
      <c r="D846">
        <v>0.38554216867469798</v>
      </c>
      <c r="E846">
        <v>0.69846592213506498</v>
      </c>
      <c r="F846">
        <v>0.48785464438398701</v>
      </c>
      <c r="G846">
        <v>1.5244744529276799</v>
      </c>
      <c r="H846">
        <v>0.77352333146660301</v>
      </c>
      <c r="I846">
        <v>95.999999999999901</v>
      </c>
      <c r="J846">
        <v>0</v>
      </c>
      <c r="K846">
        <v>249</v>
      </c>
      <c r="L846" s="1">
        <f>1-J846/K846</f>
        <v>1</v>
      </c>
      <c r="M846" t="str">
        <f>VLOOKUP(A846,[1]Dicionario!A$2:B$362,2,0)</f>
        <v>Comportamiento</v>
      </c>
      <c r="N846" t="s">
        <v>0</v>
      </c>
    </row>
    <row r="847" spans="1:14" x14ac:dyDescent="0.25">
      <c r="A847" t="s">
        <v>106</v>
      </c>
      <c r="B847">
        <v>0</v>
      </c>
      <c r="C847">
        <v>2</v>
      </c>
      <c r="D847">
        <v>0.38955823293172598</v>
      </c>
      <c r="E847">
        <v>0.71620880055359004</v>
      </c>
      <c r="F847">
        <v>0.51295504599041297</v>
      </c>
      <c r="G847">
        <v>1.5225775664966801</v>
      </c>
      <c r="H847">
        <v>0.68434793121515303</v>
      </c>
      <c r="I847">
        <v>96.999999999999901</v>
      </c>
      <c r="J847">
        <v>0</v>
      </c>
      <c r="K847">
        <v>249</v>
      </c>
      <c r="L847" s="1">
        <f>1-J847/K847</f>
        <v>1</v>
      </c>
      <c r="M847" t="str">
        <f>VLOOKUP(A847,[1]Dicionario!A$2:B$362,2,0)</f>
        <v>Comportamiento</v>
      </c>
      <c r="N847" t="s">
        <v>0</v>
      </c>
    </row>
    <row r="848" spans="1:14" x14ac:dyDescent="0.25">
      <c r="A848" t="s">
        <v>105</v>
      </c>
      <c r="B848">
        <v>0</v>
      </c>
      <c r="C848">
        <v>2</v>
      </c>
      <c r="D848">
        <v>0.17670682730923601</v>
      </c>
      <c r="E848">
        <v>0.47614420592109602</v>
      </c>
      <c r="F848">
        <v>0.22671330483223201</v>
      </c>
      <c r="G848">
        <v>2.7421206962050402</v>
      </c>
      <c r="H848">
        <v>6.7487564058901004</v>
      </c>
      <c r="I848">
        <v>44</v>
      </c>
      <c r="J848">
        <v>0</v>
      </c>
      <c r="K848">
        <v>249</v>
      </c>
      <c r="L848" s="1">
        <f>1-J848/K848</f>
        <v>1</v>
      </c>
      <c r="M848" t="str">
        <f>VLOOKUP(A848,[1]Dicionario!A$2:B$362,2,0)</f>
        <v>Comportamiento</v>
      </c>
      <c r="N848" t="s">
        <v>0</v>
      </c>
    </row>
    <row r="849" spans="1:14" x14ac:dyDescent="0.25">
      <c r="A849" t="s">
        <v>104</v>
      </c>
      <c r="B849">
        <v>0</v>
      </c>
      <c r="C849">
        <v>2</v>
      </c>
      <c r="D849">
        <v>0.10040160642570201</v>
      </c>
      <c r="E849">
        <v>0.35063283709461901</v>
      </c>
      <c r="F849">
        <v>0.122943386449021</v>
      </c>
      <c r="G849">
        <v>3.7307492372616</v>
      </c>
      <c r="H849">
        <v>14.2474406800421</v>
      </c>
      <c r="I849">
        <v>25</v>
      </c>
      <c r="J849">
        <v>0</v>
      </c>
      <c r="K849">
        <v>249</v>
      </c>
      <c r="L849" s="1">
        <f>1-J849/K849</f>
        <v>1</v>
      </c>
      <c r="M849" t="str">
        <f>VLOOKUP(A849,[1]Dicionario!A$2:B$362,2,0)</f>
        <v>Comportamiento</v>
      </c>
      <c r="N849" t="s">
        <v>0</v>
      </c>
    </row>
    <row r="850" spans="1:14" x14ac:dyDescent="0.25">
      <c r="A850" t="s">
        <v>103</v>
      </c>
      <c r="B850">
        <v>0</v>
      </c>
      <c r="C850">
        <v>2</v>
      </c>
      <c r="D850">
        <v>0.46184738955823201</v>
      </c>
      <c r="E850">
        <v>0.772218082499188</v>
      </c>
      <c r="F850">
        <v>0.59632076693872305</v>
      </c>
      <c r="G850">
        <v>1.26730618774254</v>
      </c>
      <c r="H850">
        <v>-0.11866498906010201</v>
      </c>
      <c r="I850">
        <v>114.99999999999901</v>
      </c>
      <c r="J850">
        <v>0</v>
      </c>
      <c r="K850">
        <v>249</v>
      </c>
      <c r="L850" s="1">
        <f>1-J850/K850</f>
        <v>1</v>
      </c>
      <c r="M850" t="str">
        <f>VLOOKUP(A850,[1]Dicionario!A$2:B$362,2,0)</f>
        <v>Comportamiento</v>
      </c>
      <c r="N850" t="s">
        <v>0</v>
      </c>
    </row>
    <row r="851" spans="1:14" x14ac:dyDescent="0.25">
      <c r="A851" t="s">
        <v>102</v>
      </c>
      <c r="B851">
        <v>0</v>
      </c>
      <c r="C851">
        <v>2</v>
      </c>
      <c r="D851">
        <v>0.29718875502008002</v>
      </c>
      <c r="E851">
        <v>0.62219704419783595</v>
      </c>
      <c r="F851">
        <v>0.38712916180852402</v>
      </c>
      <c r="G851">
        <v>1.9216029717013301</v>
      </c>
      <c r="H851">
        <v>2.3058608075210998</v>
      </c>
      <c r="I851">
        <v>74</v>
      </c>
      <c r="J851">
        <v>0</v>
      </c>
      <c r="K851">
        <v>249</v>
      </c>
      <c r="L851" s="1">
        <f>1-J851/K851</f>
        <v>1</v>
      </c>
      <c r="M851" t="str">
        <f>VLOOKUP(A851,[1]Dicionario!A$2:B$362,2,0)</f>
        <v>Comportamiento</v>
      </c>
      <c r="N851" t="s">
        <v>0</v>
      </c>
    </row>
    <row r="852" spans="1:14" x14ac:dyDescent="0.25">
      <c r="A852" t="s">
        <v>101</v>
      </c>
      <c r="B852">
        <v>0</v>
      </c>
      <c r="C852">
        <v>2</v>
      </c>
      <c r="D852">
        <v>0.212851405622489</v>
      </c>
      <c r="E852">
        <v>0.49071571948207099</v>
      </c>
      <c r="F852">
        <v>0.240801917346806</v>
      </c>
      <c r="G852">
        <v>2.2864103834434202</v>
      </c>
      <c r="H852">
        <v>4.4912542861455798</v>
      </c>
      <c r="I852">
        <v>52.999999999999901</v>
      </c>
      <c r="J852">
        <v>0</v>
      </c>
      <c r="K852">
        <v>249</v>
      </c>
      <c r="L852" s="1">
        <f>1-J852/K852</f>
        <v>1</v>
      </c>
      <c r="M852" t="str">
        <f>VLOOKUP(A852,[1]Dicionario!A$2:B$362,2,0)</f>
        <v>Comportamiento</v>
      </c>
      <c r="N852" t="s">
        <v>0</v>
      </c>
    </row>
    <row r="853" spans="1:14" x14ac:dyDescent="0.25">
      <c r="A853" t="s">
        <v>100</v>
      </c>
      <c r="B853">
        <v>0</v>
      </c>
      <c r="C853">
        <v>2</v>
      </c>
      <c r="D853">
        <v>0.43373493975903599</v>
      </c>
      <c r="E853">
        <v>0.75976605722935397</v>
      </c>
      <c r="F853">
        <v>0.57724446171783905</v>
      </c>
      <c r="G853">
        <v>1.3662403129471701</v>
      </c>
      <c r="H853">
        <v>0.135374007980578</v>
      </c>
      <c r="I853">
        <v>108</v>
      </c>
      <c r="J853">
        <v>0</v>
      </c>
      <c r="K853">
        <v>249</v>
      </c>
      <c r="L853" s="1">
        <f>1-J853/K853</f>
        <v>1</v>
      </c>
      <c r="M853" t="str">
        <f>VLOOKUP(A853,[1]Dicionario!A$2:B$362,2,0)</f>
        <v>Comportamiento</v>
      </c>
      <c r="N853" t="s">
        <v>0</v>
      </c>
    </row>
    <row r="854" spans="1:14" x14ac:dyDescent="0.25">
      <c r="A854" t="s">
        <v>99</v>
      </c>
      <c r="B854">
        <v>0</v>
      </c>
      <c r="C854">
        <v>2</v>
      </c>
      <c r="D854">
        <v>0.132530120481927</v>
      </c>
      <c r="E854">
        <v>0.394654330293921</v>
      </c>
      <c r="F854">
        <v>0.155752040419743</v>
      </c>
      <c r="G854">
        <v>3.1122777965766901</v>
      </c>
      <c r="H854">
        <v>9.5483678986516196</v>
      </c>
      <c r="I854">
        <v>32.999999999999901</v>
      </c>
      <c r="J854">
        <v>0</v>
      </c>
      <c r="K854">
        <v>249</v>
      </c>
      <c r="L854" s="1">
        <f>1-J854/K854</f>
        <v>1</v>
      </c>
      <c r="M854" t="str">
        <f>VLOOKUP(A854,[1]Dicionario!A$2:B$362,2,0)</f>
        <v>Comportamiento</v>
      </c>
      <c r="N854" t="s">
        <v>0</v>
      </c>
    </row>
    <row r="855" spans="1:14" x14ac:dyDescent="0.25">
      <c r="A855" t="s">
        <v>98</v>
      </c>
      <c r="B855">
        <v>0</v>
      </c>
      <c r="C855">
        <v>2</v>
      </c>
      <c r="D855">
        <v>7.2289156626505993E-2</v>
      </c>
      <c r="E855">
        <v>0.27458763203066</v>
      </c>
      <c r="F855">
        <v>7.5398367664205102E-2</v>
      </c>
      <c r="G855">
        <v>3.8974926000661201</v>
      </c>
      <c r="H855">
        <v>15.6145157635241</v>
      </c>
      <c r="I855">
        <v>18</v>
      </c>
      <c r="J855">
        <v>0</v>
      </c>
      <c r="K855">
        <v>249</v>
      </c>
      <c r="L855" s="1">
        <f>1-J855/K855</f>
        <v>1</v>
      </c>
      <c r="M855" t="str">
        <f>VLOOKUP(A855,[1]Dicionario!A$2:B$362,2,0)</f>
        <v>Comportamiento</v>
      </c>
      <c r="N855" t="s">
        <v>0</v>
      </c>
    </row>
    <row r="856" spans="1:14" x14ac:dyDescent="0.25">
      <c r="A856" t="s">
        <v>97</v>
      </c>
      <c r="B856">
        <v>0</v>
      </c>
      <c r="C856">
        <v>2</v>
      </c>
      <c r="D856">
        <v>0.39357429718875497</v>
      </c>
      <c r="E856">
        <v>0.70547890070270802</v>
      </c>
      <c r="F856">
        <v>0.49770047933670097</v>
      </c>
      <c r="G856">
        <v>1.4944078333033399</v>
      </c>
      <c r="H856">
        <v>0.66723407441607896</v>
      </c>
      <c r="I856">
        <v>98</v>
      </c>
      <c r="J856">
        <v>0</v>
      </c>
      <c r="K856">
        <v>249</v>
      </c>
      <c r="L856" s="1">
        <f>1-J856/K856</f>
        <v>1</v>
      </c>
      <c r="M856" t="str">
        <f>VLOOKUP(A856,[1]Dicionario!A$2:B$362,2,0)</f>
        <v>Comportamiento</v>
      </c>
      <c r="N856" t="s">
        <v>0</v>
      </c>
    </row>
    <row r="857" spans="1:14" x14ac:dyDescent="0.25">
      <c r="A857" t="s">
        <v>96</v>
      </c>
      <c r="B857">
        <v>0</v>
      </c>
      <c r="C857">
        <v>2</v>
      </c>
      <c r="D857">
        <v>0.30522088353413601</v>
      </c>
      <c r="E857">
        <v>0.62476838563674997</v>
      </c>
      <c r="F857">
        <v>0.39033553569115098</v>
      </c>
      <c r="G857">
        <v>1.8715393288267399</v>
      </c>
      <c r="H857">
        <v>2.13243335668307</v>
      </c>
      <c r="I857">
        <v>75.999999999999901</v>
      </c>
      <c r="J857">
        <v>0</v>
      </c>
      <c r="K857">
        <v>249</v>
      </c>
      <c r="L857" s="1">
        <f>1-J857/K857</f>
        <v>1</v>
      </c>
      <c r="M857" t="str">
        <f>VLOOKUP(A857,[1]Dicionario!A$2:B$362,2,0)</f>
        <v>Comportamiento</v>
      </c>
      <c r="N857" t="s">
        <v>0</v>
      </c>
    </row>
    <row r="858" spans="1:14" x14ac:dyDescent="0.25">
      <c r="A858" t="s">
        <v>95</v>
      </c>
      <c r="B858">
        <v>0</v>
      </c>
      <c r="C858">
        <v>2</v>
      </c>
      <c r="D858">
        <v>0.22489959839357401</v>
      </c>
      <c r="E858">
        <v>0.53658726889196096</v>
      </c>
      <c r="F858">
        <v>0.28792589713693401</v>
      </c>
      <c r="G858">
        <v>2.3413805600601201</v>
      </c>
      <c r="H858">
        <v>4.4198527718812102</v>
      </c>
      <c r="I858">
        <v>56</v>
      </c>
      <c r="J858">
        <v>0</v>
      </c>
      <c r="K858">
        <v>249</v>
      </c>
      <c r="L858" s="1">
        <f>1-J858/K858</f>
        <v>1</v>
      </c>
      <c r="M858" t="str">
        <f>VLOOKUP(A858,[1]Dicionario!A$2:B$362,2,0)</f>
        <v>Comportamiento</v>
      </c>
      <c r="N858" t="s">
        <v>0</v>
      </c>
    </row>
    <row r="859" spans="1:14" x14ac:dyDescent="0.25">
      <c r="A859" t="s">
        <v>94</v>
      </c>
      <c r="B859">
        <v>0</v>
      </c>
      <c r="C859">
        <v>2</v>
      </c>
      <c r="D859">
        <v>0.20080321285140501</v>
      </c>
      <c r="E859">
        <v>0.48343461777892499</v>
      </c>
      <c r="F859">
        <v>0.23370902966705501</v>
      </c>
      <c r="G859">
        <v>2.4129871903605098</v>
      </c>
      <c r="H859">
        <v>5.1091175814531304</v>
      </c>
      <c r="I859">
        <v>50</v>
      </c>
      <c r="J859">
        <v>0</v>
      </c>
      <c r="K859">
        <v>249</v>
      </c>
      <c r="L859" s="1">
        <f>1-J859/K859</f>
        <v>1</v>
      </c>
      <c r="M859" t="str">
        <f>VLOOKUP(A859,[1]Dicionario!A$2:B$362,2,0)</f>
        <v>Comportamiento</v>
      </c>
      <c r="N859" t="s">
        <v>0</v>
      </c>
    </row>
    <row r="860" spans="1:14" x14ac:dyDescent="0.25">
      <c r="A860" t="s">
        <v>93</v>
      </c>
      <c r="B860">
        <v>0</v>
      </c>
      <c r="C860">
        <v>2</v>
      </c>
      <c r="D860">
        <v>0.28112449799196698</v>
      </c>
      <c r="E860">
        <v>0.62321126337108901</v>
      </c>
      <c r="F860">
        <v>0.38839227879258897</v>
      </c>
      <c r="G860">
        <v>2.03594353081222</v>
      </c>
      <c r="H860">
        <v>2.67163461669666</v>
      </c>
      <c r="I860">
        <v>69.999999999999901</v>
      </c>
      <c r="J860">
        <v>0</v>
      </c>
      <c r="K860">
        <v>249</v>
      </c>
      <c r="L860" s="1">
        <f>1-J860/K860</f>
        <v>1</v>
      </c>
      <c r="M860" t="str">
        <f>VLOOKUP(A860,[1]Dicionario!A$2:B$362,2,0)</f>
        <v>Comportamiento</v>
      </c>
      <c r="N860" t="s">
        <v>0</v>
      </c>
    </row>
    <row r="861" spans="1:14" x14ac:dyDescent="0.25">
      <c r="A861" t="s">
        <v>92</v>
      </c>
      <c r="B861">
        <v>0</v>
      </c>
      <c r="C861">
        <v>2</v>
      </c>
      <c r="D861">
        <v>0.35742971887550101</v>
      </c>
      <c r="E861">
        <v>0.67557847082500999</v>
      </c>
      <c r="F861">
        <v>0.45640627024225899</v>
      </c>
      <c r="G861">
        <v>1.6381358284288701</v>
      </c>
      <c r="H861">
        <v>1.17788020865306</v>
      </c>
      <c r="I861">
        <v>88.999999999999901</v>
      </c>
      <c r="J861">
        <v>0</v>
      </c>
      <c r="K861">
        <v>249</v>
      </c>
      <c r="L861" s="1">
        <f>1-J861/K861</f>
        <v>1</v>
      </c>
      <c r="M861" t="str">
        <f>VLOOKUP(A861,[1]Dicionario!A$2:B$362,2,0)</f>
        <v>Comportamiento</v>
      </c>
      <c r="N861" t="s">
        <v>0</v>
      </c>
    </row>
    <row r="862" spans="1:14" x14ac:dyDescent="0.25">
      <c r="A862" t="s">
        <v>91</v>
      </c>
      <c r="B862">
        <v>1</v>
      </c>
      <c r="C862">
        <v>999</v>
      </c>
      <c r="D862">
        <v>698.47389558232896</v>
      </c>
      <c r="E862">
        <v>458.669789860121</v>
      </c>
      <c r="F862">
        <v>210377.97613032701</v>
      </c>
      <c r="G862">
        <v>-0.87188523070177004</v>
      </c>
      <c r="H862">
        <v>-1.2499183454798899</v>
      </c>
      <c r="I862">
        <v>173920</v>
      </c>
      <c r="J862">
        <v>0</v>
      </c>
      <c r="K862">
        <v>249</v>
      </c>
      <c r="L862" s="1">
        <f>1-J862/K862</f>
        <v>1</v>
      </c>
      <c r="M862" t="str">
        <f>VLOOKUP(A862,[1]Dicionario!A$2:B$362,2,0)</f>
        <v>Comportamiento</v>
      </c>
      <c r="N862" t="s">
        <v>0</v>
      </c>
    </row>
    <row r="863" spans="1:14" x14ac:dyDescent="0.25">
      <c r="A863" t="s">
        <v>90</v>
      </c>
      <c r="B863">
        <v>1</v>
      </c>
      <c r="C863">
        <v>999</v>
      </c>
      <c r="D863">
        <v>924.84042553191398</v>
      </c>
      <c r="E863">
        <v>262.14170569571399</v>
      </c>
      <c r="F863">
        <v>68718.273865058596</v>
      </c>
      <c r="G863">
        <v>-3.2678995859548201</v>
      </c>
      <c r="H863">
        <v>8.7723937304181199</v>
      </c>
      <c r="I863">
        <v>173870</v>
      </c>
      <c r="J863">
        <v>61</v>
      </c>
      <c r="K863">
        <v>249</v>
      </c>
      <c r="L863" s="1">
        <f>1-J863/K863</f>
        <v>0.7550200803212852</v>
      </c>
      <c r="M863" t="str">
        <f>VLOOKUP(A863,[1]Dicionario!A$2:B$362,2,0)</f>
        <v>Comportamiento</v>
      </c>
      <c r="N863" t="s">
        <v>0</v>
      </c>
    </row>
    <row r="864" spans="1:14" x14ac:dyDescent="0.25">
      <c r="A864" t="s">
        <v>89</v>
      </c>
      <c r="B864">
        <v>1</v>
      </c>
      <c r="C864">
        <v>999</v>
      </c>
      <c r="D864">
        <v>924.71276595744598</v>
      </c>
      <c r="E864">
        <v>262.59289661922497</v>
      </c>
      <c r="F864">
        <v>68955.029354875398</v>
      </c>
      <c r="G864">
        <v>-3.2678967607406402</v>
      </c>
      <c r="H864">
        <v>8.7723677434428495</v>
      </c>
      <c r="I864">
        <v>173846</v>
      </c>
      <c r="J864">
        <v>61</v>
      </c>
      <c r="K864">
        <v>249</v>
      </c>
      <c r="L864" s="1">
        <f>1-J864/K864</f>
        <v>0.7550200803212852</v>
      </c>
      <c r="M864" t="str">
        <f>VLOOKUP(A864,[1]Dicionario!A$2:B$362,2,0)</f>
        <v>Comportamiento</v>
      </c>
      <c r="N864" t="s">
        <v>0</v>
      </c>
    </row>
    <row r="865" spans="1:14" x14ac:dyDescent="0.25">
      <c r="A865" t="s">
        <v>88</v>
      </c>
      <c r="B865">
        <v>1</v>
      </c>
      <c r="C865">
        <v>999</v>
      </c>
      <c r="D865">
        <v>924.73404255319099</v>
      </c>
      <c r="E865">
        <v>262.51768162631998</v>
      </c>
      <c r="F865">
        <v>68915.533166458001</v>
      </c>
      <c r="G865">
        <v>-3.2678965067424599</v>
      </c>
      <c r="H865">
        <v>8.7723654109738405</v>
      </c>
      <c r="I865">
        <v>173849.99999999901</v>
      </c>
      <c r="J865">
        <v>61</v>
      </c>
      <c r="K865">
        <v>249</v>
      </c>
      <c r="L865" s="1">
        <f>1-J865/K865</f>
        <v>0.7550200803212852</v>
      </c>
      <c r="M865" t="str">
        <f>VLOOKUP(A865,[1]Dicionario!A$2:B$362,2,0)</f>
        <v>Generales</v>
      </c>
      <c r="N865" t="s">
        <v>0</v>
      </c>
    </row>
    <row r="866" spans="1:14" x14ac:dyDescent="0.25">
      <c r="A866" t="s">
        <v>87</v>
      </c>
      <c r="B866">
        <v>1</v>
      </c>
      <c r="C866">
        <v>999</v>
      </c>
      <c r="D866">
        <v>924.73404255319099</v>
      </c>
      <c r="E866">
        <v>262.51768162631998</v>
      </c>
      <c r="F866">
        <v>68915.533166458001</v>
      </c>
      <c r="G866">
        <v>-3.2678965067424701</v>
      </c>
      <c r="H866">
        <v>8.7723654109738298</v>
      </c>
      <c r="I866">
        <v>173849.99999999901</v>
      </c>
      <c r="J866">
        <v>61</v>
      </c>
      <c r="K866">
        <v>249</v>
      </c>
      <c r="L866" s="1">
        <f>1-J866/K866</f>
        <v>0.7550200803212852</v>
      </c>
      <c r="M866" t="str">
        <f>VLOOKUP(A866,[1]Dicionario!A$2:B$362,2,0)</f>
        <v>Generales</v>
      </c>
      <c r="N866" t="s">
        <v>0</v>
      </c>
    </row>
    <row r="867" spans="1:14" x14ac:dyDescent="0.25">
      <c r="A867" t="s">
        <v>86</v>
      </c>
      <c r="B867">
        <v>1</v>
      </c>
      <c r="C867">
        <v>999</v>
      </c>
      <c r="D867">
        <v>924.75</v>
      </c>
      <c r="E867">
        <v>262.46131622273202</v>
      </c>
      <c r="F867">
        <v>68885.942513368893</v>
      </c>
      <c r="G867">
        <v>-3.2678983271988402</v>
      </c>
      <c r="H867">
        <v>8.7723821445978096</v>
      </c>
      <c r="I867">
        <v>173853</v>
      </c>
      <c r="J867">
        <v>61</v>
      </c>
      <c r="K867">
        <v>249</v>
      </c>
      <c r="L867" s="1">
        <f>1-J867/K867</f>
        <v>0.7550200803212852</v>
      </c>
      <c r="M867" t="str">
        <f>VLOOKUP(A867,[1]Dicionario!A$2:B$362,2,0)</f>
        <v>Generales</v>
      </c>
      <c r="N867" t="s">
        <v>0</v>
      </c>
    </row>
    <row r="868" spans="1:14" x14ac:dyDescent="0.25">
      <c r="A868" t="s">
        <v>85</v>
      </c>
      <c r="B868">
        <v>1</v>
      </c>
      <c r="C868">
        <v>999</v>
      </c>
      <c r="D868">
        <v>924.70744680850999</v>
      </c>
      <c r="E868">
        <v>262.61169673066001</v>
      </c>
      <c r="F868">
        <v>68964.903259756495</v>
      </c>
      <c r="G868">
        <v>-3.2678966646915999</v>
      </c>
      <c r="H868">
        <v>8.77236685975946</v>
      </c>
      <c r="I868">
        <v>173844.99999999901</v>
      </c>
      <c r="J868">
        <v>61</v>
      </c>
      <c r="K868">
        <v>249</v>
      </c>
      <c r="L868" s="1">
        <f>1-J868/K868</f>
        <v>0.7550200803212852</v>
      </c>
      <c r="M868" t="str">
        <f>VLOOKUP(A868,[1]Dicionario!A$2:B$362,2,0)</f>
        <v>Generales</v>
      </c>
      <c r="N868" t="s">
        <v>0</v>
      </c>
    </row>
    <row r="869" spans="1:14" x14ac:dyDescent="0.25">
      <c r="A869" t="s">
        <v>84</v>
      </c>
      <c r="B869">
        <v>1</v>
      </c>
      <c r="C869">
        <v>999</v>
      </c>
      <c r="D869">
        <v>924.71808510638198</v>
      </c>
      <c r="E869">
        <v>262.57409505338597</v>
      </c>
      <c r="F869">
        <v>68945.155393105</v>
      </c>
      <c r="G869">
        <v>-3.2678967930159502</v>
      </c>
      <c r="H869">
        <v>8.7723680409207194</v>
      </c>
      <c r="I869">
        <v>173846.99999999901</v>
      </c>
      <c r="J869">
        <v>61</v>
      </c>
      <c r="K869">
        <v>249</v>
      </c>
      <c r="L869" s="1">
        <f>1-J869/K869</f>
        <v>0.7550200803212852</v>
      </c>
      <c r="M869" t="str">
        <f>VLOOKUP(A869,[1]Dicionario!A$2:B$362,2,0)</f>
        <v>Generales</v>
      </c>
      <c r="N869" t="s">
        <v>0</v>
      </c>
    </row>
    <row r="870" spans="1:14" x14ac:dyDescent="0.25">
      <c r="A870" t="s">
        <v>83</v>
      </c>
      <c r="B870">
        <v>0</v>
      </c>
      <c r="C870">
        <v>2</v>
      </c>
      <c r="D870">
        <v>0.93172690763052202</v>
      </c>
      <c r="E870">
        <v>0.88408727635715201</v>
      </c>
      <c r="F870">
        <v>0.78161031221660804</v>
      </c>
      <c r="G870">
        <v>0.13401190182974501</v>
      </c>
      <c r="H870">
        <v>-1.71267050122955</v>
      </c>
      <c r="I870">
        <v>231.99999999999901</v>
      </c>
      <c r="J870">
        <v>0</v>
      </c>
      <c r="K870">
        <v>249</v>
      </c>
      <c r="L870" s="1">
        <f>1-J870/K870</f>
        <v>1</v>
      </c>
      <c r="M870" t="str">
        <f>VLOOKUP(A870,[1]Dicionario!A$2:B$362,2,0)</f>
        <v>Comportamiento</v>
      </c>
      <c r="N870" t="s">
        <v>0</v>
      </c>
    </row>
    <row r="871" spans="1:14" x14ac:dyDescent="0.25">
      <c r="A871" t="s">
        <v>82</v>
      </c>
      <c r="B871">
        <v>0</v>
      </c>
      <c r="C871">
        <v>2</v>
      </c>
      <c r="D871">
        <v>0.85542168674698704</v>
      </c>
      <c r="E871">
        <v>0.87711766949519998</v>
      </c>
      <c r="F871">
        <v>0.76933540614069196</v>
      </c>
      <c r="G871">
        <v>0.28617725061423799</v>
      </c>
      <c r="H871">
        <v>-1.6446706890881999</v>
      </c>
      <c r="I871">
        <v>212.99999999999901</v>
      </c>
      <c r="J871">
        <v>0</v>
      </c>
      <c r="K871">
        <v>249</v>
      </c>
      <c r="L871" s="1">
        <f>1-J871/K871</f>
        <v>1</v>
      </c>
      <c r="M871" t="str">
        <f>VLOOKUP(A871,[1]Dicionario!A$2:B$362,2,0)</f>
        <v>Comportamiento</v>
      </c>
      <c r="N871" t="s">
        <v>0</v>
      </c>
    </row>
    <row r="872" spans="1:14" x14ac:dyDescent="0.25">
      <c r="A872" t="s">
        <v>81</v>
      </c>
      <c r="B872">
        <v>0</v>
      </c>
      <c r="C872">
        <v>2</v>
      </c>
      <c r="D872">
        <v>0.28915662650602397</v>
      </c>
      <c r="E872">
        <v>0.592904016641702</v>
      </c>
      <c r="F872">
        <v>0.35153517294986403</v>
      </c>
      <c r="G872">
        <v>1.9181675790169901</v>
      </c>
      <c r="H872">
        <v>2.47123740976093</v>
      </c>
      <c r="I872">
        <v>72</v>
      </c>
      <c r="J872">
        <v>0</v>
      </c>
      <c r="K872">
        <v>249</v>
      </c>
      <c r="L872" s="1">
        <f>1-J872/K872</f>
        <v>1</v>
      </c>
      <c r="M872" t="str">
        <f>VLOOKUP(A872,[1]Dicionario!A$2:B$362,2,0)</f>
        <v>Comportamiento</v>
      </c>
      <c r="N872" t="s">
        <v>0</v>
      </c>
    </row>
    <row r="873" spans="1:14" x14ac:dyDescent="0.25">
      <c r="A873" t="s">
        <v>80</v>
      </c>
      <c r="B873">
        <v>0</v>
      </c>
      <c r="C873">
        <v>2</v>
      </c>
      <c r="D873">
        <v>0.92771084337349297</v>
      </c>
      <c r="E873">
        <v>0.87689609119950995</v>
      </c>
      <c r="F873">
        <v>0.76894675476097896</v>
      </c>
      <c r="G873">
        <v>0.141369944670449</v>
      </c>
      <c r="H873">
        <v>-1.68966318483374</v>
      </c>
      <c r="I873">
        <v>230.99999999999901</v>
      </c>
      <c r="J873">
        <v>0</v>
      </c>
      <c r="K873">
        <v>249</v>
      </c>
      <c r="L873" s="1">
        <f>1-J873/K873</f>
        <v>1</v>
      </c>
      <c r="M873" t="str">
        <f>VLOOKUP(A873,[1]Dicionario!A$2:B$362,2,0)</f>
        <v>Comportamiento</v>
      </c>
      <c r="N873" t="s">
        <v>0</v>
      </c>
    </row>
    <row r="874" spans="1:14" x14ac:dyDescent="0.25">
      <c r="A874" t="s">
        <v>79</v>
      </c>
      <c r="B874">
        <v>0</v>
      </c>
      <c r="C874">
        <v>2</v>
      </c>
      <c r="D874">
        <v>0.67469879518072196</v>
      </c>
      <c r="E874">
        <v>0.81974278619743601</v>
      </c>
      <c r="F874">
        <v>0.67197823552273594</v>
      </c>
      <c r="G874">
        <v>0.66566439904133401</v>
      </c>
      <c r="H874">
        <v>-1.1906883494473399</v>
      </c>
      <c r="I874">
        <v>167.99999999999901</v>
      </c>
      <c r="J874">
        <v>0</v>
      </c>
      <c r="K874">
        <v>249</v>
      </c>
      <c r="L874" s="1">
        <f>1-J874/K874</f>
        <v>1</v>
      </c>
      <c r="M874" t="str">
        <f>VLOOKUP(A874,[1]Dicionario!A$2:B$362,2,0)</f>
        <v>Comportamiento</v>
      </c>
      <c r="N874" t="s">
        <v>0</v>
      </c>
    </row>
    <row r="875" spans="1:14" x14ac:dyDescent="0.25">
      <c r="A875" t="s">
        <v>78</v>
      </c>
      <c r="B875">
        <v>0</v>
      </c>
      <c r="C875">
        <v>2</v>
      </c>
      <c r="D875">
        <v>0.54618473895582298</v>
      </c>
      <c r="E875">
        <v>0.78215705538100799</v>
      </c>
      <c r="F875">
        <v>0.61176965928228999</v>
      </c>
      <c r="G875">
        <v>0.99247629055234399</v>
      </c>
      <c r="H875">
        <v>-0.64104190707456898</v>
      </c>
      <c r="I875">
        <v>135.99999999999901</v>
      </c>
      <c r="J875">
        <v>0</v>
      </c>
      <c r="K875">
        <v>249</v>
      </c>
      <c r="L875" s="1">
        <f>1-J875/K875</f>
        <v>1</v>
      </c>
      <c r="M875" t="str">
        <f>VLOOKUP(A875,[1]Dicionario!A$2:B$362,2,0)</f>
        <v>Comportamiento</v>
      </c>
      <c r="N875" t="s">
        <v>0</v>
      </c>
    </row>
    <row r="876" spans="1:14" x14ac:dyDescent="0.25">
      <c r="A876" t="s">
        <v>77</v>
      </c>
      <c r="B876">
        <v>0</v>
      </c>
      <c r="C876">
        <v>2</v>
      </c>
      <c r="D876">
        <v>0.90763052208835404</v>
      </c>
      <c r="E876">
        <v>0.83972802338506802</v>
      </c>
      <c r="F876">
        <v>0.70514315325819299</v>
      </c>
      <c r="G876">
        <v>0.176124145620663</v>
      </c>
      <c r="H876">
        <v>-1.5618767060304499</v>
      </c>
      <c r="I876">
        <v>226</v>
      </c>
      <c r="J876">
        <v>0</v>
      </c>
      <c r="K876">
        <v>249</v>
      </c>
      <c r="L876" s="1">
        <f>1-J876/K876</f>
        <v>1</v>
      </c>
      <c r="M876" t="str">
        <f>VLOOKUP(A876,[1]Dicionario!A$2:B$362,2,0)</f>
        <v>Comportamiento</v>
      </c>
      <c r="N876" t="s">
        <v>0</v>
      </c>
    </row>
    <row r="877" spans="1:14" x14ac:dyDescent="0.25">
      <c r="A877" t="s">
        <v>76</v>
      </c>
      <c r="B877">
        <v>0</v>
      </c>
      <c r="C877">
        <v>2</v>
      </c>
      <c r="D877">
        <v>0.240963855421686</v>
      </c>
      <c r="E877">
        <v>0.544555784764572</v>
      </c>
      <c r="F877">
        <v>0.296541002720559</v>
      </c>
      <c r="G877">
        <v>2.19888372001114</v>
      </c>
      <c r="H877">
        <v>3.7912019771734902</v>
      </c>
      <c r="I877">
        <v>60</v>
      </c>
      <c r="J877">
        <v>0</v>
      </c>
      <c r="K877">
        <v>249</v>
      </c>
      <c r="L877" s="1">
        <f>1-J877/K877</f>
        <v>1</v>
      </c>
      <c r="M877" t="str">
        <f>VLOOKUP(A877,[1]Dicionario!A$2:B$362,2,0)</f>
        <v>Comportamiento</v>
      </c>
      <c r="N877" t="s">
        <v>0</v>
      </c>
    </row>
    <row r="878" spans="1:14" x14ac:dyDescent="0.25">
      <c r="A878" t="s">
        <v>75</v>
      </c>
      <c r="B878">
        <v>0</v>
      </c>
      <c r="C878">
        <v>2</v>
      </c>
      <c r="D878">
        <v>0.88353413654618396</v>
      </c>
      <c r="E878">
        <v>0.88359257953666304</v>
      </c>
      <c r="F878">
        <v>0.78073584661225504</v>
      </c>
      <c r="G878">
        <v>0.23006760268837501</v>
      </c>
      <c r="H878">
        <v>-1.68536831053294</v>
      </c>
      <c r="I878">
        <v>219.99999999999901</v>
      </c>
      <c r="J878">
        <v>0</v>
      </c>
      <c r="K878">
        <v>249</v>
      </c>
      <c r="L878" s="1">
        <f>1-J878/K878</f>
        <v>1</v>
      </c>
      <c r="M878" t="str">
        <f>VLOOKUP(A878,[1]Dicionario!A$2:B$362,2,0)</f>
        <v>Comportamiento</v>
      </c>
      <c r="N878" t="s">
        <v>0</v>
      </c>
    </row>
    <row r="879" spans="1:14" x14ac:dyDescent="0.25">
      <c r="A879" t="s">
        <v>74</v>
      </c>
      <c r="B879">
        <v>0</v>
      </c>
      <c r="C879">
        <v>2</v>
      </c>
      <c r="D879">
        <v>0.738955823293172</v>
      </c>
      <c r="E879">
        <v>0.85201878035217404</v>
      </c>
      <c r="F879">
        <v>0.72593600207280695</v>
      </c>
      <c r="G879">
        <v>0.52851647777166999</v>
      </c>
      <c r="H879">
        <v>-1.4201921793712</v>
      </c>
      <c r="I879">
        <v>184</v>
      </c>
      <c r="J879">
        <v>0</v>
      </c>
      <c r="K879">
        <v>249</v>
      </c>
      <c r="L879" s="1">
        <f>1-J879/K879</f>
        <v>1</v>
      </c>
      <c r="M879" t="str">
        <f>VLOOKUP(A879,[1]Dicionario!A$2:B$362,2,0)</f>
        <v>Comportamiento</v>
      </c>
      <c r="N879" t="s">
        <v>0</v>
      </c>
    </row>
    <row r="880" spans="1:14" x14ac:dyDescent="0.25">
      <c r="A880" t="s">
        <v>73</v>
      </c>
      <c r="B880">
        <v>0</v>
      </c>
      <c r="C880">
        <v>2</v>
      </c>
      <c r="D880">
        <v>0.95582329317269099</v>
      </c>
      <c r="E880">
        <v>0.90810431808232095</v>
      </c>
      <c r="F880">
        <v>0.82465345251975697</v>
      </c>
      <c r="G880">
        <v>8.7531252208096294E-2</v>
      </c>
      <c r="H880">
        <v>-1.7885994008669499</v>
      </c>
      <c r="I880">
        <v>238</v>
      </c>
      <c r="J880">
        <v>0</v>
      </c>
      <c r="K880">
        <v>249</v>
      </c>
      <c r="L880" s="1">
        <f>1-J880/K880</f>
        <v>1</v>
      </c>
      <c r="M880" t="str">
        <f>VLOOKUP(A880,[1]Dicionario!A$2:B$362,2,0)</f>
        <v>Comportamiento</v>
      </c>
      <c r="N880" t="s">
        <v>0</v>
      </c>
    </row>
    <row r="881" spans="1:14" x14ac:dyDescent="0.25">
      <c r="A881" t="s">
        <v>72</v>
      </c>
      <c r="B881">
        <v>0</v>
      </c>
      <c r="C881">
        <v>2</v>
      </c>
      <c r="D881">
        <v>0.27309236947791099</v>
      </c>
      <c r="E881">
        <v>0.56593385169822796</v>
      </c>
      <c r="F881">
        <v>0.32028112449799201</v>
      </c>
      <c r="G881">
        <v>1.9702144201183101</v>
      </c>
      <c r="H881">
        <v>2.8068332122198698</v>
      </c>
      <c r="I881">
        <v>67.999999999999901</v>
      </c>
      <c r="J881">
        <v>0</v>
      </c>
      <c r="K881">
        <v>249</v>
      </c>
      <c r="L881" s="1">
        <f>1-J881/K881</f>
        <v>1</v>
      </c>
      <c r="M881" t="str">
        <f>VLOOKUP(A881,[1]Dicionario!A$2:B$362,2,0)</f>
        <v>Comportamiento</v>
      </c>
      <c r="N881" t="s">
        <v>0</v>
      </c>
    </row>
    <row r="882" spans="1:14" x14ac:dyDescent="0.25">
      <c r="A882" t="s">
        <v>71</v>
      </c>
      <c r="B882">
        <v>0</v>
      </c>
      <c r="C882">
        <v>2</v>
      </c>
      <c r="D882">
        <v>0.236947791164658</v>
      </c>
      <c r="E882">
        <v>0.55728344673530505</v>
      </c>
      <c r="F882">
        <v>0.31056484000518197</v>
      </c>
      <c r="G882">
        <v>2.2767616712827001</v>
      </c>
      <c r="H882">
        <v>4.0043422847276</v>
      </c>
      <c r="I882">
        <v>59</v>
      </c>
      <c r="J882">
        <v>0</v>
      </c>
      <c r="K882">
        <v>249</v>
      </c>
      <c r="L882" s="1">
        <f>1-J882/K882</f>
        <v>1</v>
      </c>
      <c r="M882" t="str">
        <f>VLOOKUP(A882,[1]Dicionario!A$2:B$362,2,0)</f>
        <v>Comportamiento</v>
      </c>
      <c r="N882" t="s">
        <v>0</v>
      </c>
    </row>
    <row r="883" spans="1:14" x14ac:dyDescent="0.25">
      <c r="A883" t="s">
        <v>70</v>
      </c>
      <c r="B883">
        <v>0</v>
      </c>
      <c r="C883">
        <v>2</v>
      </c>
      <c r="D883">
        <v>1.03212851405622</v>
      </c>
      <c r="E883">
        <v>0.89294495524357997</v>
      </c>
      <c r="F883">
        <v>0.79735069309495898</v>
      </c>
      <c r="G883">
        <v>-6.3188608931801504E-2</v>
      </c>
      <c r="H883">
        <v>-1.7488158130578699</v>
      </c>
      <c r="I883">
        <v>257</v>
      </c>
      <c r="J883">
        <v>0</v>
      </c>
      <c r="K883">
        <v>249</v>
      </c>
      <c r="L883" s="1">
        <f>1-J883/K883</f>
        <v>1</v>
      </c>
      <c r="M883" t="str">
        <f>VLOOKUP(A883,[1]Dicionario!A$2:B$362,2,0)</f>
        <v>Comportamiento</v>
      </c>
      <c r="N883" t="s">
        <v>0</v>
      </c>
    </row>
    <row r="884" spans="1:14" x14ac:dyDescent="0.25">
      <c r="A884" t="s">
        <v>69</v>
      </c>
      <c r="B884">
        <v>0</v>
      </c>
      <c r="C884">
        <v>2</v>
      </c>
      <c r="D884">
        <v>0.69076305220883505</v>
      </c>
      <c r="E884">
        <v>0.82596169515006101</v>
      </c>
      <c r="F884">
        <v>0.68221272185516302</v>
      </c>
      <c r="G884">
        <v>0.62993026523955298</v>
      </c>
      <c r="H884">
        <v>-1.2467004202902301</v>
      </c>
      <c r="I884">
        <v>172</v>
      </c>
      <c r="J884">
        <v>0</v>
      </c>
      <c r="K884">
        <v>249</v>
      </c>
      <c r="L884" s="1">
        <f>1-J884/K884</f>
        <v>1</v>
      </c>
      <c r="M884" t="str">
        <f>VLOOKUP(A884,[1]Dicionario!A$2:B$362,2,0)</f>
        <v>Comportamiento</v>
      </c>
      <c r="N884" t="s">
        <v>0</v>
      </c>
    </row>
    <row r="885" spans="1:14" x14ac:dyDescent="0.25">
      <c r="A885" t="s">
        <v>68</v>
      </c>
      <c r="B885">
        <v>0</v>
      </c>
      <c r="C885">
        <v>2</v>
      </c>
      <c r="D885">
        <v>0.37751004016064199</v>
      </c>
      <c r="E885">
        <v>0.642933223545891</v>
      </c>
      <c r="F885">
        <v>0.41336312993911101</v>
      </c>
      <c r="G885">
        <v>1.47603249257298</v>
      </c>
      <c r="H885">
        <v>0.91767787574377802</v>
      </c>
      <c r="I885">
        <v>94</v>
      </c>
      <c r="J885">
        <v>0</v>
      </c>
      <c r="K885">
        <v>249</v>
      </c>
      <c r="L885" s="1">
        <f>1-J885/K885</f>
        <v>1</v>
      </c>
      <c r="M885" t="str">
        <f>VLOOKUP(A885,[1]Dicionario!A$2:B$362,2,0)</f>
        <v>Comportamiento</v>
      </c>
      <c r="N885" t="s">
        <v>0</v>
      </c>
    </row>
    <row r="886" spans="1:14" x14ac:dyDescent="0.25">
      <c r="A886" t="s">
        <v>67</v>
      </c>
      <c r="B886">
        <v>0</v>
      </c>
      <c r="C886">
        <v>2</v>
      </c>
      <c r="D886">
        <v>1.10441767068273</v>
      </c>
      <c r="E886">
        <v>0.92301474091400704</v>
      </c>
      <c r="F886">
        <v>0.85195621194455196</v>
      </c>
      <c r="G886">
        <v>-0.20919402258633901</v>
      </c>
      <c r="H886">
        <v>-1.8013035298379301</v>
      </c>
      <c r="I886">
        <v>275</v>
      </c>
      <c r="J886">
        <v>0</v>
      </c>
      <c r="K886">
        <v>249</v>
      </c>
      <c r="L886" s="1">
        <f>1-J886/K886</f>
        <v>1</v>
      </c>
      <c r="M886" t="str">
        <f>VLOOKUP(A886,[1]Dicionario!A$2:B$362,2,0)</f>
        <v>Comportamiento</v>
      </c>
      <c r="N886" t="s">
        <v>0</v>
      </c>
    </row>
    <row r="887" spans="1:14" x14ac:dyDescent="0.25">
      <c r="A887" t="s">
        <v>66</v>
      </c>
      <c r="B887">
        <v>0</v>
      </c>
      <c r="C887">
        <v>2</v>
      </c>
      <c r="D887">
        <v>0.27309236947791099</v>
      </c>
      <c r="E887">
        <v>0.55149985697181003</v>
      </c>
      <c r="F887">
        <v>0.30415209223992701</v>
      </c>
      <c r="G887">
        <v>1.9176079222811899</v>
      </c>
      <c r="H887">
        <v>2.6981002453134701</v>
      </c>
      <c r="I887">
        <v>67.999999999999901</v>
      </c>
      <c r="J887">
        <v>0</v>
      </c>
      <c r="K887">
        <v>249</v>
      </c>
      <c r="L887" s="1">
        <f>1-J887/K887</f>
        <v>1</v>
      </c>
      <c r="M887" t="str">
        <f>VLOOKUP(A887,[1]Dicionario!A$2:B$362,2,0)</f>
        <v>Comportamiento</v>
      </c>
      <c r="N887" t="s">
        <v>0</v>
      </c>
    </row>
    <row r="888" spans="1:14" x14ac:dyDescent="0.25">
      <c r="A888" t="s">
        <v>65</v>
      </c>
      <c r="B888">
        <v>0</v>
      </c>
      <c r="C888">
        <v>2</v>
      </c>
      <c r="D888">
        <v>0.19678714859437699</v>
      </c>
      <c r="E888">
        <v>0.52115500495439304</v>
      </c>
      <c r="F888">
        <v>0.271602539189013</v>
      </c>
      <c r="G888">
        <v>2.6229972890314701</v>
      </c>
      <c r="H888">
        <v>5.7598462095593002</v>
      </c>
      <c r="I888">
        <v>49</v>
      </c>
      <c r="J888">
        <v>0</v>
      </c>
      <c r="K888">
        <v>249</v>
      </c>
      <c r="L888" s="1">
        <f>1-J888/K888</f>
        <v>1</v>
      </c>
      <c r="M888" t="str">
        <f>VLOOKUP(A888,[1]Dicionario!A$2:B$362,2,0)</f>
        <v>Comportamiento</v>
      </c>
      <c r="N888" t="s">
        <v>0</v>
      </c>
    </row>
    <row r="889" spans="1:14" x14ac:dyDescent="0.25">
      <c r="A889" t="s">
        <v>64</v>
      </c>
      <c r="B889">
        <v>0</v>
      </c>
      <c r="C889">
        <v>2</v>
      </c>
      <c r="D889">
        <v>0.96787148594377503</v>
      </c>
      <c r="E889">
        <v>0.90193110898395401</v>
      </c>
      <c r="F889">
        <v>0.81347972535302504</v>
      </c>
      <c r="G889">
        <v>6.3454680716804698E-2</v>
      </c>
      <c r="H889">
        <v>-1.77425239862309</v>
      </c>
      <c r="I889">
        <v>241</v>
      </c>
      <c r="J889">
        <v>0</v>
      </c>
      <c r="K889">
        <v>249</v>
      </c>
      <c r="L889" s="1">
        <f>1-J889/K889</f>
        <v>1</v>
      </c>
      <c r="M889" t="str">
        <f>VLOOKUP(A889,[1]Dicionario!A$2:B$362,2,0)</f>
        <v>Comportamiento</v>
      </c>
      <c r="N889" t="s">
        <v>0</v>
      </c>
    </row>
    <row r="890" spans="1:14" x14ac:dyDescent="0.25">
      <c r="A890" t="s">
        <v>63</v>
      </c>
      <c r="B890">
        <v>0</v>
      </c>
      <c r="C890">
        <v>2</v>
      </c>
      <c r="D890">
        <v>0.71084337349397597</v>
      </c>
      <c r="E890">
        <v>0.81611966155835403</v>
      </c>
      <c r="F890">
        <v>0.66605130198212203</v>
      </c>
      <c r="G890">
        <v>0.57812416258986798</v>
      </c>
      <c r="H890">
        <v>-1.25981204741595</v>
      </c>
      <c r="I890">
        <v>177</v>
      </c>
      <c r="J890">
        <v>0</v>
      </c>
      <c r="K890">
        <v>249</v>
      </c>
      <c r="L890" s="1">
        <f>1-J890/K890</f>
        <v>1</v>
      </c>
      <c r="M890" t="str">
        <f>VLOOKUP(A890,[1]Dicionario!A$2:B$362,2,0)</f>
        <v>Comportamiento</v>
      </c>
      <c r="N890" t="s">
        <v>0</v>
      </c>
    </row>
    <row r="891" spans="1:14" x14ac:dyDescent="0.25">
      <c r="A891" t="s">
        <v>62</v>
      </c>
      <c r="B891">
        <v>0</v>
      </c>
      <c r="C891">
        <v>2</v>
      </c>
      <c r="D891">
        <v>0.12449799196787099</v>
      </c>
      <c r="E891">
        <v>0.38698880041827699</v>
      </c>
      <c r="F891">
        <v>0.14976033164917699</v>
      </c>
      <c r="G891">
        <v>3.2717947548072401</v>
      </c>
      <c r="H891">
        <v>10.6404453260301</v>
      </c>
      <c r="I891">
        <v>31</v>
      </c>
      <c r="J891">
        <v>0</v>
      </c>
      <c r="K891">
        <v>249</v>
      </c>
      <c r="L891" s="1">
        <f>1-J891/K891</f>
        <v>1</v>
      </c>
      <c r="M891" t="str">
        <f>VLOOKUP(A891,[1]Dicionario!A$2:B$362,2,0)</f>
        <v>Comportamiento</v>
      </c>
      <c r="N891" t="s">
        <v>0</v>
      </c>
    </row>
    <row r="892" spans="1:14" x14ac:dyDescent="0.25">
      <c r="A892" t="s">
        <v>61</v>
      </c>
      <c r="B892">
        <v>0</v>
      </c>
      <c r="C892">
        <v>2</v>
      </c>
      <c r="D892">
        <v>0.469879518072289</v>
      </c>
      <c r="E892">
        <v>0.68985767695795797</v>
      </c>
      <c r="F892">
        <v>0.47590361445783103</v>
      </c>
      <c r="G892">
        <v>1.1489587149148801</v>
      </c>
      <c r="H892">
        <v>-7.0183619829667998E-3</v>
      </c>
      <c r="I892">
        <v>116.99999999999901</v>
      </c>
      <c r="J892">
        <v>0</v>
      </c>
      <c r="K892">
        <v>249</v>
      </c>
      <c r="L892" s="1">
        <f>1-J892/K892</f>
        <v>1</v>
      </c>
      <c r="M892" t="str">
        <f>VLOOKUP(A892,[1]Dicionario!A$2:B$362,2,0)</f>
        <v>Comportamiento</v>
      </c>
      <c r="N892" t="s">
        <v>0</v>
      </c>
    </row>
    <row r="893" spans="1:14" x14ac:dyDescent="0.25">
      <c r="A893" t="s">
        <v>60</v>
      </c>
      <c r="B893">
        <v>0</v>
      </c>
      <c r="C893">
        <v>2</v>
      </c>
      <c r="D893">
        <v>0.56626506024096301</v>
      </c>
      <c r="E893">
        <v>0.79605029653977499</v>
      </c>
      <c r="F893">
        <v>0.63369607462106403</v>
      </c>
      <c r="G893">
        <v>0.94126372465746699</v>
      </c>
      <c r="H893">
        <v>-0.76878518866442602</v>
      </c>
      <c r="I893">
        <v>141</v>
      </c>
      <c r="J893">
        <v>0</v>
      </c>
      <c r="K893">
        <v>249</v>
      </c>
      <c r="L893" s="1">
        <f>1-J893/K893</f>
        <v>1</v>
      </c>
      <c r="M893" t="str">
        <f>VLOOKUP(A893,[1]Dicionario!A$2:B$362,2,0)</f>
        <v>Comportamiento</v>
      </c>
      <c r="N893" t="s">
        <v>0</v>
      </c>
    </row>
    <row r="894" spans="1:14" x14ac:dyDescent="0.25">
      <c r="A894" t="s">
        <v>59</v>
      </c>
      <c r="B894">
        <v>0</v>
      </c>
      <c r="C894">
        <v>2</v>
      </c>
      <c r="D894">
        <v>0.81526104417670597</v>
      </c>
      <c r="E894">
        <v>0.83642385851749401</v>
      </c>
      <c r="F894">
        <v>0.69960487109729297</v>
      </c>
      <c r="G894">
        <v>0.35933061527071403</v>
      </c>
      <c r="H894">
        <v>-1.4802189294322801</v>
      </c>
      <c r="I894">
        <v>202.99999999999901</v>
      </c>
      <c r="J894">
        <v>0</v>
      </c>
      <c r="K894">
        <v>249</v>
      </c>
      <c r="L894" s="1">
        <f>1-J894/K894</f>
        <v>1</v>
      </c>
      <c r="M894" t="str">
        <f>VLOOKUP(A894,[1]Dicionario!A$2:B$362,2,0)</f>
        <v>Comportamiento</v>
      </c>
      <c r="N894" t="s">
        <v>0</v>
      </c>
    </row>
    <row r="895" spans="1:14" x14ac:dyDescent="0.25">
      <c r="A895" t="s">
        <v>58</v>
      </c>
      <c r="B895">
        <v>1</v>
      </c>
      <c r="C895">
        <v>999</v>
      </c>
      <c r="D895">
        <v>319.14516129032199</v>
      </c>
      <c r="E895">
        <v>465.76197972555502</v>
      </c>
      <c r="F895">
        <v>216934.22175786801</v>
      </c>
      <c r="G895">
        <v>0.78365060867136105</v>
      </c>
      <c r="H895">
        <v>-1.39721920637547</v>
      </c>
      <c r="I895">
        <v>79148</v>
      </c>
      <c r="J895">
        <v>1</v>
      </c>
      <c r="K895">
        <v>249</v>
      </c>
      <c r="L895" s="1">
        <f>1-J895/K895</f>
        <v>0.99598393574297184</v>
      </c>
      <c r="M895" t="str">
        <f>VLOOKUP(A895,[1]Dicionario!A$2:B$362,2,0)</f>
        <v>Comportamiento</v>
      </c>
      <c r="N895" t="s">
        <v>0</v>
      </c>
    </row>
    <row r="896" spans="1:14" x14ac:dyDescent="0.25">
      <c r="A896" t="s">
        <v>57</v>
      </c>
      <c r="B896">
        <v>1</v>
      </c>
      <c r="C896">
        <v>999</v>
      </c>
      <c r="D896">
        <v>637.66129032258095</v>
      </c>
      <c r="E896">
        <v>480.70699774017203</v>
      </c>
      <c r="F896">
        <v>231079.21767637</v>
      </c>
      <c r="G896">
        <v>-0.57725384641937405</v>
      </c>
      <c r="H896">
        <v>-1.69436457558154</v>
      </c>
      <c r="I896">
        <v>79070</v>
      </c>
      <c r="J896">
        <v>125</v>
      </c>
      <c r="K896">
        <v>249</v>
      </c>
      <c r="L896" s="1">
        <f>1-J896/K896</f>
        <v>0.49799196787148592</v>
      </c>
      <c r="M896" t="str">
        <f>VLOOKUP(A896,[1]Dicionario!A$2:B$362,2,0)</f>
        <v>Comportamiento</v>
      </c>
      <c r="N896" t="s">
        <v>0</v>
      </c>
    </row>
    <row r="897" spans="1:14" x14ac:dyDescent="0.25">
      <c r="A897" t="s">
        <v>56</v>
      </c>
      <c r="B897">
        <v>1</v>
      </c>
      <c r="C897">
        <v>999</v>
      </c>
      <c r="D897">
        <v>637.14516129032199</v>
      </c>
      <c r="E897">
        <v>481.393618731343</v>
      </c>
      <c r="F897">
        <v>231739.81615525801</v>
      </c>
      <c r="G897">
        <v>-0.57725368996109805</v>
      </c>
      <c r="H897">
        <v>-1.6943650045960701</v>
      </c>
      <c r="I897">
        <v>79006</v>
      </c>
      <c r="J897">
        <v>125</v>
      </c>
      <c r="K897">
        <v>249</v>
      </c>
      <c r="L897" s="1">
        <f>1-J897/K897</f>
        <v>0.49799196787148592</v>
      </c>
      <c r="M897" t="str">
        <f>VLOOKUP(A897,[1]Dicionario!A$2:B$362,2,0)</f>
        <v>Comportamiento</v>
      </c>
      <c r="N897" t="s">
        <v>0</v>
      </c>
    </row>
    <row r="898" spans="1:14" x14ac:dyDescent="0.25">
      <c r="A898" t="s">
        <v>55</v>
      </c>
      <c r="B898">
        <v>1</v>
      </c>
      <c r="C898">
        <v>999</v>
      </c>
      <c r="D898">
        <v>637.19354838709603</v>
      </c>
      <c r="E898">
        <v>481.32923467535198</v>
      </c>
      <c r="F898">
        <v>231677.83215316001</v>
      </c>
      <c r="G898">
        <v>-0.57725353029752402</v>
      </c>
      <c r="H898">
        <v>-1.6943654156304699</v>
      </c>
      <c r="I898">
        <v>79012</v>
      </c>
      <c r="J898">
        <v>125</v>
      </c>
      <c r="K898">
        <v>249</v>
      </c>
      <c r="L898" s="1">
        <f>1-J898/K898</f>
        <v>0.49799196787148592</v>
      </c>
      <c r="M898" t="str">
        <f>VLOOKUP(A898,[1]Dicionario!A$2:B$362,2,0)</f>
        <v>Generales</v>
      </c>
      <c r="N898" t="s">
        <v>0</v>
      </c>
    </row>
    <row r="899" spans="1:14" x14ac:dyDescent="0.25">
      <c r="A899" t="s">
        <v>54</v>
      </c>
      <c r="B899">
        <v>1</v>
      </c>
      <c r="C899">
        <v>999</v>
      </c>
      <c r="D899">
        <v>637.21774193548299</v>
      </c>
      <c r="E899">
        <v>481.297071362559</v>
      </c>
      <c r="F899">
        <v>231646.87090217599</v>
      </c>
      <c r="G899">
        <v>-0.57725382618405996</v>
      </c>
      <c r="H899">
        <v>-1.6943646473704099</v>
      </c>
      <c r="I899">
        <v>79014.999999999898</v>
      </c>
      <c r="J899">
        <v>125</v>
      </c>
      <c r="K899">
        <v>249</v>
      </c>
      <c r="L899" s="1">
        <f>1-J899/K899</f>
        <v>0.49799196787148592</v>
      </c>
      <c r="M899" t="str">
        <f>VLOOKUP(A899,[1]Dicionario!A$2:B$362,2,0)</f>
        <v>Generales</v>
      </c>
      <c r="N899" t="s">
        <v>0</v>
      </c>
    </row>
    <row r="900" spans="1:14" x14ac:dyDescent="0.25">
      <c r="A900" t="s">
        <v>53</v>
      </c>
      <c r="B900">
        <v>1</v>
      </c>
      <c r="C900">
        <v>999</v>
      </c>
      <c r="D900">
        <v>637.322580645161</v>
      </c>
      <c r="E900">
        <v>481.15767488823701</v>
      </c>
      <c r="F900">
        <v>231512.70810385499</v>
      </c>
      <c r="G900">
        <v>-0.57725482141731599</v>
      </c>
      <c r="H900">
        <v>-1.69436205590547</v>
      </c>
      <c r="I900">
        <v>79028</v>
      </c>
      <c r="J900">
        <v>125</v>
      </c>
      <c r="K900">
        <v>249</v>
      </c>
      <c r="L900" s="1">
        <f>1-J900/K900</f>
        <v>0.49799196787148592</v>
      </c>
      <c r="M900" t="str">
        <f>VLOOKUP(A900,[1]Dicionario!A$2:B$362,2,0)</f>
        <v>Generales</v>
      </c>
      <c r="N900" t="s">
        <v>0</v>
      </c>
    </row>
    <row r="901" spans="1:14" x14ac:dyDescent="0.25">
      <c r="A901" t="s">
        <v>52</v>
      </c>
      <c r="B901">
        <v>1</v>
      </c>
      <c r="C901">
        <v>999</v>
      </c>
      <c r="D901">
        <v>637.19354838709603</v>
      </c>
      <c r="E901">
        <v>481.32930223892498</v>
      </c>
      <c r="F901">
        <v>231677.89719381</v>
      </c>
      <c r="G901">
        <v>-0.57725441553718204</v>
      </c>
      <c r="H901">
        <v>-1.69436311774922</v>
      </c>
      <c r="I901">
        <v>79011.999999999898</v>
      </c>
      <c r="J901">
        <v>125</v>
      </c>
      <c r="K901">
        <v>249</v>
      </c>
      <c r="L901" s="1">
        <f>1-J901/K901</f>
        <v>0.49799196787148592</v>
      </c>
      <c r="M901" t="str">
        <f>VLOOKUP(A901,[1]Dicionario!A$2:B$362,2,0)</f>
        <v>Generales</v>
      </c>
      <c r="N901" t="s">
        <v>0</v>
      </c>
    </row>
    <row r="902" spans="1:14" x14ac:dyDescent="0.25">
      <c r="A902" t="s">
        <v>51</v>
      </c>
      <c r="B902">
        <v>1</v>
      </c>
      <c r="C902">
        <v>999</v>
      </c>
      <c r="D902">
        <v>637.072580645161</v>
      </c>
      <c r="E902">
        <v>481.49013571077597</v>
      </c>
      <c r="F902">
        <v>231832.75078678099</v>
      </c>
      <c r="G902">
        <v>-0.57725315543996703</v>
      </c>
      <c r="H902">
        <v>-1.6943663966084299</v>
      </c>
      <c r="I902">
        <v>78996.999999999898</v>
      </c>
      <c r="J902">
        <v>125</v>
      </c>
      <c r="K902">
        <v>249</v>
      </c>
      <c r="L902" s="1">
        <f>1-J902/K902</f>
        <v>0.49799196787148592</v>
      </c>
      <c r="M902" t="str">
        <f>VLOOKUP(A902,[1]Dicionario!A$2:B$362,2,0)</f>
        <v>Generales</v>
      </c>
      <c r="N902" t="s">
        <v>0</v>
      </c>
    </row>
    <row r="903" spans="1:14" x14ac:dyDescent="0.25">
      <c r="A903" t="s">
        <v>50</v>
      </c>
      <c r="B903">
        <v>0</v>
      </c>
      <c r="C903">
        <v>99.5</v>
      </c>
      <c r="D903">
        <v>17.934274193548301</v>
      </c>
      <c r="E903">
        <v>10.9878804543906</v>
      </c>
      <c r="F903">
        <v>120.73351687997901</v>
      </c>
      <c r="G903">
        <v>6.2926543786456</v>
      </c>
      <c r="H903">
        <v>44.150944883692503</v>
      </c>
      <c r="I903">
        <v>4447.6999999999898</v>
      </c>
      <c r="J903">
        <v>1</v>
      </c>
      <c r="K903">
        <v>249</v>
      </c>
      <c r="L903" s="1">
        <f>1-J903/K903</f>
        <v>0.99598393574297184</v>
      </c>
      <c r="M903" t="str">
        <f>VLOOKUP(A903,[1]Dicionario!A$2:B$362,2,0)</f>
        <v>Antropometria</v>
      </c>
      <c r="N903" t="s">
        <v>0</v>
      </c>
    </row>
    <row r="904" spans="1:14" x14ac:dyDescent="0.25">
      <c r="A904" t="s">
        <v>49</v>
      </c>
      <c r="B904">
        <v>1</v>
      </c>
      <c r="C904">
        <v>4</v>
      </c>
      <c r="D904">
        <v>1.44354838709677</v>
      </c>
      <c r="E904">
        <v>0.60767585855142703</v>
      </c>
      <c r="F904">
        <v>0.36926994906621302</v>
      </c>
      <c r="G904">
        <v>1.5822680796089299</v>
      </c>
      <c r="H904">
        <v>3.91113530379792</v>
      </c>
      <c r="I904">
        <v>357.99999999999898</v>
      </c>
      <c r="J904">
        <v>1</v>
      </c>
      <c r="K904">
        <v>249</v>
      </c>
      <c r="L904" s="1">
        <f>1-J904/K904</f>
        <v>0.99598393574297184</v>
      </c>
      <c r="M904" t="str">
        <f>VLOOKUP(A904,[1]Dicionario!A$2:B$362,2,0)</f>
        <v>Antropometria</v>
      </c>
      <c r="N904" t="s">
        <v>0</v>
      </c>
    </row>
    <row r="905" spans="1:14" x14ac:dyDescent="0.25">
      <c r="A905" t="s">
        <v>48</v>
      </c>
      <c r="B905">
        <v>0</v>
      </c>
      <c r="C905">
        <v>999</v>
      </c>
      <c r="D905">
        <v>105.53104838709601</v>
      </c>
      <c r="E905">
        <v>70.652889059823096</v>
      </c>
      <c r="F905">
        <v>4991.8307324996704</v>
      </c>
      <c r="G905">
        <v>10.6804734689608</v>
      </c>
      <c r="H905">
        <v>124.638063186211</v>
      </c>
      <c r="I905">
        <v>26171.7</v>
      </c>
      <c r="J905">
        <v>1</v>
      </c>
      <c r="K905">
        <v>249</v>
      </c>
      <c r="L905" s="1">
        <f>1-J905/K905</f>
        <v>0.99598393574297184</v>
      </c>
      <c r="M905" t="str">
        <f>VLOOKUP(A905,[1]Dicionario!A$2:B$362,2,0)</f>
        <v>Antropometria</v>
      </c>
      <c r="N905" t="s">
        <v>0</v>
      </c>
    </row>
    <row r="906" spans="1:14" x14ac:dyDescent="0.25">
      <c r="A906" t="s">
        <v>47</v>
      </c>
      <c r="B906">
        <v>0</v>
      </c>
      <c r="C906">
        <v>999</v>
      </c>
      <c r="D906">
        <v>58.013306451612898</v>
      </c>
      <c r="E906">
        <v>60.775188246783898</v>
      </c>
      <c r="F906">
        <v>3693.6235064320199</v>
      </c>
      <c r="G906">
        <v>15.144520638545799</v>
      </c>
      <c r="H906">
        <v>235.36561838597899</v>
      </c>
      <c r="I906">
        <v>14387.3</v>
      </c>
      <c r="J906">
        <v>1</v>
      </c>
      <c r="K906">
        <v>249</v>
      </c>
      <c r="L906" s="1">
        <f>1-J906/K906</f>
        <v>0.99598393574297184</v>
      </c>
      <c r="M906" t="str">
        <f>VLOOKUP(A906,[1]Dicionario!A$2:B$362,2,0)</f>
        <v>Antropometria</v>
      </c>
      <c r="N906" t="s">
        <v>0</v>
      </c>
    </row>
    <row r="907" spans="1:14" x14ac:dyDescent="0.25">
      <c r="A907" t="s">
        <v>46</v>
      </c>
      <c r="B907">
        <v>0</v>
      </c>
      <c r="C907">
        <v>99</v>
      </c>
      <c r="D907">
        <v>17.625</v>
      </c>
      <c r="E907">
        <v>9.8209404053453095</v>
      </c>
      <c r="F907">
        <v>96.450870445344094</v>
      </c>
      <c r="G907">
        <v>6.9163099761181703</v>
      </c>
      <c r="H907">
        <v>55.816811563825297</v>
      </c>
      <c r="I907">
        <v>4371</v>
      </c>
      <c r="J907">
        <v>1</v>
      </c>
      <c r="K907">
        <v>249</v>
      </c>
      <c r="L907" s="1">
        <f>1-J907/K907</f>
        <v>0.99598393574297184</v>
      </c>
      <c r="M907" t="str">
        <f>VLOOKUP(A907,[1]Dicionario!A$2:B$362,2,0)</f>
        <v>Antropometria</v>
      </c>
      <c r="N907" t="s">
        <v>0</v>
      </c>
    </row>
    <row r="908" spans="1:14" x14ac:dyDescent="0.25">
      <c r="A908" t="s">
        <v>45</v>
      </c>
      <c r="B908">
        <v>0</v>
      </c>
      <c r="C908">
        <v>999</v>
      </c>
      <c r="D908">
        <v>109.285080645161</v>
      </c>
      <c r="E908">
        <v>90.638112449088098</v>
      </c>
      <c r="F908">
        <v>8215.2674283335491</v>
      </c>
      <c r="G908">
        <v>8.8661146167267901</v>
      </c>
      <c r="H908">
        <v>81.970612139002796</v>
      </c>
      <c r="I908">
        <v>27102.699999999899</v>
      </c>
      <c r="J908">
        <v>1</v>
      </c>
      <c r="K908">
        <v>249</v>
      </c>
      <c r="L908" s="1">
        <f>1-J908/K908</f>
        <v>0.99598393574297184</v>
      </c>
      <c r="M908" t="str">
        <f>VLOOKUP(A908,[1]Dicionario!A$2:B$362,2,0)</f>
        <v>Antropometria</v>
      </c>
      <c r="N908" t="s">
        <v>0</v>
      </c>
    </row>
    <row r="909" spans="1:14" x14ac:dyDescent="0.25">
      <c r="A909" t="s">
        <v>44</v>
      </c>
      <c r="B909">
        <v>0</v>
      </c>
      <c r="C909">
        <v>999</v>
      </c>
      <c r="D909">
        <v>61.0254032258064</v>
      </c>
      <c r="E909">
        <v>85.064009477209396</v>
      </c>
      <c r="F909">
        <v>7235.8857083387702</v>
      </c>
      <c r="G909">
        <v>10.9385881021571</v>
      </c>
      <c r="H909">
        <v>119.61560138562599</v>
      </c>
      <c r="I909">
        <v>15134.299999999899</v>
      </c>
      <c r="J909">
        <v>1</v>
      </c>
      <c r="K909">
        <v>249</v>
      </c>
      <c r="L909" s="1">
        <f>1-J909/K909</f>
        <v>0.99598393574297184</v>
      </c>
      <c r="M909" t="str">
        <f>VLOOKUP(A909,[1]Dicionario!A$2:B$362,2,0)</f>
        <v>Antropometria</v>
      </c>
      <c r="N909" t="s">
        <v>0</v>
      </c>
    </row>
    <row r="910" spans="1:14" x14ac:dyDescent="0.25">
      <c r="A910" t="s">
        <v>43</v>
      </c>
      <c r="B910">
        <v>0</v>
      </c>
      <c r="C910">
        <v>99</v>
      </c>
      <c r="D910">
        <v>30.021428571428501</v>
      </c>
      <c r="E910">
        <v>38.117069575602898</v>
      </c>
      <c r="F910">
        <v>1452.91099303135</v>
      </c>
      <c r="G910">
        <v>1.18174426143311</v>
      </c>
      <c r="H910">
        <v>-0.33463570126513198</v>
      </c>
      <c r="I910">
        <v>1260.9000000000001</v>
      </c>
      <c r="J910">
        <v>207</v>
      </c>
      <c r="K910">
        <v>249</v>
      </c>
      <c r="L910" s="1">
        <f>1-J910/K910</f>
        <v>0.16867469879518071</v>
      </c>
      <c r="M910" t="str">
        <f>VLOOKUP(A910,[1]Dicionario!A$2:B$362,2,0)</f>
        <v>Antropometria</v>
      </c>
      <c r="N910" t="s">
        <v>0</v>
      </c>
    </row>
    <row r="911" spans="1:14" x14ac:dyDescent="0.25">
      <c r="A911" t="s">
        <v>42</v>
      </c>
      <c r="B911">
        <v>0</v>
      </c>
      <c r="C911">
        <v>999</v>
      </c>
      <c r="D911">
        <v>338.017647058823</v>
      </c>
      <c r="E911">
        <v>441.968858115724</v>
      </c>
      <c r="F911">
        <v>195336.471544117</v>
      </c>
      <c r="G911">
        <v>0.95778526069273096</v>
      </c>
      <c r="H911">
        <v>-1.1795083819021701</v>
      </c>
      <c r="I911">
        <v>5746.2999999999902</v>
      </c>
      <c r="J911">
        <v>232</v>
      </c>
      <c r="K911">
        <v>249</v>
      </c>
      <c r="L911" s="1">
        <f>1-J911/K911</f>
        <v>6.8273092369477872E-2</v>
      </c>
      <c r="M911" t="str">
        <f>VLOOKUP(A911,[1]Dicionario!A$2:B$362,2,0)</f>
        <v>Antropometria</v>
      </c>
      <c r="N911" t="s">
        <v>0</v>
      </c>
    </row>
    <row r="912" spans="1:14" x14ac:dyDescent="0.25">
      <c r="A912" t="s">
        <v>41</v>
      </c>
      <c r="B912">
        <v>48.2</v>
      </c>
      <c r="C912">
        <v>999</v>
      </c>
      <c r="D912">
        <v>341.84</v>
      </c>
      <c r="E912">
        <v>453.70588662210997</v>
      </c>
      <c r="F912">
        <v>205849.031555555</v>
      </c>
      <c r="G912">
        <v>1.0313778178831401</v>
      </c>
      <c r="H912">
        <v>-1.2264516605695901</v>
      </c>
      <c r="I912">
        <v>3418.3999999999901</v>
      </c>
      <c r="J912">
        <v>239</v>
      </c>
      <c r="K912">
        <v>249</v>
      </c>
      <c r="L912" s="1">
        <f>1-J912/K912</f>
        <v>4.016064257028118E-2</v>
      </c>
      <c r="M912" t="str">
        <f>VLOOKUP(A912,[1]Dicionario!A$2:B$362,2,0)</f>
        <v>Antropometria</v>
      </c>
      <c r="N912" t="s">
        <v>0</v>
      </c>
    </row>
    <row r="913" spans="1:14" x14ac:dyDescent="0.25">
      <c r="A913" t="s">
        <v>40</v>
      </c>
      <c r="B913">
        <v>0</v>
      </c>
      <c r="C913">
        <v>99</v>
      </c>
      <c r="D913">
        <v>63.561290322580597</v>
      </c>
      <c r="E913">
        <v>44.1234717888426</v>
      </c>
      <c r="F913">
        <v>1946.88076270079</v>
      </c>
      <c r="G913">
        <v>-0.51289980978869998</v>
      </c>
      <c r="H913">
        <v>-1.62737799187527</v>
      </c>
      <c r="I913">
        <v>15763.2</v>
      </c>
      <c r="J913">
        <v>1</v>
      </c>
      <c r="K913">
        <v>249</v>
      </c>
      <c r="L913" s="1">
        <f>1-J913/K913</f>
        <v>0.99598393574297184</v>
      </c>
      <c r="M913" t="e">
        <f>VLOOKUP(A913,[1]Dicionario!A$2:B$362,2,0)</f>
        <v>#N/A</v>
      </c>
      <c r="N913" t="s">
        <v>0</v>
      </c>
    </row>
    <row r="914" spans="1:14" x14ac:dyDescent="0.25">
      <c r="A914" t="s">
        <v>39</v>
      </c>
      <c r="B914">
        <v>1</v>
      </c>
      <c r="C914">
        <v>3</v>
      </c>
      <c r="D914">
        <v>1.0524193548387</v>
      </c>
      <c r="E914">
        <v>0.31377645145265698</v>
      </c>
      <c r="F914">
        <v>9.8455661486221702E-2</v>
      </c>
      <c r="G914">
        <v>5.9637584652556797</v>
      </c>
      <c r="H914">
        <v>34.249658792807601</v>
      </c>
      <c r="I914">
        <v>260.99999999999898</v>
      </c>
      <c r="J914">
        <v>1</v>
      </c>
      <c r="K914">
        <v>249</v>
      </c>
      <c r="L914" s="1">
        <f>1-J914/K914</f>
        <v>0.99598393574297184</v>
      </c>
      <c r="M914" t="str">
        <f>VLOOKUP(A914,[1]Dicionario!A$2:B$362,2,0)</f>
        <v>Antropometria</v>
      </c>
      <c r="N914" t="s">
        <v>0</v>
      </c>
    </row>
    <row r="915" spans="1:14" x14ac:dyDescent="0.25">
      <c r="A915" t="s">
        <v>38</v>
      </c>
      <c r="B915">
        <v>1</v>
      </c>
      <c r="C915">
        <v>5</v>
      </c>
      <c r="D915">
        <v>1.31854838709677</v>
      </c>
      <c r="E915">
        <v>0.83891842220009605</v>
      </c>
      <c r="F915">
        <v>0.70378411910670002</v>
      </c>
      <c r="G915">
        <v>2.8678822633590801</v>
      </c>
      <c r="H915">
        <v>7.8671765252319599</v>
      </c>
      <c r="I915">
        <v>327</v>
      </c>
      <c r="J915">
        <v>1</v>
      </c>
      <c r="K915">
        <v>249</v>
      </c>
      <c r="L915" s="1">
        <f>1-J915/K915</f>
        <v>0.99598393574297184</v>
      </c>
      <c r="M915" t="str">
        <f>VLOOKUP(A915,[1]Dicionario!A$2:B$362,2,0)</f>
        <v>Muestras biologicas</v>
      </c>
      <c r="N915" t="s">
        <v>0</v>
      </c>
    </row>
    <row r="916" spans="1:14" x14ac:dyDescent="0.25">
      <c r="A916" t="s">
        <v>37</v>
      </c>
      <c r="B916">
        <v>1</v>
      </c>
      <c r="C916">
        <v>5</v>
      </c>
      <c r="D916">
        <v>1.2016129032258001</v>
      </c>
      <c r="E916">
        <v>0.73081218985241403</v>
      </c>
      <c r="F916">
        <v>0.53408645683688105</v>
      </c>
      <c r="G916">
        <v>3.99638749602294</v>
      </c>
      <c r="H916">
        <v>15.885642465961199</v>
      </c>
      <c r="I916">
        <v>298</v>
      </c>
      <c r="J916">
        <v>1</v>
      </c>
      <c r="K916">
        <v>249</v>
      </c>
      <c r="L916" s="1">
        <f>1-J916/K916</f>
        <v>0.99598393574297184</v>
      </c>
      <c r="M916" t="str">
        <f>VLOOKUP(A916,[1]Dicionario!A$2:B$362,2,0)</f>
        <v>Muestras biologicas</v>
      </c>
      <c r="N916" t="s">
        <v>0</v>
      </c>
    </row>
    <row r="917" spans="1:14" x14ac:dyDescent="0.25">
      <c r="A917" t="s">
        <v>36</v>
      </c>
      <c r="B917">
        <v>1</v>
      </c>
      <c r="C917">
        <v>5</v>
      </c>
      <c r="D917">
        <v>1.30645161290322</v>
      </c>
      <c r="E917">
        <v>0.86476150422395104</v>
      </c>
      <c r="F917">
        <v>0.74781245918767103</v>
      </c>
      <c r="G917">
        <v>2.9225196463929102</v>
      </c>
      <c r="H917">
        <v>7.9274586909536602</v>
      </c>
      <c r="I917">
        <v>324</v>
      </c>
      <c r="J917">
        <v>1</v>
      </c>
      <c r="K917">
        <v>249</v>
      </c>
      <c r="L917" s="1">
        <f>1-J917/K917</f>
        <v>0.99598393574297184</v>
      </c>
      <c r="M917" t="str">
        <f>VLOOKUP(A917,[1]Dicionario!A$2:B$362,2,0)</f>
        <v>Muestras biologicas</v>
      </c>
      <c r="N917" t="s">
        <v>0</v>
      </c>
    </row>
    <row r="918" spans="1:14" x14ac:dyDescent="0.25">
      <c r="A918" t="s">
        <v>35</v>
      </c>
      <c r="B918">
        <v>1</v>
      </c>
      <c r="C918">
        <v>5</v>
      </c>
      <c r="D918">
        <v>1.0806451612903201</v>
      </c>
      <c r="E918">
        <v>0.51843386381541601</v>
      </c>
      <c r="F918">
        <v>0.26877367115058098</v>
      </c>
      <c r="G918">
        <v>6.7899871688914297</v>
      </c>
      <c r="H918">
        <v>46.037447722248601</v>
      </c>
      <c r="I918">
        <v>268</v>
      </c>
      <c r="J918">
        <v>1</v>
      </c>
      <c r="K918">
        <v>249</v>
      </c>
      <c r="L918" s="1">
        <f>1-J918/K918</f>
        <v>0.99598393574297184</v>
      </c>
      <c r="M918" t="str">
        <f>VLOOKUP(A918,[1]Dicionario!A$2:B$362,2,0)</f>
        <v>Muestras biologicas</v>
      </c>
      <c r="N918" t="s">
        <v>0</v>
      </c>
    </row>
    <row r="919" spans="1:14" x14ac:dyDescent="0.25">
      <c r="A919" t="s">
        <v>34</v>
      </c>
      <c r="B919">
        <v>1</v>
      </c>
      <c r="C919">
        <v>4</v>
      </c>
      <c r="D919">
        <v>1.3212851405622399</v>
      </c>
      <c r="E919">
        <v>0.65468900753932202</v>
      </c>
      <c r="F919">
        <v>0.42861769659282201</v>
      </c>
      <c r="G919">
        <v>2.2494716158030799</v>
      </c>
      <c r="H919">
        <v>4.9672414761762402</v>
      </c>
      <c r="I919">
        <v>329</v>
      </c>
      <c r="J919">
        <v>0</v>
      </c>
      <c r="K919">
        <v>249</v>
      </c>
      <c r="L919" s="1">
        <f>1-J919/K919</f>
        <v>1</v>
      </c>
      <c r="M919" t="str">
        <f>VLOOKUP(A919,[1]Dicionario!A$2:B$362,2,0)</f>
        <v>Visita</v>
      </c>
      <c r="N919" t="s">
        <v>0</v>
      </c>
    </row>
    <row r="920" spans="1:14" x14ac:dyDescent="0.25">
      <c r="A920" t="s">
        <v>33</v>
      </c>
      <c r="B920">
        <v>1</v>
      </c>
      <c r="C920">
        <v>8</v>
      </c>
      <c r="D920">
        <v>1.7068273092369399</v>
      </c>
      <c r="E920">
        <v>1.2629943835186199</v>
      </c>
      <c r="F920">
        <v>1.59515481279958</v>
      </c>
      <c r="G920">
        <v>1.68112918130949</v>
      </c>
      <c r="H920">
        <v>2.2433611283334902</v>
      </c>
      <c r="I920">
        <v>425</v>
      </c>
      <c r="J920">
        <v>0</v>
      </c>
      <c r="K920">
        <v>249</v>
      </c>
      <c r="L920" s="1">
        <f>1-J920/K920</f>
        <v>1</v>
      </c>
      <c r="M920" t="str">
        <f>VLOOKUP(A920,[1]Dicionario!A$2:B$362,2,0)</f>
        <v>Visita</v>
      </c>
      <c r="N920" t="s">
        <v>0</v>
      </c>
    </row>
    <row r="921" spans="1:14" x14ac:dyDescent="0.25">
      <c r="A921" t="s">
        <v>32</v>
      </c>
      <c r="B921">
        <v>0</v>
      </c>
      <c r="C921">
        <v>8</v>
      </c>
      <c r="D921">
        <v>0.72083333333333399</v>
      </c>
      <c r="E921">
        <v>1.1967456452688701</v>
      </c>
      <c r="F921">
        <v>1.4322001394700099</v>
      </c>
      <c r="G921">
        <v>2.6657345454536401</v>
      </c>
      <c r="H921">
        <v>9.3713831541877095</v>
      </c>
      <c r="I921">
        <v>173</v>
      </c>
      <c r="J921">
        <v>9</v>
      </c>
      <c r="K921">
        <v>249</v>
      </c>
      <c r="L921" s="1">
        <f>1-J921/K921</f>
        <v>0.96385542168674698</v>
      </c>
      <c r="M921" t="str">
        <f>VLOOKUP(A921,[1]Dicionario!A$2:B$362,2,0)</f>
        <v>PEARL</v>
      </c>
      <c r="N921" t="s">
        <v>0</v>
      </c>
    </row>
    <row r="922" spans="1:14" x14ac:dyDescent="0.25">
      <c r="A922" t="s">
        <v>31</v>
      </c>
      <c r="B922">
        <v>0</v>
      </c>
      <c r="C922">
        <v>9</v>
      </c>
      <c r="D922">
        <v>2.5461847389558199</v>
      </c>
      <c r="E922">
        <v>2.10195653432356</v>
      </c>
      <c r="F922">
        <v>4.4182212721855096</v>
      </c>
      <c r="G922">
        <v>0.55852390489941595</v>
      </c>
      <c r="H922">
        <v>-0.421240463333381</v>
      </c>
      <c r="I922">
        <v>634</v>
      </c>
      <c r="J922">
        <v>0</v>
      </c>
      <c r="K922">
        <v>249</v>
      </c>
      <c r="L922" s="1">
        <f>1-J922/K922</f>
        <v>1</v>
      </c>
      <c r="M922" t="str">
        <f>VLOOKUP(A922,[1]Dicionario!A$2:B$362,2,0)</f>
        <v>PEARL</v>
      </c>
      <c r="N922" t="s">
        <v>0</v>
      </c>
    </row>
    <row r="923" spans="1:14" x14ac:dyDescent="0.25">
      <c r="A923" t="s">
        <v>30</v>
      </c>
      <c r="B923">
        <v>0</v>
      </c>
      <c r="C923">
        <v>8</v>
      </c>
      <c r="D923">
        <v>2.7911646586345298</v>
      </c>
      <c r="E923">
        <v>1.88921019750552</v>
      </c>
      <c r="F923">
        <v>3.5691151703588502</v>
      </c>
      <c r="G923">
        <v>0.14517475844241801</v>
      </c>
      <c r="H923">
        <v>-0.84927112459683995</v>
      </c>
      <c r="I923">
        <v>694.99999999999898</v>
      </c>
      <c r="J923">
        <v>0</v>
      </c>
      <c r="K923">
        <v>249</v>
      </c>
      <c r="L923" s="1">
        <f>1-J923/K923</f>
        <v>1</v>
      </c>
      <c r="M923" t="str">
        <f>VLOOKUP(A923,[1]Dicionario!A$2:B$362,2,0)</f>
        <v>PEARL</v>
      </c>
      <c r="N923" t="s">
        <v>0</v>
      </c>
    </row>
    <row r="924" spans="1:14" x14ac:dyDescent="0.25">
      <c r="A924" t="s">
        <v>29</v>
      </c>
      <c r="B924">
        <v>0</v>
      </c>
      <c r="C924">
        <v>9</v>
      </c>
      <c r="D924">
        <v>2.8514056224899602</v>
      </c>
      <c r="E924">
        <v>2.0844102670587299</v>
      </c>
      <c r="F924">
        <v>4.3447661614198703</v>
      </c>
      <c r="G924">
        <v>0.44442833392092002</v>
      </c>
      <c r="H924">
        <v>-0.59338434120581296</v>
      </c>
      <c r="I924">
        <v>710</v>
      </c>
      <c r="J924">
        <v>0</v>
      </c>
      <c r="K924">
        <v>249</v>
      </c>
      <c r="L924" s="1">
        <f>1-J924/K924</f>
        <v>1</v>
      </c>
      <c r="M924" t="str">
        <f>VLOOKUP(A924,[1]Dicionario!A$2:B$362,2,0)</f>
        <v>PEARL</v>
      </c>
      <c r="N924" t="s">
        <v>0</v>
      </c>
    </row>
    <row r="925" spans="1:14" x14ac:dyDescent="0.25">
      <c r="A925" t="s">
        <v>28</v>
      </c>
      <c r="B925">
        <v>0</v>
      </c>
      <c r="C925">
        <v>10</v>
      </c>
      <c r="D925">
        <v>5.1244979919678704</v>
      </c>
      <c r="E925">
        <v>2.48474422829318</v>
      </c>
      <c r="F925">
        <v>6.1739538800362697</v>
      </c>
      <c r="G925">
        <v>-0.31355930218318501</v>
      </c>
      <c r="H925">
        <v>-0.23776030427227601</v>
      </c>
      <c r="I925">
        <v>1276</v>
      </c>
      <c r="J925">
        <v>0</v>
      </c>
      <c r="K925">
        <v>249</v>
      </c>
      <c r="L925" s="1">
        <f>1-J925/K925</f>
        <v>1</v>
      </c>
      <c r="M925" t="str">
        <f>VLOOKUP(A925,[1]Dicionario!A$2:B$362,2,0)</f>
        <v>PEARL</v>
      </c>
      <c r="N925" t="s">
        <v>0</v>
      </c>
    </row>
    <row r="926" spans="1:14" x14ac:dyDescent="0.25">
      <c r="A926" t="s">
        <v>27</v>
      </c>
      <c r="B926">
        <v>0</v>
      </c>
      <c r="C926">
        <v>10</v>
      </c>
      <c r="D926">
        <v>6.7309236947791096</v>
      </c>
      <c r="E926">
        <v>2.4862297271673799</v>
      </c>
      <c r="F926">
        <v>6.1813382562508101</v>
      </c>
      <c r="G926">
        <v>-0.60800524013055102</v>
      </c>
      <c r="H926">
        <v>-7.7964679089178604E-2</v>
      </c>
      <c r="I926">
        <v>1676</v>
      </c>
      <c r="J926">
        <v>0</v>
      </c>
      <c r="K926">
        <v>249</v>
      </c>
      <c r="L926" s="1">
        <f>1-J926/K926</f>
        <v>1</v>
      </c>
      <c r="M926" t="str">
        <f>VLOOKUP(A926,[1]Dicionario!A$2:B$362,2,0)</f>
        <v>PEARL</v>
      </c>
      <c r="N926" t="s">
        <v>0</v>
      </c>
    </row>
    <row r="927" spans="1:14" x14ac:dyDescent="0.25">
      <c r="A927" t="s">
        <v>26</v>
      </c>
      <c r="B927">
        <v>0</v>
      </c>
      <c r="C927">
        <v>16</v>
      </c>
      <c r="D927">
        <v>5.3373493975903603</v>
      </c>
      <c r="E927">
        <v>3.21141025862521</v>
      </c>
      <c r="F927">
        <v>10.3131558492032</v>
      </c>
      <c r="G927">
        <v>0.32622121380677899</v>
      </c>
      <c r="H927">
        <v>-0.46912998784186399</v>
      </c>
      <c r="I927">
        <v>1329</v>
      </c>
      <c r="J927">
        <v>0</v>
      </c>
      <c r="K927">
        <v>249</v>
      </c>
      <c r="L927" s="1">
        <f>1-J927/K927</f>
        <v>1</v>
      </c>
      <c r="M927" t="str">
        <f>VLOOKUP(A927,[1]Dicionario!A$2:B$362,2,0)</f>
        <v>PEARL</v>
      </c>
      <c r="N927" t="s">
        <v>0</v>
      </c>
    </row>
    <row r="928" spans="1:14" x14ac:dyDescent="0.25">
      <c r="A928" t="s">
        <v>25</v>
      </c>
      <c r="B928">
        <v>0</v>
      </c>
      <c r="C928">
        <v>25</v>
      </c>
      <c r="D928">
        <v>14.7068273092369</v>
      </c>
      <c r="E928">
        <v>4.3716454390832702</v>
      </c>
      <c r="F928">
        <v>19.111283845057599</v>
      </c>
      <c r="G928">
        <v>-0.59183160919381395</v>
      </c>
      <c r="H928">
        <v>1.21576286947168</v>
      </c>
      <c r="I928">
        <v>3661.99999999999</v>
      </c>
      <c r="J928">
        <v>0</v>
      </c>
      <c r="K928">
        <v>249</v>
      </c>
      <c r="L928" s="1">
        <f>1-J928/K928</f>
        <v>1</v>
      </c>
      <c r="M928" t="str">
        <f>VLOOKUP(A928,[1]Dicionario!A$2:B$362,2,0)</f>
        <v>PEARL</v>
      </c>
      <c r="N928" t="s">
        <v>0</v>
      </c>
    </row>
    <row r="929" spans="1:14" x14ac:dyDescent="0.25">
      <c r="A929" t="s">
        <v>24</v>
      </c>
      <c r="B929">
        <v>0</v>
      </c>
      <c r="C929">
        <v>36</v>
      </c>
      <c r="D929">
        <v>20.044176706827301</v>
      </c>
      <c r="E929">
        <v>6.15934709838033</v>
      </c>
      <c r="F929">
        <v>37.937556678326203</v>
      </c>
      <c r="G929">
        <v>-0.419065847499552</v>
      </c>
      <c r="H929">
        <v>0.95613167610701699</v>
      </c>
      <c r="I929">
        <v>4991</v>
      </c>
      <c r="J929">
        <v>0</v>
      </c>
      <c r="K929">
        <v>249</v>
      </c>
      <c r="L929" s="1">
        <f>1-J929/K929</f>
        <v>1</v>
      </c>
      <c r="M929" t="e">
        <f>VLOOKUP(A929,[1]Dicionario!A$2:B$362,2,0)</f>
        <v>#N/A</v>
      </c>
      <c r="N929" t="s">
        <v>0</v>
      </c>
    </row>
    <row r="930" spans="1:14" x14ac:dyDescent="0.25">
      <c r="A930" t="s">
        <v>23</v>
      </c>
      <c r="B930">
        <v>0</v>
      </c>
      <c r="C930">
        <v>37</v>
      </c>
      <c r="D930">
        <v>7.1124497991967797</v>
      </c>
      <c r="E930">
        <v>11.356547671835401</v>
      </c>
      <c r="F930">
        <v>128.97117502267099</v>
      </c>
      <c r="G930">
        <v>1.1160126147682099</v>
      </c>
      <c r="H930">
        <v>-0.44679656453530198</v>
      </c>
      <c r="I930">
        <v>1771</v>
      </c>
      <c r="J930">
        <v>0</v>
      </c>
      <c r="K930">
        <v>249</v>
      </c>
      <c r="L930" s="1">
        <f>1-J930/K930</f>
        <v>1</v>
      </c>
      <c r="M930" t="e">
        <f>VLOOKUP(A930,[1]Dicionario!A$2:B$362,2,0)</f>
        <v>#N/A</v>
      </c>
      <c r="N930" t="s">
        <v>0</v>
      </c>
    </row>
    <row r="931" spans="1:14" x14ac:dyDescent="0.25">
      <c r="A931" t="s">
        <v>22</v>
      </c>
      <c r="B931">
        <v>1</v>
      </c>
      <c r="C931">
        <v>4</v>
      </c>
      <c r="D931">
        <v>1.8273092369477899</v>
      </c>
      <c r="E931">
        <v>1.3161133781510601</v>
      </c>
      <c r="F931">
        <v>1.7321544241482001</v>
      </c>
      <c r="G931">
        <v>1.00714216686164</v>
      </c>
      <c r="H931">
        <v>-0.94648747644744202</v>
      </c>
      <c r="I931">
        <v>455</v>
      </c>
      <c r="J931">
        <v>0</v>
      </c>
      <c r="K931">
        <v>249</v>
      </c>
      <c r="L931" s="1">
        <f>1-J931/K931</f>
        <v>1</v>
      </c>
      <c r="M931" t="e">
        <f>VLOOKUP(A931,[1]Dicionario!A$2:B$362,2,0)</f>
        <v>#N/A</v>
      </c>
      <c r="N931" t="s">
        <v>0</v>
      </c>
    </row>
    <row r="932" spans="1:14" x14ac:dyDescent="0.25">
      <c r="A932" t="s">
        <v>21</v>
      </c>
      <c r="B932">
        <v>0</v>
      </c>
      <c r="C932">
        <v>42</v>
      </c>
      <c r="D932">
        <v>15.7911646586345</v>
      </c>
      <c r="E932">
        <v>12.045803137809999</v>
      </c>
      <c r="F932">
        <v>145.10137323487399</v>
      </c>
      <c r="G932">
        <v>-0.21379846649189199</v>
      </c>
      <c r="H932">
        <v>-1.3209711549854499</v>
      </c>
      <c r="I932">
        <v>3931.99999999999</v>
      </c>
      <c r="J932">
        <v>0</v>
      </c>
      <c r="K932">
        <v>249</v>
      </c>
      <c r="L932" s="1">
        <f>1-J932/K932</f>
        <v>1</v>
      </c>
      <c r="M932" t="e">
        <f>VLOOKUP(A932,[1]Dicionario!A$2:B$362,2,0)</f>
        <v>#N/A</v>
      </c>
      <c r="N932" t="s">
        <v>0</v>
      </c>
    </row>
    <row r="933" spans="1:14" x14ac:dyDescent="0.25">
      <c r="A933" t="s">
        <v>20</v>
      </c>
      <c r="B933">
        <v>1</v>
      </c>
      <c r="C933">
        <v>4</v>
      </c>
      <c r="D933">
        <v>2.74698795180722</v>
      </c>
      <c r="E933">
        <v>1.3927523240492401</v>
      </c>
      <c r="F933">
        <v>1.93975903614457</v>
      </c>
      <c r="G933">
        <v>-0.34279170082381499</v>
      </c>
      <c r="H933">
        <v>-1.7755518306207001</v>
      </c>
      <c r="I933">
        <v>684</v>
      </c>
      <c r="J933">
        <v>0</v>
      </c>
      <c r="K933">
        <v>249</v>
      </c>
      <c r="L933" s="1">
        <f>1-J933/K933</f>
        <v>1</v>
      </c>
      <c r="M933" t="e">
        <f>VLOOKUP(A933,[1]Dicionario!A$2:B$362,2,0)</f>
        <v>#N/A</v>
      </c>
      <c r="N933" t="s">
        <v>0</v>
      </c>
    </row>
    <row r="934" spans="1:14" x14ac:dyDescent="0.25">
      <c r="A934" t="s">
        <v>19</v>
      </c>
      <c r="B934">
        <v>0</v>
      </c>
      <c r="C934">
        <v>8</v>
      </c>
      <c r="D934">
        <v>0.72083333333333399</v>
      </c>
      <c r="E934">
        <v>1.1967456452688701</v>
      </c>
      <c r="F934">
        <v>1.4322001394700099</v>
      </c>
      <c r="G934">
        <v>2.6657345454536401</v>
      </c>
      <c r="H934">
        <v>9.3713831541877095</v>
      </c>
      <c r="I934">
        <v>173</v>
      </c>
      <c r="J934">
        <v>9</v>
      </c>
      <c r="K934">
        <v>249</v>
      </c>
      <c r="L934" s="1">
        <f>1-J934/K934</f>
        <v>0.96385542168674698</v>
      </c>
      <c r="M934" t="e">
        <f>VLOOKUP(A934,[1]Dicionario!A$2:B$362,2,0)</f>
        <v>#N/A</v>
      </c>
      <c r="N934" t="s">
        <v>0</v>
      </c>
    </row>
    <row r="935" spans="1:14" x14ac:dyDescent="0.25">
      <c r="A935" t="s">
        <v>18</v>
      </c>
      <c r="B935">
        <v>0</v>
      </c>
      <c r="C935">
        <v>5</v>
      </c>
      <c r="D935">
        <v>0.42499999999999899</v>
      </c>
      <c r="E935">
        <v>0.79918891938658199</v>
      </c>
      <c r="F935">
        <v>0.63870292887029301</v>
      </c>
      <c r="G935">
        <v>2.80169243316187</v>
      </c>
      <c r="H935">
        <v>10.4507626190337</v>
      </c>
      <c r="I935">
        <v>101.99999999999901</v>
      </c>
      <c r="J935">
        <v>9</v>
      </c>
      <c r="K935">
        <v>249</v>
      </c>
      <c r="L935" s="1">
        <f>1-J935/K935</f>
        <v>0.96385542168674698</v>
      </c>
      <c r="M935" t="e">
        <f>VLOOKUP(A935,[1]Dicionario!A$2:B$362,2,0)</f>
        <v>#N/A</v>
      </c>
      <c r="N935" t="s">
        <v>0</v>
      </c>
    </row>
    <row r="936" spans="1:14" x14ac:dyDescent="0.25">
      <c r="A936" t="s">
        <v>17</v>
      </c>
      <c r="B936">
        <v>1</v>
      </c>
      <c r="C936">
        <v>2</v>
      </c>
      <c r="D936">
        <v>1.98795180722891</v>
      </c>
      <c r="E936">
        <v>0.10932076621646999</v>
      </c>
      <c r="F936">
        <v>1.1951029926156201E-2</v>
      </c>
      <c r="G936">
        <v>-8.9992569761916794</v>
      </c>
      <c r="H936">
        <v>79.626149527023202</v>
      </c>
      <c r="I936">
        <v>494.99999999999898</v>
      </c>
      <c r="J936">
        <v>0</v>
      </c>
      <c r="K936">
        <v>249</v>
      </c>
      <c r="L936" s="1">
        <f>1-J936/K936</f>
        <v>1</v>
      </c>
      <c r="M936" t="e">
        <f>VLOOKUP(A936,[1]Dicionario!A$2:B$362,2,0)</f>
        <v>#N/A</v>
      </c>
      <c r="N936" t="s">
        <v>0</v>
      </c>
    </row>
    <row r="937" spans="1:14" x14ac:dyDescent="0.25">
      <c r="A937" t="s">
        <v>16</v>
      </c>
      <c r="B937">
        <v>1</v>
      </c>
      <c r="C937">
        <v>3</v>
      </c>
      <c r="D937">
        <v>1.8059071729957801</v>
      </c>
      <c r="E937">
        <v>0.80008402619584496</v>
      </c>
      <c r="F937">
        <v>0.64013444897375305</v>
      </c>
      <c r="G937">
        <v>0.36461161814983001</v>
      </c>
      <c r="H937">
        <v>-1.34732489356351</v>
      </c>
      <c r="I937">
        <v>428</v>
      </c>
      <c r="J937">
        <v>12</v>
      </c>
      <c r="K937">
        <v>249</v>
      </c>
      <c r="L937" s="1">
        <f>1-J937/K937</f>
        <v>0.95180722891566261</v>
      </c>
      <c r="M937" t="e">
        <f>VLOOKUP(A937,[1]Dicionario!A$2:B$362,2,0)</f>
        <v>#N/A</v>
      </c>
      <c r="N937" t="s">
        <v>0</v>
      </c>
    </row>
    <row r="938" spans="1:14" x14ac:dyDescent="0.25">
      <c r="A938" t="s">
        <v>15</v>
      </c>
      <c r="B938">
        <v>1</v>
      </c>
      <c r="C938">
        <v>5</v>
      </c>
      <c r="D938">
        <v>2.5949367088607498</v>
      </c>
      <c r="E938">
        <v>1.38256995417253</v>
      </c>
      <c r="F938">
        <v>1.9114996781806399</v>
      </c>
      <c r="G938">
        <v>0.38798104181056198</v>
      </c>
      <c r="H938">
        <v>-1.10160104466881</v>
      </c>
      <c r="I938">
        <v>614.99999999999898</v>
      </c>
      <c r="J938">
        <v>12</v>
      </c>
      <c r="K938">
        <v>249</v>
      </c>
      <c r="L938" s="1">
        <f>1-J938/K938</f>
        <v>0.95180722891566261</v>
      </c>
      <c r="M938" t="e">
        <f>VLOOKUP(A938,[1]Dicionario!A$2:B$362,2,0)</f>
        <v>#N/A</v>
      </c>
      <c r="N938" t="s">
        <v>0</v>
      </c>
    </row>
    <row r="939" spans="1:14" x14ac:dyDescent="0.25">
      <c r="A939" t="s">
        <v>14</v>
      </c>
      <c r="B939">
        <v>0</v>
      </c>
      <c r="C939">
        <v>1</v>
      </c>
      <c r="D939">
        <v>0.63052208835341295</v>
      </c>
      <c r="E939">
        <v>0.483635560475976</v>
      </c>
      <c r="F939">
        <v>0.23390335535691101</v>
      </c>
      <c r="G939">
        <v>-0.54412437017214299</v>
      </c>
      <c r="H939">
        <v>-1.7177914154048599</v>
      </c>
      <c r="I939">
        <v>156.99999999999901</v>
      </c>
      <c r="J939">
        <v>0</v>
      </c>
      <c r="K939">
        <v>249</v>
      </c>
      <c r="L939" s="1">
        <f>1-J939/K939</f>
        <v>1</v>
      </c>
      <c r="M939" t="e">
        <f>VLOOKUP(A939,[1]Dicionario!A$2:B$362,2,0)</f>
        <v>#N/A</v>
      </c>
      <c r="N939" t="s">
        <v>0</v>
      </c>
    </row>
    <row r="940" spans="1:14" x14ac:dyDescent="0.25">
      <c r="A940" t="s">
        <v>13</v>
      </c>
      <c r="B940">
        <v>1829.3583984375</v>
      </c>
      <c r="C940">
        <v>174694.375</v>
      </c>
      <c r="D940">
        <v>23422.7470801173</v>
      </c>
      <c r="E940">
        <v>33902.967897090901</v>
      </c>
      <c r="F940" s="2">
        <v>1149411232.23118</v>
      </c>
      <c r="G940">
        <v>2.57849622583909</v>
      </c>
      <c r="H940">
        <v>7.2810462963189799</v>
      </c>
      <c r="I940">
        <v>5832264.0229492104</v>
      </c>
      <c r="J940">
        <v>0</v>
      </c>
      <c r="K940">
        <v>249</v>
      </c>
      <c r="L940" s="1">
        <f>1-J940/K940</f>
        <v>1</v>
      </c>
      <c r="M940" t="e">
        <f>VLOOKUP(A940,[1]Dicionario!A$2:B$362,2,0)</f>
        <v>#N/A</v>
      </c>
      <c r="N940" t="s">
        <v>0</v>
      </c>
    </row>
    <row r="941" spans="1:14" x14ac:dyDescent="0.25">
      <c r="A941" t="s">
        <v>12</v>
      </c>
      <c r="B941">
        <v>0</v>
      </c>
      <c r="C941">
        <v>1</v>
      </c>
      <c r="D941">
        <v>0.63052208835341295</v>
      </c>
      <c r="E941">
        <v>0.483635560475976</v>
      </c>
      <c r="F941">
        <v>0.23390335535691101</v>
      </c>
      <c r="G941">
        <v>-0.54412437017214299</v>
      </c>
      <c r="H941">
        <v>-1.7177914154048599</v>
      </c>
      <c r="I941">
        <v>156.99999999999901</v>
      </c>
      <c r="J941">
        <v>0</v>
      </c>
      <c r="K941">
        <v>249</v>
      </c>
      <c r="L941" s="1">
        <f>1-J941/K941</f>
        <v>1</v>
      </c>
      <c r="M941" t="str">
        <f>VLOOKUP(A941,[1]Dicionario!A$2:B$362,2,0)</f>
        <v>Individuo</v>
      </c>
      <c r="N941" t="s">
        <v>0</v>
      </c>
    </row>
    <row r="942" spans="1:14" x14ac:dyDescent="0.25">
      <c r="A942" t="s">
        <v>11</v>
      </c>
      <c r="B942">
        <v>4</v>
      </c>
      <c r="C942">
        <v>84</v>
      </c>
      <c r="D942">
        <v>53.048192771084302</v>
      </c>
      <c r="E942">
        <v>11.60530706025</v>
      </c>
      <c r="F942">
        <v>134.68315196268901</v>
      </c>
      <c r="G942">
        <v>-0.52110430878444902</v>
      </c>
      <c r="H942">
        <v>1.0957938813163799</v>
      </c>
      <c r="I942">
        <v>13208.9999999999</v>
      </c>
      <c r="J942">
        <v>0</v>
      </c>
      <c r="K942">
        <v>249</v>
      </c>
      <c r="L942" s="1">
        <f>1-J942/K942</f>
        <v>1</v>
      </c>
      <c r="M942" t="str">
        <f>VLOOKUP(A942,[1]Dicionario!A$2:B$362,2,0)</f>
        <v>Individuo</v>
      </c>
      <c r="N942" t="s">
        <v>0</v>
      </c>
    </row>
    <row r="943" spans="1:14" x14ac:dyDescent="0.25">
      <c r="A943" t="s">
        <v>10</v>
      </c>
      <c r="B943">
        <v>1</v>
      </c>
      <c r="C943">
        <v>2</v>
      </c>
      <c r="D943">
        <v>1.59393939393939</v>
      </c>
      <c r="E943">
        <v>0.492591079815971</v>
      </c>
      <c r="F943">
        <v>0.24264597191426401</v>
      </c>
      <c r="G943">
        <v>-0.386089104883519</v>
      </c>
      <c r="H943">
        <v>-1.87379740835075</v>
      </c>
      <c r="I943">
        <v>262.99999999999898</v>
      </c>
      <c r="J943">
        <v>84</v>
      </c>
      <c r="K943">
        <v>249</v>
      </c>
      <c r="L943" s="1">
        <f>1-J943/K943</f>
        <v>0.66265060240963858</v>
      </c>
      <c r="M943" t="str">
        <f>VLOOKUP(A943,[1]Dicionario!A$2:B$362,2,0)</f>
        <v>Individuo</v>
      </c>
      <c r="N943" t="s">
        <v>0</v>
      </c>
    </row>
    <row r="944" spans="1:14" x14ac:dyDescent="0.25">
      <c r="A944" t="s">
        <v>9</v>
      </c>
      <c r="B944">
        <v>1</v>
      </c>
      <c r="C944">
        <v>2</v>
      </c>
      <c r="D944">
        <v>1.17446808510638</v>
      </c>
      <c r="E944">
        <v>0.38032154923786998</v>
      </c>
      <c r="F944">
        <v>0.144644480814693</v>
      </c>
      <c r="G944">
        <v>1.72657153356388</v>
      </c>
      <c r="H944">
        <v>0.98939722555203402</v>
      </c>
      <c r="I944">
        <v>276</v>
      </c>
      <c r="J944">
        <v>14</v>
      </c>
      <c r="K944">
        <v>249</v>
      </c>
      <c r="L944" s="1">
        <f>1-J944/K944</f>
        <v>0.94377510040160639</v>
      </c>
      <c r="M944" t="str">
        <f>VLOOKUP(A944,[1]Dicionario!A$2:B$362,2,0)</f>
        <v>Individuo</v>
      </c>
      <c r="N944" t="s">
        <v>0</v>
      </c>
    </row>
    <row r="945" spans="1:14" x14ac:dyDescent="0.25">
      <c r="A945" t="s">
        <v>8</v>
      </c>
      <c r="B945">
        <v>1</v>
      </c>
      <c r="C945">
        <v>2</v>
      </c>
      <c r="D945">
        <v>1.06122448979591</v>
      </c>
      <c r="E945">
        <v>0.24035557124382001</v>
      </c>
      <c r="F945">
        <v>5.7770800627943403E-2</v>
      </c>
      <c r="G945">
        <v>3.6886931039553401</v>
      </c>
      <c r="H945">
        <v>11.7260115935835</v>
      </c>
      <c r="I945">
        <v>207.99999999999901</v>
      </c>
      <c r="J945">
        <v>53</v>
      </c>
      <c r="K945">
        <v>249</v>
      </c>
      <c r="L945" s="1">
        <f>1-J945/K945</f>
        <v>0.78714859437751006</v>
      </c>
      <c r="M945" t="str">
        <f>VLOOKUP(A945,[1]Dicionario!A$2:B$362,2,0)</f>
        <v>Individuo</v>
      </c>
      <c r="N945" t="s">
        <v>0</v>
      </c>
    </row>
    <row r="946" spans="1:14" x14ac:dyDescent="0.25">
      <c r="A946" t="s">
        <v>7</v>
      </c>
      <c r="B946">
        <v>1</v>
      </c>
      <c r="C946">
        <v>2</v>
      </c>
      <c r="D946">
        <v>1.8755020080321201</v>
      </c>
      <c r="E946">
        <v>0.33081377088025798</v>
      </c>
      <c r="F946">
        <v>0.109437751004016</v>
      </c>
      <c r="G946">
        <v>-2.2885535213011101</v>
      </c>
      <c r="H946">
        <v>3.2636271643702801</v>
      </c>
      <c r="I946">
        <v>467</v>
      </c>
      <c r="J946">
        <v>0</v>
      </c>
      <c r="K946">
        <v>249</v>
      </c>
      <c r="L946" s="1">
        <f>1-J946/K946</f>
        <v>1</v>
      </c>
      <c r="M946" t="str">
        <f>VLOOKUP(A946,[1]Dicionario!A$2:B$362,2,0)</f>
        <v>Individuo</v>
      </c>
      <c r="N946" t="s">
        <v>0</v>
      </c>
    </row>
    <row r="947" spans="1:14" x14ac:dyDescent="0.25">
      <c r="A947" t="s">
        <v>6</v>
      </c>
      <c r="B947">
        <v>0</v>
      </c>
      <c r="C947">
        <v>10</v>
      </c>
      <c r="D947">
        <v>2.2489959839357399</v>
      </c>
      <c r="E947">
        <v>4.1835710981227896</v>
      </c>
      <c r="F947">
        <v>17.502267133048299</v>
      </c>
      <c r="G947">
        <v>1.3257952534719</v>
      </c>
      <c r="H947">
        <v>-0.24429398745480799</v>
      </c>
      <c r="I947">
        <v>559.99999999999898</v>
      </c>
      <c r="J947">
        <v>0</v>
      </c>
      <c r="K947">
        <v>249</v>
      </c>
      <c r="L947" s="1">
        <f>1-J947/K947</f>
        <v>1</v>
      </c>
      <c r="M947" t="str">
        <f>VLOOKUP(A947,[1]Dicionario!A$2:B$362,2,0)</f>
        <v>Individuo</v>
      </c>
      <c r="N947" t="s">
        <v>0</v>
      </c>
    </row>
    <row r="948" spans="1:14" x14ac:dyDescent="0.25">
      <c r="A948" t="s">
        <v>5</v>
      </c>
      <c r="B948">
        <v>0</v>
      </c>
      <c r="C948">
        <v>1</v>
      </c>
      <c r="D948">
        <v>0.26839826839826803</v>
      </c>
      <c r="E948">
        <v>0.44408825679483499</v>
      </c>
      <c r="F948">
        <v>0.19721437982307499</v>
      </c>
      <c r="G948">
        <v>1.05215326266284</v>
      </c>
      <c r="H948">
        <v>-0.90084865076553</v>
      </c>
      <c r="I948">
        <v>61.999999999999901</v>
      </c>
      <c r="J948">
        <v>18</v>
      </c>
      <c r="K948">
        <v>249</v>
      </c>
      <c r="L948" s="1">
        <f>1-J948/K948</f>
        <v>0.92771084337349397</v>
      </c>
      <c r="M948" t="str">
        <f>VLOOKUP(A948,[1]Dicionario!A$2:B$362,2,0)</f>
        <v>Metricas</v>
      </c>
      <c r="N948" t="s">
        <v>0</v>
      </c>
    </row>
    <row r="949" spans="1:14" x14ac:dyDescent="0.25">
      <c r="A949" t="s">
        <v>4</v>
      </c>
      <c r="B949">
        <v>0</v>
      </c>
      <c r="C949">
        <v>1</v>
      </c>
      <c r="D949">
        <v>0.12195121951219499</v>
      </c>
      <c r="E949">
        <v>0.32789659528971599</v>
      </c>
      <c r="F949">
        <v>0.10751617720258801</v>
      </c>
      <c r="G949">
        <v>2.3248032852969298</v>
      </c>
      <c r="H949">
        <v>3.4325517963824801</v>
      </c>
      <c r="I949">
        <v>29.999999999999901</v>
      </c>
      <c r="J949">
        <v>3</v>
      </c>
      <c r="K949">
        <v>249</v>
      </c>
      <c r="L949" s="1">
        <f>1-J949/K949</f>
        <v>0.98795180722891562</v>
      </c>
      <c r="M949" t="str">
        <f>VLOOKUP(A949,[1]Dicionario!A$2:B$362,2,0)</f>
        <v>Metricas</v>
      </c>
      <c r="N949" t="s">
        <v>0</v>
      </c>
    </row>
    <row r="950" spans="1:14" x14ac:dyDescent="0.25">
      <c r="A950" t="s">
        <v>3</v>
      </c>
      <c r="B950">
        <v>0</v>
      </c>
      <c r="C950">
        <v>1</v>
      </c>
      <c r="D950">
        <v>0.109756097560975</v>
      </c>
      <c r="E950">
        <v>0.31322278285169702</v>
      </c>
      <c r="F950">
        <v>9.8108511697361803E-2</v>
      </c>
      <c r="G950">
        <v>2.5122222551550699</v>
      </c>
      <c r="H950">
        <v>4.3465331294870504</v>
      </c>
      <c r="I950">
        <v>27</v>
      </c>
      <c r="J950">
        <v>3</v>
      </c>
      <c r="K950">
        <v>249</v>
      </c>
      <c r="L950" s="1">
        <f>1-J950/K950</f>
        <v>0.98795180722891562</v>
      </c>
      <c r="M950" t="str">
        <f>VLOOKUP(A950,[1]Dicionario!A$2:B$362,2,0)</f>
        <v>Metricas</v>
      </c>
      <c r="N950" t="s">
        <v>0</v>
      </c>
    </row>
    <row r="951" spans="1:14" x14ac:dyDescent="0.25">
      <c r="A951" t="s">
        <v>2</v>
      </c>
      <c r="B951">
        <v>0</v>
      </c>
      <c r="C951">
        <v>1</v>
      </c>
      <c r="D951">
        <v>0.68699186991869898</v>
      </c>
      <c r="E951">
        <v>0.46466302902843098</v>
      </c>
      <c r="F951">
        <v>0.21591173054587601</v>
      </c>
      <c r="G951">
        <v>-0.811446482230887</v>
      </c>
      <c r="H951">
        <v>-1.35261823786414</v>
      </c>
      <c r="I951">
        <v>169</v>
      </c>
      <c r="J951">
        <v>3</v>
      </c>
      <c r="K951">
        <v>249</v>
      </c>
      <c r="L951" s="1">
        <f>1-J951/K951</f>
        <v>0.98795180722891562</v>
      </c>
      <c r="M951" t="str">
        <f>VLOOKUP(A951,[1]Dicionario!A$2:B$362,2,0)</f>
        <v>Metricas</v>
      </c>
      <c r="N951" t="s">
        <v>0</v>
      </c>
    </row>
    <row r="952" spans="1:14" x14ac:dyDescent="0.25">
      <c r="A952" t="s">
        <v>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3</v>
      </c>
      <c r="K952">
        <v>249</v>
      </c>
      <c r="L952" s="1">
        <f>1-J952/K952</f>
        <v>0.98795180722891562</v>
      </c>
      <c r="M952" t="e">
        <f>VLOOKUP(A952,[1]Dicionario!A$2:B$362,2,0)</f>
        <v>#N/A</v>
      </c>
      <c r="N952" t="s">
        <v>0</v>
      </c>
    </row>
  </sheetData>
  <autoFilter ref="A1:M952" xr:uid="{74C024FA-E99A-4A80-9454-5A52DDA3445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5F98-3AA8-439D-8E15-586A839457CE}">
  <dimension ref="A1:H28"/>
  <sheetViews>
    <sheetView tabSelected="1" workbookViewId="0">
      <selection activeCell="A25" sqref="A25"/>
    </sheetView>
  </sheetViews>
  <sheetFormatPr defaultRowHeight="15" x14ac:dyDescent="0.25"/>
  <cols>
    <col min="1" max="1" width="27.5703125" bestFit="1" customWidth="1"/>
    <col min="2" max="2" width="17.7109375" bestFit="1" customWidth="1"/>
    <col min="3" max="3" width="10" bestFit="1" customWidth="1"/>
    <col min="6" max="6" width="27.5703125" bestFit="1" customWidth="1"/>
    <col min="7" max="7" width="17.7109375" bestFit="1" customWidth="1"/>
    <col min="8" max="8" width="10" bestFit="1" customWidth="1"/>
  </cols>
  <sheetData>
    <row r="1" spans="1:8" x14ac:dyDescent="0.25">
      <c r="A1" s="6" t="s">
        <v>940</v>
      </c>
      <c r="B1" t="s">
        <v>348</v>
      </c>
      <c r="F1" s="6" t="s">
        <v>940</v>
      </c>
      <c r="G1" t="s">
        <v>0</v>
      </c>
    </row>
    <row r="3" spans="1:8" x14ac:dyDescent="0.25">
      <c r="A3" s="6" t="s">
        <v>997</v>
      </c>
      <c r="B3" t="s">
        <v>996</v>
      </c>
      <c r="C3" t="s">
        <v>995</v>
      </c>
      <c r="F3" s="6" t="s">
        <v>997</v>
      </c>
      <c r="G3" t="s">
        <v>996</v>
      </c>
      <c r="H3" t="s">
        <v>995</v>
      </c>
    </row>
    <row r="4" spans="1:8" x14ac:dyDescent="0.25">
      <c r="A4" s="5" t="s">
        <v>994</v>
      </c>
      <c r="B4" s="4">
        <v>1</v>
      </c>
      <c r="C4" s="7">
        <v>15</v>
      </c>
      <c r="F4" s="5" t="s">
        <v>988</v>
      </c>
      <c r="G4" s="4">
        <v>1</v>
      </c>
      <c r="H4" s="7">
        <v>2</v>
      </c>
    </row>
    <row r="5" spans="1:8" x14ac:dyDescent="0.25">
      <c r="A5" s="5" t="s">
        <v>993</v>
      </c>
      <c r="B5" s="4">
        <v>1</v>
      </c>
      <c r="C5" s="7">
        <v>5</v>
      </c>
      <c r="F5" s="5" t="s">
        <v>992</v>
      </c>
      <c r="G5" s="4">
        <v>0.99598393574297184</v>
      </c>
      <c r="H5" s="7">
        <v>1</v>
      </c>
    </row>
    <row r="6" spans="1:8" x14ac:dyDescent="0.25">
      <c r="A6" s="5" t="s">
        <v>975</v>
      </c>
      <c r="B6" s="4">
        <v>0.99959128065395098</v>
      </c>
      <c r="C6" s="7">
        <v>5</v>
      </c>
      <c r="F6" s="5" t="s">
        <v>991</v>
      </c>
      <c r="G6" s="4">
        <v>0.99598393574297184</v>
      </c>
      <c r="H6" s="7">
        <v>1</v>
      </c>
    </row>
    <row r="7" spans="1:8" x14ac:dyDescent="0.25">
      <c r="A7" s="5" t="s">
        <v>990</v>
      </c>
      <c r="B7" s="4">
        <v>0.99863760217983677</v>
      </c>
      <c r="C7" s="7">
        <v>20</v>
      </c>
      <c r="F7" s="5" t="s">
        <v>989</v>
      </c>
      <c r="G7" s="4">
        <v>0.99598393574297184</v>
      </c>
      <c r="H7" s="7">
        <v>11</v>
      </c>
    </row>
    <row r="8" spans="1:8" x14ac:dyDescent="0.25">
      <c r="A8" s="5" t="s">
        <v>988</v>
      </c>
      <c r="B8" s="4">
        <v>0.99761580381471382</v>
      </c>
      <c r="C8" s="7">
        <v>2</v>
      </c>
      <c r="F8" s="5" t="s">
        <v>987</v>
      </c>
      <c r="G8" s="4">
        <v>0.99598393574297184</v>
      </c>
      <c r="H8" s="7">
        <v>4</v>
      </c>
    </row>
    <row r="9" spans="1:8" x14ac:dyDescent="0.25">
      <c r="A9" s="5" t="s">
        <v>982</v>
      </c>
      <c r="B9" s="4">
        <v>0.99591280653950953</v>
      </c>
      <c r="C9" s="7">
        <v>8</v>
      </c>
      <c r="F9" s="5" t="s">
        <v>986</v>
      </c>
      <c r="G9" s="4">
        <v>0.99598393574297184</v>
      </c>
      <c r="H9" s="7">
        <v>12</v>
      </c>
    </row>
    <row r="10" spans="1:8" x14ac:dyDescent="0.25">
      <c r="A10" s="5" t="s">
        <v>985</v>
      </c>
      <c r="B10" s="4">
        <v>0.9945504087193463</v>
      </c>
      <c r="C10" s="7">
        <v>17</v>
      </c>
      <c r="F10" s="5" t="s">
        <v>984</v>
      </c>
      <c r="G10" s="4">
        <v>0.99598393574297184</v>
      </c>
      <c r="H10" s="7">
        <v>4</v>
      </c>
    </row>
    <row r="11" spans="1:8" x14ac:dyDescent="0.25">
      <c r="A11" s="5" t="s">
        <v>983</v>
      </c>
      <c r="B11" s="4">
        <v>0.9945504087193463</v>
      </c>
      <c r="C11" s="7">
        <v>17</v>
      </c>
      <c r="F11" s="5" t="s">
        <v>982</v>
      </c>
      <c r="G11" s="4">
        <v>0.9959839357429715</v>
      </c>
      <c r="H11" s="7">
        <v>19</v>
      </c>
    </row>
    <row r="12" spans="1:8" x14ac:dyDescent="0.25">
      <c r="A12" s="5" t="s">
        <v>482</v>
      </c>
      <c r="B12" s="4">
        <v>0.99455040871934608</v>
      </c>
      <c r="C12" s="7">
        <v>5</v>
      </c>
      <c r="F12" s="5" t="s">
        <v>981</v>
      </c>
      <c r="G12" s="4">
        <v>0.99548192771084332</v>
      </c>
      <c r="H12" s="7">
        <v>8</v>
      </c>
    </row>
    <row r="13" spans="1:8" x14ac:dyDescent="0.25">
      <c r="A13" s="5" t="s">
        <v>980</v>
      </c>
      <c r="B13" s="4">
        <v>0.99455040871934608</v>
      </c>
      <c r="C13" s="7">
        <v>2</v>
      </c>
      <c r="F13" s="5" t="s">
        <v>979</v>
      </c>
      <c r="G13" s="4">
        <v>0.99036144578313245</v>
      </c>
      <c r="H13" s="7">
        <v>10</v>
      </c>
    </row>
    <row r="14" spans="1:8" x14ac:dyDescent="0.25">
      <c r="A14" s="5" t="s">
        <v>978</v>
      </c>
      <c r="B14" s="4">
        <v>0.99455040871934575</v>
      </c>
      <c r="C14" s="7">
        <v>27</v>
      </c>
      <c r="F14" s="5" t="s">
        <v>977</v>
      </c>
      <c r="G14" s="4">
        <v>0.9825970548862113</v>
      </c>
      <c r="H14" s="7">
        <v>15</v>
      </c>
    </row>
    <row r="15" spans="1:8" x14ac:dyDescent="0.25">
      <c r="A15" s="5" t="s">
        <v>976</v>
      </c>
      <c r="B15" s="4">
        <v>0.99125794732061756</v>
      </c>
      <c r="C15" s="7">
        <v>6</v>
      </c>
      <c r="F15" s="5" t="s">
        <v>975</v>
      </c>
      <c r="G15" s="4">
        <v>0.97289156626506024</v>
      </c>
      <c r="H15" s="7">
        <v>4</v>
      </c>
    </row>
    <row r="16" spans="1:8" x14ac:dyDescent="0.25">
      <c r="A16" s="5" t="s">
        <v>974</v>
      </c>
      <c r="B16" s="4">
        <v>0.98978201634877383</v>
      </c>
      <c r="C16" s="7">
        <v>1</v>
      </c>
      <c r="F16" s="5" t="s">
        <v>973</v>
      </c>
      <c r="G16" s="4">
        <v>0.97225940800237987</v>
      </c>
      <c r="H16" s="7">
        <v>54</v>
      </c>
    </row>
    <row r="17" spans="1:8" x14ac:dyDescent="0.25">
      <c r="A17" s="5" t="s">
        <v>972</v>
      </c>
      <c r="B17" s="4">
        <v>0.97625009205390645</v>
      </c>
      <c r="C17" s="7">
        <v>37</v>
      </c>
      <c r="F17" s="5" t="s">
        <v>328</v>
      </c>
      <c r="G17" s="4">
        <v>0.97041499330655967</v>
      </c>
      <c r="H17" s="7">
        <v>30</v>
      </c>
    </row>
    <row r="18" spans="1:8" x14ac:dyDescent="0.25">
      <c r="A18" s="5" t="s">
        <v>328</v>
      </c>
      <c r="B18" s="4">
        <v>0.97128065395095364</v>
      </c>
      <c r="C18" s="7">
        <v>25</v>
      </c>
      <c r="F18" s="5" t="s">
        <v>971</v>
      </c>
      <c r="G18" s="4">
        <v>0.89470381526104426</v>
      </c>
      <c r="H18" s="7">
        <v>32</v>
      </c>
    </row>
    <row r="19" spans="1:8" x14ac:dyDescent="0.25">
      <c r="A19" s="5" t="s">
        <v>970</v>
      </c>
      <c r="B19" s="4">
        <v>0.88408265213442316</v>
      </c>
      <c r="C19" s="7">
        <v>6</v>
      </c>
      <c r="F19" s="5" t="s">
        <v>969</v>
      </c>
      <c r="G19" s="4">
        <v>0.82329317269076285</v>
      </c>
      <c r="H19" s="7">
        <v>43</v>
      </c>
    </row>
    <row r="20" spans="1:8" x14ac:dyDescent="0.25">
      <c r="A20" s="5" t="s">
        <v>968</v>
      </c>
      <c r="B20" s="4">
        <v>0.82812112955164718</v>
      </c>
      <c r="C20" s="7">
        <v>22</v>
      </c>
      <c r="F20" s="5" t="s">
        <v>967</v>
      </c>
      <c r="G20" s="4">
        <v>0.75084955205437087</v>
      </c>
      <c r="H20" s="7">
        <v>26</v>
      </c>
    </row>
    <row r="21" spans="1:8" x14ac:dyDescent="0.25">
      <c r="A21" s="5" t="s">
        <v>966</v>
      </c>
      <c r="B21" s="4">
        <v>0.81296832425068111</v>
      </c>
      <c r="C21" s="7">
        <v>16</v>
      </c>
      <c r="F21" s="5" t="s">
        <v>965</v>
      </c>
      <c r="G21" s="4">
        <v>0.74954362906170136</v>
      </c>
      <c r="H21" s="7">
        <v>11</v>
      </c>
    </row>
    <row r="22" spans="1:8" x14ac:dyDescent="0.25">
      <c r="A22" s="5" t="s">
        <v>964</v>
      </c>
      <c r="B22" s="4">
        <v>0.65065542381618646</v>
      </c>
      <c r="C22" s="7">
        <v>37</v>
      </c>
      <c r="F22" s="5" t="s">
        <v>963</v>
      </c>
      <c r="G22" s="4">
        <v>0.62650602409638567</v>
      </c>
      <c r="H22" s="7">
        <v>10</v>
      </c>
    </row>
    <row r="23" spans="1:8" x14ac:dyDescent="0.25">
      <c r="A23" s="5" t="s">
        <v>962</v>
      </c>
      <c r="B23" s="4">
        <v>0.63137407551576497</v>
      </c>
      <c r="C23" s="7">
        <v>7</v>
      </c>
      <c r="F23" s="5" t="s">
        <v>961</v>
      </c>
      <c r="G23" s="4">
        <v>0.49698795180722893</v>
      </c>
      <c r="H23" s="7">
        <v>8</v>
      </c>
    </row>
    <row r="24" spans="1:8" x14ac:dyDescent="0.25">
      <c r="A24" s="5" t="s">
        <v>960</v>
      </c>
      <c r="B24" s="4">
        <v>0.32525455327692532</v>
      </c>
      <c r="C24" s="7">
        <v>19</v>
      </c>
      <c r="F24" s="5" t="s">
        <v>959</v>
      </c>
      <c r="G24" s="4">
        <v>0.38721552878179399</v>
      </c>
      <c r="H24" s="7">
        <v>24</v>
      </c>
    </row>
    <row r="25" spans="1:8" x14ac:dyDescent="0.25">
      <c r="A25" s="5" t="s">
        <v>958</v>
      </c>
      <c r="B25" s="4">
        <v>0.2877014948177955</v>
      </c>
      <c r="C25" s="7">
        <v>107</v>
      </c>
      <c r="F25" s="5" t="s">
        <v>957</v>
      </c>
      <c r="G25" s="4">
        <v>0.36420682730923687</v>
      </c>
      <c r="H25" s="7">
        <v>16</v>
      </c>
    </row>
    <row r="26" spans="1:8" x14ac:dyDescent="0.25">
      <c r="A26" s="5" t="s">
        <v>956</v>
      </c>
      <c r="B26" s="4">
        <v>0.27041573367145966</v>
      </c>
      <c r="C26" s="7">
        <v>101</v>
      </c>
      <c r="F26" s="5" t="s">
        <v>954</v>
      </c>
      <c r="G26" s="4">
        <v>0.83786741167568701</v>
      </c>
      <c r="H26" s="7">
        <v>345</v>
      </c>
    </row>
    <row r="27" spans="1:8" x14ac:dyDescent="0.25">
      <c r="A27" s="5" t="s">
        <v>955</v>
      </c>
      <c r="B27" s="4">
        <v>0.26133955357388594</v>
      </c>
      <c r="C27" s="7">
        <v>99</v>
      </c>
    </row>
    <row r="28" spans="1:8" x14ac:dyDescent="0.25">
      <c r="A28" s="5" t="s">
        <v>954</v>
      </c>
      <c r="B28" s="4">
        <v>0.56943282884146673</v>
      </c>
      <c r="C28" s="7">
        <v>606</v>
      </c>
    </row>
  </sheetData>
  <conditionalFormatting pivot="1" sqref="B4:B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4:C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{AD82F6CA-E583-4529-B720-20C4173ED8C0}</x14:id>
        </ext>
      </extLst>
    </cfRule>
  </conditionalFormatting>
  <conditionalFormatting pivot="1" sqref="G4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4:H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{30B8B0B8-7B61-4BD0-AFFF-0E4F4ACFB5E2}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D82F6CA-E583-4529-B720-20C4173ED8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C4:C27</xm:sqref>
        </x14:conditionalFormatting>
        <x14:conditionalFormatting xmlns:xm="http://schemas.microsoft.com/office/excel/2006/main" pivot="1">
          <x14:cfRule type="dataBar" id="{30B8B0B8-7B61-4BD0-AFFF-0E4F4ACFB5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H4:H25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Column Statistics</vt:lpstr>
      <vt:lpstr>Colum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Munoz</dc:creator>
  <cp:lastModifiedBy>Fabian Munoz</cp:lastModifiedBy>
  <dcterms:created xsi:type="dcterms:W3CDTF">2024-01-24T18:55:32Z</dcterms:created>
  <dcterms:modified xsi:type="dcterms:W3CDTF">2024-01-24T19:14:57Z</dcterms:modified>
</cp:coreProperties>
</file>