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C:\Users\Daniel Ayiku George\Downloads\"/>
    </mc:Choice>
  </mc:AlternateContent>
  <xr:revisionPtr revIDLastSave="0" documentId="13_ncr:1_{DB868424-CB42-44E6-9197-4F4C53F9E9FE}" xr6:coauthVersionLast="47" xr6:coauthVersionMax="47" xr10:uidLastSave="{00000000-0000-0000-0000-000000000000}"/>
  <bookViews>
    <workbookView xWindow="-120" yWindow="-120" windowWidth="20730" windowHeight="11160" xr2:uid="{00000000-000D-0000-FFFF-FFFF00000000}"/>
  </bookViews>
  <sheets>
    <sheet name="supply_chain_data" sheetId="1" r:id="rId1"/>
    <sheet name="Pivot Table for Report" sheetId="2" state="hidden" r:id="rId2"/>
    <sheet name="Pivot Table for Dashboard" sheetId="3" state="hidden" r:id="rId3"/>
  </sheets>
  <definedNames>
    <definedName name="_xlnm._FilterDatabase" localSheetId="0" hidden="1">supply_chain_data!$A$1:$X$101</definedName>
    <definedName name="Slicer_Product_type">#N/A</definedName>
  </definedNames>
  <calcPr calcId="0"/>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<sst xmlns="http://schemas.openxmlformats.org/spreadsheetml/2006/main" count="1364" uniqueCount="176">
  <si>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</si>
  <si>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</si>
  <si>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</si>
  <si>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</si>
  <si>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</si>
  <si>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</si>
  <si>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</si>
  <si>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</si>
  <si>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</si>
  <si>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</si>
  <si>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</si>
  <si>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</si>
  <si>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</si>
  <si>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</si>
  <si>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</si>
  <si>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</si>
  <si>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</si>
  <si>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</si>
  <si>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</si>
  <si>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</si>
  <si>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</si>
  <si>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</si>
  <si>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</si>
  <si>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</si>
  <si>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</si>
  <si>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</si>
  <si>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</si>
  <si>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</si>
  <si>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</si>
  <si>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</si>
  <si>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</si>
  <si>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</si>
  <si>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</si>
  <si>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</si>
  <si>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</si>
  <si>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</si>
  <si>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</si>
  <si>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</si>
  <si>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</si>
  <si>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</si>
  <si>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</si>
  <si>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</si>
  <si>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</si>
  <si>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</si>
  <si>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</si>
  <si>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</si>
  <si>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</si>
  <si>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</si>
  <si>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</si>
  <si>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</si>
  <si>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</si>
  <si>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</si>
  <si>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</si>
  <si>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</si>
  <si>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</si>
  <si>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</si>
  <si>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</si>
  <si>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</si>
  <si>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</si>
  <si>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</si>
  <si>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</si>
  <si>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</si>
  <si>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</si>
  <si>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</si>
  <si>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</si>
  <si>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</si>
  <si>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</si>
  <si>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</si>
  <si>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</si>
  <si>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</si>
  <si>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</si>
  <si>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</si>
  <si>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</si>
  <si>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</si>
  <si>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</si>
  <si>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</si>
  <si>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</si>
  <si>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</si>
  <si>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</si>
  <si>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</si>
  <si>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</si>
  <si>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</si>
  <si>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</si>
  <si>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</si>
  <si>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</si>
  <si>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</si>
  <si>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</si>
  <si>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</si>
  <si>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</si>
  <si>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</si>
  <si>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</si>
  <si>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</si>
  <si>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</si>
  <si>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</si>
  <si>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</si>
  <si>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</si>
  <si>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</si>
  <si>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</si>
  <si>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</si>
  <si>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</si>
  <si>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</si>
  <si>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</si>
  <si>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</si>
  <si>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</si>
  <si>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</si>
  <si>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</si>
  <si>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</si>
  <si>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</si>
  <si>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</si>
  <si>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</si>
  <si>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</si>
  <si>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</si>
  <si>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</si>
  <si>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</si>
  <si>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</si>
  <si>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</si>
  <si>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</si>
  <si>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</si>
  <si>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</si>
  <si>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</si>
  <si>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</si>
  <si>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</si>
  <si>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</si>
  <si>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</si>
  <si>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</si>
  <si>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</si>
  <si>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</si>
  <si>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</si>
  <si>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</si>
  <si>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</si>
  <si>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</si>
  <si>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</si>
  <si>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</si>
  <si>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</si>
  <si>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</si>
  <si>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</si>
  <si>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</si>
  <si>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</si>
  <si>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</si>
  <si>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</si>
  <si>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</si>
  <si>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</si>
  <si>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</si>
  <si>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</si>
  <si>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</si>
  <si>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</si>
  <si>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</si>
  <si>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</si>
  <si>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</si>
  <si>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</si>
  <si>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</si>
  <si>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</si>
  <si>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</si>
  <si>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</si>
  <si>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Sum of Revenue generated</t>
  </si>
  <si>
    <t>Grand Total</t>
  </si>
  <si>
    <t>Product Price</t>
  </si>
  <si>
    <t>Column Labels</t>
  </si>
  <si>
    <t>Sum of Number of products sold</t>
  </si>
  <si>
    <t>Average of Lead times</t>
  </si>
  <si>
    <t>Average of Manufacturing costs</t>
  </si>
  <si>
    <t>Sum of Stock levels</t>
  </si>
  <si>
    <t>Sum of Order quantities</t>
  </si>
  <si>
    <t>Sum of Shipping costs</t>
  </si>
  <si>
    <t>Sum of Costs</t>
  </si>
  <si>
    <t>Sum of Defect rates</t>
  </si>
  <si>
    <t>Average of Defect rates</t>
  </si>
  <si>
    <t>Total Revenue</t>
  </si>
  <si>
    <t>Row Labels</t>
  </si>
  <si>
    <t>Total Product Sold</t>
  </si>
  <si>
    <t>Higest Selling Product</t>
  </si>
  <si>
    <t xml:space="preserve">higest revenue generated by product </t>
  </si>
  <si>
    <t>Average of Shipping costs</t>
  </si>
  <si>
    <t>Total Production volumes</t>
  </si>
  <si>
    <t>Revenue Contributed by Product</t>
  </si>
  <si>
    <t>Sum of 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</si>
</sst>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_(* #,##0_);_(* \(#,##0\);_(* &quot;-&quot;??_);_(@_)"/>
    <numFmt numFmtId="167" formatCode="0.0%"/>
    <numFmt numFmtId="168"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left"/>
    </xf>
    <xf numFmtId="3" fontId="0" fillId="0" borderId="0" xfId="0" applyNumberFormat="1" applyAlignment="1">
      <alignment horizontal="left"/>
    </xf>
    <xf numFmtId="10" fontId="0" fillId="0" borderId="0" xfId="0" applyNumberFormat="1"/>
    <xf numFmtId="166" fontId="0" fillId="0" borderId="0" xfId="0" applyNumberFormat="1"/>
    <xf numFmtId="167" fontId="0" fillId="0" borderId="0" xfId="0" applyNumberFormat="1"/>
    <xf numFmtId="44"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8" formatCode="_(&quot;$&quot;* #,##0_);_(&quot;$&quot;* \(#,##0\);_(&quot;$&quot;* &quot;-&quot;??_);_(@_)"/>
    </dxf>
    <dxf>
      <numFmt numFmtId="165" formatCode="0.0"/>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 formatCode="0"/>
    </dxf>
    <dxf>
      <numFmt numFmtId="168" formatCode="_(&quot;$&quot;* #,##0_);_(&quot;$&quot;* \(#,##0\);_(&quot;$&quot;* &quot;-&quot;??_);_(@_)"/>
    </dxf>
    <dxf>
      <numFmt numFmtId="168" formatCode="_(&quot;$&quot;* #,##0_);_(&quot;$&quot;* \(#,##0\);_(&quot;$&quot;* &quot;-&quot;??_);_(@_)"/>
    </dxf>
    <dxf>
      <numFmt numFmtId="34" formatCode="_(&quot;$&quot;* #,##0.00_);_(&quot;$&quot;* \(#,##0.00\);_(&quot;$&quot;* &quot;-&quot;??_);_(@_)"/>
    </dxf>
    <dxf>
      <numFmt numFmtId="34" formatCode="_(&quot;$&quot;* #,##0.00_);_(&quot;$&quot;* \(#,##0.00\);_(&quot;$&quot;* &quot;-&quot;??_);_(@_)"/>
    </dxf>
    <dxf>
      <numFmt numFmtId="165" formatCode="0.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4" formatCode="0.00%"/>
    </dxf>
    <dxf>
      <numFmt numFmtId="165" formatCode="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64" formatCode="0.00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Report!Product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Type</a:t>
            </a:r>
            <a:endParaRPr lang="en-US"/>
          </a:p>
        </c:rich>
      </c:tx>
      <c:layout>
        <c:manualLayout>
          <c:xMode val="edge"/>
          <c:yMode val="edge"/>
          <c:x val="0.43794304322822386"/>
          <c:y val="4.1967770734804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Report'!$B$3:$B$4</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Report'!$B$5:$B$105</c:f>
              <c:numCache>
                <c:formatCode>0</c:formatCode>
                <c:ptCount val="100"/>
                <c:pt idx="1">
                  <c:v>6117.3246150839896</c:v>
                </c:pt>
                <c:pt idx="2">
                  <c:v>7888.3565466618702</c:v>
                </c:pt>
                <c:pt idx="7">
                  <c:v>8858.3675710114803</c:v>
                </c:pt>
                <c:pt idx="10">
                  <c:v>8180.3370854254399</c:v>
                </c:pt>
                <c:pt idx="18">
                  <c:v>5910.8853896688897</c:v>
                </c:pt>
                <c:pt idx="29">
                  <c:v>7698.4247656321104</c:v>
                </c:pt>
                <c:pt idx="43">
                  <c:v>8496.1038130898305</c:v>
                </c:pt>
                <c:pt idx="45">
                  <c:v>2100.1297546259302</c:v>
                </c:pt>
                <c:pt idx="50">
                  <c:v>7152.28604943551</c:v>
                </c:pt>
                <c:pt idx="52">
                  <c:v>9692.3180402184298</c:v>
                </c:pt>
                <c:pt idx="58">
                  <c:v>1935.20679350759</c:v>
                </c:pt>
                <c:pt idx="59">
                  <c:v>8318.9031946171708</c:v>
                </c:pt>
                <c:pt idx="60">
                  <c:v>1061.6185230132801</c:v>
                </c:pt>
                <c:pt idx="62">
                  <c:v>5149.9983504080301</c:v>
                </c:pt>
                <c:pt idx="64">
                  <c:v>7517.3632106311197</c:v>
                </c:pt>
                <c:pt idx="70">
                  <c:v>3899.7468337292198</c:v>
                </c:pt>
                <c:pt idx="72">
                  <c:v>9444.7420330629793</c:v>
                </c:pt>
                <c:pt idx="74">
                  <c:v>8684.6130592538502</c:v>
                </c:pt>
                <c:pt idx="76">
                  <c:v>8001.6132065190004</c:v>
                </c:pt>
                <c:pt idx="81">
                  <c:v>2629.39643484526</c:v>
                </c:pt>
                <c:pt idx="82">
                  <c:v>7910.8869161406801</c:v>
                </c:pt>
                <c:pt idx="83">
                  <c:v>7087.0526963574302</c:v>
                </c:pt>
                <c:pt idx="84">
                  <c:v>6541.3293448024597</c:v>
                </c:pt>
                <c:pt idx="88">
                  <c:v>2633.1219813122498</c:v>
                </c:pt>
                <c:pt idx="91">
                  <c:v>2686.4572235759802</c:v>
                </c:pt>
                <c:pt idx="96">
                  <c:v>5924.6825668532301</c:v>
                </c:pt>
              </c:numCache>
            </c:numRef>
          </c:val>
          <c:smooth val="0"/>
          <c:extLst>
            <c:ext xmlns:c16="http://schemas.microsoft.com/office/drawing/2014/chart" uri="{C3380CC4-5D6E-409C-BE32-E72D297353CC}">
              <c16:uniqueId val="{00000001-0827-46CB-B181-12EB67DD0D3B}"/>
            </c:ext>
          </c:extLst>
        </c:ser>
        <c:ser>
          <c:idx val="1"/>
          <c:order val="1"/>
          <c:tx>
            <c:strRef>
              <c:f>'Pivot Table for Report'!$C$3:$C$4</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Report'!$C$5:$C$105</c:f>
              <c:numCache>
                <c:formatCode>0</c:formatCode>
                <c:ptCount val="100"/>
                <c:pt idx="0">
                  <c:v>2828.3487459757498</c:v>
                </c:pt>
                <c:pt idx="3">
                  <c:v>5709.9452959692799</c:v>
                </c:pt>
                <c:pt idx="4">
                  <c:v>4370.9165799845296</c:v>
                </c:pt>
                <c:pt idx="6">
                  <c:v>9049.0778609398894</c:v>
                </c:pt>
                <c:pt idx="9">
                  <c:v>1292.45841793775</c:v>
                </c:pt>
                <c:pt idx="12">
                  <c:v>2766.3423668660798</c:v>
                </c:pt>
                <c:pt idx="14">
                  <c:v>9577.7496258687297</c:v>
                </c:pt>
                <c:pt idx="15">
                  <c:v>5737.4255991190203</c:v>
                </c:pt>
                <c:pt idx="31">
                  <c:v>9866.4654579796897</c:v>
                </c:pt>
                <c:pt idx="32">
                  <c:v>2556.7673606335902</c:v>
                </c:pt>
                <c:pt idx="33">
                  <c:v>2390.8078665561702</c:v>
                </c:pt>
                <c:pt idx="35">
                  <c:v>6088.0214799408504</c:v>
                </c:pt>
                <c:pt idx="37">
                  <c:v>5267.9568075105199</c:v>
                </c:pt>
                <c:pt idx="38">
                  <c:v>9364.6735050761708</c:v>
                </c:pt>
                <c:pt idx="41">
                  <c:v>3550.21843278099</c:v>
                </c:pt>
                <c:pt idx="42">
                  <c:v>2174.7770543506499</c:v>
                </c:pt>
                <c:pt idx="46">
                  <c:v>7014.8879872033804</c:v>
                </c:pt>
                <c:pt idx="47">
                  <c:v>1605.8669003924001</c:v>
                </c:pt>
                <c:pt idx="51">
                  <c:v>6885.5893508962499</c:v>
                </c:pt>
                <c:pt idx="54">
                  <c:v>7888.7232684270803</c:v>
                </c:pt>
                <c:pt idx="55">
                  <c:v>2483.7601775427902</c:v>
                </c:pt>
                <c:pt idx="63">
                  <c:v>9185.1858291817007</c:v>
                </c:pt>
                <c:pt idx="65">
                  <c:v>2411.7546321104901</c:v>
                </c:pt>
                <c:pt idx="66">
                  <c:v>5328.3759842977497</c:v>
                </c:pt>
                <c:pt idx="67">
                  <c:v>4531.4021336919004</c:v>
                </c:pt>
                <c:pt idx="68">
                  <c:v>8661.9967923923796</c:v>
                </c:pt>
                <c:pt idx="69">
                  <c:v>2873.74144602144</c:v>
                </c:pt>
                <c:pt idx="71">
                  <c:v>4384.4134000458598</c:v>
                </c:pt>
                <c:pt idx="73">
                  <c:v>7397.0710045871801</c:v>
                </c:pt>
                <c:pt idx="75">
                  <c:v>7386.3639440486604</c:v>
                </c:pt>
                <c:pt idx="78">
                  <c:v>2925.6751703038099</c:v>
                </c:pt>
                <c:pt idx="79">
                  <c:v>5133.8467010866898</c:v>
                </c:pt>
                <c:pt idx="86">
                  <c:v>2048.2900998487098</c:v>
                </c:pt>
                <c:pt idx="95">
                  <c:v>3716.49332589403</c:v>
                </c:pt>
              </c:numCache>
            </c:numRef>
          </c:val>
          <c:smooth val="0"/>
          <c:extLst>
            <c:ext xmlns:c16="http://schemas.microsoft.com/office/drawing/2014/chart" uri="{C3380CC4-5D6E-409C-BE32-E72D297353CC}">
              <c16:uniqueId val="{00000003-0827-46CB-B181-12EB67DD0D3B}"/>
            </c:ext>
          </c:extLst>
        </c:ser>
        <c:ser>
          <c:idx val="2"/>
          <c:order val="2"/>
          <c:tx>
            <c:strRef>
              <c:f>'Pivot Table for Report'!$D$3:$D$4</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Report'!$D$5:$D$105</c:f>
              <c:numCache>
                <c:formatCode>0</c:formatCode>
                <c:ptCount val="100"/>
                <c:pt idx="5">
                  <c:v>7823.4765595317303</c:v>
                </c:pt>
                <c:pt idx="8">
                  <c:v>2686.50515156744</c:v>
                </c:pt>
                <c:pt idx="11">
                  <c:v>6453.7979681762799</c:v>
                </c:pt>
                <c:pt idx="13">
                  <c:v>7573.4024578487297</c:v>
                </c:pt>
                <c:pt idx="16">
                  <c:v>4256.9491408502199</c:v>
                </c:pt>
                <c:pt idx="17">
                  <c:v>9592.6335702803099</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30">
                  <c:v>8367.7216180201503</c:v>
                </c:pt>
                <c:pt idx="34">
                  <c:v>8232.3348294258194</c:v>
                </c:pt>
                <c:pt idx="36">
                  <c:v>8354.5796864819895</c:v>
                </c:pt>
                <c:pt idx="39">
                  <c:v>5442.0867853976697</c:v>
                </c:pt>
                <c:pt idx="40">
                  <c:v>9061.7108955077201</c:v>
                </c:pt>
                <c:pt idx="44">
                  <c:v>1839.60942585676</c:v>
                </c:pt>
                <c:pt idx="48">
                  <c:v>9655.1351027193905</c:v>
                </c:pt>
                <c:pt idx="49">
                  <c:v>2553.4955849912099</c:v>
                </c:pt>
                <c:pt idx="53">
                  <c:v>1752.3810874841199</c:v>
                </c:pt>
                <c:pt idx="56">
                  <c:v>2021.1498103371</c:v>
                </c:pt>
                <c:pt idx="57">
                  <c:v>7766.8364256852301</c:v>
                </c:pt>
                <c:pt idx="61">
                  <c:v>4971.1459875855498</c:v>
                </c:pt>
                <c:pt idx="77">
                  <c:v>9571.5504873278096</c:v>
                </c:pt>
                <c:pt idx="80">
                  <c:v>5724.9593504562599</c:v>
                </c:pt>
                <c:pt idx="85">
                  <c:v>9473.7980325083299</c:v>
                </c:pt>
                <c:pt idx="87">
                  <c:v>8458.7308783671706</c:v>
                </c:pt>
                <c:pt idx="89">
                  <c:v>6099.9441155814502</c:v>
                </c:pt>
                <c:pt idx="90">
                  <c:v>8651.67268298206</c:v>
                </c:pt>
                <c:pt idx="92">
                  <c:v>1889.07358977933</c:v>
                </c:pt>
                <c:pt idx="93">
                  <c:v>7089.4742499341801</c:v>
                </c:pt>
                <c:pt idx="94">
                  <c:v>8128.0276968511898</c:v>
                </c:pt>
                <c:pt idx="97">
                  <c:v>9435.7626089121295</c:v>
                </c:pt>
                <c:pt idx="98">
                  <c:v>5521.2052590109697</c:v>
                </c:pt>
                <c:pt idx="99">
                  <c:v>8653.5709264697998</c:v>
                </c:pt>
              </c:numCache>
            </c:numRef>
          </c:val>
          <c:smooth val="0"/>
          <c:extLst>
            <c:ext xmlns:c16="http://schemas.microsoft.com/office/drawing/2014/chart" uri="{C3380CC4-5D6E-409C-BE32-E72D297353CC}">
              <c16:uniqueId val="{00000005-0827-46CB-B181-12EB67DD0D3B}"/>
            </c:ext>
          </c:extLst>
        </c:ser>
        <c:dLbls>
          <c:showLegendKey val="0"/>
          <c:showVal val="0"/>
          <c:showCatName val="0"/>
          <c:showSerName val="0"/>
          <c:showPercent val="0"/>
          <c:showBubbleSize val="0"/>
        </c:dLbls>
        <c:marker val="1"/>
        <c:smooth val="0"/>
        <c:axId val="741512952"/>
        <c:axId val="741513344"/>
      </c:lineChart>
      <c:catAx>
        <c:axId val="7415129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1513344"/>
        <c:crosses val="autoZero"/>
        <c:auto val="1"/>
        <c:lblAlgn val="ctr"/>
        <c:lblOffset val="100"/>
        <c:noMultiLvlLbl val="0"/>
      </c:catAx>
      <c:valAx>
        <c:axId val="741513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2952"/>
        <c:crosses val="autoZero"/>
        <c:crossBetween val="between"/>
        <c:dispUnits>
          <c:builtInUnit val="thousands"/>
          <c:dispUnitsLbl>
            <c:layout>
              <c:manualLayout>
                <c:xMode val="edge"/>
                <c:yMode val="edge"/>
                <c:x val="2.371837578192541E-2"/>
                <c:y val="0.397705896206952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egendEntry>
        <c:idx val="0"/>
        <c:delete val="1"/>
      </c:legendEntry>
      <c:legendEntry>
        <c:idx val="1"/>
        <c:delete val="1"/>
      </c:legendEntry>
      <c:legendEntry>
        <c:idx val="2"/>
        <c:delete val="1"/>
      </c:legendEntry>
      <c:overlay val="0"/>
      <c:spPr>
        <a:noFill/>
        <a:ln cmpd="sng">
          <a:solidFill>
            <a:schemeClr val="accent2">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Report!defect rate by transportation mode</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Rates by Transportation Mode</a:t>
            </a:r>
          </a:p>
        </c:rich>
      </c:tx>
      <c:layout>
        <c:manualLayout>
          <c:xMode val="edge"/>
          <c:yMode val="edge"/>
          <c:x val="3.680555555555555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58000"/>
            </a:schemeClr>
          </a:solidFill>
          <a:ln w="19050">
            <a:solidFill>
              <a:schemeClr val="lt1"/>
            </a:solidFill>
          </a:ln>
          <a:effectLst/>
        </c:spPr>
      </c:pivotFmt>
      <c:pivotFmt>
        <c:idx val="2"/>
        <c:spPr>
          <a:solidFill>
            <a:schemeClr val="accent2">
              <a:shade val="86000"/>
            </a:schemeClr>
          </a:solidFill>
          <a:ln w="19050">
            <a:solidFill>
              <a:schemeClr val="lt1"/>
            </a:solidFill>
          </a:ln>
          <a:effectLst/>
        </c:spPr>
      </c:pivotFmt>
      <c:pivotFmt>
        <c:idx val="3"/>
        <c:spPr>
          <a:solidFill>
            <a:schemeClr val="accent2">
              <a:tint val="86000"/>
            </a:schemeClr>
          </a:solidFill>
          <a:ln w="19050">
            <a:solidFill>
              <a:schemeClr val="lt1"/>
            </a:solidFill>
          </a:ln>
          <a:effectLst/>
        </c:spPr>
      </c:pivotFmt>
      <c:pivotFmt>
        <c:idx val="4"/>
        <c:spPr>
          <a:solidFill>
            <a:schemeClr val="accent2">
              <a:tint val="58000"/>
            </a:schemeClr>
          </a:solidFill>
          <a:ln w="19050">
            <a:solidFill>
              <a:schemeClr val="lt1"/>
            </a:solidFill>
          </a:ln>
          <a:effectLst/>
        </c:spPr>
      </c:pivotFmt>
    </c:pivotFmts>
    <c:plotArea>
      <c:layout>
        <c:manualLayout>
          <c:layoutTarget val="inner"/>
          <c:xMode val="edge"/>
          <c:yMode val="edge"/>
          <c:x val="0.24343350831146107"/>
          <c:y val="0.16184893554972296"/>
          <c:w val="0.45880905511811021"/>
          <c:h val="0.76468175853018372"/>
        </c:manualLayout>
      </c:layout>
      <c:doughnutChart>
        <c:varyColors val="1"/>
        <c:ser>
          <c:idx val="0"/>
          <c:order val="0"/>
          <c:tx>
            <c:strRef>
              <c:f>'Pivot Table for Report'!$B$512</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EEE2-4701-8263-8330FEE8B110}"/>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EEE2-4701-8263-8330FEE8B110}"/>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EEE2-4701-8263-8330FEE8B110}"/>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EEE2-4701-8263-8330FEE8B1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Report'!$A$513:$A$517</c:f>
              <c:strCache>
                <c:ptCount val="4"/>
                <c:pt idx="0">
                  <c:v>Air</c:v>
                </c:pt>
                <c:pt idx="1">
                  <c:v>Rail</c:v>
                </c:pt>
                <c:pt idx="2">
                  <c:v>Road</c:v>
                </c:pt>
                <c:pt idx="3">
                  <c:v>Sea</c:v>
                </c:pt>
              </c:strCache>
            </c:strRef>
          </c:cat>
          <c:val>
            <c:numRef>
              <c:f>'Pivot Table for Report'!$B$513:$B$517</c:f>
              <c:numCache>
                <c:formatCode>0.0%</c:formatCode>
                <c:ptCount val="4"/>
                <c:pt idx="0">
                  <c:v>0.20825086506840504</c:v>
                </c:pt>
                <c:pt idx="1">
                  <c:v>0.28512202335290149</c:v>
                </c:pt>
                <c:pt idx="2">
                  <c:v>0.33378103712049212</c:v>
                </c:pt>
                <c:pt idx="3">
                  <c:v>0.17284607445820127</c:v>
                </c:pt>
              </c:numCache>
            </c:numRef>
          </c:val>
          <c:extLst>
            <c:ext xmlns:c16="http://schemas.microsoft.com/office/drawing/2014/chart" uri="{C3380CC4-5D6E-409C-BE32-E72D297353CC}">
              <c16:uniqueId val="{00000008-EEE2-4701-8263-8330FEE8B11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734273840769908"/>
          <c:y val="0.36710520559930016"/>
          <c:w val="9.599059492563429E-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06C3-49B8-AF96-B809AFB2CB48}"/>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06C3-49B8-AF96-B809AFB2CB48}"/>
            </c:ext>
          </c:extLst>
        </c:ser>
        <c:dLbls>
          <c:showLegendKey val="0"/>
          <c:showVal val="1"/>
          <c:showCatName val="0"/>
          <c:showSerName val="0"/>
          <c:showPercent val="0"/>
          <c:showBubbleSize val="0"/>
        </c:dLbls>
        <c:gapWidth val="79"/>
        <c:shape val="box"/>
        <c:axId val="743347528"/>
        <c:axId val="743348312"/>
        <c:axId val="0"/>
      </c:bar3DChart>
      <c:catAx>
        <c:axId val="74334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8312"/>
        <c:crosses val="autoZero"/>
        <c:auto val="1"/>
        <c:lblAlgn val="ctr"/>
        <c:lblOffset val="100"/>
        <c:noMultiLvlLbl val="0"/>
      </c:catAx>
      <c:valAx>
        <c:axId val="743348312"/>
        <c:scaling>
          <c:orientation val="minMax"/>
        </c:scaling>
        <c:delete val="1"/>
        <c:axPos val="l"/>
        <c:numFmt formatCode="0.000" sourceLinked="1"/>
        <c:majorTickMark val="none"/>
        <c:minorTickMark val="none"/>
        <c:tickLblPos val="nextTo"/>
        <c:crossAx val="74334752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3"/>
  </c:pivotSource>
  <c:chart>
    <c:autoTitleDeleted val="0"/>
    <c:pivotFmts>
      <c:pivotFmt>
        <c:idx val="0"/>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FFD9-47B4-AAE4-79BA85E33D60}"/>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FFD9-47B4-AAE4-79BA85E33D60}"/>
            </c:ext>
          </c:extLst>
        </c:ser>
        <c:dLbls>
          <c:showLegendKey val="0"/>
          <c:showVal val="1"/>
          <c:showCatName val="0"/>
          <c:showSerName val="0"/>
          <c:showPercent val="0"/>
          <c:showBubbleSize val="0"/>
        </c:dLbls>
        <c:gapWidth val="79"/>
        <c:shape val="box"/>
        <c:axId val="743349096"/>
        <c:axId val="743349488"/>
        <c:axId val="0"/>
      </c:bar3DChart>
      <c:catAx>
        <c:axId val="74334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9488"/>
        <c:crosses val="autoZero"/>
        <c:auto val="1"/>
        <c:lblAlgn val="ctr"/>
        <c:lblOffset val="100"/>
        <c:noMultiLvlLbl val="0"/>
      </c:catAx>
      <c:valAx>
        <c:axId val="743349488"/>
        <c:scaling>
          <c:orientation val="minMax"/>
        </c:scaling>
        <c:delete val="1"/>
        <c:axPos val="l"/>
        <c:numFmt formatCode="0.000" sourceLinked="1"/>
        <c:majorTickMark val="none"/>
        <c:minorTickMark val="none"/>
        <c:tickLblPos val="nextTo"/>
        <c:crossAx val="74334909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Product</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Dashboard'!$A$56:$A$59</c:f>
              <c:strCache>
                <c:ptCount val="3"/>
                <c:pt idx="0">
                  <c:v>skincare</c:v>
                </c:pt>
                <c:pt idx="1">
                  <c:v>haircare</c:v>
                </c:pt>
                <c:pt idx="2">
                  <c:v>cosmetics</c:v>
                </c:pt>
              </c:strCache>
            </c:strRef>
          </c:cat>
          <c:val>
            <c:numRef>
              <c:f>'Pivot Table for Dashboard'!$B$56:$B$59</c:f>
              <c:numCache>
                <c:formatCode>_("$"* #,##0_);_("$"* \(#,##0\);_("$"* "-"??_);_(@_)</c:formatCode>
                <c:ptCount val="3"/>
                <c:pt idx="0">
                  <c:v>241628.16213306302</c:v>
                </c:pt>
                <c:pt idx="1">
                  <c:v>174455.39060546222</c:v>
                </c:pt>
                <c:pt idx="2">
                  <c:v>161521.26599948306</c:v>
                </c:pt>
              </c:numCache>
            </c:numRef>
          </c:val>
          <c:extLst>
            <c:ext xmlns:c16="http://schemas.microsoft.com/office/drawing/2014/chart" uri="{C3380CC4-5D6E-409C-BE32-E72D297353CC}">
              <c16:uniqueId val="{00000000-51AE-4708-9B5D-690B0F4AC227}"/>
            </c:ext>
          </c:extLst>
        </c:ser>
        <c:dLbls>
          <c:showLegendKey val="0"/>
          <c:showVal val="1"/>
          <c:showCatName val="0"/>
          <c:showSerName val="0"/>
          <c:showPercent val="0"/>
          <c:showBubbleSize val="0"/>
        </c:dLbls>
        <c:gapWidth val="95"/>
        <c:overlap val="100"/>
        <c:axId val="743351840"/>
        <c:axId val="743352232"/>
      </c:barChart>
      <c:catAx>
        <c:axId val="743351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52232"/>
        <c:crosses val="autoZero"/>
        <c:auto val="1"/>
        <c:lblAlgn val="ctr"/>
        <c:lblOffset val="100"/>
        <c:noMultiLvlLbl val="0"/>
      </c:catAx>
      <c:valAx>
        <c:axId val="743352232"/>
        <c:scaling>
          <c:orientation val="minMax"/>
        </c:scaling>
        <c:delete val="1"/>
        <c:axPos val="l"/>
        <c:numFmt formatCode="_(&quot;$&quot;* #,##0_);_(&quot;$&quot;* \(#,##0\);_(&quot;$&quot;* &quot;-&quot;??_);_(@_)" sourceLinked="1"/>
        <c:majorTickMark val="none"/>
        <c:minorTickMark val="none"/>
        <c:tickLblPos val="nextTo"/>
        <c:crossAx val="74335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Locations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Locations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Dashboard'!$B$72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Dashboard'!$A$73:$A$78</c:f>
              <c:strCache>
                <c:ptCount val="5"/>
                <c:pt idx="0">
                  <c:v>Mumbai</c:v>
                </c:pt>
                <c:pt idx="1">
                  <c:v>Kolkata</c:v>
                </c:pt>
                <c:pt idx="2">
                  <c:v>Chennai</c:v>
                </c:pt>
                <c:pt idx="3">
                  <c:v>Bangalore</c:v>
                </c:pt>
                <c:pt idx="4">
                  <c:v>Delhi</c:v>
                </c:pt>
              </c:strCache>
            </c:strRef>
          </c:cat>
          <c:val>
            <c:numRef>
              <c:f>'Pivot Table for Dashboard'!$B$73:$B$78</c:f>
              <c:numCache>
                <c:formatCode>_("$"* #,##0_);_("$"* \(#,##0\);_("$"* "-"??_);_(@_)</c:formatCode>
                <c:ptCount val="5"/>
                <c:pt idx="0">
                  <c:v>137755.02687746932</c:v>
                </c:pt>
                <c:pt idx="1">
                  <c:v>137077.55100538101</c:v>
                </c:pt>
                <c:pt idx="2">
                  <c:v>119142.8157480693</c:v>
                </c:pt>
                <c:pt idx="3">
                  <c:v>102601.72388223567</c:v>
                </c:pt>
                <c:pt idx="4">
                  <c:v>81027.701224852935</c:v>
                </c:pt>
              </c:numCache>
            </c:numRef>
          </c:val>
          <c:extLst>
            <c:ext xmlns:c16="http://schemas.microsoft.com/office/drawing/2014/chart" uri="{C3380CC4-5D6E-409C-BE32-E72D297353CC}">
              <c16:uniqueId val="{00000000-D406-4A0C-8142-70D41B5A6D77}"/>
            </c:ext>
          </c:extLst>
        </c:ser>
        <c:dLbls>
          <c:showLegendKey val="0"/>
          <c:showVal val="1"/>
          <c:showCatName val="0"/>
          <c:showSerName val="0"/>
          <c:showPercent val="0"/>
          <c:showBubbleSize val="0"/>
        </c:dLbls>
        <c:gapWidth val="33"/>
        <c:overlap val="30"/>
        <c:axId val="743342824"/>
        <c:axId val="743345176"/>
      </c:barChart>
      <c:catAx>
        <c:axId val="743342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5176"/>
        <c:crosses val="autoZero"/>
        <c:auto val="1"/>
        <c:lblAlgn val="ctr"/>
        <c:lblOffset val="100"/>
        <c:noMultiLvlLbl val="0"/>
      </c:catAx>
      <c:valAx>
        <c:axId val="743345176"/>
        <c:scaling>
          <c:orientation val="minMax"/>
        </c:scaling>
        <c:delete val="1"/>
        <c:axPos val="l"/>
        <c:numFmt formatCode="_(&quot;$&quot;* #,##0_);_(&quot;$&quot;* \(#,##0\);_(&quot;$&quot;* &quot;-&quot;??_);_(@_)" sourceLinked="1"/>
        <c:majorTickMark val="none"/>
        <c:minorTickMark val="none"/>
        <c:tickLblPos val="nextTo"/>
        <c:crossAx val="743342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Dashboard!Total Product Delivered By Carriers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Product</a:t>
            </a:r>
            <a:r>
              <a:rPr lang="en-US" baseline="0"/>
              <a:t> Delivered By Carriers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Dashboard'!$B$89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Dashboard'!$A$90:$A$93</c:f>
              <c:strCache>
                <c:ptCount val="3"/>
                <c:pt idx="0">
                  <c:v>Carrier B</c:v>
                </c:pt>
                <c:pt idx="1">
                  <c:v>Carrier C</c:v>
                </c:pt>
                <c:pt idx="2">
                  <c:v>Carrier A</c:v>
                </c:pt>
              </c:strCache>
            </c:strRef>
          </c:cat>
          <c:val>
            <c:numRef>
              <c:f>'Pivot Table for Dashboard'!$B$90:$B$93</c:f>
              <c:numCache>
                <c:formatCode>_("$"* #,##0_);_("$"* \(#,##0\);_("$"* "-"??_);_(@_)</c:formatCode>
                <c:ptCount val="3"/>
                <c:pt idx="0">
                  <c:v>250094.64698794941</c:v>
                </c:pt>
                <c:pt idx="1">
                  <c:v>184880.17714337376</c:v>
                </c:pt>
                <c:pt idx="2">
                  <c:v>142629.99460668507</c:v>
                </c:pt>
              </c:numCache>
            </c:numRef>
          </c:val>
          <c:extLst>
            <c:ext xmlns:c16="http://schemas.microsoft.com/office/drawing/2014/chart" uri="{C3380CC4-5D6E-409C-BE32-E72D297353CC}">
              <c16:uniqueId val="{00000000-2A9C-443A-AC8D-D5DA79FF21A8}"/>
            </c:ext>
          </c:extLst>
        </c:ser>
        <c:dLbls>
          <c:showLegendKey val="0"/>
          <c:showVal val="1"/>
          <c:showCatName val="0"/>
          <c:showSerName val="0"/>
          <c:showPercent val="0"/>
          <c:showBubbleSize val="0"/>
        </c:dLbls>
        <c:gapWidth val="100"/>
        <c:overlap val="100"/>
        <c:axId val="743342432"/>
        <c:axId val="743343216"/>
      </c:barChart>
      <c:catAx>
        <c:axId val="74334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3216"/>
        <c:crosses val="autoZero"/>
        <c:auto val="1"/>
        <c:lblAlgn val="ctr"/>
        <c:lblOffset val="100"/>
        <c:noMultiLvlLbl val="0"/>
      </c:catAx>
      <c:valAx>
        <c:axId val="743343216"/>
        <c:scaling>
          <c:orientation val="minMax"/>
        </c:scaling>
        <c:delete val="1"/>
        <c:axPos val="l"/>
        <c:numFmt formatCode="_(&quot;$&quot;* #,##0_);_(&quot;$&quot;* \(#,##0\);_(&quot;$&quot;* &quot;-&quot;??_);_(@_)" sourceLinked="1"/>
        <c:majorTickMark val="none"/>
        <c:minorTickMark val="none"/>
        <c:tickLblPos val="nextTo"/>
        <c:crossAx val="7433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Generated from Suppliers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Generated from Suppliers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Dashboard'!$B$106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Dashboard'!$A$107:$A$112</c:f>
              <c:strCache>
                <c:ptCount val="5"/>
                <c:pt idx="0">
                  <c:v>Supplier 1</c:v>
                </c:pt>
                <c:pt idx="1">
                  <c:v>Supplier 2</c:v>
                </c:pt>
                <c:pt idx="2">
                  <c:v>Supplier 5</c:v>
                </c:pt>
                <c:pt idx="3">
                  <c:v>Supplier 3</c:v>
                </c:pt>
                <c:pt idx="4">
                  <c:v>Supplier 4</c:v>
                </c:pt>
              </c:strCache>
            </c:strRef>
          </c:cat>
          <c:val>
            <c:numRef>
              <c:f>'Pivot Table for Dashboard'!$B$107:$B$112</c:f>
              <c:numCache>
                <c:formatCode>_("$"* #,##0_);_("$"* \(#,##0\);_("$"* "-"??_);_(@_)</c:formatCode>
                <c:ptCount val="5"/>
                <c:pt idx="0">
                  <c:v>157528.99503945635</c:v>
                </c:pt>
                <c:pt idx="1">
                  <c:v>125467.41860530026</c:v>
                </c:pt>
                <c:pt idx="2">
                  <c:v>110343.46365628684</c:v>
                </c:pt>
                <c:pt idx="3">
                  <c:v>97795.979638162171</c:v>
                </c:pt>
                <c:pt idx="4">
                  <c:v>86468.961798802658</c:v>
                </c:pt>
              </c:numCache>
            </c:numRef>
          </c:val>
          <c:extLst>
            <c:ext xmlns:c16="http://schemas.microsoft.com/office/drawing/2014/chart" uri="{C3380CC4-5D6E-409C-BE32-E72D297353CC}">
              <c16:uniqueId val="{00000000-193E-403A-A416-391D6811B99E}"/>
            </c:ext>
          </c:extLst>
        </c:ser>
        <c:dLbls>
          <c:showLegendKey val="0"/>
          <c:showVal val="1"/>
          <c:showCatName val="0"/>
          <c:showSerName val="0"/>
          <c:showPercent val="0"/>
          <c:showBubbleSize val="0"/>
        </c:dLbls>
        <c:gapWidth val="45"/>
        <c:overlap val="100"/>
        <c:axId val="743344000"/>
        <c:axId val="743344392"/>
      </c:barChart>
      <c:catAx>
        <c:axId val="74334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4392"/>
        <c:crosses val="autoZero"/>
        <c:auto val="1"/>
        <c:lblAlgn val="ctr"/>
        <c:lblOffset val="100"/>
        <c:noMultiLvlLbl val="0"/>
      </c:catAx>
      <c:valAx>
        <c:axId val="743344392"/>
        <c:scaling>
          <c:orientation val="minMax"/>
        </c:scaling>
        <c:delete val="1"/>
        <c:axPos val="l"/>
        <c:numFmt formatCode="_(&quot;$&quot;* #,##0_);_(&quot;$&quot;* \(#,##0\);_(&quot;$&quot;* &quot;-&quot;??_);_(@_)" sourceLinked="1"/>
        <c:majorTickMark val="none"/>
        <c:minorTickMark val="none"/>
        <c:tickLblPos val="nextTo"/>
        <c:crossAx val="74334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Lead Time by Carriers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09011373578303E-3"/>
              <c:y val="-0.2065999562554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27405949256343"/>
              <c:y val="0.1291440653251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75962379702532"/>
              <c:y val="0.12498140857392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05271216097988"/>
          <c:y val="0.21153834937299501"/>
          <c:w val="0.3389459755030621"/>
          <c:h val="0.56490995917177023"/>
        </c:manualLayout>
      </c:layout>
      <c:pieChart>
        <c:varyColors val="1"/>
        <c:ser>
          <c:idx val="0"/>
          <c:order val="0"/>
          <c:tx>
            <c:strRef>
              <c:f>'Pivot Table for Dashboard'!$B$124</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B-4451-9483-0EE4C353E1E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B-4451-9483-0EE4C353E1E5}"/>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9B-4451-9483-0EE4C353E1E5}"/>
              </c:ext>
            </c:extLst>
          </c:dPt>
          <c:dLbls>
            <c:dLbl>
              <c:idx val="0"/>
              <c:layout>
                <c:manualLayout>
                  <c:x val="-0.11427405949256343"/>
                  <c:y val="0.129144065325167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9B-4451-9483-0EE4C353E1E5}"/>
                </c:ext>
              </c:extLst>
            </c:dLbl>
            <c:dLbl>
              <c:idx val="1"/>
              <c:layout>
                <c:manualLayout>
                  <c:x val="2.0409011373578303E-3"/>
                  <c:y val="-0.206599956255468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79B-4451-9483-0EE4C353E1E5}"/>
                </c:ext>
              </c:extLst>
            </c:dLbl>
            <c:dLbl>
              <c:idx val="2"/>
              <c:layout>
                <c:manualLayout>
                  <c:x val="0.11075962379702532"/>
                  <c:y val="0.124981408573928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9B-4451-9483-0EE4C353E1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for Dashboard'!$A$125:$A$128</c:f>
              <c:strCache>
                <c:ptCount val="3"/>
                <c:pt idx="0">
                  <c:v>Carrier A</c:v>
                </c:pt>
                <c:pt idx="1">
                  <c:v>Carrier B</c:v>
                </c:pt>
                <c:pt idx="2">
                  <c:v>Carrier C</c:v>
                </c:pt>
              </c:strCache>
            </c:strRef>
          </c:cat>
          <c:val>
            <c:numRef>
              <c:f>'Pivot Table for Dashboard'!$B$125:$B$128</c:f>
              <c:numCache>
                <c:formatCode>0</c:formatCode>
                <c:ptCount val="3"/>
                <c:pt idx="0">
                  <c:v>513</c:v>
                </c:pt>
                <c:pt idx="1">
                  <c:v>698</c:v>
                </c:pt>
                <c:pt idx="2">
                  <c:v>497</c:v>
                </c:pt>
              </c:numCache>
            </c:numRef>
          </c:val>
          <c:extLst>
            <c:ext xmlns:c16="http://schemas.microsoft.com/office/drawing/2014/chart" uri="{C3380CC4-5D6E-409C-BE32-E72D297353CC}">
              <c16:uniqueId val="{00000006-379B-4451-9483-0EE4C353E1E5}"/>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8719991251093613"/>
          <c:y val="0.81726851851851856"/>
          <c:w val="0.42560017497812774"/>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Report!Sales by Product Type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Type</a:t>
            </a:r>
          </a:p>
        </c:rich>
      </c:tx>
      <c:layout>
        <c:manualLayout>
          <c:xMode val="edge"/>
          <c:yMode val="edge"/>
          <c:x val="3.1472222222222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manualLayout>
          <c:layoutTarget val="inner"/>
          <c:xMode val="edge"/>
          <c:yMode val="edge"/>
          <c:x val="0.22194028871391075"/>
          <c:y val="0.11092300962379703"/>
          <c:w val="0.50047572178477695"/>
          <c:h val="0.83412620297462814"/>
        </c:manualLayout>
      </c:layout>
      <c:doughnutChart>
        <c:varyColors val="1"/>
        <c:ser>
          <c:idx val="0"/>
          <c:order val="0"/>
          <c:tx>
            <c:strRef>
              <c:f>'Pivot Table for Report'!$B$108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26DB-4403-B224-8D6A089810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DB-4403-B224-8D6A0898106C}"/>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26DB-4403-B224-8D6A089810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Report'!$A$109:$A$112</c:f>
              <c:strCache>
                <c:ptCount val="3"/>
                <c:pt idx="0">
                  <c:v>cosmetics</c:v>
                </c:pt>
                <c:pt idx="1">
                  <c:v>haircare</c:v>
                </c:pt>
                <c:pt idx="2">
                  <c:v>skincare</c:v>
                </c:pt>
              </c:strCache>
            </c:strRef>
          </c:cat>
          <c:val>
            <c:numRef>
              <c:f>'Pivot Table for Report'!$B$109:$B$112</c:f>
              <c:numCache>
                <c:formatCode>0.00%</c:formatCode>
                <c:ptCount val="3"/>
                <c:pt idx="0">
                  <c:v>0.25503807024013536</c:v>
                </c:pt>
                <c:pt idx="1">
                  <c:v>0.29525586238313195</c:v>
                </c:pt>
                <c:pt idx="2">
                  <c:v>0.44970606737673269</c:v>
                </c:pt>
              </c:numCache>
            </c:numRef>
          </c:val>
          <c:extLst>
            <c:ext xmlns:c16="http://schemas.microsoft.com/office/drawing/2014/chart" uri="{C3380CC4-5D6E-409C-BE32-E72D297353CC}">
              <c16:uniqueId val="{00000006-26DB-4403-B224-8D6A089810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Report!Total Revenue by Shipping Carrier</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Shipping Carrier</a:t>
            </a:r>
          </a:p>
        </c:rich>
      </c:tx>
      <c:layout>
        <c:manualLayout>
          <c:xMode val="edge"/>
          <c:yMode val="edge"/>
          <c:x val="1.857633420822395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Report'!$B$122</c:f>
              <c:strCache>
                <c:ptCount val="1"/>
                <c:pt idx="0">
                  <c:v>Total</c:v>
                </c:pt>
              </c:strCache>
            </c:strRef>
          </c:tx>
          <c:spPr>
            <a:solidFill>
              <a:schemeClr val="accent2"/>
            </a:solidFill>
            <a:ln>
              <a:noFill/>
            </a:ln>
            <a:effectLst/>
          </c:spPr>
          <c:invertIfNegative val="0"/>
          <c:cat>
            <c:strRef>
              <c:f>'Pivot Table for Report'!$A$123:$A$126</c:f>
              <c:strCache>
                <c:ptCount val="3"/>
                <c:pt idx="0">
                  <c:v>Carrier A</c:v>
                </c:pt>
                <c:pt idx="1">
                  <c:v>Carrier B</c:v>
                </c:pt>
                <c:pt idx="2">
                  <c:v>Carrier C</c:v>
                </c:pt>
              </c:strCache>
            </c:strRef>
          </c:cat>
          <c:val>
            <c:numRef>
              <c:f>'Pivot Table for Report'!$B$123:$B$126</c:f>
              <c:numCache>
                <c:formatCode>_(* #,##0_);_(* \(#,##0\);_(* "-"??_);_(@_)</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F9CB-44CE-BE47-458306651D6E}"/>
            </c:ext>
          </c:extLst>
        </c:ser>
        <c:dLbls>
          <c:showLegendKey val="0"/>
          <c:showVal val="0"/>
          <c:showCatName val="0"/>
          <c:showSerName val="0"/>
          <c:showPercent val="0"/>
          <c:showBubbleSize val="0"/>
        </c:dLbls>
        <c:gapWidth val="219"/>
        <c:overlap val="-27"/>
        <c:axId val="741515304"/>
        <c:axId val="741513736"/>
      </c:barChart>
      <c:catAx>
        <c:axId val="74151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3736"/>
        <c:crosses val="autoZero"/>
        <c:auto val="1"/>
        <c:lblAlgn val="ctr"/>
        <c:lblOffset val="100"/>
        <c:noMultiLvlLbl val="0"/>
      </c:catAx>
      <c:valAx>
        <c:axId val="74151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5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Report!Revenue Generated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SKU</a:t>
            </a:r>
          </a:p>
        </c:rich>
      </c:tx>
      <c:layout>
        <c:manualLayout>
          <c:xMode val="edge"/>
          <c:yMode val="edge"/>
          <c:x val="4.0264198693112659E-2"/>
          <c:y val="2.3429558509634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Report'!$B$146</c:f>
              <c:strCache>
                <c:ptCount val="1"/>
                <c:pt idx="0">
                  <c:v>Total</c:v>
                </c:pt>
              </c:strCache>
            </c:strRef>
          </c:tx>
          <c:spPr>
            <a:ln w="28575" cap="rnd">
              <a:solidFill>
                <a:schemeClr val="accent2"/>
              </a:solidFill>
              <a:round/>
            </a:ln>
            <a:effectLst/>
          </c:spPr>
          <c:marker>
            <c:symbol val="none"/>
          </c:marker>
          <c:cat>
            <c:strRef>
              <c:f>'Pivot Table for Report'!$A$147:$A$247</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Report'!$B$147:$B$247</c:f>
              <c:numCache>
                <c:formatCode>0</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53A6-48FA-B4B8-CA88D57E58E4}"/>
            </c:ext>
          </c:extLst>
        </c:ser>
        <c:dLbls>
          <c:showLegendKey val="0"/>
          <c:showVal val="0"/>
          <c:showCatName val="0"/>
          <c:showSerName val="0"/>
          <c:showPercent val="0"/>
          <c:showBubbleSize val="0"/>
        </c:dLbls>
        <c:smooth val="0"/>
        <c:axId val="741509032"/>
        <c:axId val="741514520"/>
      </c:lineChart>
      <c:catAx>
        <c:axId val="74150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4520"/>
        <c:crosses val="autoZero"/>
        <c:auto val="1"/>
        <c:lblAlgn val="ctr"/>
        <c:lblOffset val="100"/>
        <c:noMultiLvlLbl val="0"/>
      </c:catAx>
      <c:valAx>
        <c:axId val="741514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09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Report!Stock level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Levels by SKU</a:t>
            </a:r>
          </a:p>
        </c:rich>
      </c:tx>
      <c:layout>
        <c:manualLayout>
          <c:xMode val="edge"/>
          <c:yMode val="edge"/>
          <c:x val="2.098600174978126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Report'!$B$251</c:f>
              <c:strCache>
                <c:ptCount val="1"/>
                <c:pt idx="0">
                  <c:v>Total</c:v>
                </c:pt>
              </c:strCache>
            </c:strRef>
          </c:tx>
          <c:spPr>
            <a:ln w="28575" cap="rnd">
              <a:solidFill>
                <a:schemeClr val="accent2"/>
              </a:solidFill>
              <a:round/>
            </a:ln>
            <a:effectLst/>
          </c:spPr>
          <c:marker>
            <c:symbol val="none"/>
          </c:marker>
          <c:cat>
            <c:strRef>
              <c:f>'Pivot Table for Report'!$A$252:$A$352</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Report'!$B$252:$B$352</c:f>
              <c:numCache>
                <c:formatCode>0</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9671-43DD-9999-EAEE9BA81B9E}"/>
            </c:ext>
          </c:extLst>
        </c:ser>
        <c:dLbls>
          <c:showLegendKey val="0"/>
          <c:showVal val="0"/>
          <c:showCatName val="0"/>
          <c:showSerName val="0"/>
          <c:showPercent val="0"/>
          <c:showBubbleSize val="0"/>
        </c:dLbls>
        <c:smooth val="0"/>
        <c:axId val="743347920"/>
        <c:axId val="743349880"/>
      </c:lineChart>
      <c:catAx>
        <c:axId val="7433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2295713035870517"/>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9880"/>
        <c:crosses val="autoZero"/>
        <c:auto val="1"/>
        <c:lblAlgn val="ctr"/>
        <c:lblOffset val="100"/>
        <c:noMultiLvlLbl val="0"/>
      </c:catAx>
      <c:valAx>
        <c:axId val="743349880"/>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Report!Order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Quantity by SKU</a:t>
            </a:r>
          </a:p>
        </c:rich>
      </c:tx>
      <c:layout>
        <c:manualLayout>
          <c:xMode val="edge"/>
          <c:yMode val="edge"/>
          <c:x val="1.333333333333332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Report'!$B$357</c:f>
              <c:strCache>
                <c:ptCount val="1"/>
                <c:pt idx="0">
                  <c:v>Total</c:v>
                </c:pt>
              </c:strCache>
            </c:strRef>
          </c:tx>
          <c:spPr>
            <a:solidFill>
              <a:schemeClr val="accent2"/>
            </a:solidFill>
            <a:ln>
              <a:noFill/>
            </a:ln>
            <a:effectLst/>
          </c:spPr>
          <c:invertIfNegative val="0"/>
          <c:cat>
            <c:strRef>
              <c:f>'Pivot Table for Report'!$A$358:$A$458</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Report'!$B$358:$B$458</c:f>
              <c:numCache>
                <c:formatCode>0</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1E7C-481F-BB23-3B5BD7FAE600}"/>
            </c:ext>
          </c:extLst>
        </c:ser>
        <c:dLbls>
          <c:showLegendKey val="0"/>
          <c:showVal val="0"/>
          <c:showCatName val="0"/>
          <c:showSerName val="0"/>
          <c:showPercent val="0"/>
          <c:showBubbleSize val="0"/>
        </c:dLbls>
        <c:gapWidth val="150"/>
        <c:axId val="743345568"/>
        <c:axId val="743346744"/>
      </c:barChart>
      <c:catAx>
        <c:axId val="74334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1184601924759399"/>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6744"/>
        <c:crosses val="autoZero"/>
        <c:auto val="1"/>
        <c:lblAlgn val="ctr"/>
        <c:lblOffset val="100"/>
        <c:noMultiLvlLbl val="0"/>
      </c:catAx>
      <c:valAx>
        <c:axId val="7433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Report!Shpping cost by carrier</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Costs by Carrier</a:t>
            </a:r>
          </a:p>
        </c:rich>
      </c:tx>
      <c:layout>
        <c:manualLayout>
          <c:xMode val="edge"/>
          <c:yMode val="edge"/>
          <c:x val="5.09512248468941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Report'!$B$466</c:f>
              <c:strCache>
                <c:ptCount val="1"/>
                <c:pt idx="0">
                  <c:v>Total</c:v>
                </c:pt>
              </c:strCache>
            </c:strRef>
          </c:tx>
          <c:spPr>
            <a:solidFill>
              <a:schemeClr val="accent2"/>
            </a:solidFill>
            <a:ln>
              <a:noFill/>
            </a:ln>
            <a:effectLst/>
          </c:spPr>
          <c:invertIfNegative val="0"/>
          <c:cat>
            <c:strRef>
              <c:f>'Pivot Table for Report'!$A$467:$A$470</c:f>
              <c:strCache>
                <c:ptCount val="3"/>
                <c:pt idx="0">
                  <c:v>Carrier A</c:v>
                </c:pt>
                <c:pt idx="1">
                  <c:v>Carrier B</c:v>
                </c:pt>
                <c:pt idx="2">
                  <c:v>Carrier C</c:v>
                </c:pt>
              </c:strCache>
            </c:strRef>
          </c:cat>
          <c:val>
            <c:numRef>
              <c:f>'Pivot Table for Report'!$B$467:$B$470</c:f>
              <c:numCache>
                <c:formatCode>0</c:formatCode>
                <c:ptCount val="3"/>
                <c:pt idx="0">
                  <c:v>155.53783060623547</c:v>
                </c:pt>
                <c:pt idx="1">
                  <c:v>236.8976196639353</c:v>
                </c:pt>
                <c:pt idx="2">
                  <c:v>162.37945693178756</c:v>
                </c:pt>
              </c:numCache>
            </c:numRef>
          </c:val>
          <c:extLst>
            <c:ext xmlns:c16="http://schemas.microsoft.com/office/drawing/2014/chart" uri="{C3380CC4-5D6E-409C-BE32-E72D297353CC}">
              <c16:uniqueId val="{00000000-5D75-4C1B-8196-87D8818EB471}"/>
            </c:ext>
          </c:extLst>
        </c:ser>
        <c:dLbls>
          <c:showLegendKey val="0"/>
          <c:showVal val="0"/>
          <c:showCatName val="0"/>
          <c:showSerName val="0"/>
          <c:showPercent val="0"/>
          <c:showBubbleSize val="0"/>
        </c:dLbls>
        <c:gapWidth val="300"/>
        <c:axId val="743345960"/>
        <c:axId val="743347136"/>
      </c:barChart>
      <c:catAx>
        <c:axId val="74334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136"/>
        <c:crosses val="autoZero"/>
        <c:auto val="1"/>
        <c:lblAlgn val="ctr"/>
        <c:lblOffset val="100"/>
        <c:noMultiLvlLbl val="0"/>
      </c:catAx>
      <c:valAx>
        <c:axId val="743347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Cost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Report!cost distribution</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Distribution by Transportation Mode</a:t>
            </a:r>
          </a:p>
        </c:rich>
      </c:tx>
      <c:layout>
        <c:manualLayout>
          <c:xMode val="edge"/>
          <c:yMode val="edge"/>
          <c:x val="1.45207786526684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 for Report'!$B$477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15-4EAE-893F-1D5B5EDFF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15-4EAE-893F-1D5B5EDFF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15-4EAE-893F-1D5B5EDFFF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15-4EAE-893F-1D5B5EDFFF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Report'!$A$478:$A$482</c:f>
              <c:strCache>
                <c:ptCount val="4"/>
                <c:pt idx="0">
                  <c:v>Air</c:v>
                </c:pt>
                <c:pt idx="1">
                  <c:v>Rail</c:v>
                </c:pt>
                <c:pt idx="2">
                  <c:v>Road</c:v>
                </c:pt>
                <c:pt idx="3">
                  <c:v>Sea</c:v>
                </c:pt>
              </c:strCache>
            </c:strRef>
          </c:cat>
          <c:val>
            <c:numRef>
              <c:f>'Pivot Table for Report'!$B$478:$B$482</c:f>
              <c:numCache>
                <c:formatCode>0</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8-6B15-4EAE-893F-1D5B5EDFFF5A}"/>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Report!avearge defect by product type4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Defect Rates by Product Type</a:t>
            </a:r>
          </a:p>
        </c:rich>
      </c:tx>
      <c:layout>
        <c:manualLayout>
          <c:xMode val="edge"/>
          <c:yMode val="edge"/>
          <c:x val="2.678455818022745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Report'!$B$492</c:f>
              <c:strCache>
                <c:ptCount val="1"/>
                <c:pt idx="0">
                  <c:v>Total</c:v>
                </c:pt>
              </c:strCache>
            </c:strRef>
          </c:tx>
          <c:spPr>
            <a:solidFill>
              <a:schemeClr val="accent2"/>
            </a:solidFill>
            <a:ln>
              <a:noFill/>
            </a:ln>
            <a:effectLst/>
          </c:spPr>
          <c:invertIfNegative val="0"/>
          <c:cat>
            <c:strRef>
              <c:f>'Pivot Table for Report'!$A$493:$A$496</c:f>
              <c:strCache>
                <c:ptCount val="3"/>
                <c:pt idx="0">
                  <c:v>cosmetics</c:v>
                </c:pt>
                <c:pt idx="1">
                  <c:v>haircare</c:v>
                </c:pt>
                <c:pt idx="2">
                  <c:v>skincare</c:v>
                </c:pt>
              </c:strCache>
            </c:strRef>
          </c:cat>
          <c:val>
            <c:numRef>
              <c:f>'Pivot Table for Report'!$B$493:$B$496</c:f>
              <c:numCache>
                <c:formatCode>0.0</c:formatCode>
                <c:ptCount val="3"/>
                <c:pt idx="0">
                  <c:v>1.9192869782813149</c:v>
                </c:pt>
                <c:pt idx="1">
                  <c:v>2.4831501929246214</c:v>
                </c:pt>
                <c:pt idx="2">
                  <c:v>2.3346807819802327</c:v>
                </c:pt>
              </c:numCache>
            </c:numRef>
          </c:val>
          <c:extLst>
            <c:ext xmlns:c16="http://schemas.microsoft.com/office/drawing/2014/chart" uri="{C3380CC4-5D6E-409C-BE32-E72D297353CC}">
              <c16:uniqueId val="{00000000-57A4-4DED-92C2-FA5D49C3C3DC}"/>
            </c:ext>
          </c:extLst>
        </c:ser>
        <c:dLbls>
          <c:showLegendKey val="0"/>
          <c:showVal val="0"/>
          <c:showCatName val="0"/>
          <c:showSerName val="0"/>
          <c:showPercent val="0"/>
          <c:showBubbleSize val="0"/>
        </c:dLbls>
        <c:gapWidth val="182"/>
        <c:axId val="743351056"/>
        <c:axId val="743351448"/>
      </c:barChart>
      <c:catAx>
        <c:axId val="743351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448"/>
        <c:crosses val="autoZero"/>
        <c:auto val="1"/>
        <c:lblAlgn val="ctr"/>
        <c:lblOffset val="100"/>
        <c:noMultiLvlLbl val="0"/>
      </c:catAx>
      <c:valAx>
        <c:axId val="743351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1440923</xdr:colOff>
      <xdr:row>4</xdr:row>
      <xdr:rowOff>59552</xdr:rowOff>
    </xdr:from>
    <xdr:to>
      <xdr:col>15</xdr:col>
      <xdr:colOff>242369</xdr:colOff>
      <xdr:row>22</xdr:row>
      <xdr:rowOff>188043</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104969</xdr:colOff>
      <xdr:row>104</xdr:row>
      <xdr:rowOff>52289</xdr:rowOff>
    </xdr:from>
    <xdr:to>
      <xdr:col>9</xdr:col>
      <xdr:colOff>381000</xdr:colOff>
      <xdr:row>118</xdr:row>
      <xdr:rowOff>74061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184669</xdr:colOff>
      <xdr:row>118</xdr:row>
      <xdr:rowOff>159202</xdr:rowOff>
    </xdr:from>
    <xdr:to>
      <xdr:col>10</xdr:col>
      <xdr:colOff>155509</xdr:colOff>
      <xdr:row>134</xdr:row>
      <xdr:rowOff>48597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260479</xdr:colOff>
      <xdr:row>144</xdr:row>
      <xdr:rowOff>42571</xdr:rowOff>
    </xdr:from>
    <xdr:to>
      <xdr:col>8</xdr:col>
      <xdr:colOff>417933</xdr:colOff>
      <xdr:row>160</xdr:row>
      <xdr:rowOff>184669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221603</xdr:colOff>
      <xdr:row>249</xdr:row>
      <xdr:rowOff>168923</xdr:rowOff>
    </xdr:from>
    <xdr:to>
      <xdr:col>7</xdr:col>
      <xdr:colOff>303245</xdr:colOff>
      <xdr:row>263</xdr:row>
      <xdr:rowOff>190694</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767832</xdr:colOff>
      <xdr:row>356</xdr:row>
      <xdr:rowOff>100887</xdr:rowOff>
    </xdr:from>
    <xdr:to>
      <xdr:col>8</xdr:col>
      <xdr:colOff>604546</xdr:colOff>
      <xdr:row>372</xdr:row>
      <xdr:rowOff>145791</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1106067</xdr:colOff>
      <xdr:row>459</xdr:row>
      <xdr:rowOff>13412</xdr:rowOff>
    </xdr:from>
    <xdr:to>
      <xdr:col>8</xdr:col>
      <xdr:colOff>575388</xdr:colOff>
      <xdr:row>473</xdr:row>
      <xdr:rowOff>35184</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1329612</xdr:colOff>
      <xdr:row>474</xdr:row>
      <xdr:rowOff>159203</xdr:rowOff>
    </xdr:from>
    <xdr:to>
      <xdr:col>9</xdr:col>
      <xdr:colOff>186612</xdr:colOff>
      <xdr:row>488</xdr:row>
      <xdr:rowOff>180975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1076909</xdr:colOff>
      <xdr:row>491</xdr:row>
      <xdr:rowOff>188361</xdr:rowOff>
    </xdr:from>
    <xdr:to>
      <xdr:col>9</xdr:col>
      <xdr:colOff>19438</xdr:colOff>
      <xdr:row>506</xdr:row>
      <xdr:rowOff>15745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697851</xdr:colOff>
      <xdr:row>507</xdr:row>
      <xdr:rowOff>3693</xdr:rowOff>
    </xdr:from>
    <xdr:to>
      <xdr:col>8</xdr:col>
      <xdr:colOff>167172</xdr:colOff>
      <xdr:row>521</xdr:row>
      <xdr:rowOff>25465</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345907</xdr:colOff>
      <xdr:row>135</xdr:row>
      <xdr:rowOff>37097</xdr:rowOff>
    </xdr:from>
    <xdr:to>
      <xdr:col>10</xdr:col>
      <xdr:colOff>526381</xdr:colOff>
      <xdr:row>149</xdr:row>
      <xdr:rowOff>113297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498307</xdr:colOff>
      <xdr:row>135</xdr:row>
      <xdr:rowOff>189497</xdr:rowOff>
    </xdr:from>
    <xdr:to>
      <xdr:col>11</xdr:col>
      <xdr:colOff>67176</xdr:colOff>
      <xdr:row>150</xdr:row>
      <xdr:rowOff>75197</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54</xdr:row>
      <xdr:rowOff>4762</xdr:rowOff>
    </xdr:from>
    <xdr:to>
      <xdr:col>12</xdr:col>
      <xdr:colOff>295275</xdr:colOff>
      <xdr:row>68</xdr:row>
      <xdr:rowOff>80962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70</xdr:row>
      <xdr:rowOff>185737</xdr:rowOff>
    </xdr:from>
    <xdr:to>
      <xdr:col>12</xdr:col>
      <xdr:colOff>276225</xdr:colOff>
      <xdr:row>85</xdr:row>
      <xdr:rowOff>71437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88</xdr:row>
      <xdr:rowOff>14287</xdr:rowOff>
    </xdr:from>
    <xdr:to>
      <xdr:col>12</xdr:col>
      <xdr:colOff>295275</xdr:colOff>
      <xdr:row>102</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xdr:colOff>
      <xdr:row>105</xdr:row>
      <xdr:rowOff>14287</xdr:rowOff>
    </xdr:from>
    <xdr:to>
      <xdr:col>12</xdr:col>
      <xdr:colOff>285750</xdr:colOff>
      <xdr:row>119</xdr:row>
      <xdr:rowOff>90487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122</xdr:row>
      <xdr:rowOff>157162</xdr:rowOff>
    </xdr:from>
    <xdr:to>
      <xdr:col>12</xdr:col>
      <xdr:colOff>381000</xdr:colOff>
      <xdr:row>137</xdr:row>
      <xdr:rowOff>42862</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238125</xdr:colOff>
      <xdr:row>5</xdr:row>
      <xdr:rowOff>19050</xdr:rowOff>
    </xdr:from>
    <xdr:to>
      <xdr:col>10</xdr:col>
      <xdr:colOff>314325</xdr:colOff>
      <xdr:row>18</xdr:row>
      <xdr:rowOff>66675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0532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oyega Aare" refreshedDate="45079.835300578707" createdVersion="5" refreshedVersion="5" minRefreshableVersion="3" recordCount="100" xr:uid="{00000000-000A-0000-FFFF-FFFF00000000}">
  <cacheSource type="worksheet">
    <worksheetSource name="Table1"/>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1">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01" maxValue="9866.46545797968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1">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01" maxValue="99.466108603599096"/>
    </cacheField>
    <cacheField name="Inspection results" numFmtId="0">
      <sharedItems/>
    </cacheField>
    <cacheField name="Defect rates" numFmtId="165">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1">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55"/>
    <n v="802"/>
    <n v="8661.9967923923796"/>
    <x v="0"/>
    <n v="58"/>
    <n v="7"/>
    <n v="96"/>
    <n v="4"/>
    <x v="0"/>
    <n v="2.9565721394308002"/>
    <x v="0"/>
    <x v="0"/>
    <n v="29"/>
    <n v="215"/>
    <n v="29"/>
    <n v="46.279879240508301"/>
    <s v="Pending"/>
    <n v="0.226410360849925"/>
    <x v="0"/>
    <s v="Route B"/>
    <n v="187.75207545920301"/>
  </r>
  <r>
    <x v="1"/>
    <x v="1"/>
    <x v="1"/>
    <n v="95"/>
    <n v="736"/>
    <n v="7460.9000654458396"/>
    <x v="1"/>
    <n v="53"/>
    <n v="30"/>
    <n v="37"/>
    <n v="2"/>
    <x v="1"/>
    <n v="9.7165747714313095"/>
    <x v="0"/>
    <x v="0"/>
    <n v="23"/>
    <n v="517"/>
    <n v="30"/>
    <n v="33.616768953730002"/>
    <s v="Pending"/>
    <n v="4.8540680263886999"/>
    <x v="0"/>
    <s v="Route B"/>
    <n v="503.06557914966902"/>
  </r>
  <r>
    <x v="0"/>
    <x v="2"/>
    <x v="2"/>
    <n v="34"/>
    <n v="8"/>
    <n v="9577.7496258687297"/>
    <x v="2"/>
    <n v="1"/>
    <n v="10"/>
    <n v="88"/>
    <n v="2"/>
    <x v="0"/>
    <n v="8.0544792617321495"/>
    <x v="1"/>
    <x v="0"/>
    <n v="12"/>
    <n v="971"/>
    <n v="27"/>
    <n v="30.6880193482842"/>
    <s v="Pending"/>
    <n v="4.5805926191992201"/>
    <x v="1"/>
    <s v="Route C"/>
    <n v="141.920281771519"/>
  </r>
  <r>
    <x v="1"/>
    <x v="3"/>
    <x v="3"/>
    <n v="68"/>
    <n v="83"/>
    <n v="7766.8364256852301"/>
    <x v="0"/>
    <n v="23"/>
    <n v="13"/>
    <n v="59"/>
    <n v="6"/>
    <x v="2"/>
    <n v="1.7295685635434199"/>
    <x v="2"/>
    <x v="1"/>
    <n v="24"/>
    <n v="937"/>
    <n v="18"/>
    <n v="35.624741397125"/>
    <s v="Fail"/>
    <n v="4.7466486206477496"/>
    <x v="2"/>
    <s v="Route A"/>
    <n v="254.776159219286"/>
  </r>
  <r>
    <x v="1"/>
    <x v="4"/>
    <x v="4"/>
    <n v="26"/>
    <n v="871"/>
    <n v="2686.50515156744"/>
    <x v="0"/>
    <n v="5"/>
    <n v="3"/>
    <n v="56"/>
    <n v="8"/>
    <x v="1"/>
    <n v="3.8905479158706702"/>
    <x v="1"/>
    <x v="2"/>
    <n v="5"/>
    <n v="414"/>
    <n v="3"/>
    <n v="92.065160598712794"/>
    <s v="Fail"/>
    <n v="3.1455795228330001"/>
    <x v="1"/>
    <s v="Route A"/>
    <n v="923.44063171192204"/>
  </r>
  <r>
    <x v="0"/>
    <x v="5"/>
    <x v="5"/>
    <n v="87"/>
    <n v="147"/>
    <n v="2828.3487459757498"/>
    <x v="0"/>
    <n v="90"/>
    <n v="27"/>
    <n v="66"/>
    <n v="3"/>
    <x v="0"/>
    <n v="4.4440988643822896"/>
    <x v="3"/>
    <x v="3"/>
    <n v="10"/>
    <n v="104"/>
    <n v="17"/>
    <n v="56.766475557431797"/>
    <s v="Fail"/>
    <n v="2.7791935115711599"/>
    <x v="0"/>
    <s v="Route A"/>
    <n v="235.461236735537"/>
  </r>
  <r>
    <x v="1"/>
    <x v="6"/>
    <x v="6"/>
    <n v="48"/>
    <n v="65"/>
    <n v="7823.4765595317303"/>
    <x v="3"/>
    <n v="11"/>
    <n v="15"/>
    <n v="58"/>
    <n v="8"/>
    <x v="2"/>
    <n v="3.8807633029519999"/>
    <x v="0"/>
    <x v="1"/>
    <n v="14"/>
    <n v="314"/>
    <n v="24"/>
    <n v="1.0850685695870601"/>
    <s v="Pending"/>
    <n v="1.0009106193041299"/>
    <x v="3"/>
    <s v="Route A"/>
    <n v="134.36909686103101"/>
  </r>
  <r>
    <x v="2"/>
    <x v="7"/>
    <x v="7"/>
    <n v="59"/>
    <n v="426"/>
    <n v="8496.1038130898305"/>
    <x v="1"/>
    <n v="93"/>
    <n v="17"/>
    <n v="11"/>
    <n v="1"/>
    <x v="0"/>
    <n v="2.3483387844177801"/>
    <x v="3"/>
    <x v="3"/>
    <n v="22"/>
    <n v="564"/>
    <n v="1"/>
    <n v="99.466108603599096"/>
    <s v="Fail"/>
    <n v="0.39817718685065001"/>
    <x v="0"/>
    <s v="Route C"/>
    <n v="802.05631181755803"/>
  </r>
  <r>
    <x v="2"/>
    <x v="8"/>
    <x v="8"/>
    <n v="78"/>
    <n v="150"/>
    <n v="7517.3632106311197"/>
    <x v="1"/>
    <n v="5"/>
    <n v="10"/>
    <n v="15"/>
    <n v="7"/>
    <x v="2"/>
    <n v="3.4047338570830199"/>
    <x v="3"/>
    <x v="0"/>
    <n v="13"/>
    <n v="769"/>
    <n v="8"/>
    <n v="11.423027139565599"/>
    <s v="Pending"/>
    <n v="2.7098626911099601"/>
    <x v="3"/>
    <s v="Route B"/>
    <n v="505.55713422546398"/>
  </r>
  <r>
    <x v="1"/>
    <x v="9"/>
    <x v="9"/>
    <n v="35"/>
    <n v="980"/>
    <n v="4971.1459875855498"/>
    <x v="2"/>
    <n v="14"/>
    <n v="27"/>
    <n v="83"/>
    <n v="1"/>
    <x v="1"/>
    <n v="7.1666452910482104"/>
    <x v="4"/>
    <x v="4"/>
    <n v="29"/>
    <n v="963"/>
    <n v="23"/>
    <n v="47.957601634951502"/>
    <s v="Pending"/>
    <n v="3.8446144787675798"/>
    <x v="2"/>
    <s v="Route B"/>
    <n v="995.92946149864099"/>
  </r>
  <r>
    <x v="1"/>
    <x v="10"/>
    <x v="10"/>
    <n v="11"/>
    <n v="996"/>
    <n v="2330.9658020919401"/>
    <x v="0"/>
    <n v="51"/>
    <n v="13"/>
    <n v="80"/>
    <n v="2"/>
    <x v="2"/>
    <n v="8.6732112112786108"/>
    <x v="2"/>
    <x v="1"/>
    <n v="18"/>
    <n v="830"/>
    <n v="5"/>
    <n v="96.527352785310896"/>
    <s v="Pass"/>
    <n v="1.72731392835594"/>
    <x v="0"/>
    <s v="Route B"/>
    <n v="806.10317770292295"/>
  </r>
  <r>
    <x v="1"/>
    <x v="11"/>
    <x v="11"/>
    <n v="95"/>
    <n v="960"/>
    <n v="6099.9441155814502"/>
    <x v="1"/>
    <n v="46"/>
    <n v="23"/>
    <n v="60"/>
    <n v="1"/>
    <x v="1"/>
    <n v="4.5239431243166601"/>
    <x v="4"/>
    <x v="1"/>
    <n v="28"/>
    <n v="362"/>
    <n v="11"/>
    <n v="27.5923630866636"/>
    <s v="Pending"/>
    <n v="2.1169821372994301E-2"/>
    <x v="1"/>
    <s v="Route A"/>
    <n v="126.72303340940699"/>
  </r>
  <r>
    <x v="0"/>
    <x v="12"/>
    <x v="12"/>
    <n v="41"/>
    <n v="336"/>
    <n v="2873.74144602144"/>
    <x v="2"/>
    <n v="100"/>
    <n v="30"/>
    <n v="85"/>
    <n v="4"/>
    <x v="1"/>
    <n v="1.32527401018452"/>
    <x v="3"/>
    <x v="1"/>
    <n v="3"/>
    <n v="563"/>
    <n v="3"/>
    <n v="32.321286213424003"/>
    <s v="Fail"/>
    <n v="2.1612537475559099"/>
    <x v="0"/>
    <s v="Route B"/>
    <n v="402.96878907376998"/>
  </r>
  <r>
    <x v="1"/>
    <x v="13"/>
    <x v="13"/>
    <n v="5"/>
    <n v="249"/>
    <n v="4052.7384162378598"/>
    <x v="3"/>
    <n v="80"/>
    <n v="8"/>
    <n v="48"/>
    <n v="9"/>
    <x v="1"/>
    <n v="9.5372830611083295"/>
    <x v="2"/>
    <x v="3"/>
    <n v="23"/>
    <n v="173"/>
    <n v="10"/>
    <n v="97.829050110173199"/>
    <s v="Pending"/>
    <n v="1.63107423007153"/>
    <x v="0"/>
    <s v="Route B"/>
    <n v="547.24100516096803"/>
  </r>
  <r>
    <x v="1"/>
    <x v="14"/>
    <x v="14"/>
    <n v="26"/>
    <n v="562"/>
    <n v="8653.5709264697998"/>
    <x v="0"/>
    <n v="54"/>
    <n v="29"/>
    <n v="78"/>
    <n v="5"/>
    <x v="0"/>
    <n v="2.0397701894493299"/>
    <x v="1"/>
    <x v="1"/>
    <n v="25"/>
    <n v="558"/>
    <n v="14"/>
    <n v="5.7914366298629796"/>
    <s v="Pending"/>
    <n v="0.100682851565093"/>
    <x v="1"/>
    <s v="Route B"/>
    <n v="929.23528996088896"/>
  </r>
  <r>
    <x v="1"/>
    <x v="15"/>
    <x v="15"/>
    <n v="94"/>
    <n v="469"/>
    <n v="5442.0867853976697"/>
    <x v="0"/>
    <n v="9"/>
    <n v="8"/>
    <n v="69"/>
    <n v="7"/>
    <x v="0"/>
    <n v="2.4220397232752"/>
    <x v="1"/>
    <x v="3"/>
    <n v="14"/>
    <n v="580"/>
    <n v="7"/>
    <n v="97.121281751474299"/>
    <s v="Pass"/>
    <n v="2.2644057611985402"/>
    <x v="3"/>
    <s v="Route B"/>
    <n v="127.861800001625"/>
  </r>
  <r>
    <x v="1"/>
    <x v="16"/>
    <x v="16"/>
    <n v="74"/>
    <n v="280"/>
    <n v="6453.7979681762799"/>
    <x v="1"/>
    <n v="2"/>
    <n v="5"/>
    <n v="78"/>
    <n v="1"/>
    <x v="0"/>
    <n v="4.1913245857054999"/>
    <x v="1"/>
    <x v="3"/>
    <n v="3"/>
    <n v="399"/>
    <n v="21"/>
    <n v="77.106342497849994"/>
    <s v="Pass"/>
    <n v="1.01256308925804"/>
    <x v="1"/>
    <s v="Route A"/>
    <n v="865.52577977123997"/>
  </r>
  <r>
    <x v="2"/>
    <x v="17"/>
    <x v="17"/>
    <n v="82"/>
    <n v="126"/>
    <n v="2629.39643484526"/>
    <x v="1"/>
    <n v="45"/>
    <n v="17"/>
    <n v="85"/>
    <n v="9"/>
    <x v="2"/>
    <n v="3.5854189582323399"/>
    <x v="1"/>
    <x v="4"/>
    <n v="7"/>
    <n v="453"/>
    <n v="16"/>
    <n v="47.679680368355299"/>
    <s v="Fail"/>
    <n v="0.102020754918176"/>
    <x v="1"/>
    <s v="Route C"/>
    <n v="670.93439079241"/>
  </r>
  <r>
    <x v="0"/>
    <x v="18"/>
    <x v="18"/>
    <n v="23"/>
    <n v="620"/>
    <n v="9364.6735050761708"/>
    <x v="2"/>
    <n v="10"/>
    <n v="10"/>
    <n v="46"/>
    <n v="8"/>
    <x v="2"/>
    <n v="4.3392247141107001"/>
    <x v="4"/>
    <x v="1"/>
    <n v="18"/>
    <n v="374"/>
    <n v="17"/>
    <n v="27.107980854843898"/>
    <s v="Pending"/>
    <n v="2.2319391107292601"/>
    <x v="3"/>
    <s v="Route A"/>
    <n v="593.48025872065102"/>
  </r>
  <r>
    <x v="1"/>
    <x v="19"/>
    <x v="19"/>
    <n v="100"/>
    <n v="187"/>
    <n v="2553.4955849912099"/>
    <x v="2"/>
    <n v="48"/>
    <n v="11"/>
    <n v="94"/>
    <n v="3"/>
    <x v="1"/>
    <n v="4.7426358828418698"/>
    <x v="3"/>
    <x v="4"/>
    <n v="20"/>
    <n v="694"/>
    <n v="16"/>
    <n v="82.373320587990193"/>
    <s v="Fail"/>
    <n v="3.64645086541702"/>
    <x v="0"/>
    <s v="Route C"/>
    <n v="477.30763109090299"/>
  </r>
  <r>
    <x v="1"/>
    <x v="20"/>
    <x v="20"/>
    <n v="22"/>
    <n v="320"/>
    <n v="8128.0276968511898"/>
    <x v="2"/>
    <n v="27"/>
    <n v="12"/>
    <n v="68"/>
    <n v="6"/>
    <x v="1"/>
    <n v="8.8783346509268402"/>
    <x v="1"/>
    <x v="4"/>
    <n v="29"/>
    <n v="309"/>
    <n v="6"/>
    <n v="65.686259608488598"/>
    <s v="Pass"/>
    <n v="4.2314165735345304"/>
    <x v="1"/>
    <s v="Route B"/>
    <n v="493.871215316205"/>
  </r>
  <r>
    <x v="2"/>
    <x v="21"/>
    <x v="21"/>
    <n v="60"/>
    <n v="601"/>
    <n v="7087.0526963574302"/>
    <x v="2"/>
    <n v="69"/>
    <n v="25"/>
    <n v="7"/>
    <n v="6"/>
    <x v="0"/>
    <n v="6.0378837692182898"/>
    <x v="2"/>
    <x v="4"/>
    <n v="19"/>
    <n v="791"/>
    <n v="4"/>
    <n v="61.735728954160898"/>
    <s v="Pending"/>
    <n v="1.8607567631014899E-2"/>
    <x v="1"/>
    <s v="Route C"/>
    <n v="523.36091472015801"/>
  </r>
  <r>
    <x v="0"/>
    <x v="22"/>
    <x v="22"/>
    <n v="55"/>
    <n v="884"/>
    <n v="2390.8078665561702"/>
    <x v="2"/>
    <n v="71"/>
    <n v="1"/>
    <n v="63"/>
    <n v="10"/>
    <x v="1"/>
    <n v="9.5676489209230393"/>
    <x v="3"/>
    <x v="1"/>
    <n v="22"/>
    <n v="780"/>
    <n v="28"/>
    <n v="50.120839612977299"/>
    <s v="Fail"/>
    <n v="2.5912754732111098"/>
    <x v="2"/>
    <s v="Route C"/>
    <n v="205.57199582694699"/>
  </r>
  <r>
    <x v="2"/>
    <x v="23"/>
    <x v="23"/>
    <n v="30"/>
    <n v="391"/>
    <n v="8858.3675710114803"/>
    <x v="2"/>
    <n v="84"/>
    <n v="5"/>
    <n v="29"/>
    <n v="7"/>
    <x v="1"/>
    <n v="2.92485760114555"/>
    <x v="2"/>
    <x v="1"/>
    <n v="11"/>
    <n v="568"/>
    <n v="29"/>
    <n v="98.6099572427038"/>
    <s v="Pending"/>
    <n v="1.3422915627227301"/>
    <x v="2"/>
    <s v="Route A"/>
    <n v="196.329446112412"/>
  </r>
  <r>
    <x v="0"/>
    <x v="24"/>
    <x v="24"/>
    <n v="32"/>
    <n v="209"/>
    <n v="9049.0778609398894"/>
    <x v="3"/>
    <n v="4"/>
    <n v="26"/>
    <n v="2"/>
    <n v="8"/>
    <x v="2"/>
    <n v="9.7412916892843597"/>
    <x v="4"/>
    <x v="3"/>
    <n v="28"/>
    <n v="447"/>
    <n v="3"/>
    <n v="40.382359702924802"/>
    <s v="Pending"/>
    <n v="3.69131029262872"/>
    <x v="1"/>
    <s v="Route A"/>
    <n v="758.72477260293795"/>
  </r>
  <r>
    <x v="0"/>
    <x v="25"/>
    <x v="25"/>
    <n v="73"/>
    <n v="142"/>
    <n v="2174.7770543506499"/>
    <x v="3"/>
    <n v="82"/>
    <n v="11"/>
    <n v="52"/>
    <n v="3"/>
    <x v="2"/>
    <n v="2.2310736812817198"/>
    <x v="3"/>
    <x v="1"/>
    <n v="19"/>
    <n v="934"/>
    <n v="23"/>
    <n v="78.280383118415301"/>
    <s v="Pending"/>
    <n v="3.79723121711418"/>
    <x v="0"/>
    <s v="Route B"/>
    <n v="458.53594573920901"/>
  </r>
  <r>
    <x v="0"/>
    <x v="26"/>
    <x v="26"/>
    <n v="9"/>
    <n v="353"/>
    <n v="3716.49332589403"/>
    <x v="3"/>
    <n v="59"/>
    <n v="16"/>
    <n v="48"/>
    <n v="4"/>
    <x v="0"/>
    <n v="6.5075486210785503"/>
    <x v="4"/>
    <x v="3"/>
    <n v="26"/>
    <n v="171"/>
    <n v="4"/>
    <n v="15.972229757181699"/>
    <s v="Pass"/>
    <n v="2.1193197367249201"/>
    <x v="2"/>
    <s v="Route A"/>
    <n v="617.86691645837698"/>
  </r>
  <r>
    <x v="2"/>
    <x v="27"/>
    <x v="27"/>
    <n v="42"/>
    <n v="352"/>
    <n v="2686.4572235759802"/>
    <x v="2"/>
    <n v="47"/>
    <n v="9"/>
    <n v="62"/>
    <n v="8"/>
    <x v="2"/>
    <n v="7.4067509529980704"/>
    <x v="2"/>
    <x v="0"/>
    <n v="25"/>
    <n v="291"/>
    <n v="4"/>
    <n v="10.5282450700421"/>
    <s v="Fail"/>
    <n v="2.8646678378833701"/>
    <x v="3"/>
    <s v="Route B"/>
    <n v="762.45918215568304"/>
  </r>
  <r>
    <x v="2"/>
    <x v="28"/>
    <x v="28"/>
    <n v="12"/>
    <n v="394"/>
    <n v="6117.3246150839896"/>
    <x v="1"/>
    <n v="48"/>
    <n v="15"/>
    <n v="24"/>
    <n v="4"/>
    <x v="0"/>
    <n v="9.8981405080692202"/>
    <x v="1"/>
    <x v="0"/>
    <n v="13"/>
    <n v="171"/>
    <n v="7"/>
    <n v="59.429381810691503"/>
    <s v="Fail"/>
    <n v="0.81575707929567198"/>
    <x v="1"/>
    <s v="Route A"/>
    <n v="123.437027511827"/>
  </r>
  <r>
    <x v="2"/>
    <x v="29"/>
    <x v="29"/>
    <n v="3"/>
    <n v="253"/>
    <n v="8318.9031946171708"/>
    <x v="1"/>
    <n v="45"/>
    <n v="5"/>
    <n v="67"/>
    <n v="7"/>
    <x v="0"/>
    <n v="8.1009731453970293"/>
    <x v="1"/>
    <x v="1"/>
    <n v="16"/>
    <n v="329"/>
    <n v="7"/>
    <n v="39.292875586065698"/>
    <s v="Pass"/>
    <n v="3.8780989365884802"/>
    <x v="0"/>
    <s v="Route B"/>
    <n v="764.93537594070801"/>
  </r>
  <r>
    <x v="0"/>
    <x v="30"/>
    <x v="30"/>
    <n v="10"/>
    <n v="327"/>
    <n v="2766.3423668660798"/>
    <x v="3"/>
    <n v="60"/>
    <n v="26"/>
    <n v="35"/>
    <n v="7"/>
    <x v="0"/>
    <n v="8.9545283153180097"/>
    <x v="3"/>
    <x v="1"/>
    <n v="27"/>
    <n v="806"/>
    <n v="30"/>
    <n v="51.634893400109299"/>
    <s v="Pending"/>
    <n v="0.96539470535239302"/>
    <x v="0"/>
    <s v="Route C"/>
    <n v="880.08098824716103"/>
  </r>
  <r>
    <x v="1"/>
    <x v="31"/>
    <x v="31"/>
    <n v="28"/>
    <n v="168"/>
    <n v="9655.1351027193905"/>
    <x v="3"/>
    <n v="6"/>
    <n v="17"/>
    <n v="44"/>
    <n v="4"/>
    <x v="0"/>
    <n v="2.6796609649813998"/>
    <x v="0"/>
    <x v="4"/>
    <n v="24"/>
    <n v="461"/>
    <n v="8"/>
    <n v="60.251145661598002"/>
    <s v="Pending"/>
    <n v="2.9890000066550702"/>
    <x v="2"/>
    <s v="Route C"/>
    <n v="609.379206618426"/>
  </r>
  <r>
    <x v="1"/>
    <x v="32"/>
    <x v="32"/>
    <n v="43"/>
    <n v="781"/>
    <n v="9571.5504873278096"/>
    <x v="2"/>
    <n v="89"/>
    <n v="13"/>
    <n v="64"/>
    <n v="4"/>
    <x v="2"/>
    <n v="6.5991049012385803"/>
    <x v="0"/>
    <x v="1"/>
    <n v="30"/>
    <n v="737"/>
    <n v="7"/>
    <n v="29.6924671537497"/>
    <s v="Pass"/>
    <n v="1.94603611938611"/>
    <x v="0"/>
    <s v="Route A"/>
    <n v="761.17390951487698"/>
  </r>
  <r>
    <x v="2"/>
    <x v="33"/>
    <x v="33"/>
    <n v="63"/>
    <n v="616"/>
    <n v="5149.9983504080301"/>
    <x v="0"/>
    <n v="4"/>
    <n v="17"/>
    <n v="95"/>
    <n v="9"/>
    <x v="2"/>
    <n v="4.85827050343664"/>
    <x v="2"/>
    <x v="4"/>
    <n v="1"/>
    <n v="251"/>
    <n v="23"/>
    <n v="23.853427512896101"/>
    <s v="Fail"/>
    <n v="3.54104601225092"/>
    <x v="3"/>
    <s v="Route A"/>
    <n v="371.25529551987103"/>
  </r>
  <r>
    <x v="1"/>
    <x v="34"/>
    <x v="34"/>
    <n v="96"/>
    <n v="602"/>
    <n v="9061.7108955077201"/>
    <x v="2"/>
    <n v="1"/>
    <n v="26"/>
    <n v="21"/>
    <n v="7"/>
    <x v="1"/>
    <n v="1.0194875708221101"/>
    <x v="1"/>
    <x v="4"/>
    <n v="4"/>
    <n v="452"/>
    <n v="10"/>
    <n v="10.754272815029299"/>
    <s v="Pass"/>
    <n v="0.64660455937205397"/>
    <x v="0"/>
    <s v="Route B"/>
    <n v="510.35800043352299"/>
  </r>
  <r>
    <x v="2"/>
    <x v="35"/>
    <x v="35"/>
    <n v="11"/>
    <n v="449"/>
    <n v="6541.3293448024597"/>
    <x v="1"/>
    <n v="42"/>
    <n v="27"/>
    <n v="85"/>
    <n v="8"/>
    <x v="2"/>
    <n v="5.2881899903273997"/>
    <x v="1"/>
    <x v="2"/>
    <n v="3"/>
    <n v="367"/>
    <n v="2"/>
    <n v="58.004787044743701"/>
    <s v="Pass"/>
    <n v="0.54115409806058101"/>
    <x v="3"/>
    <s v="Route C"/>
    <n v="553.42047123035502"/>
  </r>
  <r>
    <x v="1"/>
    <x v="36"/>
    <x v="36"/>
    <n v="34"/>
    <n v="963"/>
    <n v="7573.4024578487297"/>
    <x v="1"/>
    <n v="18"/>
    <n v="23"/>
    <n v="28"/>
    <n v="3"/>
    <x v="0"/>
    <n v="2.1079512671590801"/>
    <x v="4"/>
    <x v="2"/>
    <n v="26"/>
    <n v="671"/>
    <n v="19"/>
    <n v="45.531364237162101"/>
    <s v="Fail"/>
    <n v="3.8055333792433501"/>
    <x v="1"/>
    <s v="Route C"/>
    <n v="403.80897424817999"/>
  </r>
  <r>
    <x v="1"/>
    <x v="37"/>
    <x v="37"/>
    <n v="5"/>
    <n v="963"/>
    <n v="2438.3399304700201"/>
    <x v="1"/>
    <n v="25"/>
    <n v="8"/>
    <n v="21"/>
    <n v="9"/>
    <x v="1"/>
    <n v="1.53265527359043"/>
    <x v="0"/>
    <x v="1"/>
    <n v="24"/>
    <n v="867"/>
    <n v="15"/>
    <n v="34.343277465075303"/>
    <s v="Pending"/>
    <n v="2.61028808484811"/>
    <x v="3"/>
    <s v="Route A"/>
    <n v="183.932968043594"/>
  </r>
  <r>
    <x v="2"/>
    <x v="38"/>
    <x v="38"/>
    <n v="75"/>
    <n v="705"/>
    <n v="9692.3180402184298"/>
    <x v="0"/>
    <n v="69"/>
    <n v="1"/>
    <n v="88"/>
    <n v="5"/>
    <x v="0"/>
    <n v="9.2359314372492207"/>
    <x v="2"/>
    <x v="0"/>
    <n v="10"/>
    <n v="841"/>
    <n v="12"/>
    <n v="5.9306936455283097"/>
    <s v="Pending"/>
    <n v="0.613326899164507"/>
    <x v="1"/>
    <s v="Route B"/>
    <n v="339.67286994860598"/>
  </r>
  <r>
    <x v="1"/>
    <x v="39"/>
    <x v="39"/>
    <n v="26"/>
    <n v="176"/>
    <n v="1912.4656631007599"/>
    <x v="1"/>
    <n v="78"/>
    <n v="29"/>
    <n v="34"/>
    <n v="3"/>
    <x v="1"/>
    <n v="5.5625037788303802"/>
    <x v="4"/>
    <x v="1"/>
    <n v="30"/>
    <n v="791"/>
    <n v="6"/>
    <n v="9.0058074287816403"/>
    <s v="Fail"/>
    <n v="1.4519722039968099"/>
    <x v="1"/>
    <s v="Route B"/>
    <n v="653.67299455203295"/>
  </r>
  <r>
    <x v="1"/>
    <x v="40"/>
    <x v="40"/>
    <n v="97"/>
    <n v="933"/>
    <n v="5724.9593504562599"/>
    <x v="1"/>
    <n v="90"/>
    <n v="20"/>
    <n v="39"/>
    <n v="8"/>
    <x v="2"/>
    <n v="7.2295951397364702"/>
    <x v="1"/>
    <x v="1"/>
    <n v="18"/>
    <n v="793"/>
    <n v="1"/>
    <n v="88.179407104217404"/>
    <s v="Pending"/>
    <n v="4.2132694305865597"/>
    <x v="0"/>
    <s v="Route A"/>
    <n v="529.80872398069096"/>
  </r>
  <r>
    <x v="1"/>
    <x v="41"/>
    <x v="41"/>
    <n v="35"/>
    <n v="556"/>
    <n v="5521.2052590109697"/>
    <x v="1"/>
    <n v="64"/>
    <n v="19"/>
    <n v="38"/>
    <n v="8"/>
    <x v="0"/>
    <n v="5.7732637437666501"/>
    <x v="3"/>
    <x v="4"/>
    <n v="18"/>
    <n v="892"/>
    <n v="7"/>
    <n v="95.332064548772493"/>
    <s v="Fail"/>
    <n v="4.5302262398259602E-2"/>
    <x v="3"/>
    <s v="Route A"/>
    <n v="275.52437113130901"/>
  </r>
  <r>
    <x v="1"/>
    <x v="42"/>
    <x v="42"/>
    <n v="98"/>
    <n v="155"/>
    <n v="1839.60942585676"/>
    <x v="1"/>
    <n v="22"/>
    <n v="27"/>
    <n v="57"/>
    <n v="4"/>
    <x v="2"/>
    <n v="7.5262483268515004"/>
    <x v="2"/>
    <x v="3"/>
    <n v="26"/>
    <n v="179"/>
    <n v="7"/>
    <n v="96.422820639571796"/>
    <s v="Fail"/>
    <n v="4.9392552886209398"/>
    <x v="0"/>
    <s v="Route A"/>
    <n v="635.65712050199102"/>
  </r>
  <r>
    <x v="0"/>
    <x v="43"/>
    <x v="43"/>
    <n v="6"/>
    <n v="598"/>
    <n v="5737.4255991190203"/>
    <x v="2"/>
    <n v="36"/>
    <n v="29"/>
    <n v="85"/>
    <n v="9"/>
    <x v="0"/>
    <n v="3.6940212683884499"/>
    <x v="2"/>
    <x v="0"/>
    <n v="1"/>
    <n v="206"/>
    <n v="23"/>
    <n v="26.2773659573324"/>
    <s v="Pending"/>
    <n v="0.37230476798509698"/>
    <x v="1"/>
    <s v="Route A"/>
    <n v="716.04411975933999"/>
  </r>
  <r>
    <x v="2"/>
    <x v="44"/>
    <x v="44"/>
    <n v="34"/>
    <n v="919"/>
    <n v="7152.28604943551"/>
    <x v="1"/>
    <n v="13"/>
    <n v="19"/>
    <n v="72"/>
    <n v="6"/>
    <x v="2"/>
    <n v="7.5774496573766896"/>
    <x v="4"/>
    <x v="2"/>
    <n v="7"/>
    <n v="834"/>
    <n v="18"/>
    <n v="22.554106620887701"/>
    <s v="Fail"/>
    <n v="2.9626263204548802"/>
    <x v="2"/>
    <s v="Route A"/>
    <n v="610.45326961922694"/>
  </r>
  <r>
    <x v="0"/>
    <x v="45"/>
    <x v="45"/>
    <n v="1"/>
    <n v="24"/>
    <n v="5267.9568075105199"/>
    <x v="3"/>
    <n v="93"/>
    <n v="7"/>
    <n v="52"/>
    <n v="6"/>
    <x v="0"/>
    <n v="5.2151550087119096"/>
    <x v="4"/>
    <x v="4"/>
    <n v="25"/>
    <n v="794"/>
    <n v="25"/>
    <n v="66.312544439991598"/>
    <s v="Pass"/>
    <n v="3.2196046120841002"/>
    <x v="2"/>
    <s v="Route A"/>
    <n v="495.30569702847299"/>
  </r>
  <r>
    <x v="0"/>
    <x v="46"/>
    <x v="46"/>
    <n v="75"/>
    <n v="859"/>
    <n v="2556.7673606335902"/>
    <x v="0"/>
    <n v="92"/>
    <n v="29"/>
    <n v="6"/>
    <n v="8"/>
    <x v="0"/>
    <n v="4.0709558370840799"/>
    <x v="0"/>
    <x v="4"/>
    <n v="18"/>
    <n v="870"/>
    <n v="23"/>
    <n v="77.322353211051606"/>
    <s v="Pending"/>
    <n v="3.6486105925361998"/>
    <x v="0"/>
    <s v="Route B"/>
    <n v="380.43593711196399"/>
  </r>
  <r>
    <x v="1"/>
    <x v="47"/>
    <x v="47"/>
    <n v="93"/>
    <n v="910"/>
    <n v="7089.4742499341801"/>
    <x v="3"/>
    <n v="4"/>
    <n v="15"/>
    <n v="51"/>
    <n v="9"/>
    <x v="0"/>
    <n v="8.9787507559499709"/>
    <x v="1"/>
    <x v="1"/>
    <n v="10"/>
    <n v="964"/>
    <n v="20"/>
    <n v="19.7129929112936"/>
    <s v="Pending"/>
    <n v="0.38057358671321301"/>
    <x v="2"/>
    <s v="Route A"/>
    <n v="581.60235505058597"/>
  </r>
  <r>
    <x v="0"/>
    <x v="48"/>
    <x v="48"/>
    <n v="28"/>
    <n v="29"/>
    <n v="7397.0710045871801"/>
    <x v="0"/>
    <n v="30"/>
    <n v="16"/>
    <n v="9"/>
    <n v="3"/>
    <x v="2"/>
    <n v="7.0958331565551296"/>
    <x v="4"/>
    <x v="0"/>
    <n v="9"/>
    <n v="109"/>
    <n v="18"/>
    <n v="23.126363582464698"/>
    <s v="Fail"/>
    <n v="1.6981125407144"/>
    <x v="2"/>
    <s v="Route B"/>
    <n v="768.65191395437"/>
  </r>
  <r>
    <x v="2"/>
    <x v="49"/>
    <x v="49"/>
    <n v="19"/>
    <n v="99"/>
    <n v="8001.6132065190004"/>
    <x v="2"/>
    <n v="97"/>
    <n v="24"/>
    <n v="9"/>
    <n v="6"/>
    <x v="2"/>
    <n v="2.5056210329009101"/>
    <x v="2"/>
    <x v="2"/>
    <n v="28"/>
    <n v="177"/>
    <n v="28"/>
    <n v="14.1478154439792"/>
    <s v="Pass"/>
    <n v="2.8258139854001301"/>
    <x v="2"/>
    <s v="Route A"/>
    <n v="336.89016851997701"/>
  </r>
  <r>
    <x v="2"/>
    <x v="50"/>
    <x v="50"/>
    <n v="91"/>
    <n v="633"/>
    <n v="5910.8853896688897"/>
    <x v="1"/>
    <n v="31"/>
    <n v="23"/>
    <n v="82"/>
    <n v="10"/>
    <x v="1"/>
    <n v="6.2478609149759903"/>
    <x v="4"/>
    <x v="2"/>
    <n v="20"/>
    <n v="306"/>
    <n v="21"/>
    <n v="45.178757924634503"/>
    <s v="Fail"/>
    <n v="4.7548008046711798"/>
    <x v="2"/>
    <s v="Route B"/>
    <n v="496.24865029194001"/>
  </r>
  <r>
    <x v="0"/>
    <x v="51"/>
    <x v="51"/>
    <n v="61"/>
    <n v="154"/>
    <n v="9866.4654579796897"/>
    <x v="3"/>
    <n v="100"/>
    <n v="4"/>
    <n v="52"/>
    <n v="1"/>
    <x v="1"/>
    <n v="4.78300055794766"/>
    <x v="2"/>
    <x v="3"/>
    <n v="18"/>
    <n v="673"/>
    <n v="28"/>
    <n v="14.190328344569901"/>
    <s v="Pending"/>
    <n v="1.77295117208355"/>
    <x v="0"/>
    <s v="Route A"/>
    <n v="694.98231757944495"/>
  </r>
  <r>
    <x v="1"/>
    <x v="52"/>
    <x v="52"/>
    <n v="1"/>
    <n v="820"/>
    <n v="9435.7626089121295"/>
    <x v="3"/>
    <n v="64"/>
    <n v="11"/>
    <n v="11"/>
    <n v="1"/>
    <x v="0"/>
    <n v="8.6310521797689397"/>
    <x v="1"/>
    <x v="0"/>
    <n v="10"/>
    <n v="727"/>
    <n v="27"/>
    <n v="9.1668491485971497"/>
    <s v="Pending"/>
    <n v="2.1224716191438202"/>
    <x v="1"/>
    <s v="Route C"/>
    <n v="602.89849883838303"/>
  </r>
  <r>
    <x v="1"/>
    <x v="53"/>
    <x v="53"/>
    <n v="93"/>
    <n v="242"/>
    <n v="8232.3348294258194"/>
    <x v="3"/>
    <n v="96"/>
    <n v="25"/>
    <n v="54"/>
    <n v="3"/>
    <x v="0"/>
    <n v="1.0134865660958901"/>
    <x v="1"/>
    <x v="2"/>
    <n v="1"/>
    <n v="631"/>
    <n v="17"/>
    <n v="83.344058991677898"/>
    <s v="Pending"/>
    <n v="1.41034757607602"/>
    <x v="1"/>
    <s v="Route B"/>
    <n v="750.73784066827"/>
  </r>
  <r>
    <x v="0"/>
    <x v="54"/>
    <x v="54"/>
    <n v="11"/>
    <n v="622"/>
    <n v="6088.0214799408504"/>
    <x v="0"/>
    <n v="33"/>
    <n v="22"/>
    <n v="61"/>
    <n v="3"/>
    <x v="0"/>
    <n v="4.3051034712876302"/>
    <x v="1"/>
    <x v="1"/>
    <n v="26"/>
    <n v="497"/>
    <n v="29"/>
    <n v="30.186023375822501"/>
    <s v="Pass"/>
    <n v="2.4787719755397402"/>
    <x v="0"/>
    <s v="Route B"/>
    <n v="814.06999658218695"/>
  </r>
  <r>
    <x v="0"/>
    <x v="55"/>
    <x v="55"/>
    <n v="16"/>
    <n v="701"/>
    <n v="2925.6751703038099"/>
    <x v="3"/>
    <n v="97"/>
    <n v="11"/>
    <n v="11"/>
    <n v="5"/>
    <x v="1"/>
    <n v="5.0143649550309002"/>
    <x v="4"/>
    <x v="2"/>
    <n v="27"/>
    <n v="918"/>
    <n v="5"/>
    <n v="30.323545256616502"/>
    <s v="Fail"/>
    <n v="4.5489196593963799"/>
    <x v="3"/>
    <s v="Route B"/>
    <n v="323.01292795247798"/>
  </r>
  <r>
    <x v="1"/>
    <x v="56"/>
    <x v="56"/>
    <n v="90"/>
    <n v="93"/>
    <n v="4767.0204843441297"/>
    <x v="0"/>
    <n v="25"/>
    <n v="23"/>
    <n v="83"/>
    <n v="5"/>
    <x v="2"/>
    <n v="1.77442971407173"/>
    <x v="1"/>
    <x v="0"/>
    <n v="24"/>
    <n v="826"/>
    <n v="28"/>
    <n v="12.8362845728327"/>
    <s v="Pass"/>
    <n v="1.1737554953874501"/>
    <x v="1"/>
    <s v="Route B"/>
    <n v="832.210808706021"/>
  </r>
  <r>
    <x v="0"/>
    <x v="57"/>
    <x v="57"/>
    <n v="65"/>
    <n v="227"/>
    <n v="1605.8669003924001"/>
    <x v="2"/>
    <n v="5"/>
    <n v="18"/>
    <n v="51"/>
    <n v="1"/>
    <x v="0"/>
    <n v="9.1605585353818704"/>
    <x v="4"/>
    <x v="2"/>
    <n v="21"/>
    <n v="588"/>
    <n v="25"/>
    <n v="67.779622987078099"/>
    <s v="Pending"/>
    <n v="2.5111748302126999"/>
    <x v="2"/>
    <s v="Route A"/>
    <n v="482.19123860252802"/>
  </r>
  <r>
    <x v="1"/>
    <x v="58"/>
    <x v="58"/>
    <n v="81"/>
    <n v="896"/>
    <n v="2021.1498103371"/>
    <x v="0"/>
    <n v="10"/>
    <n v="5"/>
    <n v="44"/>
    <n v="7"/>
    <x v="1"/>
    <n v="4.9384385647120901"/>
    <x v="0"/>
    <x v="2"/>
    <n v="18"/>
    <n v="396"/>
    <n v="7"/>
    <n v="65.047415094691402"/>
    <s v="Fail"/>
    <n v="1.7303747198591899"/>
    <x v="0"/>
    <s v="Route B"/>
    <n v="110.364335231364"/>
  </r>
  <r>
    <x v="2"/>
    <x v="59"/>
    <x v="59"/>
    <n v="30"/>
    <n v="484"/>
    <n v="1061.6185230132801"/>
    <x v="0"/>
    <n v="100"/>
    <n v="16"/>
    <n v="26"/>
    <n v="7"/>
    <x v="0"/>
    <n v="7.2937225968677204"/>
    <x v="1"/>
    <x v="1"/>
    <n v="11"/>
    <n v="176"/>
    <n v="4"/>
    <n v="1.90076224351945"/>
    <s v="Fail"/>
    <n v="0.44719401546382298"/>
    <x v="1"/>
    <s v="Route A"/>
    <n v="312.57427361009297"/>
  </r>
  <r>
    <x v="1"/>
    <x v="60"/>
    <x v="60"/>
    <n v="16"/>
    <n v="380"/>
    <n v="8864.0843495864301"/>
    <x v="1"/>
    <n v="41"/>
    <n v="27"/>
    <n v="72"/>
    <n v="8"/>
    <x v="2"/>
    <n v="4.3813681581023101"/>
    <x v="3"/>
    <x v="0"/>
    <n v="29"/>
    <n v="929"/>
    <n v="24"/>
    <n v="87.213057815135599"/>
    <s v="Fail"/>
    <n v="2.8530906166490499"/>
    <x v="2"/>
    <s v="Route A"/>
    <n v="430.16909697513597"/>
  </r>
  <r>
    <x v="0"/>
    <x v="61"/>
    <x v="61"/>
    <n v="23"/>
    <n v="117"/>
    <n v="6885.5893508962499"/>
    <x v="2"/>
    <n v="32"/>
    <n v="23"/>
    <n v="36"/>
    <n v="7"/>
    <x v="2"/>
    <n v="9.0303404225219399"/>
    <x v="3"/>
    <x v="1"/>
    <n v="14"/>
    <n v="480"/>
    <n v="12"/>
    <n v="78.702393968878894"/>
    <s v="Fail"/>
    <n v="4.3674705382050503"/>
    <x v="1"/>
    <s v="Route A"/>
    <n v="164.366528243419"/>
  </r>
  <r>
    <x v="2"/>
    <x v="62"/>
    <x v="62"/>
    <n v="89"/>
    <n v="270"/>
    <n v="3899.7468337292198"/>
    <x v="2"/>
    <n v="86"/>
    <n v="2"/>
    <n v="40"/>
    <n v="7"/>
    <x v="2"/>
    <n v="7.2917013887767697"/>
    <x v="4"/>
    <x v="0"/>
    <n v="13"/>
    <n v="751"/>
    <n v="14"/>
    <n v="21.048642725168602"/>
    <s v="Pass"/>
    <n v="1.87400140404437"/>
    <x v="3"/>
    <s v="Route C"/>
    <n v="320.84651575911101"/>
  </r>
  <r>
    <x v="1"/>
    <x v="63"/>
    <x v="63"/>
    <n v="55"/>
    <n v="246"/>
    <n v="4256.9491408502199"/>
    <x v="0"/>
    <n v="54"/>
    <n v="19"/>
    <n v="10"/>
    <n v="4"/>
    <x v="1"/>
    <n v="2.45793352798733"/>
    <x v="0"/>
    <x v="3"/>
    <n v="18"/>
    <n v="736"/>
    <n v="10"/>
    <n v="20.075003975630398"/>
    <s v="Pending"/>
    <n v="3.6328432903821302"/>
    <x v="3"/>
    <s v="Route A"/>
    <n v="687.28617786641701"/>
  </r>
  <r>
    <x v="1"/>
    <x v="64"/>
    <x v="64"/>
    <n v="11"/>
    <n v="134"/>
    <n v="8458.7308783671706"/>
    <x v="1"/>
    <n v="73"/>
    <n v="27"/>
    <n v="75"/>
    <n v="6"/>
    <x v="2"/>
    <n v="4.5853534681946497"/>
    <x v="1"/>
    <x v="2"/>
    <n v="17"/>
    <n v="328"/>
    <n v="6"/>
    <n v="8.6930424258772803"/>
    <s v="Fail"/>
    <n v="0.15948631471751401"/>
    <x v="1"/>
    <s v="Route C"/>
    <n v="771.225084681157"/>
  </r>
  <r>
    <x v="1"/>
    <x v="65"/>
    <x v="65"/>
    <n v="72"/>
    <n v="457"/>
    <n v="8354.5796864819895"/>
    <x v="3"/>
    <n v="57"/>
    <n v="24"/>
    <n v="54"/>
    <n v="8"/>
    <x v="2"/>
    <n v="6.5805413478845898"/>
    <x v="2"/>
    <x v="1"/>
    <n v="16"/>
    <n v="358"/>
    <n v="21"/>
    <n v="1.59722274305067"/>
    <s v="Fail"/>
    <n v="4.9110959548423301"/>
    <x v="2"/>
    <s v="Route C"/>
    <n v="555.85910367174301"/>
  </r>
  <r>
    <x v="1"/>
    <x v="66"/>
    <x v="66"/>
    <n v="52"/>
    <n v="704"/>
    <n v="8367.7216180201503"/>
    <x v="1"/>
    <n v="13"/>
    <n v="17"/>
    <n v="19"/>
    <n v="8"/>
    <x v="1"/>
    <n v="2.2161427287713602"/>
    <x v="2"/>
    <x v="1"/>
    <n v="24"/>
    <n v="867"/>
    <n v="28"/>
    <n v="42.084436738309897"/>
    <s v="Fail"/>
    <n v="3.44806328834026"/>
    <x v="0"/>
    <s v="Route A"/>
    <n v="393.84334857842703"/>
  </r>
  <r>
    <x v="1"/>
    <x v="67"/>
    <x v="67"/>
    <n v="16"/>
    <n v="513"/>
    <n v="9473.7980325083299"/>
    <x v="2"/>
    <n v="12"/>
    <n v="9"/>
    <n v="71"/>
    <n v="9"/>
    <x v="2"/>
    <n v="9.1478115447106294"/>
    <x v="1"/>
    <x v="0"/>
    <n v="10"/>
    <n v="198"/>
    <n v="11"/>
    <n v="7.0578761469782298"/>
    <s v="Pass"/>
    <n v="0.131955444311814"/>
    <x v="3"/>
    <s v="Route C"/>
    <n v="169.27180138478599"/>
  </r>
  <r>
    <x v="0"/>
    <x v="68"/>
    <x v="68"/>
    <n v="29"/>
    <n v="163"/>
    <n v="3550.21843278099"/>
    <x v="0"/>
    <n v="0"/>
    <n v="8"/>
    <n v="58"/>
    <n v="8"/>
    <x v="0"/>
    <n v="1.19425186488499"/>
    <x v="4"/>
    <x v="3"/>
    <n v="2"/>
    <n v="375"/>
    <n v="18"/>
    <n v="97.113581563462205"/>
    <s v="Fail"/>
    <n v="1.9834678721741801"/>
    <x v="2"/>
    <s v="Route A"/>
    <n v="299.70630311810299"/>
  </r>
  <r>
    <x v="1"/>
    <x v="69"/>
    <x v="69"/>
    <n v="62"/>
    <n v="511"/>
    <n v="1752.3810874841199"/>
    <x v="0"/>
    <n v="95"/>
    <n v="1"/>
    <n v="27"/>
    <n v="3"/>
    <x v="0"/>
    <n v="9.7052867901203399"/>
    <x v="3"/>
    <x v="1"/>
    <n v="9"/>
    <n v="862"/>
    <n v="7"/>
    <n v="77.627765812748095"/>
    <s v="Pending"/>
    <n v="1.3623879886490999"/>
    <x v="1"/>
    <s v="Route A"/>
    <n v="207.66320620857499"/>
  </r>
  <r>
    <x v="0"/>
    <x v="70"/>
    <x v="70"/>
    <n v="90"/>
    <n v="32"/>
    <n v="7014.8879872033804"/>
    <x v="1"/>
    <n v="10"/>
    <n v="12"/>
    <n v="22"/>
    <n v="4"/>
    <x v="0"/>
    <n v="6.3157177546007199"/>
    <x v="1"/>
    <x v="3"/>
    <n v="22"/>
    <n v="775"/>
    <n v="16"/>
    <n v="11.440781823761199"/>
    <s v="Pass"/>
    <n v="1.8305755986122301"/>
    <x v="0"/>
    <s v="Route C"/>
    <n v="183.27289874871099"/>
  </r>
  <r>
    <x v="2"/>
    <x v="71"/>
    <x v="71"/>
    <n v="14"/>
    <n v="637"/>
    <n v="8180.3370854254399"/>
    <x v="1"/>
    <n v="76"/>
    <n v="2"/>
    <n v="26"/>
    <n v="6"/>
    <x v="1"/>
    <n v="9.2281903170525101"/>
    <x v="4"/>
    <x v="3"/>
    <n v="2"/>
    <n v="258"/>
    <n v="10"/>
    <n v="30.661677477859499"/>
    <s v="Pending"/>
    <n v="2.07875060787496"/>
    <x v="0"/>
    <s v="Route A"/>
    <n v="405.167067888855"/>
  </r>
  <r>
    <x v="2"/>
    <x v="72"/>
    <x v="72"/>
    <n v="88"/>
    <n v="478"/>
    <n v="2633.1219813122498"/>
    <x v="0"/>
    <n v="57"/>
    <n v="29"/>
    <n v="77"/>
    <n v="9"/>
    <x v="1"/>
    <n v="6.5996141596895397"/>
    <x v="1"/>
    <x v="3"/>
    <n v="21"/>
    <n v="152"/>
    <n v="11"/>
    <n v="55.760492895244198"/>
    <s v="Pending"/>
    <n v="3.2133296074383"/>
    <x v="2"/>
    <s v="Route B"/>
    <n v="677.94456984618296"/>
  </r>
  <r>
    <x v="2"/>
    <x v="73"/>
    <x v="73"/>
    <n v="41"/>
    <n v="375"/>
    <n v="7910.8869161406801"/>
    <x v="3"/>
    <n v="17"/>
    <n v="25"/>
    <n v="66"/>
    <n v="5"/>
    <x v="0"/>
    <n v="1.5129368369160701"/>
    <x v="3"/>
    <x v="4"/>
    <n v="13"/>
    <n v="444"/>
    <n v="4"/>
    <n v="46.870238797617098"/>
    <s v="Fail"/>
    <n v="4.6205460645137002"/>
    <x v="0"/>
    <s v="Route A"/>
    <n v="866.472800129657"/>
  </r>
  <r>
    <x v="0"/>
    <x v="74"/>
    <x v="74"/>
    <n v="64"/>
    <n v="904"/>
    <n v="5709.9452959692799"/>
    <x v="1"/>
    <n v="41"/>
    <n v="6"/>
    <n v="1"/>
    <n v="5"/>
    <x v="1"/>
    <n v="5.2376546500374399"/>
    <x v="3"/>
    <x v="2"/>
    <n v="1"/>
    <n v="919"/>
    <n v="9"/>
    <n v="80.580852156447804"/>
    <s v="Fail"/>
    <n v="0.39661272410993498"/>
    <x v="2"/>
    <s v="Route A"/>
    <n v="341.55265678322297"/>
  </r>
  <r>
    <x v="1"/>
    <x v="75"/>
    <x v="75"/>
    <n v="29"/>
    <n v="106"/>
    <n v="1889.07358977933"/>
    <x v="0"/>
    <n v="16"/>
    <n v="20"/>
    <n v="56"/>
    <n v="10"/>
    <x v="2"/>
    <n v="2.47389776104546"/>
    <x v="1"/>
    <x v="4"/>
    <n v="25"/>
    <n v="759"/>
    <n v="11"/>
    <n v="48.064782640006499"/>
    <s v="Pass"/>
    <n v="2.0300690886687498"/>
    <x v="1"/>
    <s v="Route C"/>
    <n v="873.12964801765099"/>
  </r>
  <r>
    <x v="0"/>
    <x v="76"/>
    <x v="76"/>
    <n v="23"/>
    <n v="241"/>
    <n v="5328.3759842977497"/>
    <x v="3"/>
    <n v="38"/>
    <n v="1"/>
    <n v="22"/>
    <n v="10"/>
    <x v="1"/>
    <n v="7.0545383368369201"/>
    <x v="4"/>
    <x v="3"/>
    <n v="25"/>
    <n v="985"/>
    <n v="24"/>
    <n v="64.323597795600193"/>
    <s v="Pending"/>
    <n v="2.1800374515822099"/>
    <x v="2"/>
    <s v="Route A"/>
    <n v="997.41345013319403"/>
  </r>
  <r>
    <x v="0"/>
    <x v="77"/>
    <x v="77"/>
    <n v="14"/>
    <n v="359"/>
    <n v="2483.7601775427902"/>
    <x v="2"/>
    <n v="96"/>
    <n v="28"/>
    <n v="57"/>
    <n v="4"/>
    <x v="0"/>
    <n v="6.7809466256178901"/>
    <x v="1"/>
    <x v="1"/>
    <n v="26"/>
    <n v="334"/>
    <n v="5"/>
    <n v="42.952444748991802"/>
    <s v="Pass"/>
    <n v="3.0551418183075398"/>
    <x v="0"/>
    <s v="Route B"/>
    <n v="852.56809891984994"/>
  </r>
  <r>
    <x v="0"/>
    <x v="78"/>
    <x v="78"/>
    <n v="50"/>
    <n v="946"/>
    <n v="1292.45841793775"/>
    <x v="2"/>
    <n v="5"/>
    <n v="4"/>
    <n v="51"/>
    <n v="5"/>
    <x v="0"/>
    <n v="8.4670497708619905"/>
    <x v="2"/>
    <x v="0"/>
    <n v="25"/>
    <n v="858"/>
    <n v="21"/>
    <n v="71.126514720403307"/>
    <s v="Pending"/>
    <n v="4.0968813324704501"/>
    <x v="3"/>
    <s v="Route C"/>
    <n v="323.59220343132199"/>
  </r>
  <r>
    <x v="0"/>
    <x v="79"/>
    <x v="79"/>
    <n v="56"/>
    <n v="198"/>
    <n v="7888.7232684270803"/>
    <x v="0"/>
    <n v="31"/>
    <n v="25"/>
    <n v="20"/>
    <n v="1"/>
    <x v="0"/>
    <n v="6.49632536429504"/>
    <x v="0"/>
    <x v="3"/>
    <n v="5"/>
    <n v="228"/>
    <n v="12"/>
    <n v="57.870902924036201"/>
    <s v="Pending"/>
    <n v="0.16587162748060799"/>
    <x v="1"/>
    <s v="Route C"/>
    <n v="351.50421933503799"/>
  </r>
  <r>
    <x v="1"/>
    <x v="80"/>
    <x v="80"/>
    <n v="75"/>
    <n v="872"/>
    <n v="8651.67268298206"/>
    <x v="2"/>
    <n v="39"/>
    <n v="14"/>
    <n v="41"/>
    <n v="2"/>
    <x v="2"/>
    <n v="2.8331846794189701"/>
    <x v="0"/>
    <x v="4"/>
    <n v="8"/>
    <n v="202"/>
    <n v="5"/>
    <n v="76.961228023819999"/>
    <s v="Fail"/>
    <n v="2.8496621985053299"/>
    <x v="3"/>
    <s v="Route B"/>
    <n v="787.77985049434403"/>
  </r>
  <r>
    <x v="0"/>
    <x v="81"/>
    <x v="81"/>
    <n v="9"/>
    <n v="774"/>
    <n v="4384.4134000458598"/>
    <x v="2"/>
    <n v="48"/>
    <n v="6"/>
    <n v="8"/>
    <n v="5"/>
    <x v="0"/>
    <n v="4.0662775015120403"/>
    <x v="0"/>
    <x v="2"/>
    <n v="28"/>
    <n v="698"/>
    <n v="1"/>
    <n v="19.789592941903599"/>
    <s v="Pending"/>
    <n v="2.54754712154871"/>
    <x v="2"/>
    <s v="Route B"/>
    <n v="276.77833594679799"/>
  </r>
  <r>
    <x v="1"/>
    <x v="82"/>
    <x v="82"/>
    <n v="13"/>
    <n v="336"/>
    <n v="2943.3818676094502"/>
    <x v="2"/>
    <n v="42"/>
    <n v="19"/>
    <n v="72"/>
    <n v="1"/>
    <x v="1"/>
    <n v="4.7081818735419301"/>
    <x v="4"/>
    <x v="0"/>
    <n v="6"/>
    <n v="955"/>
    <n v="26"/>
    <n v="4.4652784349432402"/>
    <s v="Pending"/>
    <n v="4.1378770486223502"/>
    <x v="0"/>
    <s v="Route C"/>
    <n v="589.97855562804"/>
  </r>
  <r>
    <x v="0"/>
    <x v="83"/>
    <x v="83"/>
    <n v="82"/>
    <n v="663"/>
    <n v="2411.7546321104901"/>
    <x v="2"/>
    <n v="65"/>
    <n v="24"/>
    <n v="7"/>
    <n v="8"/>
    <x v="0"/>
    <n v="4.94983957799694"/>
    <x v="1"/>
    <x v="3"/>
    <n v="20"/>
    <n v="443"/>
    <n v="5"/>
    <n v="97.730593800533001"/>
    <s v="Fail"/>
    <n v="0.77300613406724705"/>
    <x v="0"/>
    <s v="Route A"/>
    <n v="682.97101822609295"/>
  </r>
  <r>
    <x v="0"/>
    <x v="84"/>
    <x v="84"/>
    <n v="99"/>
    <n v="618"/>
    <n v="2048.2900998487098"/>
    <x v="2"/>
    <n v="73"/>
    <n v="26"/>
    <n v="80"/>
    <n v="10"/>
    <x v="1"/>
    <n v="8.3816156249226292"/>
    <x v="2"/>
    <x v="4"/>
    <n v="24"/>
    <n v="589"/>
    <n v="22"/>
    <n v="33.808636513209002"/>
    <s v="Pass"/>
    <n v="4.8434565771180402"/>
    <x v="1"/>
    <s v="Route B"/>
    <n v="465.45700596368698"/>
  </r>
  <r>
    <x v="2"/>
    <x v="85"/>
    <x v="85"/>
    <n v="83"/>
    <n v="25"/>
    <n v="8684.6130592538502"/>
    <x v="1"/>
    <n v="15"/>
    <n v="18"/>
    <n v="66"/>
    <n v="2"/>
    <x v="2"/>
    <n v="8.2491687048717193"/>
    <x v="2"/>
    <x v="4"/>
    <n v="4"/>
    <n v="211"/>
    <n v="2"/>
    <n v="69.929345518672307"/>
    <s v="Fail"/>
    <n v="1.3744289997457499"/>
    <x v="0"/>
    <s v="Route B"/>
    <n v="842.68683000464102"/>
  </r>
  <r>
    <x v="1"/>
    <x v="86"/>
    <x v="86"/>
    <n v="18"/>
    <n v="223"/>
    <n v="1229.59102856498"/>
    <x v="2"/>
    <n v="32"/>
    <n v="14"/>
    <n v="22"/>
    <n v="6"/>
    <x v="0"/>
    <n v="1.4543053101535499"/>
    <x v="1"/>
    <x v="0"/>
    <n v="4"/>
    <n v="569"/>
    <n v="18"/>
    <n v="74.608969995194599"/>
    <s v="Pass"/>
    <n v="2.0515129307662399"/>
    <x v="2"/>
    <s v="Route A"/>
    <n v="264.25488983586598"/>
  </r>
  <r>
    <x v="0"/>
    <x v="87"/>
    <x v="87"/>
    <n v="24"/>
    <n v="79"/>
    <n v="5133.8467010866898"/>
    <x v="3"/>
    <n v="5"/>
    <n v="7"/>
    <n v="55"/>
    <n v="10"/>
    <x v="1"/>
    <n v="6.5758037975485299"/>
    <x v="0"/>
    <x v="4"/>
    <n v="27"/>
    <n v="523"/>
    <n v="17"/>
    <n v="28.696996824143099"/>
    <s v="Fail"/>
    <n v="3.6937377878392699"/>
    <x v="3"/>
    <s v="Route B"/>
    <n v="879.35921773492396"/>
  </r>
  <r>
    <x v="2"/>
    <x v="88"/>
    <x v="88"/>
    <n v="58"/>
    <n v="737"/>
    <n v="9444.7420330629793"/>
    <x v="3"/>
    <n v="60"/>
    <n v="18"/>
    <n v="85"/>
    <n v="7"/>
    <x v="1"/>
    <n v="3.8012531329310701"/>
    <x v="4"/>
    <x v="0"/>
    <n v="21"/>
    <n v="953"/>
    <n v="11"/>
    <n v="68.1849190570411"/>
    <s v="Pending"/>
    <n v="0.722204401882931"/>
    <x v="3"/>
    <s v="Route A"/>
    <n v="103.916247960704"/>
  </r>
  <r>
    <x v="2"/>
    <x v="89"/>
    <x v="89"/>
    <n v="10"/>
    <n v="134"/>
    <n v="5924.6825668532301"/>
    <x v="2"/>
    <n v="90"/>
    <n v="1"/>
    <n v="27"/>
    <n v="8"/>
    <x v="0"/>
    <n v="9.9298162452772498"/>
    <x v="1"/>
    <x v="1"/>
    <n v="23"/>
    <n v="370"/>
    <n v="11"/>
    <n v="46.603873381644398"/>
    <s v="Pending"/>
    <n v="1.9076657339590699"/>
    <x v="2"/>
    <s v="Route B"/>
    <n v="517.49997392906005"/>
  </r>
  <r>
    <x v="1"/>
    <x v="90"/>
    <x v="90"/>
    <n v="56"/>
    <n v="320"/>
    <n v="9592.6335702803099"/>
    <x v="0"/>
    <n v="66"/>
    <n v="18"/>
    <n v="96"/>
    <n v="7"/>
    <x v="0"/>
    <n v="7.6744307081126903"/>
    <x v="0"/>
    <x v="3"/>
    <n v="8"/>
    <n v="585"/>
    <n v="8"/>
    <n v="85.675963335797903"/>
    <s v="Pass"/>
    <n v="1.2193822244013801"/>
    <x v="2"/>
    <s v="Route B"/>
    <n v="990.07847250581096"/>
  </r>
  <r>
    <x v="2"/>
    <x v="91"/>
    <x v="91"/>
    <n v="90"/>
    <n v="916"/>
    <n v="1935.20679350759"/>
    <x v="3"/>
    <n v="98"/>
    <n v="22"/>
    <n v="85"/>
    <n v="7"/>
    <x v="0"/>
    <n v="7.4715140844011403"/>
    <x v="3"/>
    <x v="2"/>
    <n v="5"/>
    <n v="207"/>
    <n v="28"/>
    <n v="39.772882502339897"/>
    <s v="Pending"/>
    <n v="0.62600185820939402"/>
    <x v="2"/>
    <s v="Route B"/>
    <n v="996.77831495062298"/>
  </r>
  <r>
    <x v="2"/>
    <x v="92"/>
    <x v="92"/>
    <n v="44"/>
    <n v="276"/>
    <n v="2100.1297546259302"/>
    <x v="3"/>
    <n v="90"/>
    <n v="25"/>
    <n v="10"/>
    <n v="8"/>
    <x v="0"/>
    <n v="4.4695000261236002"/>
    <x v="4"/>
    <x v="0"/>
    <n v="4"/>
    <n v="671"/>
    <n v="29"/>
    <n v="62.612690395614301"/>
    <s v="Pass"/>
    <n v="0.33343182522473902"/>
    <x v="2"/>
    <s v="Route B"/>
    <n v="230.092782536762"/>
  </r>
  <r>
    <x v="0"/>
    <x v="93"/>
    <x v="93"/>
    <n v="88"/>
    <n v="114"/>
    <n v="4531.4021336919004"/>
    <x v="2"/>
    <n v="63"/>
    <n v="17"/>
    <n v="66"/>
    <n v="1"/>
    <x v="2"/>
    <n v="7.00643205900439"/>
    <x v="3"/>
    <x v="4"/>
    <n v="21"/>
    <n v="824"/>
    <n v="20"/>
    <n v="35.633652343343797"/>
    <s v="Fail"/>
    <n v="4.1657817954241398"/>
    <x v="1"/>
    <s v="Route A"/>
    <n v="823.52384588815505"/>
  </r>
  <r>
    <x v="2"/>
    <x v="94"/>
    <x v="94"/>
    <n v="97"/>
    <n v="987"/>
    <n v="7888.3565466618702"/>
    <x v="2"/>
    <n v="77"/>
    <n v="26"/>
    <n v="72"/>
    <n v="9"/>
    <x v="0"/>
    <n v="6.9429459420325799"/>
    <x v="4"/>
    <x v="2"/>
    <n v="12"/>
    <n v="908"/>
    <n v="14"/>
    <n v="60.387378614862101"/>
    <s v="Pass"/>
    <n v="1.4636074984727701"/>
    <x v="2"/>
    <s v="Route B"/>
    <n v="846.66525698669398"/>
  </r>
  <r>
    <x v="0"/>
    <x v="95"/>
    <x v="95"/>
    <n v="65"/>
    <n v="672"/>
    <n v="7386.3639440486604"/>
    <x v="2"/>
    <n v="15"/>
    <n v="14"/>
    <n v="26"/>
    <n v="9"/>
    <x v="0"/>
    <n v="8.6303388696027508"/>
    <x v="3"/>
    <x v="0"/>
    <n v="18"/>
    <n v="450"/>
    <n v="26"/>
    <n v="58.890685768589897"/>
    <s v="Pending"/>
    <n v="1.21088212958506"/>
    <x v="1"/>
    <s v="Route A"/>
    <n v="778.86424137664699"/>
  </r>
  <r>
    <x v="2"/>
    <x v="96"/>
    <x v="96"/>
    <n v="29"/>
    <n v="324"/>
    <n v="7698.4247656321104"/>
    <x v="0"/>
    <n v="67"/>
    <n v="2"/>
    <n v="32"/>
    <n v="3"/>
    <x v="2"/>
    <n v="5.3528780439967996"/>
    <x v="0"/>
    <x v="0"/>
    <n v="28"/>
    <n v="648"/>
    <n v="28"/>
    <n v="17.803756331391199"/>
    <s v="Pending"/>
    <n v="3.8720476814821301"/>
    <x v="0"/>
    <s v="Route A"/>
    <n v="188.74214114905601"/>
  </r>
  <r>
    <x v="0"/>
    <x v="97"/>
    <x v="97"/>
    <n v="56"/>
    <n v="62"/>
    <n v="4370.9165799845296"/>
    <x v="3"/>
    <n v="46"/>
    <n v="19"/>
    <n v="4"/>
    <n v="9"/>
    <x v="1"/>
    <n v="7.9048456112096703"/>
    <x v="3"/>
    <x v="0"/>
    <n v="10"/>
    <n v="535"/>
    <n v="13"/>
    <n v="65.765155926367399"/>
    <s v="Fail"/>
    <n v="3.3762378347179798"/>
    <x v="0"/>
    <s v="Route A"/>
    <n v="540.13242286796697"/>
  </r>
  <r>
    <x v="1"/>
    <x v="98"/>
    <x v="98"/>
    <n v="43"/>
    <n v="913"/>
    <n v="8525.9525596835192"/>
    <x v="1"/>
    <n v="53"/>
    <n v="1"/>
    <n v="27"/>
    <n v="7"/>
    <x v="0"/>
    <n v="1.4098010951380699"/>
    <x v="2"/>
    <x v="4"/>
    <n v="28"/>
    <n v="581"/>
    <n v="9"/>
    <n v="5.6046908643717801"/>
    <s v="Pending"/>
    <n v="2.9081221693512598"/>
    <x v="2"/>
    <s v="Route A"/>
    <n v="882.19886354704101"/>
  </r>
  <r>
    <x v="0"/>
    <x v="99"/>
    <x v="99"/>
    <n v="17"/>
    <n v="627"/>
    <n v="9185.1858291817007"/>
    <x v="2"/>
    <n v="55"/>
    <n v="8"/>
    <n v="59"/>
    <n v="6"/>
    <x v="0"/>
    <n v="1.3110237561206199"/>
    <x v="4"/>
    <x v="4"/>
    <n v="29"/>
    <n v="921"/>
    <n v="2"/>
    <n v="38.072898520625998"/>
    <s v="Fail"/>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Total Revenue by Shipping Carrier"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Product Price">
  <location ref="A122:B126" firstHeaderRow="1" firstDataRow="1" firstDataCol="1"/>
  <pivotFields count="24">
    <pivotField showAll="0"/>
    <pivotField showAll="0"/>
    <pivotField numFmtId="3"/>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Revenue generated" fld="5" baseField="0" baseItem="0"/>
  </dataFields>
  <formats count="4">
    <format dxfId="15">
      <pivotArea grandRow="1" outline="0" collapsedLevelsAreSubtotals="1" fieldPosition="0"/>
    </format>
    <format dxfId="14">
      <pivotArea outline="0" collapsedLevelsAreSubtotals="1" fieldPosition="0"/>
    </format>
    <format dxfId="13">
      <pivotArea dataOnly="0" labelOnly="1" grandRow="1" outline="0" fieldPosition="0"/>
    </format>
    <format dxfId="12">
      <pivotArea collapsedLevelsAreSubtotals="1" fieldPosition="0">
        <references count="1">
          <reference field="11" count="0"/>
        </references>
      </pivotArea>
    </format>
  </format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avearge defect by product typ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rowHeaderCaption="Product Price">
  <location ref="A492:B496" firstHeaderRow="1"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Items count="1">
    <i/>
  </colItems>
  <dataFields count="1">
    <dataField name="Average of Defect rates" fld="20" subtotal="average" baseField="0" baseItem="0" numFmtId="165"/>
  </dataFields>
  <formats count="3">
    <format dxfId="46">
      <pivotArea grandRow="1" outline="0" collapsedLevelsAreSubtotals="1" fieldPosition="0"/>
    </format>
    <format dxfId="45">
      <pivotArea dataOnly="0" labelOnly="1" grandRow="1" outline="0" fieldPosition="0"/>
    </format>
    <format dxfId="44">
      <pivotArea outline="0" collapsedLevelsAreSubtotals="1" fieldPosition="0"/>
    </format>
  </formats>
  <chartFormats count="1">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Av Lead/Manufacturing"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rowHeaderCaption="Product type">
  <location ref="A137:C141" firstHeaderRow="0"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Average of Lead times" fld="8" subtotal="average" baseField="0" baseItem="0"/>
    <dataField name="Average of Manufacturing costs" fld="18" subtotal="average" baseField="0" baseItem="0"/>
  </dataFields>
  <formats count="3">
    <format dxfId="49">
      <pivotArea grandRow="1" outline="0" collapsedLevelsAreSubtotals="1" fieldPosition="0"/>
    </format>
    <format dxfId="48">
      <pivotArea dataOnly="0" labelOnly="1" grandRow="1" outline="0" fieldPosition="0"/>
    </format>
    <format dxfId="47">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18000000}" name="higest revenue generated by product"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B18" firstHeaderRow="1" firstDataRow="1" firstDataCol="1"/>
  <pivotFields count="24">
    <pivotField name="higest revenue generated by product"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higest revenue generated by product " fld="5" baseField="0" baseItem="0" numFmtId="168"/>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17000000}" name="Average of Lead times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8:B3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dataField="1"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Lead times" fld="8" subtotal="average" baseField="1" baseItem="78575356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16000000}" name="Total Revenu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A2" firstHeaderRow="1" firstDataRow="1" firstDataCol="0"/>
  <pivotFields count="24">
    <pivotField showAll="0"/>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Items count="1">
    <i/>
  </rowItems>
  <colItems count="1">
    <i/>
  </colItems>
  <dataFields count="1">
    <dataField name="Total Revenue" fld="5" baseField="0" baseItem="0" numFmtId="168"/>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15000000}" name="Total Product Delivered By Carrier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89:B93" firstHeaderRow="1" firstDataRow="1" firstDataCol="1"/>
  <pivotFields count="24">
    <pivotField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numFmtId="1" showAll="0"/>
    <pivotField showAll="0"/>
    <pivotField showAll="0">
      <items count="6">
        <item x="3"/>
        <item x="4"/>
        <item x="2"/>
        <item x="1"/>
        <item x="0"/>
        <item t="default"/>
      </items>
    </pivotField>
    <pivotField showAll="0"/>
    <pivotField showAll="0"/>
    <pivotField showAll="0"/>
    <pivotField numFmtId="1" showAll="0"/>
    <pivotField showAll="0"/>
    <pivotField numFmtId="165" showAll="0"/>
    <pivotField showAll="0">
      <items count="5">
        <item x="1"/>
        <item x="2"/>
        <item x="0"/>
        <item x="3"/>
        <item t="default"/>
      </items>
    </pivotField>
    <pivotField showAll="0"/>
    <pivotField numFmtId="1" showAll="0"/>
  </pivotFields>
  <rowFields count="1">
    <field x="11"/>
  </rowFields>
  <rowItems count="4">
    <i>
      <x v="1"/>
    </i>
    <i>
      <x v="2"/>
    </i>
    <i>
      <x/>
    </i>
    <i t="grand">
      <x/>
    </i>
  </rowItems>
  <colItems count="1">
    <i/>
  </colItems>
  <dataFields count="1">
    <dataField name="Sum of Revenue generated" fld="5" baseField="0" baseItem="0" numFmtId="168"/>
  </dataFields>
  <formats count="1">
    <format dxfId="3">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14000000}" name="Revenue Contribution by Location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72:B78"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numFmtId="165" showAll="0"/>
    <pivotField showAll="0"/>
    <pivotField showAll="0"/>
    <pivotField numFmtId="1" showAll="0"/>
  </pivotFields>
  <rowFields count="1">
    <field x="14"/>
  </rowFields>
  <rowItems count="6">
    <i>
      <x v="4"/>
    </i>
    <i>
      <x v="3"/>
    </i>
    <i>
      <x v="1"/>
    </i>
    <i>
      <x/>
    </i>
    <i>
      <x v="2"/>
    </i>
    <i t="grand">
      <x/>
    </i>
  </rowItems>
  <colItems count="1">
    <i/>
  </colItems>
  <dataFields count="1">
    <dataField name="Sum of Revenue generated" fld="5" baseField="0" baseItem="0" numFmtId="168"/>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200-000013000000}" name="Revenue Generated from Supplier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06:B112"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items count="4">
        <item x="1"/>
        <item x="0"/>
        <item x="2"/>
        <item t="default"/>
      </items>
    </pivotField>
    <pivotField numFmtId="1" showAll="0"/>
    <pivotField axis="axisRow" showAll="0" sortType="descending">
      <items count="6">
        <item x="1"/>
        <item x="4"/>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showAll="0"/>
    <pivotField numFmtId="165" showAll="0"/>
    <pivotField showAll="0"/>
    <pivotField showAll="0"/>
    <pivotField numFmtId="1" showAll="0"/>
  </pivotFields>
  <rowFields count="1">
    <field x="13"/>
  </rowFields>
  <rowItems count="6">
    <i>
      <x/>
    </i>
    <i>
      <x v="1"/>
    </i>
    <i>
      <x v="4"/>
    </i>
    <i>
      <x v="2"/>
    </i>
    <i>
      <x v="3"/>
    </i>
    <i t="grand">
      <x/>
    </i>
  </rowItems>
  <colItems count="1">
    <i/>
  </colItems>
  <dataFields count="1">
    <dataField name="Sum of Revenue generated" fld="5" baseField="0" baseItem="0" numFmtId="168"/>
  </dataFields>
  <formats count="1">
    <format dxfId="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200-000012000000}"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4:B128"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axis="axisRow" showAll="0">
      <items count="4">
        <item x="1"/>
        <item x="0"/>
        <item x="2"/>
        <item t="default"/>
      </items>
    </pivotField>
    <pivotField numFmtId="1" showAll="0"/>
    <pivotField showAll="0">
      <items count="6">
        <item x="1"/>
        <item x="4"/>
        <item x="0"/>
        <item x="3"/>
        <item x="2"/>
        <item t="default"/>
      </items>
    </pivotField>
    <pivotField showAll="0"/>
    <pivotField dataField="1" showAll="0"/>
    <pivotField showAll="0"/>
    <pivotField showAll="0"/>
    <pivotField numFmtId="1" showAll="0"/>
    <pivotField showAll="0"/>
    <pivotField numFmtId="165" showAll="0"/>
    <pivotField showAll="0"/>
    <pivotField showAll="0"/>
    <pivotField numFmtId="1" showAll="0"/>
  </pivotFields>
  <rowFields count="1">
    <field x="11"/>
  </rowFields>
  <rowItems count="4">
    <i>
      <x/>
    </i>
    <i>
      <x v="1"/>
    </i>
    <i>
      <x v="2"/>
    </i>
    <i t="grand">
      <x/>
    </i>
  </rowItems>
  <colItems count="1">
    <i/>
  </colItems>
  <dataFields count="1">
    <dataField name="Sum of Lead time" fld="15" baseField="0" baseItem="0"/>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11000000}" name="Higest Selling Product"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B11"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Higest Selling Produc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Revenue Generated by SKU"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146:B247"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enerated" fld="5" baseField="0" baseItem="0" numFmtId="1"/>
  </dataFields>
  <formats count="3">
    <format dxfId="18">
      <pivotArea grandRow="1" outline="0" collapsedLevelsAreSubtotals="1" fieldPosition="0"/>
    </format>
    <format dxfId="17">
      <pivotArea dataOnly="0" labelOnly="1" grandRow="1" outline="0" fieldPosition="0"/>
    </format>
    <format dxfId="16">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200-000010000000}" name="Revenue Contribution by Product"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55:B59"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measureFilter="1">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Revenue Contributed by Product" fld="5" baseField="0" baseItem="0" numFmtId="168"/>
  </dataFields>
  <formats count="2">
    <format dxfId="8">
      <pivotArea grandRow="1" outline="0" collapsedLevelsAreSubtotals="1" fieldPosition="0"/>
    </format>
    <format dxfId="7">
      <pivotArea outline="0" collapsedLevelsAreSubtotals="1" fieldPosition="0"/>
    </format>
  </formats>
  <chartFormats count="1">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Average of Manufacturing cost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B25"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dataField="1"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Manufacturing costs" fld="18" subtotal="average" baseField="1" baseItem="785753560" numFmtId="4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Total Production volume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8:B5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dataField="1"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Total Production volum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Average of Shipping costs"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5:B39"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dataField="1"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Shipping costs" fld="12" subtotal="average" baseField="0" baseItem="0" numFmtId="4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Total Product Sold"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5" firstHeaderRow="1" firstDataRow="1" firstDataCol="0"/>
  <pivotFields count="24">
    <pivotField showAll="0">
      <items count="4">
        <item x="2"/>
        <item x="0"/>
        <item x="1"/>
        <item t="default"/>
      </items>
    </pivotField>
    <pivotField showAll="0"/>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Items count="1">
    <i/>
  </rowItems>
  <colItems count="1">
    <i/>
  </colItems>
  <dataFields count="1">
    <dataField name="Total Product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2:B46"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dataField="1" numFmtId="165" showAll="0"/>
    <pivotField showAll="0"/>
    <pivotField showAll="0"/>
    <pivotField numFmtId="1" showAll="0"/>
  </pivotFields>
  <rowFields count="1">
    <field x="0"/>
  </rowFields>
  <rowItems count="4">
    <i>
      <x/>
    </i>
    <i>
      <x v="1"/>
    </i>
    <i>
      <x v="2"/>
    </i>
    <i t="grand">
      <x/>
    </i>
  </rowItems>
  <colItems count="1">
    <i/>
  </colItems>
  <dataFields count="1">
    <dataField name="Average of Defect rates" fld="20" subtotal="average"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defect rate by transportation mod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rowHeaderCaption="Product Price">
  <location ref="A512:B517"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0"/>
        <item x="3"/>
        <item t="default"/>
      </items>
    </pivotField>
    <pivotField showAll="0"/>
    <pivotField showAll="0"/>
  </pivotFields>
  <rowFields count="1">
    <field x="21"/>
  </rowFields>
  <rowItems count="5">
    <i>
      <x/>
    </i>
    <i>
      <x v="1"/>
    </i>
    <i>
      <x v="2"/>
    </i>
    <i>
      <x v="3"/>
    </i>
    <i t="grand">
      <x/>
    </i>
  </rowItems>
  <colItems count="1">
    <i/>
  </colItems>
  <dataFields count="1">
    <dataField name="Sum of Defect rates" fld="20" showDataAs="percentOfTotal" baseField="21" baseItem="0" numFmtId="10"/>
  </dataFields>
  <formats count="5">
    <format dxfId="23">
      <pivotArea grandRow="1" outline="0" collapsedLevelsAreSubtotals="1" fieldPosition="0"/>
    </format>
    <format dxfId="22">
      <pivotArea dataOnly="0" labelOnly="1" grandRow="1" outline="0" fieldPosition="0"/>
    </format>
    <format dxfId="21">
      <pivotArea outline="0" collapsedLevelsAreSubtotals="1" fieldPosition="0"/>
    </format>
    <format dxfId="20">
      <pivotArea outline="0" fieldPosition="0">
        <references count="1">
          <reference field="4294967294" count="1">
            <x v="0"/>
          </reference>
        </references>
      </pivotArea>
    </format>
    <format dxfId="19">
      <pivotArea collapsedLevelsAreSubtotals="1" fieldPosition="0">
        <references count="1">
          <reference field="21" count="0"/>
        </references>
      </pivotArea>
    </format>
  </formats>
  <chartFormats count="6">
    <chartFormat chart="36"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21" count="1" selected="0">
            <x v="0"/>
          </reference>
        </references>
      </pivotArea>
    </chartFormat>
    <chartFormat chart="39" format="2">
      <pivotArea type="data" outline="0" fieldPosition="0">
        <references count="2">
          <reference field="4294967294" count="1" selected="0">
            <x v="0"/>
          </reference>
          <reference field="21" count="1" selected="0">
            <x v="1"/>
          </reference>
        </references>
      </pivotArea>
    </chartFormat>
    <chartFormat chart="39" format="3">
      <pivotArea type="data" outline="0" fieldPosition="0">
        <references count="2">
          <reference field="4294967294" count="1" selected="0">
            <x v="0"/>
          </reference>
          <reference field="21" count="1" selected="0">
            <x v="2"/>
          </reference>
        </references>
      </pivotArea>
    </chartFormat>
    <chartFormat chart="39"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roduct typ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rowHeaderCaption="Product Price">
  <location ref="A3:E105" firstHeaderRow="1" firstDataRow="2" firstDataCol="1"/>
  <pivotFields count="24">
    <pivotField axis="axisCol" showAll="0">
      <items count="4">
        <item sd="0" x="2"/>
        <item sd="0" x="0"/>
        <item sd="0" x="1"/>
        <item t="default"/>
      </items>
    </pivotField>
    <pivotField showAll="0"/>
    <pivotField axis="axisRow" numFmtId="3">
      <items count="101">
        <item x="5"/>
        <item x="28"/>
        <item x="94"/>
        <item x="74"/>
        <item x="97"/>
        <item x="6"/>
        <item x="24"/>
        <item x="23"/>
        <item x="4"/>
        <item x="78"/>
        <item x="71"/>
        <item x="16"/>
        <item x="30"/>
        <item x="36"/>
        <item x="2"/>
        <item x="43"/>
        <item x="63"/>
        <item x="90"/>
        <item x="50"/>
        <item x="1"/>
        <item x="10"/>
        <item x="13"/>
        <item x="60"/>
        <item x="82"/>
        <item x="39"/>
        <item x="98"/>
        <item x="86"/>
        <item x="56"/>
        <item x="37"/>
        <item x="96"/>
        <item x="66"/>
        <item x="51"/>
        <item x="46"/>
        <item x="22"/>
        <item x="53"/>
        <item x="54"/>
        <item x="65"/>
        <item x="45"/>
        <item x="18"/>
        <item x="15"/>
        <item x="34"/>
        <item x="68"/>
        <item x="25"/>
        <item x="7"/>
        <item x="42"/>
        <item x="92"/>
        <item x="70"/>
        <item x="57"/>
        <item x="31"/>
        <item x="19"/>
        <item x="44"/>
        <item x="61"/>
        <item x="38"/>
        <item x="69"/>
        <item x="79"/>
        <item x="77"/>
        <item x="58"/>
        <item x="3"/>
        <item x="91"/>
        <item x="29"/>
        <item x="59"/>
        <item x="9"/>
        <item x="33"/>
        <item x="99"/>
        <item x="8"/>
        <item x="83"/>
        <item x="76"/>
        <item x="93"/>
        <item x="0"/>
        <item x="12"/>
        <item x="62"/>
        <item x="81"/>
        <item x="88"/>
        <item x="48"/>
        <item x="85"/>
        <item x="95"/>
        <item x="49"/>
        <item x="32"/>
        <item x="55"/>
        <item x="87"/>
        <item x="40"/>
        <item x="17"/>
        <item x="73"/>
        <item x="21"/>
        <item x="35"/>
        <item x="67"/>
        <item x="84"/>
        <item x="64"/>
        <item x="72"/>
        <item x="11"/>
        <item x="80"/>
        <item x="27"/>
        <item x="75"/>
        <item x="47"/>
        <item x="20"/>
        <item x="26"/>
        <item x="89"/>
        <item x="52"/>
        <item x="41"/>
        <item x="1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0"/>
  </colFields>
  <colItems count="4">
    <i>
      <x/>
    </i>
    <i>
      <x v="1"/>
    </i>
    <i>
      <x v="2"/>
    </i>
    <i t="grand">
      <x/>
    </i>
  </colItems>
  <dataFields count="1">
    <dataField name="Sum of Revenue generated" fld="5" baseField="0" baseItem="0"/>
  </dataFields>
  <formats count="3">
    <format dxfId="26">
      <pivotArea grandRow="1" outline="0" collapsedLevelsAreSubtotals="1" fieldPosition="0"/>
    </format>
    <format dxfId="25">
      <pivotArea outline="0" collapsedLevelsAreSubtotals="1" fieldPosition="0"/>
    </format>
    <format dxfId="24">
      <pivotArea dataOnly="0" labelOnly="1" grandRow="1" outline="0" fieldPosition="0"/>
    </format>
  </formats>
  <chartFormats count="3">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Sales by Product Typ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rowHeaderCaption="Product Price">
  <location ref="A108:B112" firstHeaderRow="1" firstDataRow="1" firstDataCol="1"/>
  <pivotFields count="24">
    <pivotField axis="axisRow" showAll="0">
      <items count="4">
        <item sd="0" x="2"/>
        <item sd="0" x="0"/>
        <item sd="0" x="1"/>
        <item t="default"/>
      </items>
    </pivotField>
    <pivotField showAll="0"/>
    <pivotField numFmtId="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Number of products sold" fld="4" showDataAs="percentOfTotal" baseField="0" baseItem="0" numFmtId="10"/>
  </dataFields>
  <formats count="4">
    <format dxfId="30">
      <pivotArea grandRow="1" outline="0" collapsedLevelsAreSubtotals="1" fieldPosition="0"/>
    </format>
    <format dxfId="29">
      <pivotArea outline="0" collapsedLevelsAreSubtotals="1" fieldPosition="0"/>
    </format>
    <format dxfId="28">
      <pivotArea dataOnly="0" labelOnly="1" grandRow="1" outline="0" fieldPosition="0"/>
    </format>
    <format dxfId="27">
      <pivotArea outline="0" fieldPosition="0">
        <references count="1">
          <reference field="4294967294" count="1">
            <x v="0"/>
          </reference>
        </references>
      </pivotArea>
    </format>
  </formats>
  <chartFormats count="4">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0"/>
          </reference>
        </references>
      </pivotArea>
    </chartFormat>
    <chartFormat chart="23" format="2">
      <pivotArea type="data" outline="0" fieldPosition="0">
        <references count="2">
          <reference field="4294967294" count="1" selected="0">
            <x v="0"/>
          </reference>
          <reference field="0" count="1" selected="0">
            <x v="1"/>
          </reference>
        </references>
      </pivotArea>
    </chartFormat>
    <chartFormat chart="2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Order by SKu"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8" rowHeaderCaption="Product Price">
  <location ref="A357:B458"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Order quantities" fld="9" baseField="0" baseItem="0"/>
  </dataFields>
  <formats count="3">
    <format dxfId="33">
      <pivotArea grandRow="1" outline="0" collapsedLevelsAreSubtotals="1" fieldPosition="0"/>
    </format>
    <format dxfId="32">
      <pivotArea dataOnly="0" labelOnly="1" grandRow="1" outline="0" fieldPosition="0"/>
    </format>
    <format dxfId="31">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Stock level by sku"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251:B352"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tock levels" fld="7" baseField="0" baseItem="0" numFmtId="1"/>
  </dataFields>
  <formats count="4">
    <format dxfId="37">
      <pivotArea grandRow="1" outline="0" collapsedLevelsAreSubtotals="1" fieldPosition="0"/>
    </format>
    <format dxfId="36">
      <pivotArea dataOnly="0" labelOnly="1" grandRow="1" outline="0" fieldPosition="0"/>
    </format>
    <format dxfId="35">
      <pivotArea collapsedLevelsAreSubtotals="1" fieldPosition="0">
        <references count="1">
          <reference field="1" count="1">
            <x v="0"/>
          </reference>
        </references>
      </pivotArea>
    </format>
    <format dxfId="34">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cost distribution"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477:B482"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dataField="1" showAll="0"/>
  </pivotFields>
  <rowFields count="1">
    <field x="21"/>
  </rowFields>
  <rowItems count="5">
    <i>
      <x/>
    </i>
    <i>
      <x v="1"/>
    </i>
    <i>
      <x v="2"/>
    </i>
    <i>
      <x v="3"/>
    </i>
    <i t="grand">
      <x/>
    </i>
  </rowItems>
  <colItems count="1">
    <i/>
  </colItems>
  <dataFields count="1">
    <dataField name="Sum of Costs" fld="23" baseField="0" baseItem="0"/>
  </dataFields>
  <formats count="3">
    <format dxfId="40">
      <pivotArea grandRow="1" outline="0" collapsedLevelsAreSubtotals="1" fieldPosition="0"/>
    </format>
    <format dxfId="39">
      <pivotArea dataOnly="0" labelOnly="1" grandRow="1" outline="0" fieldPosition="0"/>
    </format>
    <format dxfId="38">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21" count="1" selected="0">
            <x v="0"/>
          </reference>
        </references>
      </pivotArea>
    </chartFormat>
    <chartFormat chart="34" format="2">
      <pivotArea type="data" outline="0" fieldPosition="0">
        <references count="2">
          <reference field="4294967294" count="1" selected="0">
            <x v="0"/>
          </reference>
          <reference field="21" count="1" selected="0">
            <x v="1"/>
          </reference>
        </references>
      </pivotArea>
    </chartFormat>
    <chartFormat chart="34" format="3">
      <pivotArea type="data" outline="0" fieldPosition="0">
        <references count="2">
          <reference field="4294967294" count="1" selected="0">
            <x v="0"/>
          </reference>
          <reference field="21" count="1" selected="0">
            <x v="2"/>
          </reference>
        </references>
      </pivotArea>
    </chartFormat>
    <chartFormat chart="34"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Shpping cost by carrier"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Product Price">
  <location ref="A466:B470"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Shipping costs" fld="12" baseField="0" baseItem="0" numFmtId="1"/>
  </dataFields>
  <formats count="3">
    <format dxfId="43">
      <pivotArea grandRow="1" outline="0" collapsedLevelsAreSubtotals="1" fieldPosition="0"/>
    </format>
    <format dxfId="42">
      <pivotArea dataOnly="0" labelOnly="1" grandRow="1" outline="0" fieldPosition="0"/>
    </format>
    <format dxfId="41">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 type">
  <pivotTables>
    <pivotTable tabId="3" name="Higest Selling Product"/>
    <pivotTable tabId="3" name="Revenue Contribution by Locations"/>
    <pivotTable tabId="3" name="Revenue Contribution by Product"/>
    <pivotTable tabId="3" name="Revenue Generated from Suppliers"/>
    <pivotTable tabId="3" name="Total Product Delivered By Carriers"/>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_type" caption="PRODUCT"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101" totalsRowShown="0">
  <autoFilter ref="A1:X101" xr:uid="{00000000-0009-0000-0100-000001000000}"/>
  <tableColumns count="24">
    <tableColumn id="1" xr3:uid="{00000000-0010-0000-0000-000001000000}" name="Product type"/>
    <tableColumn id="2" xr3:uid="{00000000-0010-0000-0000-000002000000}" name="SKU"/>
    <tableColumn id="3" xr3:uid="{00000000-0010-0000-0000-000003000000}" name="Price" dataDxfId="55"/>
    <tableColumn id="4" xr3:uid="{00000000-0010-0000-0000-000004000000}" name="Availability"/>
    <tableColumn id="5" xr3:uid="{00000000-0010-0000-0000-000005000000}" name="Number of products sold"/>
    <tableColumn id="6" xr3:uid="{00000000-0010-0000-0000-000006000000}" name="Revenue generated" dataDxfId="54"/>
    <tableColumn id="7" xr3:uid="{00000000-0010-0000-0000-000007000000}" name="Customer demographics"/>
    <tableColumn id="8" xr3:uid="{00000000-0010-0000-0000-000008000000}" name="Stock levels"/>
    <tableColumn id="9" xr3:uid="{00000000-0010-0000-0000-000009000000}" name="Lead times"/>
    <tableColumn id="10" xr3:uid="{00000000-0010-0000-0000-00000A000000}" name="Order quantities"/>
    <tableColumn id="11" xr3:uid="{00000000-0010-0000-0000-00000B000000}" name="Shipping times"/>
    <tableColumn id="12" xr3:uid="{00000000-0010-0000-0000-00000C000000}" name="Shipping carriers"/>
    <tableColumn id="13" xr3:uid="{00000000-0010-0000-0000-00000D000000}" name="Shipping costs" dataDxfId="53"/>
    <tableColumn id="14" xr3:uid="{00000000-0010-0000-0000-00000E000000}" name="Supplier name"/>
    <tableColumn id="15" xr3:uid="{00000000-0010-0000-0000-00000F000000}" name="Location"/>
    <tableColumn id="16" xr3:uid="{00000000-0010-0000-0000-000010000000}" name="Lead time"/>
    <tableColumn id="17" xr3:uid="{00000000-0010-0000-0000-000011000000}" name="Production volumes"/>
    <tableColumn id="18" xr3:uid="{00000000-0010-0000-0000-000012000000}" name="Manufacturing lead time"/>
    <tableColumn id="19" xr3:uid="{00000000-0010-0000-0000-000013000000}" name="Manufacturing costs" dataDxfId="52"/>
    <tableColumn id="20" xr3:uid="{00000000-0010-0000-0000-000014000000}" name="Inspection results"/>
    <tableColumn id="21" xr3:uid="{00000000-0010-0000-0000-000015000000}" name="Defect rates" dataDxfId="51"/>
    <tableColumn id="22" xr3:uid="{00000000-0010-0000-0000-000016000000}" name="Transportation modes"/>
    <tableColumn id="23" xr3:uid="{00000000-0010-0000-0000-000017000000}" name="Routes"/>
    <tableColumn id="24" xr3:uid="{00000000-0010-0000-0000-000018000000}" name="Costs"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6" Type="http://schemas.microsoft.com/office/2007/relationships/slicer" Target="../slicers/slicer1.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drawing" Target="../drawings/drawing2.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ivotTable" Target="../pivotTables/pivotTable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tabSelected="1" topLeftCell="A22" workbookViewId="0">
      <selection activeCell="F2" sqref="F2"/>
    </sheetView>
  </sheetViews>
  <sheetFormatPr defaultRowHeight="15" x14ac:dyDescent="0.25"/>
  <cols>
    <col min="1" max="1" width="14.42578125" customWidth="1"/>
    <col min="4" max="4" width="13.140625" customWidth="1"/>
    <col min="5" max="5" width="25" customWidth="1"/>
    <col min="6" max="6" width="20.5703125" customWidth="1"/>
    <col min="7" max="7" width="25.140625" bestFit="1" customWidth="1"/>
    <col min="8" max="8" width="13.5703125" customWidth="1"/>
    <col min="9" max="9" width="12.7109375" customWidth="1"/>
    <col min="10" max="10" width="17.7109375" customWidth="1"/>
    <col min="11" max="11" width="16.28515625" customWidth="1"/>
    <col min="12" max="12" width="17.85546875" customWidth="1"/>
    <col min="13" max="13" width="15.7109375" customWidth="1"/>
    <col min="14" max="14" width="16" customWidth="1"/>
    <col min="15" max="15" width="10.5703125" customWidth="1"/>
    <col min="16" max="16" width="11.85546875" customWidth="1"/>
    <col min="17" max="17" width="20.85546875" customWidth="1"/>
    <col min="18" max="18" width="25" customWidth="1"/>
    <col min="19" max="19" width="21" customWidth="1"/>
    <col min="20" max="20" width="18.85546875" customWidth="1"/>
    <col min="21" max="21" width="13.85546875" customWidth="1"/>
    <col min="22" max="22" width="22.5703125" customWidth="1"/>
    <col min="23" max="23" width="9.28515625"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s="5">
        <v>69.808005542115694</v>
      </c>
      <c r="D2">
        <v>55</v>
      </c>
      <c r="E2">
        <v>802</v>
      </c>
      <c r="F2" s="5">
        <v>8661.9967923923796</v>
      </c>
      <c r="G2" t="s">
        <v>26</v>
      </c>
      <c r="H2">
        <v>58</v>
      </c>
      <c r="I2">
        <v>7</v>
      </c>
      <c r="J2">
        <v>96</v>
      </c>
      <c r="K2">
        <v>4</v>
      </c>
      <c r="L2" t="s">
        <v>27</v>
      </c>
      <c r="M2" s="5">
        <v>2.9565721394308002</v>
      </c>
      <c r="N2" t="s">
        <v>28</v>
      </c>
      <c r="O2" t="s">
        <v>29</v>
      </c>
      <c r="P2">
        <v>29</v>
      </c>
      <c r="Q2">
        <v>215</v>
      </c>
      <c r="R2">
        <v>29</v>
      </c>
      <c r="S2" s="5">
        <v>46.279879240508301</v>
      </c>
      <c r="T2" t="s">
        <v>30</v>
      </c>
      <c r="U2" s="4">
        <v>0.226410360849925</v>
      </c>
      <c r="V2" t="s">
        <v>31</v>
      </c>
      <c r="W2" t="s">
        <v>32</v>
      </c>
      <c r="X2" s="5">
        <v>187.75207545920301</v>
      </c>
    </row>
    <row r="3" spans="1:24" x14ac:dyDescent="0.25">
      <c r="A3" t="s">
        <v>33</v>
      </c>
      <c r="B3" t="s">
        <v>34</v>
      </c>
      <c r="C3" s="5">
        <v>14.8435232750843</v>
      </c>
      <c r="D3">
        <v>95</v>
      </c>
      <c r="E3">
        <v>736</v>
      </c>
      <c r="F3" s="5">
        <v>7460.9000654458396</v>
      </c>
      <c r="G3" t="s">
        <v>35</v>
      </c>
      <c r="H3">
        <v>53</v>
      </c>
      <c r="I3">
        <v>30</v>
      </c>
      <c r="J3">
        <v>37</v>
      </c>
      <c r="K3">
        <v>2</v>
      </c>
      <c r="L3" t="s">
        <v>36</v>
      </c>
      <c r="M3" s="5">
        <v>9.7165747714313095</v>
      </c>
      <c r="N3" t="s">
        <v>28</v>
      </c>
      <c r="O3" t="s">
        <v>29</v>
      </c>
      <c r="P3">
        <v>23</v>
      </c>
      <c r="Q3">
        <v>517</v>
      </c>
      <c r="R3">
        <v>30</v>
      </c>
      <c r="S3" s="5">
        <v>33.616768953730002</v>
      </c>
      <c r="T3" t="s">
        <v>30</v>
      </c>
      <c r="U3" s="4">
        <v>4.8540680263886999</v>
      </c>
      <c r="V3" t="s">
        <v>31</v>
      </c>
      <c r="W3" t="s">
        <v>32</v>
      </c>
      <c r="X3" s="5">
        <v>503.06557914966902</v>
      </c>
    </row>
    <row r="4" spans="1:24" x14ac:dyDescent="0.25">
      <c r="A4" t="s">
        <v>24</v>
      </c>
      <c r="B4" t="s">
        <v>37</v>
      </c>
      <c r="C4" s="5">
        <v>11.319683293090501</v>
      </c>
      <c r="D4">
        <v>34</v>
      </c>
      <c r="E4">
        <v>8</v>
      </c>
      <c r="F4" s="5">
        <v>9577.7496258687297</v>
      </c>
      <c r="G4" t="s">
        <v>38</v>
      </c>
      <c r="H4">
        <v>1</v>
      </c>
      <c r="I4">
        <v>10</v>
      </c>
      <c r="J4">
        <v>88</v>
      </c>
      <c r="K4">
        <v>2</v>
      </c>
      <c r="L4" t="s">
        <v>27</v>
      </c>
      <c r="M4" s="5">
        <v>8.0544792617321495</v>
      </c>
      <c r="N4" t="s">
        <v>39</v>
      </c>
      <c r="O4" t="s">
        <v>29</v>
      </c>
      <c r="P4">
        <v>12</v>
      </c>
      <c r="Q4">
        <v>971</v>
      </c>
      <c r="R4">
        <v>27</v>
      </c>
      <c r="S4" s="5">
        <v>30.6880193482842</v>
      </c>
      <c r="T4" t="s">
        <v>30</v>
      </c>
      <c r="U4" s="4">
        <v>4.5805926191992201</v>
      </c>
      <c r="V4" t="s">
        <v>40</v>
      </c>
      <c r="W4" t="s">
        <v>41</v>
      </c>
      <c r="X4" s="5">
        <v>141.920281771519</v>
      </c>
    </row>
    <row r="5" spans="1:24" x14ac:dyDescent="0.25">
      <c r="A5" t="s">
        <v>33</v>
      </c>
      <c r="B5" t="s">
        <v>42</v>
      </c>
      <c r="C5" s="5">
        <v>61.1633430164377</v>
      </c>
      <c r="D5">
        <v>68</v>
      </c>
      <c r="E5">
        <v>83</v>
      </c>
      <c r="F5" s="5">
        <v>7766.8364256852301</v>
      </c>
      <c r="G5" t="s">
        <v>26</v>
      </c>
      <c r="H5">
        <v>23</v>
      </c>
      <c r="I5">
        <v>13</v>
      </c>
      <c r="J5">
        <v>59</v>
      </c>
      <c r="K5">
        <v>6</v>
      </c>
      <c r="L5" t="s">
        <v>43</v>
      </c>
      <c r="M5" s="5">
        <v>1.7295685635434199</v>
      </c>
      <c r="N5" t="s">
        <v>44</v>
      </c>
      <c r="O5" t="s">
        <v>45</v>
      </c>
      <c r="P5">
        <v>24</v>
      </c>
      <c r="Q5">
        <v>937</v>
      </c>
      <c r="R5">
        <v>18</v>
      </c>
      <c r="S5" s="5">
        <v>35.624741397125</v>
      </c>
      <c r="T5" t="s">
        <v>46</v>
      </c>
      <c r="U5" s="4">
        <v>4.7466486206477496</v>
      </c>
      <c r="V5" t="s">
        <v>47</v>
      </c>
      <c r="W5" t="s">
        <v>48</v>
      </c>
      <c r="X5" s="5">
        <v>254.776159219286</v>
      </c>
    </row>
    <row r="6" spans="1:24" x14ac:dyDescent="0.25">
      <c r="A6" t="s">
        <v>33</v>
      </c>
      <c r="B6" t="s">
        <v>49</v>
      </c>
      <c r="C6" s="5">
        <v>4.8054960363458896</v>
      </c>
      <c r="D6">
        <v>26</v>
      </c>
      <c r="E6">
        <v>871</v>
      </c>
      <c r="F6" s="5">
        <v>2686.50515156744</v>
      </c>
      <c r="G6" t="s">
        <v>26</v>
      </c>
      <c r="H6">
        <v>5</v>
      </c>
      <c r="I6">
        <v>3</v>
      </c>
      <c r="J6">
        <v>56</v>
      </c>
      <c r="K6">
        <v>8</v>
      </c>
      <c r="L6" t="s">
        <v>36</v>
      </c>
      <c r="M6" s="5">
        <v>3.8905479158706702</v>
      </c>
      <c r="N6" t="s">
        <v>39</v>
      </c>
      <c r="O6" t="s">
        <v>50</v>
      </c>
      <c r="P6">
        <v>5</v>
      </c>
      <c r="Q6">
        <v>414</v>
      </c>
      <c r="R6">
        <v>3</v>
      </c>
      <c r="S6" s="5">
        <v>92.065160598712794</v>
      </c>
      <c r="T6" t="s">
        <v>46</v>
      </c>
      <c r="U6" s="4">
        <v>3.1455795228330001</v>
      </c>
      <c r="V6" t="s">
        <v>40</v>
      </c>
      <c r="W6" t="s">
        <v>48</v>
      </c>
      <c r="X6" s="5">
        <v>923.44063171192204</v>
      </c>
    </row>
    <row r="7" spans="1:24" x14ac:dyDescent="0.25">
      <c r="A7" t="s">
        <v>24</v>
      </c>
      <c r="B7" t="s">
        <v>51</v>
      </c>
      <c r="C7" s="5">
        <v>1.6999760138659299</v>
      </c>
      <c r="D7">
        <v>87</v>
      </c>
      <c r="E7">
        <v>147</v>
      </c>
      <c r="F7" s="5">
        <v>2828.3487459757498</v>
      </c>
      <c r="G7" t="s">
        <v>26</v>
      </c>
      <c r="H7">
        <v>90</v>
      </c>
      <c r="I7">
        <v>27</v>
      </c>
      <c r="J7">
        <v>66</v>
      </c>
      <c r="K7">
        <v>3</v>
      </c>
      <c r="L7" t="s">
        <v>27</v>
      </c>
      <c r="M7" s="5">
        <v>4.4440988643822896</v>
      </c>
      <c r="N7" t="s">
        <v>52</v>
      </c>
      <c r="O7" t="s">
        <v>53</v>
      </c>
      <c r="P7">
        <v>10</v>
      </c>
      <c r="Q7">
        <v>104</v>
      </c>
      <c r="R7">
        <v>17</v>
      </c>
      <c r="S7" s="5">
        <v>56.766475557431797</v>
      </c>
      <c r="T7" t="s">
        <v>46</v>
      </c>
      <c r="U7" s="4">
        <v>2.7791935115711599</v>
      </c>
      <c r="V7" t="s">
        <v>31</v>
      </c>
      <c r="W7" t="s">
        <v>48</v>
      </c>
      <c r="X7" s="5">
        <v>235.461236735537</v>
      </c>
    </row>
    <row r="8" spans="1:24" x14ac:dyDescent="0.25">
      <c r="A8" t="s">
        <v>33</v>
      </c>
      <c r="B8" t="s">
        <v>54</v>
      </c>
      <c r="C8" s="5">
        <v>4.0783328631079403</v>
      </c>
      <c r="D8">
        <v>48</v>
      </c>
      <c r="E8">
        <v>65</v>
      </c>
      <c r="F8" s="5">
        <v>7823.4765595317303</v>
      </c>
      <c r="G8" t="s">
        <v>55</v>
      </c>
      <c r="H8">
        <v>11</v>
      </c>
      <c r="I8">
        <v>15</v>
      </c>
      <c r="J8">
        <v>58</v>
      </c>
      <c r="K8">
        <v>8</v>
      </c>
      <c r="L8" t="s">
        <v>43</v>
      </c>
      <c r="M8" s="5">
        <v>3.8807633029519999</v>
      </c>
      <c r="N8" t="s">
        <v>28</v>
      </c>
      <c r="O8" t="s">
        <v>45</v>
      </c>
      <c r="P8">
        <v>14</v>
      </c>
      <c r="Q8">
        <v>314</v>
      </c>
      <c r="R8">
        <v>24</v>
      </c>
      <c r="S8" s="5">
        <v>1.0850685695870601</v>
      </c>
      <c r="T8" t="s">
        <v>30</v>
      </c>
      <c r="U8" s="4">
        <v>1.0009106193041299</v>
      </c>
      <c r="V8" t="s">
        <v>56</v>
      </c>
      <c r="W8" t="s">
        <v>48</v>
      </c>
      <c r="X8" s="5">
        <v>134.36909686103101</v>
      </c>
    </row>
    <row r="9" spans="1:24" x14ac:dyDescent="0.25">
      <c r="A9" t="s">
        <v>57</v>
      </c>
      <c r="B9" t="s">
        <v>58</v>
      </c>
      <c r="C9" s="5">
        <v>42.958384382459997</v>
      </c>
      <c r="D9">
        <v>59</v>
      </c>
      <c r="E9">
        <v>426</v>
      </c>
      <c r="F9" s="5">
        <v>8496.1038130898305</v>
      </c>
      <c r="G9" t="s">
        <v>35</v>
      </c>
      <c r="H9">
        <v>93</v>
      </c>
      <c r="I9">
        <v>17</v>
      </c>
      <c r="J9">
        <v>11</v>
      </c>
      <c r="K9">
        <v>1</v>
      </c>
      <c r="L9" t="s">
        <v>27</v>
      </c>
      <c r="M9" s="5">
        <v>2.3483387844177801</v>
      </c>
      <c r="N9" t="s">
        <v>52</v>
      </c>
      <c r="O9" t="s">
        <v>53</v>
      </c>
      <c r="P9">
        <v>22</v>
      </c>
      <c r="Q9">
        <v>564</v>
      </c>
      <c r="R9">
        <v>1</v>
      </c>
      <c r="S9" s="5">
        <v>99.466108603599096</v>
      </c>
      <c r="T9" t="s">
        <v>46</v>
      </c>
      <c r="U9" s="4">
        <v>0.39817718685065001</v>
      </c>
      <c r="V9" t="s">
        <v>31</v>
      </c>
      <c r="W9" t="s">
        <v>41</v>
      </c>
      <c r="X9" s="5">
        <v>802.05631181755803</v>
      </c>
    </row>
    <row r="10" spans="1:24" x14ac:dyDescent="0.25">
      <c r="A10" t="s">
        <v>57</v>
      </c>
      <c r="B10" t="s">
        <v>59</v>
      </c>
      <c r="C10" s="5">
        <v>68.717596748527299</v>
      </c>
      <c r="D10">
        <v>78</v>
      </c>
      <c r="E10">
        <v>150</v>
      </c>
      <c r="F10" s="5">
        <v>7517.3632106311197</v>
      </c>
      <c r="G10" t="s">
        <v>35</v>
      </c>
      <c r="H10">
        <v>5</v>
      </c>
      <c r="I10">
        <v>10</v>
      </c>
      <c r="J10">
        <v>15</v>
      </c>
      <c r="K10">
        <v>7</v>
      </c>
      <c r="L10" t="s">
        <v>43</v>
      </c>
      <c r="M10" s="5">
        <v>3.4047338570830199</v>
      </c>
      <c r="N10" t="s">
        <v>52</v>
      </c>
      <c r="O10" t="s">
        <v>29</v>
      </c>
      <c r="P10">
        <v>13</v>
      </c>
      <c r="Q10">
        <v>769</v>
      </c>
      <c r="R10">
        <v>8</v>
      </c>
      <c r="S10" s="5">
        <v>11.423027139565599</v>
      </c>
      <c r="T10" t="s">
        <v>30</v>
      </c>
      <c r="U10" s="4">
        <v>2.7098626911099601</v>
      </c>
      <c r="V10" t="s">
        <v>56</v>
      </c>
      <c r="W10" t="s">
        <v>32</v>
      </c>
      <c r="X10" s="5">
        <v>505.55713422546398</v>
      </c>
    </row>
    <row r="11" spans="1:24" x14ac:dyDescent="0.25">
      <c r="A11" t="s">
        <v>33</v>
      </c>
      <c r="B11" t="s">
        <v>60</v>
      </c>
      <c r="C11" s="5">
        <v>64.0157329412785</v>
      </c>
      <c r="D11">
        <v>35</v>
      </c>
      <c r="E11">
        <v>980</v>
      </c>
      <c r="F11" s="5">
        <v>4971.1459875855498</v>
      </c>
      <c r="G11" t="s">
        <v>38</v>
      </c>
      <c r="H11">
        <v>14</v>
      </c>
      <c r="I11">
        <v>27</v>
      </c>
      <c r="J11">
        <v>83</v>
      </c>
      <c r="K11">
        <v>1</v>
      </c>
      <c r="L11" t="s">
        <v>36</v>
      </c>
      <c r="M11" s="5">
        <v>7.1666452910482104</v>
      </c>
      <c r="N11" t="s">
        <v>61</v>
      </c>
      <c r="O11" t="s">
        <v>62</v>
      </c>
      <c r="P11">
        <v>29</v>
      </c>
      <c r="Q11">
        <v>963</v>
      </c>
      <c r="R11">
        <v>23</v>
      </c>
      <c r="S11" s="5">
        <v>47.957601634951502</v>
      </c>
      <c r="T11" t="s">
        <v>30</v>
      </c>
      <c r="U11" s="4">
        <v>3.8446144787675798</v>
      </c>
      <c r="V11" t="s">
        <v>47</v>
      </c>
      <c r="W11" t="s">
        <v>32</v>
      </c>
      <c r="X11" s="5">
        <v>995.92946149864099</v>
      </c>
    </row>
    <row r="12" spans="1:24" x14ac:dyDescent="0.25">
      <c r="A12" t="s">
        <v>33</v>
      </c>
      <c r="B12" t="s">
        <v>63</v>
      </c>
      <c r="C12" s="5">
        <v>15.707795681912099</v>
      </c>
      <c r="D12">
        <v>11</v>
      </c>
      <c r="E12">
        <v>996</v>
      </c>
      <c r="F12" s="5">
        <v>2330.9658020919401</v>
      </c>
      <c r="G12" t="s">
        <v>26</v>
      </c>
      <c r="H12">
        <v>51</v>
      </c>
      <c r="I12">
        <v>13</v>
      </c>
      <c r="J12">
        <v>80</v>
      </c>
      <c r="K12">
        <v>2</v>
      </c>
      <c r="L12" t="s">
        <v>43</v>
      </c>
      <c r="M12" s="5">
        <v>8.6732112112786108</v>
      </c>
      <c r="N12" t="s">
        <v>44</v>
      </c>
      <c r="O12" t="s">
        <v>45</v>
      </c>
      <c r="P12">
        <v>18</v>
      </c>
      <c r="Q12">
        <v>830</v>
      </c>
      <c r="R12">
        <v>5</v>
      </c>
      <c r="S12" s="5">
        <v>96.527352785310896</v>
      </c>
      <c r="T12" t="s">
        <v>64</v>
      </c>
      <c r="U12" s="4">
        <v>1.72731392835594</v>
      </c>
      <c r="V12" t="s">
        <v>31</v>
      </c>
      <c r="W12" t="s">
        <v>32</v>
      </c>
      <c r="X12" s="5">
        <v>806.10317770292295</v>
      </c>
    </row>
    <row r="13" spans="1:24" x14ac:dyDescent="0.25">
      <c r="A13" t="s">
        <v>33</v>
      </c>
      <c r="B13" t="s">
        <v>65</v>
      </c>
      <c r="C13" s="5">
        <v>90.635459982288594</v>
      </c>
      <c r="D13">
        <v>95</v>
      </c>
      <c r="E13">
        <v>960</v>
      </c>
      <c r="F13" s="5">
        <v>6099.9441155814502</v>
      </c>
      <c r="G13" t="s">
        <v>35</v>
      </c>
      <c r="H13">
        <v>46</v>
      </c>
      <c r="I13">
        <v>23</v>
      </c>
      <c r="J13">
        <v>60</v>
      </c>
      <c r="K13">
        <v>1</v>
      </c>
      <c r="L13" t="s">
        <v>36</v>
      </c>
      <c r="M13" s="5">
        <v>4.5239431243166601</v>
      </c>
      <c r="N13" t="s">
        <v>61</v>
      </c>
      <c r="O13" t="s">
        <v>45</v>
      </c>
      <c r="P13">
        <v>28</v>
      </c>
      <c r="Q13">
        <v>362</v>
      </c>
      <c r="R13">
        <v>11</v>
      </c>
      <c r="S13" s="5">
        <v>27.5923630866636</v>
      </c>
      <c r="T13" t="s">
        <v>30</v>
      </c>
      <c r="U13" s="4">
        <v>2.1169821372994301E-2</v>
      </c>
      <c r="V13" t="s">
        <v>40</v>
      </c>
      <c r="W13" t="s">
        <v>48</v>
      </c>
      <c r="X13" s="5">
        <v>126.72303340940699</v>
      </c>
    </row>
    <row r="14" spans="1:24" x14ac:dyDescent="0.25">
      <c r="A14" t="s">
        <v>24</v>
      </c>
      <c r="B14" t="s">
        <v>66</v>
      </c>
      <c r="C14" s="5">
        <v>71.213389075359999</v>
      </c>
      <c r="D14">
        <v>41</v>
      </c>
      <c r="E14">
        <v>336</v>
      </c>
      <c r="F14" s="5">
        <v>2873.74144602144</v>
      </c>
      <c r="G14" t="s">
        <v>38</v>
      </c>
      <c r="H14">
        <v>100</v>
      </c>
      <c r="I14">
        <v>30</v>
      </c>
      <c r="J14">
        <v>85</v>
      </c>
      <c r="K14">
        <v>4</v>
      </c>
      <c r="L14" t="s">
        <v>36</v>
      </c>
      <c r="M14" s="5">
        <v>1.32527401018452</v>
      </c>
      <c r="N14" t="s">
        <v>52</v>
      </c>
      <c r="O14" t="s">
        <v>45</v>
      </c>
      <c r="P14">
        <v>3</v>
      </c>
      <c r="Q14">
        <v>563</v>
      </c>
      <c r="R14">
        <v>3</v>
      </c>
      <c r="S14" s="5">
        <v>32.321286213424003</v>
      </c>
      <c r="T14" t="s">
        <v>46</v>
      </c>
      <c r="U14" s="4">
        <v>2.1612537475559099</v>
      </c>
      <c r="V14" t="s">
        <v>31</v>
      </c>
      <c r="W14" t="s">
        <v>32</v>
      </c>
      <c r="X14" s="5">
        <v>402.96878907376998</v>
      </c>
    </row>
    <row r="15" spans="1:24" x14ac:dyDescent="0.25">
      <c r="A15" t="s">
        <v>33</v>
      </c>
      <c r="B15" t="s">
        <v>67</v>
      </c>
      <c r="C15" s="5">
        <v>16.160393317379899</v>
      </c>
      <c r="D15">
        <v>5</v>
      </c>
      <c r="E15">
        <v>249</v>
      </c>
      <c r="F15" s="5">
        <v>4052.7384162378598</v>
      </c>
      <c r="G15" t="s">
        <v>55</v>
      </c>
      <c r="H15">
        <v>80</v>
      </c>
      <c r="I15">
        <v>8</v>
      </c>
      <c r="J15">
        <v>48</v>
      </c>
      <c r="K15">
        <v>9</v>
      </c>
      <c r="L15" t="s">
        <v>36</v>
      </c>
      <c r="M15" s="5">
        <v>9.5372830611083295</v>
      </c>
      <c r="N15" t="s">
        <v>44</v>
      </c>
      <c r="O15" t="s">
        <v>53</v>
      </c>
      <c r="P15">
        <v>23</v>
      </c>
      <c r="Q15">
        <v>173</v>
      </c>
      <c r="R15">
        <v>10</v>
      </c>
      <c r="S15" s="5">
        <v>97.829050110173199</v>
      </c>
      <c r="T15" t="s">
        <v>30</v>
      </c>
      <c r="U15" s="4">
        <v>1.63107423007153</v>
      </c>
      <c r="V15" t="s">
        <v>31</v>
      </c>
      <c r="W15" t="s">
        <v>32</v>
      </c>
      <c r="X15" s="5">
        <v>547.24100516096803</v>
      </c>
    </row>
    <row r="16" spans="1:24" x14ac:dyDescent="0.25">
      <c r="A16" t="s">
        <v>33</v>
      </c>
      <c r="B16" t="s">
        <v>68</v>
      </c>
      <c r="C16" s="5">
        <v>99.171328638624104</v>
      </c>
      <c r="D16">
        <v>26</v>
      </c>
      <c r="E16">
        <v>562</v>
      </c>
      <c r="F16" s="5">
        <v>8653.5709264697998</v>
      </c>
      <c r="G16" t="s">
        <v>26</v>
      </c>
      <c r="H16">
        <v>54</v>
      </c>
      <c r="I16">
        <v>29</v>
      </c>
      <c r="J16">
        <v>78</v>
      </c>
      <c r="K16">
        <v>5</v>
      </c>
      <c r="L16" t="s">
        <v>27</v>
      </c>
      <c r="M16" s="5">
        <v>2.0397701894493299</v>
      </c>
      <c r="N16" t="s">
        <v>39</v>
      </c>
      <c r="O16" t="s">
        <v>45</v>
      </c>
      <c r="P16">
        <v>25</v>
      </c>
      <c r="Q16">
        <v>558</v>
      </c>
      <c r="R16">
        <v>14</v>
      </c>
      <c r="S16" s="5">
        <v>5.7914366298629796</v>
      </c>
      <c r="T16" t="s">
        <v>30</v>
      </c>
      <c r="U16" s="4">
        <v>0.100682851565093</v>
      </c>
      <c r="V16" t="s">
        <v>40</v>
      </c>
      <c r="W16" t="s">
        <v>32</v>
      </c>
      <c r="X16" s="5">
        <v>929.23528996088896</v>
      </c>
    </row>
    <row r="17" spans="1:24" x14ac:dyDescent="0.25">
      <c r="A17" t="s">
        <v>33</v>
      </c>
      <c r="B17" t="s">
        <v>69</v>
      </c>
      <c r="C17" s="5">
        <v>36.989244928626903</v>
      </c>
      <c r="D17">
        <v>94</v>
      </c>
      <c r="E17">
        <v>469</v>
      </c>
      <c r="F17" s="5">
        <v>5442.0867853976697</v>
      </c>
      <c r="G17" t="s">
        <v>26</v>
      </c>
      <c r="H17">
        <v>9</v>
      </c>
      <c r="I17">
        <v>8</v>
      </c>
      <c r="J17">
        <v>69</v>
      </c>
      <c r="K17">
        <v>7</v>
      </c>
      <c r="L17" t="s">
        <v>27</v>
      </c>
      <c r="M17" s="5">
        <v>2.4220397232752</v>
      </c>
      <c r="N17" t="s">
        <v>39</v>
      </c>
      <c r="O17" t="s">
        <v>53</v>
      </c>
      <c r="P17">
        <v>14</v>
      </c>
      <c r="Q17">
        <v>580</v>
      </c>
      <c r="R17">
        <v>7</v>
      </c>
      <c r="S17" s="5">
        <v>97.121281751474299</v>
      </c>
      <c r="T17" t="s">
        <v>64</v>
      </c>
      <c r="U17" s="4">
        <v>2.2644057611985402</v>
      </c>
      <c r="V17" t="s">
        <v>56</v>
      </c>
      <c r="W17" t="s">
        <v>32</v>
      </c>
      <c r="X17" s="5">
        <v>127.861800001625</v>
      </c>
    </row>
    <row r="18" spans="1:24" x14ac:dyDescent="0.25">
      <c r="A18" t="s">
        <v>33</v>
      </c>
      <c r="B18" t="s">
        <v>70</v>
      </c>
      <c r="C18" s="5">
        <v>7.5471721097912701</v>
      </c>
      <c r="D18">
        <v>74</v>
      </c>
      <c r="E18">
        <v>280</v>
      </c>
      <c r="F18" s="5">
        <v>6453.7979681762799</v>
      </c>
      <c r="G18" t="s">
        <v>35</v>
      </c>
      <c r="H18">
        <v>2</v>
      </c>
      <c r="I18">
        <v>5</v>
      </c>
      <c r="J18">
        <v>78</v>
      </c>
      <c r="K18">
        <v>1</v>
      </c>
      <c r="L18" t="s">
        <v>27</v>
      </c>
      <c r="M18" s="5">
        <v>4.1913245857054999</v>
      </c>
      <c r="N18" t="s">
        <v>39</v>
      </c>
      <c r="O18" t="s">
        <v>53</v>
      </c>
      <c r="P18">
        <v>3</v>
      </c>
      <c r="Q18">
        <v>399</v>
      </c>
      <c r="R18">
        <v>21</v>
      </c>
      <c r="S18" s="5">
        <v>77.106342497849994</v>
      </c>
      <c r="T18" t="s">
        <v>64</v>
      </c>
      <c r="U18" s="4">
        <v>1.01256308925804</v>
      </c>
      <c r="V18" t="s">
        <v>40</v>
      </c>
      <c r="W18" t="s">
        <v>48</v>
      </c>
      <c r="X18" s="5">
        <v>865.52577977123997</v>
      </c>
    </row>
    <row r="19" spans="1:24" x14ac:dyDescent="0.25">
      <c r="A19" t="s">
        <v>57</v>
      </c>
      <c r="B19" t="s">
        <v>71</v>
      </c>
      <c r="C19" s="5">
        <v>81.462534369237005</v>
      </c>
      <c r="D19">
        <v>82</v>
      </c>
      <c r="E19">
        <v>126</v>
      </c>
      <c r="F19" s="5">
        <v>2629.39643484526</v>
      </c>
      <c r="G19" t="s">
        <v>35</v>
      </c>
      <c r="H19">
        <v>45</v>
      </c>
      <c r="I19">
        <v>17</v>
      </c>
      <c r="J19">
        <v>85</v>
      </c>
      <c r="K19">
        <v>9</v>
      </c>
      <c r="L19" t="s">
        <v>43</v>
      </c>
      <c r="M19" s="5">
        <v>3.5854189582323399</v>
      </c>
      <c r="N19" t="s">
        <v>39</v>
      </c>
      <c r="O19" t="s">
        <v>62</v>
      </c>
      <c r="P19">
        <v>7</v>
      </c>
      <c r="Q19">
        <v>453</v>
      </c>
      <c r="R19">
        <v>16</v>
      </c>
      <c r="S19" s="5">
        <v>47.679680368355299</v>
      </c>
      <c r="T19" t="s">
        <v>46</v>
      </c>
      <c r="U19" s="4">
        <v>0.102020754918176</v>
      </c>
      <c r="V19" t="s">
        <v>40</v>
      </c>
      <c r="W19" t="s">
        <v>41</v>
      </c>
      <c r="X19" s="5">
        <v>670.93439079241</v>
      </c>
    </row>
    <row r="20" spans="1:24" x14ac:dyDescent="0.25">
      <c r="A20" t="s">
        <v>24</v>
      </c>
      <c r="B20" t="s">
        <v>72</v>
      </c>
      <c r="C20" s="5">
        <v>36.4436277704609</v>
      </c>
      <c r="D20">
        <v>23</v>
      </c>
      <c r="E20">
        <v>620</v>
      </c>
      <c r="F20" s="5">
        <v>9364.6735050761708</v>
      </c>
      <c r="G20" t="s">
        <v>38</v>
      </c>
      <c r="H20">
        <v>10</v>
      </c>
      <c r="I20">
        <v>10</v>
      </c>
      <c r="J20">
        <v>46</v>
      </c>
      <c r="K20">
        <v>8</v>
      </c>
      <c r="L20" t="s">
        <v>43</v>
      </c>
      <c r="M20" s="5">
        <v>4.3392247141107001</v>
      </c>
      <c r="N20" t="s">
        <v>61</v>
      </c>
      <c r="O20" t="s">
        <v>45</v>
      </c>
      <c r="P20">
        <v>18</v>
      </c>
      <c r="Q20">
        <v>374</v>
      </c>
      <c r="R20">
        <v>17</v>
      </c>
      <c r="S20" s="5">
        <v>27.107980854843898</v>
      </c>
      <c r="T20" t="s">
        <v>30</v>
      </c>
      <c r="U20" s="4">
        <v>2.2319391107292601</v>
      </c>
      <c r="V20" t="s">
        <v>56</v>
      </c>
      <c r="W20" t="s">
        <v>48</v>
      </c>
      <c r="X20" s="5">
        <v>593.48025872065102</v>
      </c>
    </row>
    <row r="21" spans="1:24" x14ac:dyDescent="0.25">
      <c r="A21" t="s">
        <v>33</v>
      </c>
      <c r="B21" t="s">
        <v>73</v>
      </c>
      <c r="C21" s="5">
        <v>51.123870087964697</v>
      </c>
      <c r="D21">
        <v>100</v>
      </c>
      <c r="E21">
        <v>187</v>
      </c>
      <c r="F21" s="5">
        <v>2553.4955849912099</v>
      </c>
      <c r="G21" t="s">
        <v>38</v>
      </c>
      <c r="H21">
        <v>48</v>
      </c>
      <c r="I21">
        <v>11</v>
      </c>
      <c r="J21">
        <v>94</v>
      </c>
      <c r="K21">
        <v>3</v>
      </c>
      <c r="L21" t="s">
        <v>36</v>
      </c>
      <c r="M21" s="5">
        <v>4.7426358828418698</v>
      </c>
      <c r="N21" t="s">
        <v>52</v>
      </c>
      <c r="O21" t="s">
        <v>62</v>
      </c>
      <c r="P21">
        <v>20</v>
      </c>
      <c r="Q21">
        <v>694</v>
      </c>
      <c r="R21">
        <v>16</v>
      </c>
      <c r="S21" s="5">
        <v>82.373320587990193</v>
      </c>
      <c r="T21" t="s">
        <v>46</v>
      </c>
      <c r="U21" s="4">
        <v>3.64645086541702</v>
      </c>
      <c r="V21" t="s">
        <v>31</v>
      </c>
      <c r="W21" t="s">
        <v>41</v>
      </c>
      <c r="X21" s="5">
        <v>477.30763109090299</v>
      </c>
    </row>
    <row r="22" spans="1:24" x14ac:dyDescent="0.25">
      <c r="A22" t="s">
        <v>33</v>
      </c>
      <c r="B22" t="s">
        <v>74</v>
      </c>
      <c r="C22" s="5">
        <v>96.341072439963298</v>
      </c>
      <c r="D22">
        <v>22</v>
      </c>
      <c r="E22">
        <v>320</v>
      </c>
      <c r="F22" s="5">
        <v>8128.0276968511898</v>
      </c>
      <c r="G22" t="s">
        <v>38</v>
      </c>
      <c r="H22">
        <v>27</v>
      </c>
      <c r="I22">
        <v>12</v>
      </c>
      <c r="J22">
        <v>68</v>
      </c>
      <c r="K22">
        <v>6</v>
      </c>
      <c r="L22" t="s">
        <v>36</v>
      </c>
      <c r="M22" s="5">
        <v>8.8783346509268402</v>
      </c>
      <c r="N22" t="s">
        <v>39</v>
      </c>
      <c r="O22" t="s">
        <v>62</v>
      </c>
      <c r="P22">
        <v>29</v>
      </c>
      <c r="Q22">
        <v>309</v>
      </c>
      <c r="R22">
        <v>6</v>
      </c>
      <c r="S22" s="5">
        <v>65.686259608488598</v>
      </c>
      <c r="T22" t="s">
        <v>64</v>
      </c>
      <c r="U22" s="4">
        <v>4.2314165735345304</v>
      </c>
      <c r="V22" t="s">
        <v>40</v>
      </c>
      <c r="W22" t="s">
        <v>32</v>
      </c>
      <c r="X22" s="5">
        <v>493.871215316205</v>
      </c>
    </row>
    <row r="23" spans="1:24" x14ac:dyDescent="0.25">
      <c r="A23" t="s">
        <v>57</v>
      </c>
      <c r="B23" t="s">
        <v>75</v>
      </c>
      <c r="C23" s="5">
        <v>84.893868984950799</v>
      </c>
      <c r="D23">
        <v>60</v>
      </c>
      <c r="E23">
        <v>601</v>
      </c>
      <c r="F23" s="5">
        <v>7087.0526963574302</v>
      </c>
      <c r="G23" t="s">
        <v>38</v>
      </c>
      <c r="H23">
        <v>69</v>
      </c>
      <c r="I23">
        <v>25</v>
      </c>
      <c r="J23">
        <v>7</v>
      </c>
      <c r="K23">
        <v>6</v>
      </c>
      <c r="L23" t="s">
        <v>27</v>
      </c>
      <c r="M23" s="5">
        <v>6.0378837692182898</v>
      </c>
      <c r="N23" t="s">
        <v>44</v>
      </c>
      <c r="O23" t="s">
        <v>62</v>
      </c>
      <c r="P23">
        <v>19</v>
      </c>
      <c r="Q23">
        <v>791</v>
      </c>
      <c r="R23">
        <v>4</v>
      </c>
      <c r="S23" s="5">
        <v>61.735728954160898</v>
      </c>
      <c r="T23" t="s">
        <v>30</v>
      </c>
      <c r="U23" s="4">
        <v>1.8607567631014899E-2</v>
      </c>
      <c r="V23" t="s">
        <v>40</v>
      </c>
      <c r="W23" t="s">
        <v>41</v>
      </c>
      <c r="X23" s="5">
        <v>523.36091472015801</v>
      </c>
    </row>
    <row r="24" spans="1:24" x14ac:dyDescent="0.25">
      <c r="A24" t="s">
        <v>24</v>
      </c>
      <c r="B24" t="s">
        <v>76</v>
      </c>
      <c r="C24" s="5">
        <v>27.679780886501899</v>
      </c>
      <c r="D24">
        <v>55</v>
      </c>
      <c r="E24">
        <v>884</v>
      </c>
      <c r="F24" s="5">
        <v>2390.8078665561702</v>
      </c>
      <c r="G24" t="s">
        <v>38</v>
      </c>
      <c r="H24">
        <v>71</v>
      </c>
      <c r="I24">
        <v>1</v>
      </c>
      <c r="J24">
        <v>63</v>
      </c>
      <c r="K24">
        <v>10</v>
      </c>
      <c r="L24" t="s">
        <v>36</v>
      </c>
      <c r="M24" s="5">
        <v>9.5676489209230393</v>
      </c>
      <c r="N24" t="s">
        <v>52</v>
      </c>
      <c r="O24" t="s">
        <v>45</v>
      </c>
      <c r="P24">
        <v>22</v>
      </c>
      <c r="Q24">
        <v>780</v>
      </c>
      <c r="R24">
        <v>28</v>
      </c>
      <c r="S24" s="5">
        <v>50.120839612977299</v>
      </c>
      <c r="T24" t="s">
        <v>46</v>
      </c>
      <c r="U24" s="4">
        <v>2.5912754732111098</v>
      </c>
      <c r="V24" t="s">
        <v>47</v>
      </c>
      <c r="W24" t="s">
        <v>41</v>
      </c>
      <c r="X24" s="5">
        <v>205.57199582694699</v>
      </c>
    </row>
    <row r="25" spans="1:24" x14ac:dyDescent="0.25">
      <c r="A25" t="s">
        <v>57</v>
      </c>
      <c r="B25" t="s">
        <v>77</v>
      </c>
      <c r="C25" s="5">
        <v>4.3243411858641601</v>
      </c>
      <c r="D25">
        <v>30</v>
      </c>
      <c r="E25">
        <v>391</v>
      </c>
      <c r="F25" s="5">
        <v>8858.3675710114803</v>
      </c>
      <c r="G25" t="s">
        <v>38</v>
      </c>
      <c r="H25">
        <v>84</v>
      </c>
      <c r="I25">
        <v>5</v>
      </c>
      <c r="J25">
        <v>29</v>
      </c>
      <c r="K25">
        <v>7</v>
      </c>
      <c r="L25" t="s">
        <v>36</v>
      </c>
      <c r="M25" s="5">
        <v>2.92485760114555</v>
      </c>
      <c r="N25" t="s">
        <v>44</v>
      </c>
      <c r="O25" t="s">
        <v>45</v>
      </c>
      <c r="P25">
        <v>11</v>
      </c>
      <c r="Q25">
        <v>568</v>
      </c>
      <c r="R25">
        <v>29</v>
      </c>
      <c r="S25" s="5">
        <v>98.6099572427038</v>
      </c>
      <c r="T25" t="s">
        <v>30</v>
      </c>
      <c r="U25" s="4">
        <v>1.3422915627227301</v>
      </c>
      <c r="V25" t="s">
        <v>47</v>
      </c>
      <c r="W25" t="s">
        <v>48</v>
      </c>
      <c r="X25" s="5">
        <v>196.329446112412</v>
      </c>
    </row>
    <row r="26" spans="1:24" x14ac:dyDescent="0.25">
      <c r="A26" t="s">
        <v>24</v>
      </c>
      <c r="B26" t="s">
        <v>78</v>
      </c>
      <c r="C26" s="5">
        <v>4.1563083593111001</v>
      </c>
      <c r="D26">
        <v>32</v>
      </c>
      <c r="E26">
        <v>209</v>
      </c>
      <c r="F26" s="5">
        <v>9049.0778609398894</v>
      </c>
      <c r="G26" t="s">
        <v>55</v>
      </c>
      <c r="H26">
        <v>4</v>
      </c>
      <c r="I26">
        <v>26</v>
      </c>
      <c r="J26">
        <v>2</v>
      </c>
      <c r="K26">
        <v>8</v>
      </c>
      <c r="L26" t="s">
        <v>43</v>
      </c>
      <c r="M26" s="5">
        <v>9.7412916892843597</v>
      </c>
      <c r="N26" t="s">
        <v>61</v>
      </c>
      <c r="O26" t="s">
        <v>53</v>
      </c>
      <c r="P26">
        <v>28</v>
      </c>
      <c r="Q26">
        <v>447</v>
      </c>
      <c r="R26">
        <v>3</v>
      </c>
      <c r="S26" s="5">
        <v>40.382359702924802</v>
      </c>
      <c r="T26" t="s">
        <v>30</v>
      </c>
      <c r="U26" s="4">
        <v>3.69131029262872</v>
      </c>
      <c r="V26" t="s">
        <v>40</v>
      </c>
      <c r="W26" t="s">
        <v>48</v>
      </c>
      <c r="X26" s="5">
        <v>758.72477260293795</v>
      </c>
    </row>
    <row r="27" spans="1:24" x14ac:dyDescent="0.25">
      <c r="A27" t="s">
        <v>24</v>
      </c>
      <c r="B27" t="s">
        <v>79</v>
      </c>
      <c r="C27" s="5">
        <v>39.629343985092603</v>
      </c>
      <c r="D27">
        <v>73</v>
      </c>
      <c r="E27">
        <v>142</v>
      </c>
      <c r="F27" s="5">
        <v>2174.7770543506499</v>
      </c>
      <c r="G27" t="s">
        <v>55</v>
      </c>
      <c r="H27">
        <v>82</v>
      </c>
      <c r="I27">
        <v>11</v>
      </c>
      <c r="J27">
        <v>52</v>
      </c>
      <c r="K27">
        <v>3</v>
      </c>
      <c r="L27" t="s">
        <v>43</v>
      </c>
      <c r="M27" s="5">
        <v>2.2310736812817198</v>
      </c>
      <c r="N27" t="s">
        <v>52</v>
      </c>
      <c r="O27" t="s">
        <v>45</v>
      </c>
      <c r="P27">
        <v>19</v>
      </c>
      <c r="Q27">
        <v>934</v>
      </c>
      <c r="R27">
        <v>23</v>
      </c>
      <c r="S27" s="5">
        <v>78.280383118415301</v>
      </c>
      <c r="T27" t="s">
        <v>30</v>
      </c>
      <c r="U27" s="4">
        <v>3.79723121711418</v>
      </c>
      <c r="V27" t="s">
        <v>31</v>
      </c>
      <c r="W27" t="s">
        <v>32</v>
      </c>
      <c r="X27" s="5">
        <v>458.53594573920901</v>
      </c>
    </row>
    <row r="28" spans="1:24" x14ac:dyDescent="0.25">
      <c r="A28" t="s">
        <v>24</v>
      </c>
      <c r="B28" t="s">
        <v>80</v>
      </c>
      <c r="C28" s="5">
        <v>97.446946617892806</v>
      </c>
      <c r="D28">
        <v>9</v>
      </c>
      <c r="E28">
        <v>353</v>
      </c>
      <c r="F28" s="5">
        <v>3716.49332589403</v>
      </c>
      <c r="G28" t="s">
        <v>55</v>
      </c>
      <c r="H28">
        <v>59</v>
      </c>
      <c r="I28">
        <v>16</v>
      </c>
      <c r="J28">
        <v>48</v>
      </c>
      <c r="K28">
        <v>4</v>
      </c>
      <c r="L28" t="s">
        <v>27</v>
      </c>
      <c r="M28" s="5">
        <v>6.5075486210785503</v>
      </c>
      <c r="N28" t="s">
        <v>61</v>
      </c>
      <c r="O28" t="s">
        <v>53</v>
      </c>
      <c r="P28">
        <v>26</v>
      </c>
      <c r="Q28">
        <v>171</v>
      </c>
      <c r="R28">
        <v>4</v>
      </c>
      <c r="S28" s="5">
        <v>15.972229757181699</v>
      </c>
      <c r="T28" t="s">
        <v>64</v>
      </c>
      <c r="U28" s="4">
        <v>2.1193197367249201</v>
      </c>
      <c r="V28" t="s">
        <v>47</v>
      </c>
      <c r="W28" t="s">
        <v>48</v>
      </c>
      <c r="X28" s="5">
        <v>617.86691645837698</v>
      </c>
    </row>
    <row r="29" spans="1:24" x14ac:dyDescent="0.25">
      <c r="A29" t="s">
        <v>57</v>
      </c>
      <c r="B29" t="s">
        <v>81</v>
      </c>
      <c r="C29" s="5">
        <v>92.557360812401996</v>
      </c>
      <c r="D29">
        <v>42</v>
      </c>
      <c r="E29">
        <v>352</v>
      </c>
      <c r="F29" s="5">
        <v>2686.4572235759802</v>
      </c>
      <c r="G29" t="s">
        <v>38</v>
      </c>
      <c r="H29">
        <v>47</v>
      </c>
      <c r="I29">
        <v>9</v>
      </c>
      <c r="J29">
        <v>62</v>
      </c>
      <c r="K29">
        <v>8</v>
      </c>
      <c r="L29" t="s">
        <v>43</v>
      </c>
      <c r="M29" s="5">
        <v>7.4067509529980704</v>
      </c>
      <c r="N29" t="s">
        <v>44</v>
      </c>
      <c r="O29" t="s">
        <v>29</v>
      </c>
      <c r="P29">
        <v>25</v>
      </c>
      <c r="Q29">
        <v>291</v>
      </c>
      <c r="R29">
        <v>4</v>
      </c>
      <c r="S29" s="5">
        <v>10.5282450700421</v>
      </c>
      <c r="T29" t="s">
        <v>46</v>
      </c>
      <c r="U29" s="4">
        <v>2.8646678378833701</v>
      </c>
      <c r="V29" t="s">
        <v>56</v>
      </c>
      <c r="W29" t="s">
        <v>32</v>
      </c>
      <c r="X29" s="5">
        <v>762.45918215568304</v>
      </c>
    </row>
    <row r="30" spans="1:24" x14ac:dyDescent="0.25">
      <c r="A30" t="s">
        <v>57</v>
      </c>
      <c r="B30" t="s">
        <v>82</v>
      </c>
      <c r="C30" s="5">
        <v>2.3972747055971402</v>
      </c>
      <c r="D30">
        <v>12</v>
      </c>
      <c r="E30">
        <v>394</v>
      </c>
      <c r="F30" s="5">
        <v>6117.3246150839896</v>
      </c>
      <c r="G30" t="s">
        <v>35</v>
      </c>
      <c r="H30">
        <v>48</v>
      </c>
      <c r="I30">
        <v>15</v>
      </c>
      <c r="J30">
        <v>24</v>
      </c>
      <c r="K30">
        <v>4</v>
      </c>
      <c r="L30" t="s">
        <v>27</v>
      </c>
      <c r="M30" s="5">
        <v>9.8981405080692202</v>
      </c>
      <c r="N30" t="s">
        <v>39</v>
      </c>
      <c r="O30" t="s">
        <v>29</v>
      </c>
      <c r="P30">
        <v>13</v>
      </c>
      <c r="Q30">
        <v>171</v>
      </c>
      <c r="R30">
        <v>7</v>
      </c>
      <c r="S30" s="5">
        <v>59.429381810691503</v>
      </c>
      <c r="T30" t="s">
        <v>46</v>
      </c>
      <c r="U30" s="4">
        <v>0.81575707929567198</v>
      </c>
      <c r="V30" t="s">
        <v>40</v>
      </c>
      <c r="W30" t="s">
        <v>48</v>
      </c>
      <c r="X30" s="5">
        <v>123.437027511827</v>
      </c>
    </row>
    <row r="31" spans="1:24" x14ac:dyDescent="0.25">
      <c r="A31" t="s">
        <v>57</v>
      </c>
      <c r="B31" t="s">
        <v>83</v>
      </c>
      <c r="C31" s="5">
        <v>63.447559185207297</v>
      </c>
      <c r="D31">
        <v>3</v>
      </c>
      <c r="E31">
        <v>253</v>
      </c>
      <c r="F31" s="5">
        <v>8318.9031946171708</v>
      </c>
      <c r="G31" t="s">
        <v>35</v>
      </c>
      <c r="H31">
        <v>45</v>
      </c>
      <c r="I31">
        <v>5</v>
      </c>
      <c r="J31">
        <v>67</v>
      </c>
      <c r="K31">
        <v>7</v>
      </c>
      <c r="L31" t="s">
        <v>27</v>
      </c>
      <c r="M31" s="5">
        <v>8.1009731453970293</v>
      </c>
      <c r="N31" t="s">
        <v>39</v>
      </c>
      <c r="O31" t="s">
        <v>45</v>
      </c>
      <c r="P31">
        <v>16</v>
      </c>
      <c r="Q31">
        <v>329</v>
      </c>
      <c r="R31">
        <v>7</v>
      </c>
      <c r="S31" s="5">
        <v>39.292875586065698</v>
      </c>
      <c r="T31" t="s">
        <v>64</v>
      </c>
      <c r="U31" s="4">
        <v>3.8780989365884802</v>
      </c>
      <c r="V31" t="s">
        <v>31</v>
      </c>
      <c r="W31" t="s">
        <v>32</v>
      </c>
      <c r="X31" s="5">
        <v>764.93537594070801</v>
      </c>
    </row>
    <row r="32" spans="1:24" x14ac:dyDescent="0.25">
      <c r="A32" t="s">
        <v>24</v>
      </c>
      <c r="B32" t="s">
        <v>84</v>
      </c>
      <c r="C32" s="5">
        <v>8.0228592105263896</v>
      </c>
      <c r="D32">
        <v>10</v>
      </c>
      <c r="E32">
        <v>327</v>
      </c>
      <c r="F32" s="5">
        <v>2766.3423668660798</v>
      </c>
      <c r="G32" t="s">
        <v>55</v>
      </c>
      <c r="H32">
        <v>60</v>
      </c>
      <c r="I32">
        <v>26</v>
      </c>
      <c r="J32">
        <v>35</v>
      </c>
      <c r="K32">
        <v>7</v>
      </c>
      <c r="L32" t="s">
        <v>27</v>
      </c>
      <c r="M32" s="5">
        <v>8.9545283153180097</v>
      </c>
      <c r="N32" t="s">
        <v>52</v>
      </c>
      <c r="O32" t="s">
        <v>45</v>
      </c>
      <c r="P32">
        <v>27</v>
      </c>
      <c r="Q32">
        <v>806</v>
      </c>
      <c r="R32">
        <v>30</v>
      </c>
      <c r="S32" s="5">
        <v>51.634893400109299</v>
      </c>
      <c r="T32" t="s">
        <v>30</v>
      </c>
      <c r="U32" s="4">
        <v>0.96539470535239302</v>
      </c>
      <c r="V32" t="s">
        <v>31</v>
      </c>
      <c r="W32" t="s">
        <v>41</v>
      </c>
      <c r="X32" s="5">
        <v>880.08098824716103</v>
      </c>
    </row>
    <row r="33" spans="1:24" x14ac:dyDescent="0.25">
      <c r="A33" t="s">
        <v>33</v>
      </c>
      <c r="B33" t="s">
        <v>85</v>
      </c>
      <c r="C33" s="5">
        <v>50.847393051718697</v>
      </c>
      <c r="D33">
        <v>28</v>
      </c>
      <c r="E33">
        <v>168</v>
      </c>
      <c r="F33" s="5">
        <v>9655.1351027193905</v>
      </c>
      <c r="G33" t="s">
        <v>55</v>
      </c>
      <c r="H33">
        <v>6</v>
      </c>
      <c r="I33">
        <v>17</v>
      </c>
      <c r="J33">
        <v>44</v>
      </c>
      <c r="K33">
        <v>4</v>
      </c>
      <c r="L33" t="s">
        <v>27</v>
      </c>
      <c r="M33" s="5">
        <v>2.6796609649813998</v>
      </c>
      <c r="N33" t="s">
        <v>28</v>
      </c>
      <c r="O33" t="s">
        <v>62</v>
      </c>
      <c r="P33">
        <v>24</v>
      </c>
      <c r="Q33">
        <v>461</v>
      </c>
      <c r="R33">
        <v>8</v>
      </c>
      <c r="S33" s="5">
        <v>60.251145661598002</v>
      </c>
      <c r="T33" t="s">
        <v>30</v>
      </c>
      <c r="U33" s="4">
        <v>2.9890000066550702</v>
      </c>
      <c r="V33" t="s">
        <v>47</v>
      </c>
      <c r="W33" t="s">
        <v>41</v>
      </c>
      <c r="X33" s="5">
        <v>609.379206618426</v>
      </c>
    </row>
    <row r="34" spans="1:24" x14ac:dyDescent="0.25">
      <c r="A34" t="s">
        <v>33</v>
      </c>
      <c r="B34" t="s">
        <v>86</v>
      </c>
      <c r="C34" s="5">
        <v>79.209936015656695</v>
      </c>
      <c r="D34">
        <v>43</v>
      </c>
      <c r="E34">
        <v>781</v>
      </c>
      <c r="F34" s="5">
        <v>9571.5504873278096</v>
      </c>
      <c r="G34" t="s">
        <v>38</v>
      </c>
      <c r="H34">
        <v>89</v>
      </c>
      <c r="I34">
        <v>13</v>
      </c>
      <c r="J34">
        <v>64</v>
      </c>
      <c r="K34">
        <v>4</v>
      </c>
      <c r="L34" t="s">
        <v>43</v>
      </c>
      <c r="M34" s="5">
        <v>6.5991049012385803</v>
      </c>
      <c r="N34" t="s">
        <v>28</v>
      </c>
      <c r="O34" t="s">
        <v>45</v>
      </c>
      <c r="P34">
        <v>30</v>
      </c>
      <c r="Q34">
        <v>737</v>
      </c>
      <c r="R34">
        <v>7</v>
      </c>
      <c r="S34" s="5">
        <v>29.6924671537497</v>
      </c>
      <c r="T34" t="s">
        <v>64</v>
      </c>
      <c r="U34" s="4">
        <v>1.94603611938611</v>
      </c>
      <c r="V34" t="s">
        <v>31</v>
      </c>
      <c r="W34" t="s">
        <v>48</v>
      </c>
      <c r="X34" s="5">
        <v>761.17390951487698</v>
      </c>
    </row>
    <row r="35" spans="1:24" x14ac:dyDescent="0.25">
      <c r="A35" t="s">
        <v>57</v>
      </c>
      <c r="B35" t="s">
        <v>87</v>
      </c>
      <c r="C35" s="5">
        <v>64.795435000155607</v>
      </c>
      <c r="D35">
        <v>63</v>
      </c>
      <c r="E35">
        <v>616</v>
      </c>
      <c r="F35" s="5">
        <v>5149.9983504080301</v>
      </c>
      <c r="G35" t="s">
        <v>26</v>
      </c>
      <c r="H35">
        <v>4</v>
      </c>
      <c r="I35">
        <v>17</v>
      </c>
      <c r="J35">
        <v>95</v>
      </c>
      <c r="K35">
        <v>9</v>
      </c>
      <c r="L35" t="s">
        <v>43</v>
      </c>
      <c r="M35" s="5">
        <v>4.85827050343664</v>
      </c>
      <c r="N35" t="s">
        <v>44</v>
      </c>
      <c r="O35" t="s">
        <v>62</v>
      </c>
      <c r="P35">
        <v>1</v>
      </c>
      <c r="Q35">
        <v>251</v>
      </c>
      <c r="R35">
        <v>23</v>
      </c>
      <c r="S35" s="5">
        <v>23.853427512896101</v>
      </c>
      <c r="T35" t="s">
        <v>46</v>
      </c>
      <c r="U35" s="4">
        <v>3.54104601225092</v>
      </c>
      <c r="V35" t="s">
        <v>56</v>
      </c>
      <c r="W35" t="s">
        <v>48</v>
      </c>
      <c r="X35" s="5">
        <v>371.25529551987103</v>
      </c>
    </row>
    <row r="36" spans="1:24" x14ac:dyDescent="0.25">
      <c r="A36" t="s">
        <v>33</v>
      </c>
      <c r="B36" t="s">
        <v>88</v>
      </c>
      <c r="C36" s="5">
        <v>37.467592329842397</v>
      </c>
      <c r="D36">
        <v>96</v>
      </c>
      <c r="E36">
        <v>602</v>
      </c>
      <c r="F36" s="5">
        <v>9061.7108955077201</v>
      </c>
      <c r="G36" t="s">
        <v>38</v>
      </c>
      <c r="H36">
        <v>1</v>
      </c>
      <c r="I36">
        <v>26</v>
      </c>
      <c r="J36">
        <v>21</v>
      </c>
      <c r="K36">
        <v>7</v>
      </c>
      <c r="L36" t="s">
        <v>36</v>
      </c>
      <c r="M36" s="5">
        <v>1.0194875708221101</v>
      </c>
      <c r="N36" t="s">
        <v>39</v>
      </c>
      <c r="O36" t="s">
        <v>62</v>
      </c>
      <c r="P36">
        <v>4</v>
      </c>
      <c r="Q36">
        <v>452</v>
      </c>
      <c r="R36">
        <v>10</v>
      </c>
      <c r="S36" s="5">
        <v>10.754272815029299</v>
      </c>
      <c r="T36" t="s">
        <v>64</v>
      </c>
      <c r="U36" s="4">
        <v>0.64660455937205397</v>
      </c>
      <c r="V36" t="s">
        <v>31</v>
      </c>
      <c r="W36" t="s">
        <v>32</v>
      </c>
      <c r="X36" s="5">
        <v>510.35800043352299</v>
      </c>
    </row>
    <row r="37" spans="1:24" x14ac:dyDescent="0.25">
      <c r="A37" t="s">
        <v>57</v>
      </c>
      <c r="B37" t="s">
        <v>89</v>
      </c>
      <c r="C37" s="5">
        <v>84.957786816350406</v>
      </c>
      <c r="D37">
        <v>11</v>
      </c>
      <c r="E37">
        <v>449</v>
      </c>
      <c r="F37" s="5">
        <v>6541.3293448024597</v>
      </c>
      <c r="G37" t="s">
        <v>35</v>
      </c>
      <c r="H37">
        <v>42</v>
      </c>
      <c r="I37">
        <v>27</v>
      </c>
      <c r="J37">
        <v>85</v>
      </c>
      <c r="K37">
        <v>8</v>
      </c>
      <c r="L37" t="s">
        <v>43</v>
      </c>
      <c r="M37" s="5">
        <v>5.2881899903273997</v>
      </c>
      <c r="N37" t="s">
        <v>39</v>
      </c>
      <c r="O37" t="s">
        <v>50</v>
      </c>
      <c r="P37">
        <v>3</v>
      </c>
      <c r="Q37">
        <v>367</v>
      </c>
      <c r="R37">
        <v>2</v>
      </c>
      <c r="S37" s="5">
        <v>58.004787044743701</v>
      </c>
      <c r="T37" t="s">
        <v>64</v>
      </c>
      <c r="U37" s="4">
        <v>0.54115409806058101</v>
      </c>
      <c r="V37" t="s">
        <v>56</v>
      </c>
      <c r="W37" t="s">
        <v>41</v>
      </c>
      <c r="X37" s="5">
        <v>553.42047123035502</v>
      </c>
    </row>
    <row r="38" spans="1:24" x14ac:dyDescent="0.25">
      <c r="A38" t="s">
        <v>33</v>
      </c>
      <c r="B38" t="s">
        <v>90</v>
      </c>
      <c r="C38" s="5">
        <v>9.81300257875405</v>
      </c>
      <c r="D38">
        <v>34</v>
      </c>
      <c r="E38">
        <v>963</v>
      </c>
      <c r="F38" s="5">
        <v>7573.4024578487297</v>
      </c>
      <c r="G38" t="s">
        <v>35</v>
      </c>
      <c r="H38">
        <v>18</v>
      </c>
      <c r="I38">
        <v>23</v>
      </c>
      <c r="J38">
        <v>28</v>
      </c>
      <c r="K38">
        <v>3</v>
      </c>
      <c r="L38" t="s">
        <v>27</v>
      </c>
      <c r="M38" s="5">
        <v>2.1079512671590801</v>
      </c>
      <c r="N38" t="s">
        <v>61</v>
      </c>
      <c r="O38" t="s">
        <v>50</v>
      </c>
      <c r="P38">
        <v>26</v>
      </c>
      <c r="Q38">
        <v>671</v>
      </c>
      <c r="R38">
        <v>19</v>
      </c>
      <c r="S38" s="5">
        <v>45.531364237162101</v>
      </c>
      <c r="T38" t="s">
        <v>46</v>
      </c>
      <c r="U38" s="4">
        <v>3.8055333792433501</v>
      </c>
      <c r="V38" t="s">
        <v>40</v>
      </c>
      <c r="W38" t="s">
        <v>41</v>
      </c>
      <c r="X38" s="5">
        <v>403.80897424817999</v>
      </c>
    </row>
    <row r="39" spans="1:24" x14ac:dyDescent="0.25">
      <c r="A39" t="s">
        <v>33</v>
      </c>
      <c r="B39" t="s">
        <v>91</v>
      </c>
      <c r="C39" s="5">
        <v>23.3998447526143</v>
      </c>
      <c r="D39">
        <v>5</v>
      </c>
      <c r="E39">
        <v>963</v>
      </c>
      <c r="F39" s="5">
        <v>2438.3399304700201</v>
      </c>
      <c r="G39" t="s">
        <v>35</v>
      </c>
      <c r="H39">
        <v>25</v>
      </c>
      <c r="I39">
        <v>8</v>
      </c>
      <c r="J39">
        <v>21</v>
      </c>
      <c r="K39">
        <v>9</v>
      </c>
      <c r="L39" t="s">
        <v>36</v>
      </c>
      <c r="M39" s="5">
        <v>1.53265527359043</v>
      </c>
      <c r="N39" t="s">
        <v>28</v>
      </c>
      <c r="O39" t="s">
        <v>45</v>
      </c>
      <c r="P39">
        <v>24</v>
      </c>
      <c r="Q39">
        <v>867</v>
      </c>
      <c r="R39">
        <v>15</v>
      </c>
      <c r="S39" s="5">
        <v>34.343277465075303</v>
      </c>
      <c r="T39" t="s">
        <v>30</v>
      </c>
      <c r="U39" s="4">
        <v>2.61028808484811</v>
      </c>
      <c r="V39" t="s">
        <v>56</v>
      </c>
      <c r="W39" t="s">
        <v>48</v>
      </c>
      <c r="X39" s="5">
        <v>183.932968043594</v>
      </c>
    </row>
    <row r="40" spans="1:24" x14ac:dyDescent="0.25">
      <c r="A40" t="s">
        <v>57</v>
      </c>
      <c r="B40" t="s">
        <v>92</v>
      </c>
      <c r="C40" s="5">
        <v>52.075930682707799</v>
      </c>
      <c r="D40">
        <v>75</v>
      </c>
      <c r="E40">
        <v>705</v>
      </c>
      <c r="F40" s="5">
        <v>9692.3180402184298</v>
      </c>
      <c r="G40" t="s">
        <v>26</v>
      </c>
      <c r="H40">
        <v>69</v>
      </c>
      <c r="I40">
        <v>1</v>
      </c>
      <c r="J40">
        <v>88</v>
      </c>
      <c r="K40">
        <v>5</v>
      </c>
      <c r="L40" t="s">
        <v>27</v>
      </c>
      <c r="M40" s="5">
        <v>9.2359314372492207</v>
      </c>
      <c r="N40" t="s">
        <v>44</v>
      </c>
      <c r="O40" t="s">
        <v>29</v>
      </c>
      <c r="P40">
        <v>10</v>
      </c>
      <c r="Q40">
        <v>841</v>
      </c>
      <c r="R40">
        <v>12</v>
      </c>
      <c r="S40" s="5">
        <v>5.9306936455283097</v>
      </c>
      <c r="T40" t="s">
        <v>30</v>
      </c>
      <c r="U40" s="4">
        <v>0.613326899164507</v>
      </c>
      <c r="V40" t="s">
        <v>40</v>
      </c>
      <c r="W40" t="s">
        <v>32</v>
      </c>
      <c r="X40" s="5">
        <v>339.67286994860598</v>
      </c>
    </row>
    <row r="41" spans="1:24" x14ac:dyDescent="0.25">
      <c r="A41" t="s">
        <v>33</v>
      </c>
      <c r="B41" t="s">
        <v>93</v>
      </c>
      <c r="C41" s="5">
        <v>19.127477265823199</v>
      </c>
      <c r="D41">
        <v>26</v>
      </c>
      <c r="E41">
        <v>176</v>
      </c>
      <c r="F41" s="5">
        <v>1912.4656631007599</v>
      </c>
      <c r="G41" t="s">
        <v>35</v>
      </c>
      <c r="H41">
        <v>78</v>
      </c>
      <c r="I41">
        <v>29</v>
      </c>
      <c r="J41">
        <v>34</v>
      </c>
      <c r="K41">
        <v>3</v>
      </c>
      <c r="L41" t="s">
        <v>36</v>
      </c>
      <c r="M41" s="5">
        <v>5.5625037788303802</v>
      </c>
      <c r="N41" t="s">
        <v>61</v>
      </c>
      <c r="O41" t="s">
        <v>45</v>
      </c>
      <c r="P41">
        <v>30</v>
      </c>
      <c r="Q41">
        <v>791</v>
      </c>
      <c r="R41">
        <v>6</v>
      </c>
      <c r="S41" s="5">
        <v>9.0058074287816403</v>
      </c>
      <c r="T41" t="s">
        <v>46</v>
      </c>
      <c r="U41" s="4">
        <v>1.4519722039968099</v>
      </c>
      <c r="V41" t="s">
        <v>40</v>
      </c>
      <c r="W41" t="s">
        <v>32</v>
      </c>
      <c r="X41" s="5">
        <v>653.67299455203295</v>
      </c>
    </row>
    <row r="42" spans="1:24" x14ac:dyDescent="0.25">
      <c r="A42" t="s">
        <v>33</v>
      </c>
      <c r="B42" t="s">
        <v>94</v>
      </c>
      <c r="C42" s="5">
        <v>80.541424170940303</v>
      </c>
      <c r="D42">
        <v>97</v>
      </c>
      <c r="E42">
        <v>933</v>
      </c>
      <c r="F42" s="5">
        <v>5724.9593504562599</v>
      </c>
      <c r="G42" t="s">
        <v>35</v>
      </c>
      <c r="H42">
        <v>90</v>
      </c>
      <c r="I42">
        <v>20</v>
      </c>
      <c r="J42">
        <v>39</v>
      </c>
      <c r="K42">
        <v>8</v>
      </c>
      <c r="L42" t="s">
        <v>43</v>
      </c>
      <c r="M42" s="5">
        <v>7.2295951397364702</v>
      </c>
      <c r="N42" t="s">
        <v>39</v>
      </c>
      <c r="O42" t="s">
        <v>45</v>
      </c>
      <c r="P42">
        <v>18</v>
      </c>
      <c r="Q42">
        <v>793</v>
      </c>
      <c r="R42">
        <v>1</v>
      </c>
      <c r="S42" s="5">
        <v>88.179407104217404</v>
      </c>
      <c r="T42" t="s">
        <v>30</v>
      </c>
      <c r="U42" s="4">
        <v>4.2132694305865597</v>
      </c>
      <c r="V42" t="s">
        <v>31</v>
      </c>
      <c r="W42" t="s">
        <v>48</v>
      </c>
      <c r="X42" s="5">
        <v>529.80872398069096</v>
      </c>
    </row>
    <row r="43" spans="1:24" x14ac:dyDescent="0.25">
      <c r="A43" t="s">
        <v>33</v>
      </c>
      <c r="B43" t="s">
        <v>95</v>
      </c>
      <c r="C43" s="5">
        <v>99.113291615317095</v>
      </c>
      <c r="D43">
        <v>35</v>
      </c>
      <c r="E43">
        <v>556</v>
      </c>
      <c r="F43" s="5">
        <v>5521.2052590109697</v>
      </c>
      <c r="G43" t="s">
        <v>35</v>
      </c>
      <c r="H43">
        <v>64</v>
      </c>
      <c r="I43">
        <v>19</v>
      </c>
      <c r="J43">
        <v>38</v>
      </c>
      <c r="K43">
        <v>8</v>
      </c>
      <c r="L43" t="s">
        <v>27</v>
      </c>
      <c r="M43" s="5">
        <v>5.7732637437666501</v>
      </c>
      <c r="N43" t="s">
        <v>52</v>
      </c>
      <c r="O43" t="s">
        <v>62</v>
      </c>
      <c r="P43">
        <v>18</v>
      </c>
      <c r="Q43">
        <v>892</v>
      </c>
      <c r="R43">
        <v>7</v>
      </c>
      <c r="S43" s="5">
        <v>95.332064548772493</v>
      </c>
      <c r="T43" t="s">
        <v>46</v>
      </c>
      <c r="U43" s="4">
        <v>4.5302262398259602E-2</v>
      </c>
      <c r="V43" t="s">
        <v>56</v>
      </c>
      <c r="W43" t="s">
        <v>48</v>
      </c>
      <c r="X43" s="5">
        <v>275.52437113130901</v>
      </c>
    </row>
    <row r="44" spans="1:24" x14ac:dyDescent="0.25">
      <c r="A44" t="s">
        <v>33</v>
      </c>
      <c r="B44" t="s">
        <v>96</v>
      </c>
      <c r="C44" s="5">
        <v>46.529167614516702</v>
      </c>
      <c r="D44">
        <v>98</v>
      </c>
      <c r="E44">
        <v>155</v>
      </c>
      <c r="F44" s="5">
        <v>1839.60942585676</v>
      </c>
      <c r="G44" t="s">
        <v>35</v>
      </c>
      <c r="H44">
        <v>22</v>
      </c>
      <c r="I44">
        <v>27</v>
      </c>
      <c r="J44">
        <v>57</v>
      </c>
      <c r="K44">
        <v>4</v>
      </c>
      <c r="L44" t="s">
        <v>43</v>
      </c>
      <c r="M44" s="5">
        <v>7.5262483268515004</v>
      </c>
      <c r="N44" t="s">
        <v>44</v>
      </c>
      <c r="O44" t="s">
        <v>53</v>
      </c>
      <c r="P44">
        <v>26</v>
      </c>
      <c r="Q44">
        <v>179</v>
      </c>
      <c r="R44">
        <v>7</v>
      </c>
      <c r="S44" s="5">
        <v>96.422820639571796</v>
      </c>
      <c r="T44" t="s">
        <v>46</v>
      </c>
      <c r="U44" s="4">
        <v>4.9392552886209398</v>
      </c>
      <c r="V44" t="s">
        <v>31</v>
      </c>
      <c r="W44" t="s">
        <v>48</v>
      </c>
      <c r="X44" s="5">
        <v>635.65712050199102</v>
      </c>
    </row>
    <row r="45" spans="1:24" x14ac:dyDescent="0.25">
      <c r="A45" t="s">
        <v>24</v>
      </c>
      <c r="B45" t="s">
        <v>97</v>
      </c>
      <c r="C45" s="5">
        <v>11.7432717763092</v>
      </c>
      <c r="D45">
        <v>6</v>
      </c>
      <c r="E45">
        <v>598</v>
      </c>
      <c r="F45" s="5">
        <v>5737.4255991190203</v>
      </c>
      <c r="G45" t="s">
        <v>38</v>
      </c>
      <c r="H45">
        <v>36</v>
      </c>
      <c r="I45">
        <v>29</v>
      </c>
      <c r="J45">
        <v>85</v>
      </c>
      <c r="K45">
        <v>9</v>
      </c>
      <c r="L45" t="s">
        <v>27</v>
      </c>
      <c r="M45" s="5">
        <v>3.6940212683884499</v>
      </c>
      <c r="N45" t="s">
        <v>44</v>
      </c>
      <c r="O45" t="s">
        <v>29</v>
      </c>
      <c r="P45">
        <v>1</v>
      </c>
      <c r="Q45">
        <v>206</v>
      </c>
      <c r="R45">
        <v>23</v>
      </c>
      <c r="S45" s="5">
        <v>26.2773659573324</v>
      </c>
      <c r="T45" t="s">
        <v>30</v>
      </c>
      <c r="U45" s="4">
        <v>0.37230476798509698</v>
      </c>
      <c r="V45" t="s">
        <v>40</v>
      </c>
      <c r="W45" t="s">
        <v>48</v>
      </c>
      <c r="X45" s="5">
        <v>716.04411975933999</v>
      </c>
    </row>
    <row r="46" spans="1:24" x14ac:dyDescent="0.25">
      <c r="A46" t="s">
        <v>57</v>
      </c>
      <c r="B46" t="s">
        <v>98</v>
      </c>
      <c r="C46" s="5">
        <v>51.355790913110297</v>
      </c>
      <c r="D46">
        <v>34</v>
      </c>
      <c r="E46">
        <v>919</v>
      </c>
      <c r="F46" s="5">
        <v>7152.28604943551</v>
      </c>
      <c r="G46" t="s">
        <v>35</v>
      </c>
      <c r="H46">
        <v>13</v>
      </c>
      <c r="I46">
        <v>19</v>
      </c>
      <c r="J46">
        <v>72</v>
      </c>
      <c r="K46">
        <v>6</v>
      </c>
      <c r="L46" t="s">
        <v>43</v>
      </c>
      <c r="M46" s="5">
        <v>7.5774496573766896</v>
      </c>
      <c r="N46" t="s">
        <v>61</v>
      </c>
      <c r="O46" t="s">
        <v>50</v>
      </c>
      <c r="P46">
        <v>7</v>
      </c>
      <c r="Q46">
        <v>834</v>
      </c>
      <c r="R46">
        <v>18</v>
      </c>
      <c r="S46" s="5">
        <v>22.554106620887701</v>
      </c>
      <c r="T46" t="s">
        <v>46</v>
      </c>
      <c r="U46" s="4">
        <v>2.9626263204548802</v>
      </c>
      <c r="V46" t="s">
        <v>47</v>
      </c>
      <c r="W46" t="s">
        <v>48</v>
      </c>
      <c r="X46" s="5">
        <v>610.45326961922694</v>
      </c>
    </row>
    <row r="47" spans="1:24" x14ac:dyDescent="0.25">
      <c r="A47" t="s">
        <v>24</v>
      </c>
      <c r="B47" t="s">
        <v>99</v>
      </c>
      <c r="C47" s="5">
        <v>33.784138033065503</v>
      </c>
      <c r="D47">
        <v>1</v>
      </c>
      <c r="E47">
        <v>24</v>
      </c>
      <c r="F47" s="5">
        <v>5267.9568075105199</v>
      </c>
      <c r="G47" t="s">
        <v>55</v>
      </c>
      <c r="H47">
        <v>93</v>
      </c>
      <c r="I47">
        <v>7</v>
      </c>
      <c r="J47">
        <v>52</v>
      </c>
      <c r="K47">
        <v>6</v>
      </c>
      <c r="L47" t="s">
        <v>27</v>
      </c>
      <c r="M47" s="5">
        <v>5.2151550087119096</v>
      </c>
      <c r="N47" t="s">
        <v>61</v>
      </c>
      <c r="O47" t="s">
        <v>62</v>
      </c>
      <c r="P47">
        <v>25</v>
      </c>
      <c r="Q47">
        <v>794</v>
      </c>
      <c r="R47">
        <v>25</v>
      </c>
      <c r="S47" s="5">
        <v>66.312544439991598</v>
      </c>
      <c r="T47" t="s">
        <v>64</v>
      </c>
      <c r="U47" s="4">
        <v>3.2196046120841002</v>
      </c>
      <c r="V47" t="s">
        <v>47</v>
      </c>
      <c r="W47" t="s">
        <v>48</v>
      </c>
      <c r="X47" s="5">
        <v>495.30569702847299</v>
      </c>
    </row>
    <row r="48" spans="1:24" x14ac:dyDescent="0.25">
      <c r="A48" t="s">
        <v>24</v>
      </c>
      <c r="B48" t="s">
        <v>100</v>
      </c>
      <c r="C48" s="5">
        <v>27.082207199888899</v>
      </c>
      <c r="D48">
        <v>75</v>
      </c>
      <c r="E48">
        <v>859</v>
      </c>
      <c r="F48" s="5">
        <v>2556.7673606335902</v>
      </c>
      <c r="G48" t="s">
        <v>26</v>
      </c>
      <c r="H48">
        <v>92</v>
      </c>
      <c r="I48">
        <v>29</v>
      </c>
      <c r="J48">
        <v>6</v>
      </c>
      <c r="K48">
        <v>8</v>
      </c>
      <c r="L48" t="s">
        <v>27</v>
      </c>
      <c r="M48" s="5">
        <v>4.0709558370840799</v>
      </c>
      <c r="N48" t="s">
        <v>28</v>
      </c>
      <c r="O48" t="s">
        <v>62</v>
      </c>
      <c r="P48">
        <v>18</v>
      </c>
      <c r="Q48">
        <v>870</v>
      </c>
      <c r="R48">
        <v>23</v>
      </c>
      <c r="S48" s="5">
        <v>77.322353211051606</v>
      </c>
      <c r="T48" t="s">
        <v>30</v>
      </c>
      <c r="U48" s="4">
        <v>3.6486105925361998</v>
      </c>
      <c r="V48" t="s">
        <v>31</v>
      </c>
      <c r="W48" t="s">
        <v>32</v>
      </c>
      <c r="X48" s="5">
        <v>380.43593711196399</v>
      </c>
    </row>
    <row r="49" spans="1:24" x14ac:dyDescent="0.25">
      <c r="A49" t="s">
        <v>33</v>
      </c>
      <c r="B49" t="s">
        <v>101</v>
      </c>
      <c r="C49" s="5">
        <v>95.712135880936003</v>
      </c>
      <c r="D49">
        <v>93</v>
      </c>
      <c r="E49">
        <v>910</v>
      </c>
      <c r="F49" s="5">
        <v>7089.4742499341801</v>
      </c>
      <c r="G49" t="s">
        <v>55</v>
      </c>
      <c r="H49">
        <v>4</v>
      </c>
      <c r="I49">
        <v>15</v>
      </c>
      <c r="J49">
        <v>51</v>
      </c>
      <c r="K49">
        <v>9</v>
      </c>
      <c r="L49" t="s">
        <v>27</v>
      </c>
      <c r="M49" s="5">
        <v>8.9787507559499709</v>
      </c>
      <c r="N49" t="s">
        <v>39</v>
      </c>
      <c r="O49" t="s">
        <v>45</v>
      </c>
      <c r="P49">
        <v>10</v>
      </c>
      <c r="Q49">
        <v>964</v>
      </c>
      <c r="R49">
        <v>20</v>
      </c>
      <c r="S49" s="5">
        <v>19.7129929112936</v>
      </c>
      <c r="T49" t="s">
        <v>30</v>
      </c>
      <c r="U49" s="4">
        <v>0.38057358671321301</v>
      </c>
      <c r="V49" t="s">
        <v>47</v>
      </c>
      <c r="W49" t="s">
        <v>48</v>
      </c>
      <c r="X49" s="5">
        <v>581.60235505058597</v>
      </c>
    </row>
    <row r="50" spans="1:24" x14ac:dyDescent="0.25">
      <c r="A50" t="s">
        <v>24</v>
      </c>
      <c r="B50" t="s">
        <v>102</v>
      </c>
      <c r="C50" s="5">
        <v>76.035544426891704</v>
      </c>
      <c r="D50">
        <v>28</v>
      </c>
      <c r="E50">
        <v>29</v>
      </c>
      <c r="F50" s="5">
        <v>7397.0710045871801</v>
      </c>
      <c r="G50" t="s">
        <v>26</v>
      </c>
      <c r="H50">
        <v>30</v>
      </c>
      <c r="I50">
        <v>16</v>
      </c>
      <c r="J50">
        <v>9</v>
      </c>
      <c r="K50">
        <v>3</v>
      </c>
      <c r="L50" t="s">
        <v>43</v>
      </c>
      <c r="M50" s="5">
        <v>7.0958331565551296</v>
      </c>
      <c r="N50" t="s">
        <v>61</v>
      </c>
      <c r="O50" t="s">
        <v>29</v>
      </c>
      <c r="P50">
        <v>9</v>
      </c>
      <c r="Q50">
        <v>109</v>
      </c>
      <c r="R50">
        <v>18</v>
      </c>
      <c r="S50" s="5">
        <v>23.126363582464698</v>
      </c>
      <c r="T50" t="s">
        <v>46</v>
      </c>
      <c r="U50" s="4">
        <v>1.6981125407144</v>
      </c>
      <c r="V50" t="s">
        <v>47</v>
      </c>
      <c r="W50" t="s">
        <v>32</v>
      </c>
      <c r="X50" s="5">
        <v>768.65191395437</v>
      </c>
    </row>
    <row r="51" spans="1:24" x14ac:dyDescent="0.25">
      <c r="A51" t="s">
        <v>57</v>
      </c>
      <c r="B51" t="s">
        <v>103</v>
      </c>
      <c r="C51" s="5">
        <v>78.897913205639995</v>
      </c>
      <c r="D51">
        <v>19</v>
      </c>
      <c r="E51">
        <v>99</v>
      </c>
      <c r="F51" s="5">
        <v>8001.6132065190004</v>
      </c>
      <c r="G51" t="s">
        <v>38</v>
      </c>
      <c r="H51">
        <v>97</v>
      </c>
      <c r="I51">
        <v>24</v>
      </c>
      <c r="J51">
        <v>9</v>
      </c>
      <c r="K51">
        <v>6</v>
      </c>
      <c r="L51" t="s">
        <v>43</v>
      </c>
      <c r="M51" s="5">
        <v>2.5056210329009101</v>
      </c>
      <c r="N51" t="s">
        <v>44</v>
      </c>
      <c r="O51" t="s">
        <v>50</v>
      </c>
      <c r="P51">
        <v>28</v>
      </c>
      <c r="Q51">
        <v>177</v>
      </c>
      <c r="R51">
        <v>28</v>
      </c>
      <c r="S51" s="5">
        <v>14.1478154439792</v>
      </c>
      <c r="T51" t="s">
        <v>64</v>
      </c>
      <c r="U51" s="4">
        <v>2.8258139854001301</v>
      </c>
      <c r="V51" t="s">
        <v>47</v>
      </c>
      <c r="W51" t="s">
        <v>48</v>
      </c>
      <c r="X51" s="5">
        <v>336.89016851997701</v>
      </c>
    </row>
    <row r="52" spans="1:24" x14ac:dyDescent="0.25">
      <c r="A52" t="s">
        <v>57</v>
      </c>
      <c r="B52" t="s">
        <v>104</v>
      </c>
      <c r="C52" s="5">
        <v>14.203484264803</v>
      </c>
      <c r="D52">
        <v>91</v>
      </c>
      <c r="E52">
        <v>633</v>
      </c>
      <c r="F52" s="5">
        <v>5910.8853896688897</v>
      </c>
      <c r="G52" t="s">
        <v>35</v>
      </c>
      <c r="H52">
        <v>31</v>
      </c>
      <c r="I52">
        <v>23</v>
      </c>
      <c r="J52">
        <v>82</v>
      </c>
      <c r="K52">
        <v>10</v>
      </c>
      <c r="L52" t="s">
        <v>36</v>
      </c>
      <c r="M52" s="5">
        <v>6.2478609149759903</v>
      </c>
      <c r="N52" t="s">
        <v>61</v>
      </c>
      <c r="O52" t="s">
        <v>50</v>
      </c>
      <c r="P52">
        <v>20</v>
      </c>
      <c r="Q52">
        <v>306</v>
      </c>
      <c r="R52">
        <v>21</v>
      </c>
      <c r="S52" s="5">
        <v>45.178757924634503</v>
      </c>
      <c r="T52" t="s">
        <v>46</v>
      </c>
      <c r="U52" s="4">
        <v>4.7548008046711798</v>
      </c>
      <c r="V52" t="s">
        <v>47</v>
      </c>
      <c r="W52" t="s">
        <v>32</v>
      </c>
      <c r="X52" s="5">
        <v>496.24865029194001</v>
      </c>
    </row>
    <row r="53" spans="1:24" x14ac:dyDescent="0.25">
      <c r="A53" t="s">
        <v>24</v>
      </c>
      <c r="B53" t="s">
        <v>105</v>
      </c>
      <c r="C53" s="5">
        <v>26.700760972461701</v>
      </c>
      <c r="D53">
        <v>61</v>
      </c>
      <c r="E53">
        <v>154</v>
      </c>
      <c r="F53" s="5">
        <v>9866.4654579796897</v>
      </c>
      <c r="G53" t="s">
        <v>55</v>
      </c>
      <c r="H53">
        <v>100</v>
      </c>
      <c r="I53">
        <v>4</v>
      </c>
      <c r="J53">
        <v>52</v>
      </c>
      <c r="K53">
        <v>1</v>
      </c>
      <c r="L53" t="s">
        <v>36</v>
      </c>
      <c r="M53" s="5">
        <v>4.78300055794766</v>
      </c>
      <c r="N53" t="s">
        <v>44</v>
      </c>
      <c r="O53" t="s">
        <v>53</v>
      </c>
      <c r="P53">
        <v>18</v>
      </c>
      <c r="Q53">
        <v>673</v>
      </c>
      <c r="R53">
        <v>28</v>
      </c>
      <c r="S53" s="5">
        <v>14.190328344569901</v>
      </c>
      <c r="T53" t="s">
        <v>30</v>
      </c>
      <c r="U53" s="4">
        <v>1.77295117208355</v>
      </c>
      <c r="V53" t="s">
        <v>31</v>
      </c>
      <c r="W53" t="s">
        <v>48</v>
      </c>
      <c r="X53" s="5">
        <v>694.98231757944495</v>
      </c>
    </row>
    <row r="54" spans="1:24" x14ac:dyDescent="0.25">
      <c r="A54" t="s">
        <v>33</v>
      </c>
      <c r="B54" t="s">
        <v>106</v>
      </c>
      <c r="C54" s="5">
        <v>98.031829656465007</v>
      </c>
      <c r="D54">
        <v>1</v>
      </c>
      <c r="E54">
        <v>820</v>
      </c>
      <c r="F54" s="5">
        <v>9435.7626089121295</v>
      </c>
      <c r="G54" t="s">
        <v>55</v>
      </c>
      <c r="H54">
        <v>64</v>
      </c>
      <c r="I54">
        <v>11</v>
      </c>
      <c r="J54">
        <v>11</v>
      </c>
      <c r="K54">
        <v>1</v>
      </c>
      <c r="L54" t="s">
        <v>27</v>
      </c>
      <c r="M54" s="5">
        <v>8.6310521797689397</v>
      </c>
      <c r="N54" t="s">
        <v>39</v>
      </c>
      <c r="O54" t="s">
        <v>29</v>
      </c>
      <c r="P54">
        <v>10</v>
      </c>
      <c r="Q54">
        <v>727</v>
      </c>
      <c r="R54">
        <v>27</v>
      </c>
      <c r="S54" s="5">
        <v>9.1668491485971497</v>
      </c>
      <c r="T54" t="s">
        <v>30</v>
      </c>
      <c r="U54" s="4">
        <v>2.1224716191438202</v>
      </c>
      <c r="V54" t="s">
        <v>40</v>
      </c>
      <c r="W54" t="s">
        <v>41</v>
      </c>
      <c r="X54" s="5">
        <v>602.89849883838303</v>
      </c>
    </row>
    <row r="55" spans="1:24" x14ac:dyDescent="0.25">
      <c r="A55" t="s">
        <v>33</v>
      </c>
      <c r="B55" t="s">
        <v>107</v>
      </c>
      <c r="C55" s="5">
        <v>30.3414707112142</v>
      </c>
      <c r="D55">
        <v>93</v>
      </c>
      <c r="E55">
        <v>242</v>
      </c>
      <c r="F55" s="5">
        <v>8232.3348294258194</v>
      </c>
      <c r="G55" t="s">
        <v>55</v>
      </c>
      <c r="H55">
        <v>96</v>
      </c>
      <c r="I55">
        <v>25</v>
      </c>
      <c r="J55">
        <v>54</v>
      </c>
      <c r="K55">
        <v>3</v>
      </c>
      <c r="L55" t="s">
        <v>27</v>
      </c>
      <c r="M55" s="5">
        <v>1.0134865660958901</v>
      </c>
      <c r="N55" t="s">
        <v>39</v>
      </c>
      <c r="O55" t="s">
        <v>50</v>
      </c>
      <c r="P55">
        <v>1</v>
      </c>
      <c r="Q55">
        <v>631</v>
      </c>
      <c r="R55">
        <v>17</v>
      </c>
      <c r="S55" s="5">
        <v>83.344058991677898</v>
      </c>
      <c r="T55" t="s">
        <v>30</v>
      </c>
      <c r="U55" s="4">
        <v>1.41034757607602</v>
      </c>
      <c r="V55" t="s">
        <v>40</v>
      </c>
      <c r="W55" t="s">
        <v>32</v>
      </c>
      <c r="X55" s="5">
        <v>750.73784066827</v>
      </c>
    </row>
    <row r="56" spans="1:24" x14ac:dyDescent="0.25">
      <c r="A56" t="s">
        <v>24</v>
      </c>
      <c r="B56" t="s">
        <v>108</v>
      </c>
      <c r="C56" s="5">
        <v>31.1462431602408</v>
      </c>
      <c r="D56">
        <v>11</v>
      </c>
      <c r="E56">
        <v>622</v>
      </c>
      <c r="F56" s="5">
        <v>6088.0214799408504</v>
      </c>
      <c r="G56" t="s">
        <v>26</v>
      </c>
      <c r="H56">
        <v>33</v>
      </c>
      <c r="I56">
        <v>22</v>
      </c>
      <c r="J56">
        <v>61</v>
      </c>
      <c r="K56">
        <v>3</v>
      </c>
      <c r="L56" t="s">
        <v>27</v>
      </c>
      <c r="M56" s="5">
        <v>4.3051034712876302</v>
      </c>
      <c r="N56" t="s">
        <v>39</v>
      </c>
      <c r="O56" t="s">
        <v>45</v>
      </c>
      <c r="P56">
        <v>26</v>
      </c>
      <c r="Q56">
        <v>497</v>
      </c>
      <c r="R56">
        <v>29</v>
      </c>
      <c r="S56" s="5">
        <v>30.186023375822501</v>
      </c>
      <c r="T56" t="s">
        <v>64</v>
      </c>
      <c r="U56" s="4">
        <v>2.4787719755397402</v>
      </c>
      <c r="V56" t="s">
        <v>31</v>
      </c>
      <c r="W56" t="s">
        <v>32</v>
      </c>
      <c r="X56" s="5">
        <v>814.06999658218695</v>
      </c>
    </row>
    <row r="57" spans="1:24" x14ac:dyDescent="0.25">
      <c r="A57" t="s">
        <v>24</v>
      </c>
      <c r="B57" t="s">
        <v>109</v>
      </c>
      <c r="C57" s="5">
        <v>79.855058340789398</v>
      </c>
      <c r="D57">
        <v>16</v>
      </c>
      <c r="E57">
        <v>701</v>
      </c>
      <c r="F57" s="5">
        <v>2925.6751703038099</v>
      </c>
      <c r="G57" t="s">
        <v>55</v>
      </c>
      <c r="H57">
        <v>97</v>
      </c>
      <c r="I57">
        <v>11</v>
      </c>
      <c r="J57">
        <v>11</v>
      </c>
      <c r="K57">
        <v>5</v>
      </c>
      <c r="L57" t="s">
        <v>36</v>
      </c>
      <c r="M57" s="5">
        <v>5.0143649550309002</v>
      </c>
      <c r="N57" t="s">
        <v>61</v>
      </c>
      <c r="O57" t="s">
        <v>50</v>
      </c>
      <c r="P57">
        <v>27</v>
      </c>
      <c r="Q57">
        <v>918</v>
      </c>
      <c r="R57">
        <v>5</v>
      </c>
      <c r="S57" s="5">
        <v>30.323545256616502</v>
      </c>
      <c r="T57" t="s">
        <v>46</v>
      </c>
      <c r="U57" s="4">
        <v>4.5489196593963799</v>
      </c>
      <c r="V57" t="s">
        <v>56</v>
      </c>
      <c r="W57" t="s">
        <v>32</v>
      </c>
      <c r="X57" s="5">
        <v>323.01292795247798</v>
      </c>
    </row>
    <row r="58" spans="1:24" x14ac:dyDescent="0.25">
      <c r="A58" t="s">
        <v>33</v>
      </c>
      <c r="B58" t="s">
        <v>110</v>
      </c>
      <c r="C58" s="5">
        <v>20.9863860370433</v>
      </c>
      <c r="D58">
        <v>90</v>
      </c>
      <c r="E58">
        <v>93</v>
      </c>
      <c r="F58" s="5">
        <v>4767.0204843441297</v>
      </c>
      <c r="G58" t="s">
        <v>26</v>
      </c>
      <c r="H58">
        <v>25</v>
      </c>
      <c r="I58">
        <v>23</v>
      </c>
      <c r="J58">
        <v>83</v>
      </c>
      <c r="K58">
        <v>5</v>
      </c>
      <c r="L58" t="s">
        <v>43</v>
      </c>
      <c r="M58" s="5">
        <v>1.77442971407173</v>
      </c>
      <c r="N58" t="s">
        <v>39</v>
      </c>
      <c r="O58" t="s">
        <v>29</v>
      </c>
      <c r="P58">
        <v>24</v>
      </c>
      <c r="Q58">
        <v>826</v>
      </c>
      <c r="R58">
        <v>28</v>
      </c>
      <c r="S58" s="5">
        <v>12.8362845728327</v>
      </c>
      <c r="T58" t="s">
        <v>64</v>
      </c>
      <c r="U58" s="4">
        <v>1.1737554953874501</v>
      </c>
      <c r="V58" t="s">
        <v>40</v>
      </c>
      <c r="W58" t="s">
        <v>32</v>
      </c>
      <c r="X58" s="5">
        <v>832.210808706021</v>
      </c>
    </row>
    <row r="59" spans="1:24" x14ac:dyDescent="0.25">
      <c r="A59" t="s">
        <v>24</v>
      </c>
      <c r="B59" t="s">
        <v>111</v>
      </c>
      <c r="C59" s="5">
        <v>49.263205350734097</v>
      </c>
      <c r="D59">
        <v>65</v>
      </c>
      <c r="E59">
        <v>227</v>
      </c>
      <c r="F59" s="5">
        <v>1605.8669003924001</v>
      </c>
      <c r="G59" t="s">
        <v>38</v>
      </c>
      <c r="H59">
        <v>5</v>
      </c>
      <c r="I59">
        <v>18</v>
      </c>
      <c r="J59">
        <v>51</v>
      </c>
      <c r="K59">
        <v>1</v>
      </c>
      <c r="L59" t="s">
        <v>27</v>
      </c>
      <c r="M59" s="5">
        <v>9.1605585353818704</v>
      </c>
      <c r="N59" t="s">
        <v>61</v>
      </c>
      <c r="O59" t="s">
        <v>50</v>
      </c>
      <c r="P59">
        <v>21</v>
      </c>
      <c r="Q59">
        <v>588</v>
      </c>
      <c r="R59">
        <v>25</v>
      </c>
      <c r="S59" s="5">
        <v>67.779622987078099</v>
      </c>
      <c r="T59" t="s">
        <v>30</v>
      </c>
      <c r="U59" s="4">
        <v>2.5111748302126999</v>
      </c>
      <c r="V59" t="s">
        <v>47</v>
      </c>
      <c r="W59" t="s">
        <v>48</v>
      </c>
      <c r="X59" s="5">
        <v>482.19123860252802</v>
      </c>
    </row>
    <row r="60" spans="1:24" x14ac:dyDescent="0.25">
      <c r="A60" t="s">
        <v>33</v>
      </c>
      <c r="B60" t="s">
        <v>112</v>
      </c>
      <c r="C60" s="5">
        <v>59.841561377289302</v>
      </c>
      <c r="D60">
        <v>81</v>
      </c>
      <c r="E60">
        <v>896</v>
      </c>
      <c r="F60" s="5">
        <v>2021.1498103371</v>
      </c>
      <c r="G60" t="s">
        <v>26</v>
      </c>
      <c r="H60">
        <v>10</v>
      </c>
      <c r="I60">
        <v>5</v>
      </c>
      <c r="J60">
        <v>44</v>
      </c>
      <c r="K60">
        <v>7</v>
      </c>
      <c r="L60" t="s">
        <v>36</v>
      </c>
      <c r="M60" s="5">
        <v>4.9384385647120901</v>
      </c>
      <c r="N60" t="s">
        <v>28</v>
      </c>
      <c r="O60" t="s">
        <v>50</v>
      </c>
      <c r="P60">
        <v>18</v>
      </c>
      <c r="Q60">
        <v>396</v>
      </c>
      <c r="R60">
        <v>7</v>
      </c>
      <c r="S60" s="5">
        <v>65.047415094691402</v>
      </c>
      <c r="T60" t="s">
        <v>46</v>
      </c>
      <c r="U60" s="4">
        <v>1.7303747198591899</v>
      </c>
      <c r="V60" t="s">
        <v>31</v>
      </c>
      <c r="W60" t="s">
        <v>32</v>
      </c>
      <c r="X60" s="5">
        <v>110.364335231364</v>
      </c>
    </row>
    <row r="61" spans="1:24" x14ac:dyDescent="0.25">
      <c r="A61" t="s">
        <v>57</v>
      </c>
      <c r="B61" t="s">
        <v>113</v>
      </c>
      <c r="C61" s="5">
        <v>63.828398347710902</v>
      </c>
      <c r="D61">
        <v>30</v>
      </c>
      <c r="E61">
        <v>484</v>
      </c>
      <c r="F61" s="5">
        <v>1061.6185230132801</v>
      </c>
      <c r="G61" t="s">
        <v>26</v>
      </c>
      <c r="H61">
        <v>100</v>
      </c>
      <c r="I61">
        <v>16</v>
      </c>
      <c r="J61">
        <v>26</v>
      </c>
      <c r="K61">
        <v>7</v>
      </c>
      <c r="L61" t="s">
        <v>27</v>
      </c>
      <c r="M61" s="5">
        <v>7.2937225968677204</v>
      </c>
      <c r="N61" t="s">
        <v>39</v>
      </c>
      <c r="O61" t="s">
        <v>45</v>
      </c>
      <c r="P61">
        <v>11</v>
      </c>
      <c r="Q61">
        <v>176</v>
      </c>
      <c r="R61">
        <v>4</v>
      </c>
      <c r="S61" s="5">
        <v>1.90076224351945</v>
      </c>
      <c r="T61" t="s">
        <v>46</v>
      </c>
      <c r="U61" s="4">
        <v>0.44719401546382298</v>
      </c>
      <c r="V61" t="s">
        <v>40</v>
      </c>
      <c r="W61" t="s">
        <v>48</v>
      </c>
      <c r="X61" s="5">
        <v>312.57427361009297</v>
      </c>
    </row>
    <row r="62" spans="1:24" x14ac:dyDescent="0.25">
      <c r="A62" t="s">
        <v>33</v>
      </c>
      <c r="B62" t="s">
        <v>114</v>
      </c>
      <c r="C62" s="5">
        <v>17.028027920188698</v>
      </c>
      <c r="D62">
        <v>16</v>
      </c>
      <c r="E62">
        <v>380</v>
      </c>
      <c r="F62" s="5">
        <v>8864.0843495864301</v>
      </c>
      <c r="G62" t="s">
        <v>35</v>
      </c>
      <c r="H62">
        <v>41</v>
      </c>
      <c r="I62">
        <v>27</v>
      </c>
      <c r="J62">
        <v>72</v>
      </c>
      <c r="K62">
        <v>8</v>
      </c>
      <c r="L62" t="s">
        <v>43</v>
      </c>
      <c r="M62" s="5">
        <v>4.3813681581023101</v>
      </c>
      <c r="N62" t="s">
        <v>52</v>
      </c>
      <c r="O62" t="s">
        <v>29</v>
      </c>
      <c r="P62">
        <v>29</v>
      </c>
      <c r="Q62">
        <v>929</v>
      </c>
      <c r="R62">
        <v>24</v>
      </c>
      <c r="S62" s="5">
        <v>87.213057815135599</v>
      </c>
      <c r="T62" t="s">
        <v>46</v>
      </c>
      <c r="U62" s="4">
        <v>2.8530906166490499</v>
      </c>
      <c r="V62" t="s">
        <v>47</v>
      </c>
      <c r="W62" t="s">
        <v>48</v>
      </c>
      <c r="X62" s="5">
        <v>430.16909697513597</v>
      </c>
    </row>
    <row r="63" spans="1:24" x14ac:dyDescent="0.25">
      <c r="A63" t="s">
        <v>24</v>
      </c>
      <c r="B63" t="s">
        <v>115</v>
      </c>
      <c r="C63" s="5">
        <v>52.028749903294901</v>
      </c>
      <c r="D63">
        <v>23</v>
      </c>
      <c r="E63">
        <v>117</v>
      </c>
      <c r="F63" s="5">
        <v>6885.5893508962499</v>
      </c>
      <c r="G63" t="s">
        <v>38</v>
      </c>
      <c r="H63">
        <v>32</v>
      </c>
      <c r="I63">
        <v>23</v>
      </c>
      <c r="J63">
        <v>36</v>
      </c>
      <c r="K63">
        <v>7</v>
      </c>
      <c r="L63" t="s">
        <v>43</v>
      </c>
      <c r="M63" s="5">
        <v>9.0303404225219399</v>
      </c>
      <c r="N63" t="s">
        <v>52</v>
      </c>
      <c r="O63" t="s">
        <v>45</v>
      </c>
      <c r="P63">
        <v>14</v>
      </c>
      <c r="Q63">
        <v>480</v>
      </c>
      <c r="R63">
        <v>12</v>
      </c>
      <c r="S63" s="5">
        <v>78.702393968878894</v>
      </c>
      <c r="T63" t="s">
        <v>46</v>
      </c>
      <c r="U63" s="4">
        <v>4.3674705382050503</v>
      </c>
      <c r="V63" t="s">
        <v>40</v>
      </c>
      <c r="W63" t="s">
        <v>48</v>
      </c>
      <c r="X63" s="5">
        <v>164.366528243419</v>
      </c>
    </row>
    <row r="64" spans="1:24" x14ac:dyDescent="0.25">
      <c r="A64" t="s">
        <v>57</v>
      </c>
      <c r="B64" t="s">
        <v>116</v>
      </c>
      <c r="C64" s="5">
        <v>72.796353955587307</v>
      </c>
      <c r="D64">
        <v>89</v>
      </c>
      <c r="E64">
        <v>270</v>
      </c>
      <c r="F64" s="5">
        <v>3899.7468337292198</v>
      </c>
      <c r="G64" t="s">
        <v>38</v>
      </c>
      <c r="H64">
        <v>86</v>
      </c>
      <c r="I64">
        <v>2</v>
      </c>
      <c r="J64">
        <v>40</v>
      </c>
      <c r="K64">
        <v>7</v>
      </c>
      <c r="L64" t="s">
        <v>43</v>
      </c>
      <c r="M64" s="5">
        <v>7.2917013887767697</v>
      </c>
      <c r="N64" t="s">
        <v>61</v>
      </c>
      <c r="O64" t="s">
        <v>29</v>
      </c>
      <c r="P64">
        <v>13</v>
      </c>
      <c r="Q64">
        <v>751</v>
      </c>
      <c r="R64">
        <v>14</v>
      </c>
      <c r="S64" s="5">
        <v>21.048642725168602</v>
      </c>
      <c r="T64" t="s">
        <v>64</v>
      </c>
      <c r="U64" s="4">
        <v>1.87400140404437</v>
      </c>
      <c r="V64" t="s">
        <v>56</v>
      </c>
      <c r="W64" t="s">
        <v>41</v>
      </c>
      <c r="X64" s="5">
        <v>320.84651575911101</v>
      </c>
    </row>
    <row r="65" spans="1:24" x14ac:dyDescent="0.25">
      <c r="A65" t="s">
        <v>33</v>
      </c>
      <c r="B65" t="s">
        <v>117</v>
      </c>
      <c r="C65" s="5">
        <v>13.0173767852878</v>
      </c>
      <c r="D65">
        <v>55</v>
      </c>
      <c r="E65">
        <v>246</v>
      </c>
      <c r="F65" s="5">
        <v>4256.9491408502199</v>
      </c>
      <c r="G65" t="s">
        <v>26</v>
      </c>
      <c r="H65">
        <v>54</v>
      </c>
      <c r="I65">
        <v>19</v>
      </c>
      <c r="J65">
        <v>10</v>
      </c>
      <c r="K65">
        <v>4</v>
      </c>
      <c r="L65" t="s">
        <v>36</v>
      </c>
      <c r="M65" s="5">
        <v>2.45793352798733</v>
      </c>
      <c r="N65" t="s">
        <v>28</v>
      </c>
      <c r="O65" t="s">
        <v>53</v>
      </c>
      <c r="P65">
        <v>18</v>
      </c>
      <c r="Q65">
        <v>736</v>
      </c>
      <c r="R65">
        <v>10</v>
      </c>
      <c r="S65" s="5">
        <v>20.075003975630398</v>
      </c>
      <c r="T65" t="s">
        <v>30</v>
      </c>
      <c r="U65" s="4">
        <v>3.6328432903821302</v>
      </c>
      <c r="V65" t="s">
        <v>56</v>
      </c>
      <c r="W65" t="s">
        <v>48</v>
      </c>
      <c r="X65" s="5">
        <v>687.28617786641701</v>
      </c>
    </row>
    <row r="66" spans="1:24" x14ac:dyDescent="0.25">
      <c r="A66" t="s">
        <v>33</v>
      </c>
      <c r="B66" t="s">
        <v>118</v>
      </c>
      <c r="C66" s="5">
        <v>89.634095608135297</v>
      </c>
      <c r="D66">
        <v>11</v>
      </c>
      <c r="E66">
        <v>134</v>
      </c>
      <c r="F66" s="5">
        <v>8458.7308783671706</v>
      </c>
      <c r="G66" t="s">
        <v>35</v>
      </c>
      <c r="H66">
        <v>73</v>
      </c>
      <c r="I66">
        <v>27</v>
      </c>
      <c r="J66">
        <v>75</v>
      </c>
      <c r="K66">
        <v>6</v>
      </c>
      <c r="L66" t="s">
        <v>43</v>
      </c>
      <c r="M66" s="5">
        <v>4.5853534681946497</v>
      </c>
      <c r="N66" t="s">
        <v>39</v>
      </c>
      <c r="O66" t="s">
        <v>50</v>
      </c>
      <c r="P66">
        <v>17</v>
      </c>
      <c r="Q66">
        <v>328</v>
      </c>
      <c r="R66">
        <v>6</v>
      </c>
      <c r="S66" s="5">
        <v>8.6930424258772803</v>
      </c>
      <c r="T66" t="s">
        <v>46</v>
      </c>
      <c r="U66" s="4">
        <v>0.15948631471751401</v>
      </c>
      <c r="V66" t="s">
        <v>40</v>
      </c>
      <c r="W66" t="s">
        <v>41</v>
      </c>
      <c r="X66" s="5">
        <v>771.225084681157</v>
      </c>
    </row>
    <row r="67" spans="1:24" x14ac:dyDescent="0.25">
      <c r="A67" t="s">
        <v>33</v>
      </c>
      <c r="B67" t="s">
        <v>119</v>
      </c>
      <c r="C67" s="5">
        <v>33.697717206643098</v>
      </c>
      <c r="D67">
        <v>72</v>
      </c>
      <c r="E67">
        <v>457</v>
      </c>
      <c r="F67" s="5">
        <v>8354.5796864819895</v>
      </c>
      <c r="G67" t="s">
        <v>55</v>
      </c>
      <c r="H67">
        <v>57</v>
      </c>
      <c r="I67">
        <v>24</v>
      </c>
      <c r="J67">
        <v>54</v>
      </c>
      <c r="K67">
        <v>8</v>
      </c>
      <c r="L67" t="s">
        <v>43</v>
      </c>
      <c r="M67" s="5">
        <v>6.5805413478845898</v>
      </c>
      <c r="N67" t="s">
        <v>44</v>
      </c>
      <c r="O67" t="s">
        <v>45</v>
      </c>
      <c r="P67">
        <v>16</v>
      </c>
      <c r="Q67">
        <v>358</v>
      </c>
      <c r="R67">
        <v>21</v>
      </c>
      <c r="S67" s="5">
        <v>1.59722274305067</v>
      </c>
      <c r="T67" t="s">
        <v>46</v>
      </c>
      <c r="U67" s="4">
        <v>4.9110959548423301</v>
      </c>
      <c r="V67" t="s">
        <v>47</v>
      </c>
      <c r="W67" t="s">
        <v>41</v>
      </c>
      <c r="X67" s="5">
        <v>555.85910367174301</v>
      </c>
    </row>
    <row r="68" spans="1:24" x14ac:dyDescent="0.25">
      <c r="A68" t="s">
        <v>33</v>
      </c>
      <c r="B68" t="s">
        <v>120</v>
      </c>
      <c r="C68" s="5">
        <v>26.034869773962001</v>
      </c>
      <c r="D68">
        <v>52</v>
      </c>
      <c r="E68">
        <v>704</v>
      </c>
      <c r="F68" s="5">
        <v>8367.7216180201503</v>
      </c>
      <c r="G68" t="s">
        <v>35</v>
      </c>
      <c r="H68">
        <v>13</v>
      </c>
      <c r="I68">
        <v>17</v>
      </c>
      <c r="J68">
        <v>19</v>
      </c>
      <c r="K68">
        <v>8</v>
      </c>
      <c r="L68" t="s">
        <v>36</v>
      </c>
      <c r="M68" s="5">
        <v>2.2161427287713602</v>
      </c>
      <c r="N68" t="s">
        <v>44</v>
      </c>
      <c r="O68" t="s">
        <v>45</v>
      </c>
      <c r="P68">
        <v>24</v>
      </c>
      <c r="Q68">
        <v>867</v>
      </c>
      <c r="R68">
        <v>28</v>
      </c>
      <c r="S68" s="5">
        <v>42.084436738309897</v>
      </c>
      <c r="T68" t="s">
        <v>46</v>
      </c>
      <c r="U68" s="4">
        <v>3.44806328834026</v>
      </c>
      <c r="V68" t="s">
        <v>31</v>
      </c>
      <c r="W68" t="s">
        <v>48</v>
      </c>
      <c r="X68" s="5">
        <v>393.84334857842703</v>
      </c>
    </row>
    <row r="69" spans="1:24" x14ac:dyDescent="0.25">
      <c r="A69" t="s">
        <v>33</v>
      </c>
      <c r="B69" t="s">
        <v>121</v>
      </c>
      <c r="C69" s="5">
        <v>87.755432354001002</v>
      </c>
      <c r="D69">
        <v>16</v>
      </c>
      <c r="E69">
        <v>513</v>
      </c>
      <c r="F69" s="5">
        <v>9473.7980325083299</v>
      </c>
      <c r="G69" t="s">
        <v>38</v>
      </c>
      <c r="H69">
        <v>12</v>
      </c>
      <c r="I69">
        <v>9</v>
      </c>
      <c r="J69">
        <v>71</v>
      </c>
      <c r="K69">
        <v>9</v>
      </c>
      <c r="L69" t="s">
        <v>43</v>
      </c>
      <c r="M69" s="5">
        <v>9.1478115447106294</v>
      </c>
      <c r="N69" t="s">
        <v>39</v>
      </c>
      <c r="O69" t="s">
        <v>29</v>
      </c>
      <c r="P69">
        <v>10</v>
      </c>
      <c r="Q69">
        <v>198</v>
      </c>
      <c r="R69">
        <v>11</v>
      </c>
      <c r="S69" s="5">
        <v>7.0578761469782298</v>
      </c>
      <c r="T69" t="s">
        <v>64</v>
      </c>
      <c r="U69" s="4">
        <v>0.131955444311814</v>
      </c>
      <c r="V69" t="s">
        <v>56</v>
      </c>
      <c r="W69" t="s">
        <v>41</v>
      </c>
      <c r="X69" s="5">
        <v>169.27180138478599</v>
      </c>
    </row>
    <row r="70" spans="1:24" x14ac:dyDescent="0.25">
      <c r="A70" t="s">
        <v>24</v>
      </c>
      <c r="B70" t="s">
        <v>122</v>
      </c>
      <c r="C70" s="5">
        <v>37.931812382790298</v>
      </c>
      <c r="D70">
        <v>29</v>
      </c>
      <c r="E70">
        <v>163</v>
      </c>
      <c r="F70" s="5">
        <v>3550.21843278099</v>
      </c>
      <c r="G70" t="s">
        <v>26</v>
      </c>
      <c r="H70">
        <v>0</v>
      </c>
      <c r="I70">
        <v>8</v>
      </c>
      <c r="J70">
        <v>58</v>
      </c>
      <c r="K70">
        <v>8</v>
      </c>
      <c r="L70" t="s">
        <v>27</v>
      </c>
      <c r="M70" s="5">
        <v>1.19425186488499</v>
      </c>
      <c r="N70" t="s">
        <v>61</v>
      </c>
      <c r="O70" t="s">
        <v>53</v>
      </c>
      <c r="P70">
        <v>2</v>
      </c>
      <c r="Q70">
        <v>375</v>
      </c>
      <c r="R70">
        <v>18</v>
      </c>
      <c r="S70" s="5">
        <v>97.113581563462205</v>
      </c>
      <c r="T70" t="s">
        <v>46</v>
      </c>
      <c r="U70" s="4">
        <v>1.9834678721741801</v>
      </c>
      <c r="V70" t="s">
        <v>47</v>
      </c>
      <c r="W70" t="s">
        <v>48</v>
      </c>
      <c r="X70" s="5">
        <v>299.70630311810299</v>
      </c>
    </row>
    <row r="71" spans="1:24" x14ac:dyDescent="0.25">
      <c r="A71" t="s">
        <v>33</v>
      </c>
      <c r="B71" t="s">
        <v>123</v>
      </c>
      <c r="C71" s="5">
        <v>54.865528517069698</v>
      </c>
      <c r="D71">
        <v>62</v>
      </c>
      <c r="E71">
        <v>511</v>
      </c>
      <c r="F71" s="5">
        <v>1752.3810874841199</v>
      </c>
      <c r="G71" t="s">
        <v>26</v>
      </c>
      <c r="H71">
        <v>95</v>
      </c>
      <c r="I71">
        <v>1</v>
      </c>
      <c r="J71">
        <v>27</v>
      </c>
      <c r="K71">
        <v>3</v>
      </c>
      <c r="L71" t="s">
        <v>27</v>
      </c>
      <c r="M71" s="5">
        <v>9.7052867901203399</v>
      </c>
      <c r="N71" t="s">
        <v>52</v>
      </c>
      <c r="O71" t="s">
        <v>45</v>
      </c>
      <c r="P71">
        <v>9</v>
      </c>
      <c r="Q71">
        <v>862</v>
      </c>
      <c r="R71">
        <v>7</v>
      </c>
      <c r="S71" s="5">
        <v>77.627765812748095</v>
      </c>
      <c r="T71" t="s">
        <v>30</v>
      </c>
      <c r="U71" s="4">
        <v>1.3623879886490999</v>
      </c>
      <c r="V71" t="s">
        <v>40</v>
      </c>
      <c r="W71" t="s">
        <v>48</v>
      </c>
      <c r="X71" s="5">
        <v>207.66320620857499</v>
      </c>
    </row>
    <row r="72" spans="1:24" x14ac:dyDescent="0.25">
      <c r="A72" t="s">
        <v>24</v>
      </c>
      <c r="B72" t="s">
        <v>124</v>
      </c>
      <c r="C72" s="5">
        <v>47.914541824058702</v>
      </c>
      <c r="D72">
        <v>90</v>
      </c>
      <c r="E72">
        <v>32</v>
      </c>
      <c r="F72" s="5">
        <v>7014.8879872033804</v>
      </c>
      <c r="G72" t="s">
        <v>35</v>
      </c>
      <c r="H72">
        <v>10</v>
      </c>
      <c r="I72">
        <v>12</v>
      </c>
      <c r="J72">
        <v>22</v>
      </c>
      <c r="K72">
        <v>4</v>
      </c>
      <c r="L72" t="s">
        <v>27</v>
      </c>
      <c r="M72" s="5">
        <v>6.3157177546007199</v>
      </c>
      <c r="N72" t="s">
        <v>39</v>
      </c>
      <c r="O72" t="s">
        <v>53</v>
      </c>
      <c r="P72">
        <v>22</v>
      </c>
      <c r="Q72">
        <v>775</v>
      </c>
      <c r="R72">
        <v>16</v>
      </c>
      <c r="S72" s="5">
        <v>11.440781823761199</v>
      </c>
      <c r="T72" t="s">
        <v>64</v>
      </c>
      <c r="U72" s="4">
        <v>1.8305755986122301</v>
      </c>
      <c r="V72" t="s">
        <v>31</v>
      </c>
      <c r="W72" t="s">
        <v>41</v>
      </c>
      <c r="X72" s="5">
        <v>183.27289874871099</v>
      </c>
    </row>
    <row r="73" spans="1:24" x14ac:dyDescent="0.25">
      <c r="A73" t="s">
        <v>57</v>
      </c>
      <c r="B73" t="s">
        <v>125</v>
      </c>
      <c r="C73" s="5">
        <v>6.3815331627479601</v>
      </c>
      <c r="D73">
        <v>14</v>
      </c>
      <c r="E73">
        <v>637</v>
      </c>
      <c r="F73" s="5">
        <v>8180.3370854254399</v>
      </c>
      <c r="G73" t="s">
        <v>35</v>
      </c>
      <c r="H73">
        <v>76</v>
      </c>
      <c r="I73">
        <v>2</v>
      </c>
      <c r="J73">
        <v>26</v>
      </c>
      <c r="K73">
        <v>6</v>
      </c>
      <c r="L73" t="s">
        <v>36</v>
      </c>
      <c r="M73" s="5">
        <v>9.2281903170525101</v>
      </c>
      <c r="N73" t="s">
        <v>61</v>
      </c>
      <c r="O73" t="s">
        <v>53</v>
      </c>
      <c r="P73">
        <v>2</v>
      </c>
      <c r="Q73">
        <v>258</v>
      </c>
      <c r="R73">
        <v>10</v>
      </c>
      <c r="S73" s="5">
        <v>30.661677477859499</v>
      </c>
      <c r="T73" t="s">
        <v>30</v>
      </c>
      <c r="U73" s="4">
        <v>2.07875060787496</v>
      </c>
      <c r="V73" t="s">
        <v>31</v>
      </c>
      <c r="W73" t="s">
        <v>48</v>
      </c>
      <c r="X73" s="5">
        <v>405.167067888855</v>
      </c>
    </row>
    <row r="74" spans="1:24" x14ac:dyDescent="0.25">
      <c r="A74" t="s">
        <v>57</v>
      </c>
      <c r="B74" t="s">
        <v>126</v>
      </c>
      <c r="C74" s="5">
        <v>90.204427520528</v>
      </c>
      <c r="D74">
        <v>88</v>
      </c>
      <c r="E74">
        <v>478</v>
      </c>
      <c r="F74" s="5">
        <v>2633.1219813122498</v>
      </c>
      <c r="G74" t="s">
        <v>26</v>
      </c>
      <c r="H74">
        <v>57</v>
      </c>
      <c r="I74">
        <v>29</v>
      </c>
      <c r="J74">
        <v>77</v>
      </c>
      <c r="K74">
        <v>9</v>
      </c>
      <c r="L74" t="s">
        <v>36</v>
      </c>
      <c r="M74" s="5">
        <v>6.5996141596895397</v>
      </c>
      <c r="N74" t="s">
        <v>39</v>
      </c>
      <c r="O74" t="s">
        <v>53</v>
      </c>
      <c r="P74">
        <v>21</v>
      </c>
      <c r="Q74">
        <v>152</v>
      </c>
      <c r="R74">
        <v>11</v>
      </c>
      <c r="S74" s="5">
        <v>55.760492895244198</v>
      </c>
      <c r="T74" t="s">
        <v>30</v>
      </c>
      <c r="U74" s="4">
        <v>3.2133296074383</v>
      </c>
      <c r="V74" t="s">
        <v>47</v>
      </c>
      <c r="W74" t="s">
        <v>32</v>
      </c>
      <c r="X74" s="5">
        <v>677.94456984618296</v>
      </c>
    </row>
    <row r="75" spans="1:24" x14ac:dyDescent="0.25">
      <c r="A75" t="s">
        <v>57</v>
      </c>
      <c r="B75" t="s">
        <v>127</v>
      </c>
      <c r="C75" s="5">
        <v>83.851017681304597</v>
      </c>
      <c r="D75">
        <v>41</v>
      </c>
      <c r="E75">
        <v>375</v>
      </c>
      <c r="F75" s="5">
        <v>7910.8869161406801</v>
      </c>
      <c r="G75" t="s">
        <v>55</v>
      </c>
      <c r="H75">
        <v>17</v>
      </c>
      <c r="I75">
        <v>25</v>
      </c>
      <c r="J75">
        <v>66</v>
      </c>
      <c r="K75">
        <v>5</v>
      </c>
      <c r="L75" t="s">
        <v>27</v>
      </c>
      <c r="M75" s="5">
        <v>1.5129368369160701</v>
      </c>
      <c r="N75" t="s">
        <v>52</v>
      </c>
      <c r="O75" t="s">
        <v>62</v>
      </c>
      <c r="P75">
        <v>13</v>
      </c>
      <c r="Q75">
        <v>444</v>
      </c>
      <c r="R75">
        <v>4</v>
      </c>
      <c r="S75" s="5">
        <v>46.870238797617098</v>
      </c>
      <c r="T75" t="s">
        <v>46</v>
      </c>
      <c r="U75" s="4">
        <v>4.6205460645137002</v>
      </c>
      <c r="V75" t="s">
        <v>31</v>
      </c>
      <c r="W75" t="s">
        <v>48</v>
      </c>
      <c r="X75" s="5">
        <v>866.472800129657</v>
      </c>
    </row>
    <row r="76" spans="1:24" x14ac:dyDescent="0.25">
      <c r="A76" t="s">
        <v>24</v>
      </c>
      <c r="B76" t="s">
        <v>128</v>
      </c>
      <c r="C76" s="5">
        <v>3.1700114135661499</v>
      </c>
      <c r="D76">
        <v>64</v>
      </c>
      <c r="E76">
        <v>904</v>
      </c>
      <c r="F76" s="5">
        <v>5709.9452959692799</v>
      </c>
      <c r="G76" t="s">
        <v>35</v>
      </c>
      <c r="H76">
        <v>41</v>
      </c>
      <c r="I76">
        <v>6</v>
      </c>
      <c r="J76">
        <v>1</v>
      </c>
      <c r="K76">
        <v>5</v>
      </c>
      <c r="L76" t="s">
        <v>36</v>
      </c>
      <c r="M76" s="5">
        <v>5.2376546500374399</v>
      </c>
      <c r="N76" t="s">
        <v>52</v>
      </c>
      <c r="O76" t="s">
        <v>50</v>
      </c>
      <c r="P76">
        <v>1</v>
      </c>
      <c r="Q76">
        <v>919</v>
      </c>
      <c r="R76">
        <v>9</v>
      </c>
      <c r="S76" s="5">
        <v>80.580852156447804</v>
      </c>
      <c r="T76" t="s">
        <v>46</v>
      </c>
      <c r="U76" s="4">
        <v>0.39661272410993498</v>
      </c>
      <c r="V76" t="s">
        <v>47</v>
      </c>
      <c r="W76" t="s">
        <v>48</v>
      </c>
      <c r="X76" s="5">
        <v>341.55265678322297</v>
      </c>
    </row>
    <row r="77" spans="1:24" x14ac:dyDescent="0.25">
      <c r="A77" t="s">
        <v>33</v>
      </c>
      <c r="B77" t="s">
        <v>129</v>
      </c>
      <c r="C77" s="5">
        <v>92.996884233970604</v>
      </c>
      <c r="D77">
        <v>29</v>
      </c>
      <c r="E77">
        <v>106</v>
      </c>
      <c r="F77" s="5">
        <v>1889.07358977933</v>
      </c>
      <c r="G77" t="s">
        <v>26</v>
      </c>
      <c r="H77">
        <v>16</v>
      </c>
      <c r="I77">
        <v>20</v>
      </c>
      <c r="J77">
        <v>56</v>
      </c>
      <c r="K77">
        <v>10</v>
      </c>
      <c r="L77" t="s">
        <v>43</v>
      </c>
      <c r="M77" s="5">
        <v>2.47389776104546</v>
      </c>
      <c r="N77" t="s">
        <v>39</v>
      </c>
      <c r="O77" t="s">
        <v>62</v>
      </c>
      <c r="P77">
        <v>25</v>
      </c>
      <c r="Q77">
        <v>759</v>
      </c>
      <c r="R77">
        <v>11</v>
      </c>
      <c r="S77" s="5">
        <v>48.064782640006499</v>
      </c>
      <c r="T77" t="s">
        <v>64</v>
      </c>
      <c r="U77" s="4">
        <v>2.0300690886687498</v>
      </c>
      <c r="V77" t="s">
        <v>40</v>
      </c>
      <c r="W77" t="s">
        <v>41</v>
      </c>
      <c r="X77" s="5">
        <v>873.12964801765099</v>
      </c>
    </row>
    <row r="78" spans="1:24" x14ac:dyDescent="0.25">
      <c r="A78" t="s">
        <v>24</v>
      </c>
      <c r="B78" t="s">
        <v>130</v>
      </c>
      <c r="C78" s="5">
        <v>69.108799547430294</v>
      </c>
      <c r="D78">
        <v>23</v>
      </c>
      <c r="E78">
        <v>241</v>
      </c>
      <c r="F78" s="5">
        <v>5328.3759842977497</v>
      </c>
      <c r="G78" t="s">
        <v>55</v>
      </c>
      <c r="H78">
        <v>38</v>
      </c>
      <c r="I78">
        <v>1</v>
      </c>
      <c r="J78">
        <v>22</v>
      </c>
      <c r="K78">
        <v>10</v>
      </c>
      <c r="L78" t="s">
        <v>36</v>
      </c>
      <c r="M78" s="5">
        <v>7.0545383368369201</v>
      </c>
      <c r="N78" t="s">
        <v>61</v>
      </c>
      <c r="O78" t="s">
        <v>53</v>
      </c>
      <c r="P78">
        <v>25</v>
      </c>
      <c r="Q78">
        <v>985</v>
      </c>
      <c r="R78">
        <v>24</v>
      </c>
      <c r="S78" s="5">
        <v>64.323597795600193</v>
      </c>
      <c r="T78" t="s">
        <v>30</v>
      </c>
      <c r="U78" s="4">
        <v>2.1800374515822099</v>
      </c>
      <c r="V78" t="s">
        <v>47</v>
      </c>
      <c r="W78" t="s">
        <v>48</v>
      </c>
      <c r="X78" s="5">
        <v>997.41345013319403</v>
      </c>
    </row>
    <row r="79" spans="1:24" x14ac:dyDescent="0.25">
      <c r="A79" t="s">
        <v>24</v>
      </c>
      <c r="B79" t="s">
        <v>131</v>
      </c>
      <c r="C79" s="5">
        <v>57.449742958971399</v>
      </c>
      <c r="D79">
        <v>14</v>
      </c>
      <c r="E79">
        <v>359</v>
      </c>
      <c r="F79" s="5">
        <v>2483.7601775427902</v>
      </c>
      <c r="G79" t="s">
        <v>38</v>
      </c>
      <c r="H79">
        <v>96</v>
      </c>
      <c r="I79">
        <v>28</v>
      </c>
      <c r="J79">
        <v>57</v>
      </c>
      <c r="K79">
        <v>4</v>
      </c>
      <c r="L79" t="s">
        <v>27</v>
      </c>
      <c r="M79" s="5">
        <v>6.7809466256178901</v>
      </c>
      <c r="N79" t="s">
        <v>39</v>
      </c>
      <c r="O79" t="s">
        <v>45</v>
      </c>
      <c r="P79">
        <v>26</v>
      </c>
      <c r="Q79">
        <v>334</v>
      </c>
      <c r="R79">
        <v>5</v>
      </c>
      <c r="S79" s="5">
        <v>42.952444748991802</v>
      </c>
      <c r="T79" t="s">
        <v>64</v>
      </c>
      <c r="U79" s="4">
        <v>3.0551418183075398</v>
      </c>
      <c r="V79" t="s">
        <v>31</v>
      </c>
      <c r="W79" t="s">
        <v>32</v>
      </c>
      <c r="X79" s="5">
        <v>852.56809891984994</v>
      </c>
    </row>
    <row r="80" spans="1:24" x14ac:dyDescent="0.25">
      <c r="A80" t="s">
        <v>24</v>
      </c>
      <c r="B80" t="s">
        <v>132</v>
      </c>
      <c r="C80" s="5">
        <v>6.30688317611191</v>
      </c>
      <c r="D80">
        <v>50</v>
      </c>
      <c r="E80">
        <v>946</v>
      </c>
      <c r="F80" s="5">
        <v>1292.45841793775</v>
      </c>
      <c r="G80" t="s">
        <v>38</v>
      </c>
      <c r="H80">
        <v>5</v>
      </c>
      <c r="I80">
        <v>4</v>
      </c>
      <c r="J80">
        <v>51</v>
      </c>
      <c r="K80">
        <v>5</v>
      </c>
      <c r="L80" t="s">
        <v>27</v>
      </c>
      <c r="M80" s="5">
        <v>8.4670497708619905</v>
      </c>
      <c r="N80" t="s">
        <v>44</v>
      </c>
      <c r="O80" t="s">
        <v>29</v>
      </c>
      <c r="P80">
        <v>25</v>
      </c>
      <c r="Q80">
        <v>858</v>
      </c>
      <c r="R80">
        <v>21</v>
      </c>
      <c r="S80" s="5">
        <v>71.126514720403307</v>
      </c>
      <c r="T80" t="s">
        <v>30</v>
      </c>
      <c r="U80" s="4">
        <v>4.0968813324704501</v>
      </c>
      <c r="V80" t="s">
        <v>56</v>
      </c>
      <c r="W80" t="s">
        <v>41</v>
      </c>
      <c r="X80" s="5">
        <v>323.59220343132199</v>
      </c>
    </row>
    <row r="81" spans="1:24" x14ac:dyDescent="0.25">
      <c r="A81" t="s">
        <v>24</v>
      </c>
      <c r="B81" t="s">
        <v>133</v>
      </c>
      <c r="C81" s="5">
        <v>57.057031221103202</v>
      </c>
      <c r="D81">
        <v>56</v>
      </c>
      <c r="E81">
        <v>198</v>
      </c>
      <c r="F81" s="5">
        <v>7888.7232684270803</v>
      </c>
      <c r="G81" t="s">
        <v>26</v>
      </c>
      <c r="H81">
        <v>31</v>
      </c>
      <c r="I81">
        <v>25</v>
      </c>
      <c r="J81">
        <v>20</v>
      </c>
      <c r="K81">
        <v>1</v>
      </c>
      <c r="L81" t="s">
        <v>27</v>
      </c>
      <c r="M81" s="5">
        <v>6.49632536429504</v>
      </c>
      <c r="N81" t="s">
        <v>28</v>
      </c>
      <c r="O81" t="s">
        <v>53</v>
      </c>
      <c r="P81">
        <v>5</v>
      </c>
      <c r="Q81">
        <v>228</v>
      </c>
      <c r="R81">
        <v>12</v>
      </c>
      <c r="S81" s="5">
        <v>57.870902924036201</v>
      </c>
      <c r="T81" t="s">
        <v>30</v>
      </c>
      <c r="U81" s="4">
        <v>0.16587162748060799</v>
      </c>
      <c r="V81" t="s">
        <v>40</v>
      </c>
      <c r="W81" t="s">
        <v>41</v>
      </c>
      <c r="X81" s="5">
        <v>351.50421933503799</v>
      </c>
    </row>
    <row r="82" spans="1:24" x14ac:dyDescent="0.25">
      <c r="A82" t="s">
        <v>33</v>
      </c>
      <c r="B82" t="s">
        <v>134</v>
      </c>
      <c r="C82" s="5">
        <v>91.128318350444303</v>
      </c>
      <c r="D82">
        <v>75</v>
      </c>
      <c r="E82">
        <v>872</v>
      </c>
      <c r="F82" s="5">
        <v>8651.67268298206</v>
      </c>
      <c r="G82" t="s">
        <v>38</v>
      </c>
      <c r="H82">
        <v>39</v>
      </c>
      <c r="I82">
        <v>14</v>
      </c>
      <c r="J82">
        <v>41</v>
      </c>
      <c r="K82">
        <v>2</v>
      </c>
      <c r="L82" t="s">
        <v>43</v>
      </c>
      <c r="M82" s="5">
        <v>2.8331846794189701</v>
      </c>
      <c r="N82" t="s">
        <v>28</v>
      </c>
      <c r="O82" t="s">
        <v>62</v>
      </c>
      <c r="P82">
        <v>8</v>
      </c>
      <c r="Q82">
        <v>202</v>
      </c>
      <c r="R82">
        <v>5</v>
      </c>
      <c r="S82" s="5">
        <v>76.961228023819999</v>
      </c>
      <c r="T82" t="s">
        <v>46</v>
      </c>
      <c r="U82" s="4">
        <v>2.8496621985053299</v>
      </c>
      <c r="V82" t="s">
        <v>56</v>
      </c>
      <c r="W82" t="s">
        <v>32</v>
      </c>
      <c r="X82" s="5">
        <v>787.77985049434403</v>
      </c>
    </row>
    <row r="83" spans="1:24" x14ac:dyDescent="0.25">
      <c r="A83" t="s">
        <v>24</v>
      </c>
      <c r="B83" t="s">
        <v>135</v>
      </c>
      <c r="C83" s="5">
        <v>72.819206930318202</v>
      </c>
      <c r="D83">
        <v>9</v>
      </c>
      <c r="E83">
        <v>774</v>
      </c>
      <c r="F83" s="5">
        <v>4384.4134000458598</v>
      </c>
      <c r="G83" t="s">
        <v>38</v>
      </c>
      <c r="H83">
        <v>48</v>
      </c>
      <c r="I83">
        <v>6</v>
      </c>
      <c r="J83">
        <v>8</v>
      </c>
      <c r="K83">
        <v>5</v>
      </c>
      <c r="L83" t="s">
        <v>27</v>
      </c>
      <c r="M83" s="5">
        <v>4.0662775015120403</v>
      </c>
      <c r="N83" t="s">
        <v>28</v>
      </c>
      <c r="O83" t="s">
        <v>50</v>
      </c>
      <c r="P83">
        <v>28</v>
      </c>
      <c r="Q83">
        <v>698</v>
      </c>
      <c r="R83">
        <v>1</v>
      </c>
      <c r="S83" s="5">
        <v>19.789592941903599</v>
      </c>
      <c r="T83" t="s">
        <v>30</v>
      </c>
      <c r="U83" s="4">
        <v>2.54754712154871</v>
      </c>
      <c r="V83" t="s">
        <v>47</v>
      </c>
      <c r="W83" t="s">
        <v>32</v>
      </c>
      <c r="X83" s="5">
        <v>276.77833594679799</v>
      </c>
    </row>
    <row r="84" spans="1:24" x14ac:dyDescent="0.25">
      <c r="A84" t="s">
        <v>33</v>
      </c>
      <c r="B84" t="s">
        <v>136</v>
      </c>
      <c r="C84" s="5">
        <v>17.034930739467899</v>
      </c>
      <c r="D84">
        <v>13</v>
      </c>
      <c r="E84">
        <v>336</v>
      </c>
      <c r="F84" s="5">
        <v>2943.3818676094502</v>
      </c>
      <c r="G84" t="s">
        <v>38</v>
      </c>
      <c r="H84">
        <v>42</v>
      </c>
      <c r="I84">
        <v>19</v>
      </c>
      <c r="J84">
        <v>72</v>
      </c>
      <c r="K84">
        <v>1</v>
      </c>
      <c r="L84" t="s">
        <v>36</v>
      </c>
      <c r="M84" s="5">
        <v>4.7081818735419301</v>
      </c>
      <c r="N84" t="s">
        <v>61</v>
      </c>
      <c r="O84" t="s">
        <v>29</v>
      </c>
      <c r="P84">
        <v>6</v>
      </c>
      <c r="Q84">
        <v>955</v>
      </c>
      <c r="R84">
        <v>26</v>
      </c>
      <c r="S84" s="5">
        <v>4.4652784349432402</v>
      </c>
      <c r="T84" t="s">
        <v>30</v>
      </c>
      <c r="U84" s="4">
        <v>4.1378770486223502</v>
      </c>
      <c r="V84" t="s">
        <v>31</v>
      </c>
      <c r="W84" t="s">
        <v>41</v>
      </c>
      <c r="X84" s="5">
        <v>589.97855562804</v>
      </c>
    </row>
    <row r="85" spans="1:24" x14ac:dyDescent="0.25">
      <c r="A85" t="s">
        <v>24</v>
      </c>
      <c r="B85" t="s">
        <v>137</v>
      </c>
      <c r="C85" s="5">
        <v>68.911246211606297</v>
      </c>
      <c r="D85">
        <v>82</v>
      </c>
      <c r="E85">
        <v>663</v>
      </c>
      <c r="F85" s="5">
        <v>2411.7546321104901</v>
      </c>
      <c r="G85" t="s">
        <v>38</v>
      </c>
      <c r="H85">
        <v>65</v>
      </c>
      <c r="I85">
        <v>24</v>
      </c>
      <c r="J85">
        <v>7</v>
      </c>
      <c r="K85">
        <v>8</v>
      </c>
      <c r="L85" t="s">
        <v>27</v>
      </c>
      <c r="M85" s="5">
        <v>4.94983957799694</v>
      </c>
      <c r="N85" t="s">
        <v>39</v>
      </c>
      <c r="O85" t="s">
        <v>53</v>
      </c>
      <c r="P85">
        <v>20</v>
      </c>
      <c r="Q85">
        <v>443</v>
      </c>
      <c r="R85">
        <v>5</v>
      </c>
      <c r="S85" s="5">
        <v>97.730593800533001</v>
      </c>
      <c r="T85" t="s">
        <v>46</v>
      </c>
      <c r="U85" s="4">
        <v>0.77300613406724705</v>
      </c>
      <c r="V85" t="s">
        <v>31</v>
      </c>
      <c r="W85" t="s">
        <v>48</v>
      </c>
      <c r="X85" s="5">
        <v>682.97101822609295</v>
      </c>
    </row>
    <row r="86" spans="1:24" x14ac:dyDescent="0.25">
      <c r="A86" t="s">
        <v>24</v>
      </c>
      <c r="B86" t="s">
        <v>138</v>
      </c>
      <c r="C86" s="5">
        <v>89.104367292102197</v>
      </c>
      <c r="D86">
        <v>99</v>
      </c>
      <c r="E86">
        <v>618</v>
      </c>
      <c r="F86" s="5">
        <v>2048.2900998487098</v>
      </c>
      <c r="G86" t="s">
        <v>38</v>
      </c>
      <c r="H86">
        <v>73</v>
      </c>
      <c r="I86">
        <v>26</v>
      </c>
      <c r="J86">
        <v>80</v>
      </c>
      <c r="K86">
        <v>10</v>
      </c>
      <c r="L86" t="s">
        <v>36</v>
      </c>
      <c r="M86" s="5">
        <v>8.3816156249226292</v>
      </c>
      <c r="N86" t="s">
        <v>44</v>
      </c>
      <c r="O86" t="s">
        <v>62</v>
      </c>
      <c r="P86">
        <v>24</v>
      </c>
      <c r="Q86">
        <v>589</v>
      </c>
      <c r="R86">
        <v>22</v>
      </c>
      <c r="S86" s="5">
        <v>33.808636513209002</v>
      </c>
      <c r="T86" t="s">
        <v>64</v>
      </c>
      <c r="U86" s="4">
        <v>4.8434565771180402</v>
      </c>
      <c r="V86" t="s">
        <v>40</v>
      </c>
      <c r="W86" t="s">
        <v>32</v>
      </c>
      <c r="X86" s="5">
        <v>465.45700596368698</v>
      </c>
    </row>
    <row r="87" spans="1:24" x14ac:dyDescent="0.25">
      <c r="A87" t="s">
        <v>57</v>
      </c>
      <c r="B87" t="s">
        <v>139</v>
      </c>
      <c r="C87" s="5">
        <v>76.962994415193805</v>
      </c>
      <c r="D87">
        <v>83</v>
      </c>
      <c r="E87">
        <v>25</v>
      </c>
      <c r="F87" s="5">
        <v>8684.6130592538502</v>
      </c>
      <c r="G87" t="s">
        <v>35</v>
      </c>
      <c r="H87">
        <v>15</v>
      </c>
      <c r="I87">
        <v>18</v>
      </c>
      <c r="J87">
        <v>66</v>
      </c>
      <c r="K87">
        <v>2</v>
      </c>
      <c r="L87" t="s">
        <v>43</v>
      </c>
      <c r="M87" s="5">
        <v>8.2491687048717193</v>
      </c>
      <c r="N87" t="s">
        <v>44</v>
      </c>
      <c r="O87" t="s">
        <v>62</v>
      </c>
      <c r="P87">
        <v>4</v>
      </c>
      <c r="Q87">
        <v>211</v>
      </c>
      <c r="R87">
        <v>2</v>
      </c>
      <c r="S87" s="5">
        <v>69.929345518672307</v>
      </c>
      <c r="T87" t="s">
        <v>46</v>
      </c>
      <c r="U87" s="4">
        <v>1.3744289997457499</v>
      </c>
      <c r="V87" t="s">
        <v>31</v>
      </c>
      <c r="W87" t="s">
        <v>32</v>
      </c>
      <c r="X87" s="5">
        <v>842.68683000464102</v>
      </c>
    </row>
    <row r="88" spans="1:24" x14ac:dyDescent="0.25">
      <c r="A88" t="s">
        <v>33</v>
      </c>
      <c r="B88" t="s">
        <v>140</v>
      </c>
      <c r="C88" s="5">
        <v>19.9981769404042</v>
      </c>
      <c r="D88">
        <v>18</v>
      </c>
      <c r="E88">
        <v>223</v>
      </c>
      <c r="F88" s="5">
        <v>1229.59102856498</v>
      </c>
      <c r="G88" t="s">
        <v>38</v>
      </c>
      <c r="H88">
        <v>32</v>
      </c>
      <c r="I88">
        <v>14</v>
      </c>
      <c r="J88">
        <v>22</v>
      </c>
      <c r="K88">
        <v>6</v>
      </c>
      <c r="L88" t="s">
        <v>27</v>
      </c>
      <c r="M88" s="5">
        <v>1.4543053101535499</v>
      </c>
      <c r="N88" t="s">
        <v>39</v>
      </c>
      <c r="O88" t="s">
        <v>29</v>
      </c>
      <c r="P88">
        <v>4</v>
      </c>
      <c r="Q88">
        <v>569</v>
      </c>
      <c r="R88">
        <v>18</v>
      </c>
      <c r="S88" s="5">
        <v>74.608969995194599</v>
      </c>
      <c r="T88" t="s">
        <v>64</v>
      </c>
      <c r="U88" s="4">
        <v>2.0515129307662399</v>
      </c>
      <c r="V88" t="s">
        <v>47</v>
      </c>
      <c r="W88" t="s">
        <v>48</v>
      </c>
      <c r="X88" s="5">
        <v>264.25488983586598</v>
      </c>
    </row>
    <row r="89" spans="1:24" x14ac:dyDescent="0.25">
      <c r="A89" t="s">
        <v>24</v>
      </c>
      <c r="B89" t="s">
        <v>141</v>
      </c>
      <c r="C89" s="5">
        <v>80.414036650355698</v>
      </c>
      <c r="D89">
        <v>24</v>
      </c>
      <c r="E89">
        <v>79</v>
      </c>
      <c r="F89" s="5">
        <v>5133.8467010866898</v>
      </c>
      <c r="G89" t="s">
        <v>55</v>
      </c>
      <c r="H89">
        <v>5</v>
      </c>
      <c r="I89">
        <v>7</v>
      </c>
      <c r="J89">
        <v>55</v>
      </c>
      <c r="K89">
        <v>10</v>
      </c>
      <c r="L89" t="s">
        <v>36</v>
      </c>
      <c r="M89" s="5">
        <v>6.5758037975485299</v>
      </c>
      <c r="N89" t="s">
        <v>28</v>
      </c>
      <c r="O89" t="s">
        <v>62</v>
      </c>
      <c r="P89">
        <v>27</v>
      </c>
      <c r="Q89">
        <v>523</v>
      </c>
      <c r="R89">
        <v>17</v>
      </c>
      <c r="S89" s="5">
        <v>28.696996824143099</v>
      </c>
      <c r="T89" t="s">
        <v>46</v>
      </c>
      <c r="U89" s="4">
        <v>3.6937377878392699</v>
      </c>
      <c r="V89" t="s">
        <v>56</v>
      </c>
      <c r="W89" t="s">
        <v>32</v>
      </c>
      <c r="X89" s="5">
        <v>879.35921773492396</v>
      </c>
    </row>
    <row r="90" spans="1:24" x14ac:dyDescent="0.25">
      <c r="A90" t="s">
        <v>57</v>
      </c>
      <c r="B90" t="s">
        <v>142</v>
      </c>
      <c r="C90" s="5">
        <v>75.270406975724995</v>
      </c>
      <c r="D90">
        <v>58</v>
      </c>
      <c r="E90">
        <v>737</v>
      </c>
      <c r="F90" s="5">
        <v>9444.7420330629793</v>
      </c>
      <c r="G90" t="s">
        <v>55</v>
      </c>
      <c r="H90">
        <v>60</v>
      </c>
      <c r="I90">
        <v>18</v>
      </c>
      <c r="J90">
        <v>85</v>
      </c>
      <c r="K90">
        <v>7</v>
      </c>
      <c r="L90" t="s">
        <v>36</v>
      </c>
      <c r="M90" s="5">
        <v>3.8012531329310701</v>
      </c>
      <c r="N90" t="s">
        <v>61</v>
      </c>
      <c r="O90" t="s">
        <v>29</v>
      </c>
      <c r="P90">
        <v>21</v>
      </c>
      <c r="Q90">
        <v>953</v>
      </c>
      <c r="R90">
        <v>11</v>
      </c>
      <c r="S90" s="5">
        <v>68.1849190570411</v>
      </c>
      <c r="T90" t="s">
        <v>30</v>
      </c>
      <c r="U90" s="4">
        <v>0.722204401882931</v>
      </c>
      <c r="V90" t="s">
        <v>56</v>
      </c>
      <c r="W90" t="s">
        <v>48</v>
      </c>
      <c r="X90" s="5">
        <v>103.916247960704</v>
      </c>
    </row>
    <row r="91" spans="1:24" x14ac:dyDescent="0.25">
      <c r="A91" t="s">
        <v>57</v>
      </c>
      <c r="B91" t="s">
        <v>143</v>
      </c>
      <c r="C91" s="5">
        <v>97.760085581938597</v>
      </c>
      <c r="D91">
        <v>10</v>
      </c>
      <c r="E91">
        <v>134</v>
      </c>
      <c r="F91" s="5">
        <v>5924.6825668532301</v>
      </c>
      <c r="G91" t="s">
        <v>38</v>
      </c>
      <c r="H91">
        <v>90</v>
      </c>
      <c r="I91">
        <v>1</v>
      </c>
      <c r="J91">
        <v>27</v>
      </c>
      <c r="K91">
        <v>8</v>
      </c>
      <c r="L91" t="s">
        <v>27</v>
      </c>
      <c r="M91" s="5">
        <v>9.9298162452772498</v>
      </c>
      <c r="N91" t="s">
        <v>39</v>
      </c>
      <c r="O91" t="s">
        <v>45</v>
      </c>
      <c r="P91">
        <v>23</v>
      </c>
      <c r="Q91">
        <v>370</v>
      </c>
      <c r="R91">
        <v>11</v>
      </c>
      <c r="S91" s="5">
        <v>46.603873381644398</v>
      </c>
      <c r="T91" t="s">
        <v>30</v>
      </c>
      <c r="U91" s="4">
        <v>1.9076657339590699</v>
      </c>
      <c r="V91" t="s">
        <v>47</v>
      </c>
      <c r="W91" t="s">
        <v>32</v>
      </c>
      <c r="X91" s="5">
        <v>517.49997392906005</v>
      </c>
    </row>
    <row r="92" spans="1:24" x14ac:dyDescent="0.25">
      <c r="A92" t="s">
        <v>33</v>
      </c>
      <c r="B92" t="s">
        <v>144</v>
      </c>
      <c r="C92" s="5">
        <v>13.881913501359101</v>
      </c>
      <c r="D92">
        <v>56</v>
      </c>
      <c r="E92">
        <v>320</v>
      </c>
      <c r="F92" s="5">
        <v>9592.6335702803099</v>
      </c>
      <c r="G92" t="s">
        <v>26</v>
      </c>
      <c r="H92">
        <v>66</v>
      </c>
      <c r="I92">
        <v>18</v>
      </c>
      <c r="J92">
        <v>96</v>
      </c>
      <c r="K92">
        <v>7</v>
      </c>
      <c r="L92" t="s">
        <v>27</v>
      </c>
      <c r="M92" s="5">
        <v>7.6744307081126903</v>
      </c>
      <c r="N92" t="s">
        <v>28</v>
      </c>
      <c r="O92" t="s">
        <v>53</v>
      </c>
      <c r="P92">
        <v>8</v>
      </c>
      <c r="Q92">
        <v>585</v>
      </c>
      <c r="R92">
        <v>8</v>
      </c>
      <c r="S92" s="5">
        <v>85.675963335797903</v>
      </c>
      <c r="T92" t="s">
        <v>64</v>
      </c>
      <c r="U92" s="4">
        <v>1.2193822244013801</v>
      </c>
      <c r="V92" t="s">
        <v>47</v>
      </c>
      <c r="W92" t="s">
        <v>32</v>
      </c>
      <c r="X92" s="5">
        <v>990.07847250581096</v>
      </c>
    </row>
    <row r="93" spans="1:24" x14ac:dyDescent="0.25">
      <c r="A93" t="s">
        <v>57</v>
      </c>
      <c r="B93" t="s">
        <v>145</v>
      </c>
      <c r="C93" s="5">
        <v>62.111965463961702</v>
      </c>
      <c r="D93">
        <v>90</v>
      </c>
      <c r="E93">
        <v>916</v>
      </c>
      <c r="F93" s="5">
        <v>1935.20679350759</v>
      </c>
      <c r="G93" t="s">
        <v>55</v>
      </c>
      <c r="H93">
        <v>98</v>
      </c>
      <c r="I93">
        <v>22</v>
      </c>
      <c r="J93">
        <v>85</v>
      </c>
      <c r="K93">
        <v>7</v>
      </c>
      <c r="L93" t="s">
        <v>27</v>
      </c>
      <c r="M93" s="5">
        <v>7.4715140844011403</v>
      </c>
      <c r="N93" t="s">
        <v>52</v>
      </c>
      <c r="O93" t="s">
        <v>50</v>
      </c>
      <c r="P93">
        <v>5</v>
      </c>
      <c r="Q93">
        <v>207</v>
      </c>
      <c r="R93">
        <v>28</v>
      </c>
      <c r="S93" s="5">
        <v>39.772882502339897</v>
      </c>
      <c r="T93" t="s">
        <v>30</v>
      </c>
      <c r="U93" s="4">
        <v>0.62600185820939402</v>
      </c>
      <c r="V93" t="s">
        <v>47</v>
      </c>
      <c r="W93" t="s">
        <v>32</v>
      </c>
      <c r="X93" s="5">
        <v>996.77831495062298</v>
      </c>
    </row>
    <row r="94" spans="1:24" x14ac:dyDescent="0.25">
      <c r="A94" t="s">
        <v>57</v>
      </c>
      <c r="B94" t="s">
        <v>146</v>
      </c>
      <c r="C94" s="5">
        <v>47.714233075820196</v>
      </c>
      <c r="D94">
        <v>44</v>
      </c>
      <c r="E94">
        <v>276</v>
      </c>
      <c r="F94" s="5">
        <v>2100.1297546259302</v>
      </c>
      <c r="G94" t="s">
        <v>55</v>
      </c>
      <c r="H94">
        <v>90</v>
      </c>
      <c r="I94">
        <v>25</v>
      </c>
      <c r="J94">
        <v>10</v>
      </c>
      <c r="K94">
        <v>8</v>
      </c>
      <c r="L94" t="s">
        <v>27</v>
      </c>
      <c r="M94" s="5">
        <v>4.4695000261236002</v>
      </c>
      <c r="N94" t="s">
        <v>61</v>
      </c>
      <c r="O94" t="s">
        <v>29</v>
      </c>
      <c r="P94">
        <v>4</v>
      </c>
      <c r="Q94">
        <v>671</v>
      </c>
      <c r="R94">
        <v>29</v>
      </c>
      <c r="S94" s="5">
        <v>62.612690395614301</v>
      </c>
      <c r="T94" t="s">
        <v>64</v>
      </c>
      <c r="U94" s="4">
        <v>0.33343182522473902</v>
      </c>
      <c r="V94" t="s">
        <v>47</v>
      </c>
      <c r="W94" t="s">
        <v>32</v>
      </c>
      <c r="X94" s="5">
        <v>230.092782536762</v>
      </c>
    </row>
    <row r="95" spans="1:24" x14ac:dyDescent="0.25">
      <c r="A95" t="s">
        <v>24</v>
      </c>
      <c r="B95" t="s">
        <v>147</v>
      </c>
      <c r="C95" s="5">
        <v>69.290831002905406</v>
      </c>
      <c r="D95">
        <v>88</v>
      </c>
      <c r="E95">
        <v>114</v>
      </c>
      <c r="F95" s="5">
        <v>4531.4021336919004</v>
      </c>
      <c r="G95" t="s">
        <v>38</v>
      </c>
      <c r="H95">
        <v>63</v>
      </c>
      <c r="I95">
        <v>17</v>
      </c>
      <c r="J95">
        <v>66</v>
      </c>
      <c r="K95">
        <v>1</v>
      </c>
      <c r="L95" t="s">
        <v>43</v>
      </c>
      <c r="M95" s="5">
        <v>7.00643205900439</v>
      </c>
      <c r="N95" t="s">
        <v>52</v>
      </c>
      <c r="O95" t="s">
        <v>62</v>
      </c>
      <c r="P95">
        <v>21</v>
      </c>
      <c r="Q95">
        <v>824</v>
      </c>
      <c r="R95">
        <v>20</v>
      </c>
      <c r="S95" s="5">
        <v>35.633652343343797</v>
      </c>
      <c r="T95" t="s">
        <v>46</v>
      </c>
      <c r="U95" s="4">
        <v>4.1657817954241398</v>
      </c>
      <c r="V95" t="s">
        <v>40</v>
      </c>
      <c r="W95" t="s">
        <v>48</v>
      </c>
      <c r="X95" s="5">
        <v>823.52384588815505</v>
      </c>
    </row>
    <row r="96" spans="1:24" x14ac:dyDescent="0.25">
      <c r="A96" t="s">
        <v>57</v>
      </c>
      <c r="B96" t="s">
        <v>148</v>
      </c>
      <c r="C96" s="5">
        <v>3.0376887246314102</v>
      </c>
      <c r="D96">
        <v>97</v>
      </c>
      <c r="E96">
        <v>987</v>
      </c>
      <c r="F96" s="5">
        <v>7888.3565466618702</v>
      </c>
      <c r="G96" t="s">
        <v>38</v>
      </c>
      <c r="H96">
        <v>77</v>
      </c>
      <c r="I96">
        <v>26</v>
      </c>
      <c r="J96">
        <v>72</v>
      </c>
      <c r="K96">
        <v>9</v>
      </c>
      <c r="L96" t="s">
        <v>27</v>
      </c>
      <c r="M96" s="5">
        <v>6.9429459420325799</v>
      </c>
      <c r="N96" t="s">
        <v>61</v>
      </c>
      <c r="O96" t="s">
        <v>50</v>
      </c>
      <c r="P96">
        <v>12</v>
      </c>
      <c r="Q96">
        <v>908</v>
      </c>
      <c r="R96">
        <v>14</v>
      </c>
      <c r="S96" s="5">
        <v>60.387378614862101</v>
      </c>
      <c r="T96" t="s">
        <v>64</v>
      </c>
      <c r="U96" s="4">
        <v>1.4636074984727701</v>
      </c>
      <c r="V96" t="s">
        <v>47</v>
      </c>
      <c r="W96" t="s">
        <v>32</v>
      </c>
      <c r="X96" s="5">
        <v>846.66525698669398</v>
      </c>
    </row>
    <row r="97" spans="1:24" x14ac:dyDescent="0.25">
      <c r="A97" t="s">
        <v>24</v>
      </c>
      <c r="B97" t="s">
        <v>149</v>
      </c>
      <c r="C97" s="5">
        <v>77.903927219447695</v>
      </c>
      <c r="D97">
        <v>65</v>
      </c>
      <c r="E97">
        <v>672</v>
      </c>
      <c r="F97" s="5">
        <v>7386.3639440486604</v>
      </c>
      <c r="G97" t="s">
        <v>38</v>
      </c>
      <c r="H97">
        <v>15</v>
      </c>
      <c r="I97">
        <v>14</v>
      </c>
      <c r="J97">
        <v>26</v>
      </c>
      <c r="K97">
        <v>9</v>
      </c>
      <c r="L97" t="s">
        <v>27</v>
      </c>
      <c r="M97" s="5">
        <v>8.6303388696027508</v>
      </c>
      <c r="N97" t="s">
        <v>52</v>
      </c>
      <c r="O97" t="s">
        <v>29</v>
      </c>
      <c r="P97">
        <v>18</v>
      </c>
      <c r="Q97">
        <v>450</v>
      </c>
      <c r="R97">
        <v>26</v>
      </c>
      <c r="S97" s="5">
        <v>58.890685768589897</v>
      </c>
      <c r="T97" t="s">
        <v>30</v>
      </c>
      <c r="U97" s="4">
        <v>1.21088212958506</v>
      </c>
      <c r="V97" t="s">
        <v>40</v>
      </c>
      <c r="W97" t="s">
        <v>48</v>
      </c>
      <c r="X97" s="5">
        <v>778.86424137664699</v>
      </c>
    </row>
    <row r="98" spans="1:24" x14ac:dyDescent="0.25">
      <c r="A98" t="s">
        <v>57</v>
      </c>
      <c r="B98" t="s">
        <v>150</v>
      </c>
      <c r="C98" s="5">
        <v>24.423131420373299</v>
      </c>
      <c r="D98">
        <v>29</v>
      </c>
      <c r="E98">
        <v>324</v>
      </c>
      <c r="F98" s="5">
        <v>7698.4247656321104</v>
      </c>
      <c r="G98" t="s">
        <v>26</v>
      </c>
      <c r="H98">
        <v>67</v>
      </c>
      <c r="I98">
        <v>2</v>
      </c>
      <c r="J98">
        <v>32</v>
      </c>
      <c r="K98">
        <v>3</v>
      </c>
      <c r="L98" t="s">
        <v>43</v>
      </c>
      <c r="M98" s="5">
        <v>5.3528780439967996</v>
      </c>
      <c r="N98" t="s">
        <v>28</v>
      </c>
      <c r="O98" t="s">
        <v>29</v>
      </c>
      <c r="P98">
        <v>28</v>
      </c>
      <c r="Q98">
        <v>648</v>
      </c>
      <c r="R98">
        <v>28</v>
      </c>
      <c r="S98" s="5">
        <v>17.803756331391199</v>
      </c>
      <c r="T98" t="s">
        <v>30</v>
      </c>
      <c r="U98" s="4">
        <v>3.8720476814821301</v>
      </c>
      <c r="V98" t="s">
        <v>31</v>
      </c>
      <c r="W98" t="s">
        <v>48</v>
      </c>
      <c r="X98" s="5">
        <v>188.74214114905601</v>
      </c>
    </row>
    <row r="99" spans="1:24" x14ac:dyDescent="0.25">
      <c r="A99" t="s">
        <v>24</v>
      </c>
      <c r="B99" t="s">
        <v>151</v>
      </c>
      <c r="C99" s="5">
        <v>3.5261112591434101</v>
      </c>
      <c r="D99">
        <v>56</v>
      </c>
      <c r="E99">
        <v>62</v>
      </c>
      <c r="F99" s="5">
        <v>4370.9165799845296</v>
      </c>
      <c r="G99" t="s">
        <v>55</v>
      </c>
      <c r="H99">
        <v>46</v>
      </c>
      <c r="I99">
        <v>19</v>
      </c>
      <c r="J99">
        <v>4</v>
      </c>
      <c r="K99">
        <v>9</v>
      </c>
      <c r="L99" t="s">
        <v>36</v>
      </c>
      <c r="M99" s="5">
        <v>7.9048456112096703</v>
      </c>
      <c r="N99" t="s">
        <v>52</v>
      </c>
      <c r="O99" t="s">
        <v>29</v>
      </c>
      <c r="P99">
        <v>10</v>
      </c>
      <c r="Q99">
        <v>535</v>
      </c>
      <c r="R99">
        <v>13</v>
      </c>
      <c r="S99" s="5">
        <v>65.765155926367399</v>
      </c>
      <c r="T99" t="s">
        <v>46</v>
      </c>
      <c r="U99" s="4">
        <v>3.3762378347179798</v>
      </c>
      <c r="V99" t="s">
        <v>31</v>
      </c>
      <c r="W99" t="s">
        <v>48</v>
      </c>
      <c r="X99" s="5">
        <v>540.13242286796697</v>
      </c>
    </row>
    <row r="100" spans="1:24" x14ac:dyDescent="0.25">
      <c r="A100" t="s">
        <v>33</v>
      </c>
      <c r="B100" t="s">
        <v>152</v>
      </c>
      <c r="C100" s="5">
        <v>19.754604866878601</v>
      </c>
      <c r="D100">
        <v>43</v>
      </c>
      <c r="E100">
        <v>913</v>
      </c>
      <c r="F100" s="5">
        <v>8525.9525596835192</v>
      </c>
      <c r="G100" t="s">
        <v>35</v>
      </c>
      <c r="H100">
        <v>53</v>
      </c>
      <c r="I100">
        <v>1</v>
      </c>
      <c r="J100">
        <v>27</v>
      </c>
      <c r="K100">
        <v>7</v>
      </c>
      <c r="L100" t="s">
        <v>27</v>
      </c>
      <c r="M100" s="5">
        <v>1.4098010951380699</v>
      </c>
      <c r="N100" t="s">
        <v>44</v>
      </c>
      <c r="O100" t="s">
        <v>62</v>
      </c>
      <c r="P100">
        <v>28</v>
      </c>
      <c r="Q100">
        <v>581</v>
      </c>
      <c r="R100">
        <v>9</v>
      </c>
      <c r="S100" s="5">
        <v>5.6046908643717801</v>
      </c>
      <c r="T100" t="s">
        <v>30</v>
      </c>
      <c r="U100" s="4">
        <v>2.9081221693512598</v>
      </c>
      <c r="V100" t="s">
        <v>47</v>
      </c>
      <c r="W100" t="s">
        <v>48</v>
      </c>
      <c r="X100" s="5">
        <v>882.19886354704101</v>
      </c>
    </row>
    <row r="101" spans="1:24" x14ac:dyDescent="0.25">
      <c r="A101" t="s">
        <v>24</v>
      </c>
      <c r="B101" t="s">
        <v>153</v>
      </c>
      <c r="C101" s="5">
        <v>68.517832699276596</v>
      </c>
      <c r="D101">
        <v>17</v>
      </c>
      <c r="E101">
        <v>627</v>
      </c>
      <c r="F101" s="5">
        <v>9185.1858291817007</v>
      </c>
      <c r="G101" t="s">
        <v>38</v>
      </c>
      <c r="H101">
        <v>55</v>
      </c>
      <c r="I101">
        <v>8</v>
      </c>
      <c r="J101">
        <v>59</v>
      </c>
      <c r="K101">
        <v>6</v>
      </c>
      <c r="L101" t="s">
        <v>27</v>
      </c>
      <c r="M101" s="5">
        <v>1.3110237561206199</v>
      </c>
      <c r="N101" t="s">
        <v>61</v>
      </c>
      <c r="O101" t="s">
        <v>62</v>
      </c>
      <c r="P101">
        <v>29</v>
      </c>
      <c r="Q101">
        <v>921</v>
      </c>
      <c r="R101">
        <v>2</v>
      </c>
      <c r="S101" s="5">
        <v>38.072898520625998</v>
      </c>
      <c r="T101" t="s">
        <v>46</v>
      </c>
      <c r="U101" s="4">
        <v>0.34602729070550298</v>
      </c>
      <c r="V101" t="s">
        <v>47</v>
      </c>
      <c r="W101" t="s">
        <v>32</v>
      </c>
      <c r="X101" s="5">
        <v>210.743008964246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517"/>
  <sheetViews>
    <sheetView zoomScale="95" zoomScaleNormal="95" workbookViewId="0">
      <selection activeCell="C141" sqref="A137:C141"/>
    </sheetView>
  </sheetViews>
  <sheetFormatPr defaultRowHeight="15" x14ac:dyDescent="0.25"/>
  <cols>
    <col min="1" max="1" width="15.140625" customWidth="1"/>
    <col min="2" max="2" width="20.85546875" customWidth="1"/>
    <col min="3" max="3" width="29.85546875" customWidth="1"/>
    <col min="4" max="4" width="8.42578125" customWidth="1"/>
    <col min="5" max="5" width="11.5703125" customWidth="1"/>
  </cols>
  <sheetData>
    <row r="3" spans="1:5" x14ac:dyDescent="0.25">
      <c r="A3" s="1" t="s">
        <v>154</v>
      </c>
      <c r="B3" s="1" t="s">
        <v>157</v>
      </c>
    </row>
    <row r="4" spans="1:5" x14ac:dyDescent="0.25">
      <c r="A4" s="1" t="s">
        <v>156</v>
      </c>
      <c r="B4" t="s">
        <v>57</v>
      </c>
      <c r="C4" t="s">
        <v>24</v>
      </c>
      <c r="D4" t="s">
        <v>33</v>
      </c>
      <c r="E4" t="s">
        <v>155</v>
      </c>
    </row>
    <row r="5" spans="1:5" x14ac:dyDescent="0.25">
      <c r="A5" s="7">
        <v>1.6999760138659299</v>
      </c>
      <c r="B5" s="5"/>
      <c r="C5" s="5">
        <v>2828.3487459757498</v>
      </c>
      <c r="D5" s="5"/>
      <c r="E5" s="5">
        <v>2828.3487459757498</v>
      </c>
    </row>
    <row r="6" spans="1:5" x14ac:dyDescent="0.25">
      <c r="A6" s="7">
        <v>2.3972747055971402</v>
      </c>
      <c r="B6" s="5">
        <v>6117.3246150839896</v>
      </c>
      <c r="C6" s="5"/>
      <c r="D6" s="5"/>
      <c r="E6" s="5">
        <v>6117.3246150839896</v>
      </c>
    </row>
    <row r="7" spans="1:5" x14ac:dyDescent="0.25">
      <c r="A7" s="7">
        <v>3.0376887246314102</v>
      </c>
      <c r="B7" s="5">
        <v>7888.3565466618702</v>
      </c>
      <c r="C7" s="5"/>
      <c r="D7" s="5"/>
      <c r="E7" s="5">
        <v>7888.3565466618702</v>
      </c>
    </row>
    <row r="8" spans="1:5" x14ac:dyDescent="0.25">
      <c r="A8" s="7">
        <v>3.1700114135661499</v>
      </c>
      <c r="B8" s="5"/>
      <c r="C8" s="5">
        <v>5709.9452959692799</v>
      </c>
      <c r="D8" s="5"/>
      <c r="E8" s="5">
        <v>5709.9452959692799</v>
      </c>
    </row>
    <row r="9" spans="1:5" x14ac:dyDescent="0.25">
      <c r="A9" s="7">
        <v>3.5261112591434101</v>
      </c>
      <c r="B9" s="5"/>
      <c r="C9" s="5">
        <v>4370.9165799845296</v>
      </c>
      <c r="D9" s="5"/>
      <c r="E9" s="5">
        <v>4370.9165799845296</v>
      </c>
    </row>
    <row r="10" spans="1:5" x14ac:dyDescent="0.25">
      <c r="A10" s="7">
        <v>4.0783328631079403</v>
      </c>
      <c r="B10" s="5"/>
      <c r="C10" s="5"/>
      <c r="D10" s="5">
        <v>7823.4765595317303</v>
      </c>
      <c r="E10" s="5">
        <v>7823.4765595317303</v>
      </c>
    </row>
    <row r="11" spans="1:5" x14ac:dyDescent="0.25">
      <c r="A11" s="7">
        <v>4.1563083593111001</v>
      </c>
      <c r="B11" s="5"/>
      <c r="C11" s="5">
        <v>9049.0778609398894</v>
      </c>
      <c r="D11" s="5"/>
      <c r="E11" s="5">
        <v>9049.0778609398894</v>
      </c>
    </row>
    <row r="12" spans="1:5" x14ac:dyDescent="0.25">
      <c r="A12" s="7">
        <v>4.3243411858641601</v>
      </c>
      <c r="B12" s="5">
        <v>8858.3675710114803</v>
      </c>
      <c r="C12" s="5"/>
      <c r="D12" s="5"/>
      <c r="E12" s="5">
        <v>8858.3675710114803</v>
      </c>
    </row>
    <row r="13" spans="1:5" x14ac:dyDescent="0.25">
      <c r="A13" s="7">
        <v>4.8054960363458896</v>
      </c>
      <c r="B13" s="5"/>
      <c r="C13" s="5"/>
      <c r="D13" s="5">
        <v>2686.50515156744</v>
      </c>
      <c r="E13" s="5">
        <v>2686.50515156744</v>
      </c>
    </row>
    <row r="14" spans="1:5" x14ac:dyDescent="0.25">
      <c r="A14" s="7">
        <v>6.30688317611191</v>
      </c>
      <c r="B14" s="5"/>
      <c r="C14" s="5">
        <v>1292.45841793775</v>
      </c>
      <c r="D14" s="5"/>
      <c r="E14" s="5">
        <v>1292.45841793775</v>
      </c>
    </row>
    <row r="15" spans="1:5" x14ac:dyDescent="0.25">
      <c r="A15" s="7">
        <v>6.3815331627479601</v>
      </c>
      <c r="B15" s="5">
        <v>8180.3370854254399</v>
      </c>
      <c r="C15" s="5"/>
      <c r="D15" s="5"/>
      <c r="E15" s="5">
        <v>8180.3370854254399</v>
      </c>
    </row>
    <row r="16" spans="1:5" x14ac:dyDescent="0.25">
      <c r="A16" s="7">
        <v>7.5471721097912701</v>
      </c>
      <c r="B16" s="5"/>
      <c r="C16" s="5"/>
      <c r="D16" s="5">
        <v>6453.7979681762799</v>
      </c>
      <c r="E16" s="5">
        <v>6453.7979681762799</v>
      </c>
    </row>
    <row r="17" spans="1:5" x14ac:dyDescent="0.25">
      <c r="A17" s="7">
        <v>8.0228592105263896</v>
      </c>
      <c r="B17" s="5"/>
      <c r="C17" s="5">
        <v>2766.3423668660798</v>
      </c>
      <c r="D17" s="5"/>
      <c r="E17" s="5">
        <v>2766.3423668660798</v>
      </c>
    </row>
    <row r="18" spans="1:5" x14ac:dyDescent="0.25">
      <c r="A18" s="7">
        <v>9.81300257875405</v>
      </c>
      <c r="B18" s="5"/>
      <c r="C18" s="5"/>
      <c r="D18" s="5">
        <v>7573.4024578487297</v>
      </c>
      <c r="E18" s="5">
        <v>7573.4024578487297</v>
      </c>
    </row>
    <row r="19" spans="1:5" x14ac:dyDescent="0.25">
      <c r="A19" s="7">
        <v>11.319683293090501</v>
      </c>
      <c r="B19" s="5"/>
      <c r="C19" s="5">
        <v>9577.7496258687297</v>
      </c>
      <c r="D19" s="5"/>
      <c r="E19" s="5">
        <v>9577.7496258687297</v>
      </c>
    </row>
    <row r="20" spans="1:5" x14ac:dyDescent="0.25">
      <c r="A20" s="7">
        <v>11.7432717763092</v>
      </c>
      <c r="B20" s="5"/>
      <c r="C20" s="5">
        <v>5737.4255991190203</v>
      </c>
      <c r="D20" s="5"/>
      <c r="E20" s="5">
        <v>5737.4255991190203</v>
      </c>
    </row>
    <row r="21" spans="1:5" x14ac:dyDescent="0.25">
      <c r="A21" s="7">
        <v>13.0173767852878</v>
      </c>
      <c r="B21" s="5"/>
      <c r="C21" s="5"/>
      <c r="D21" s="5">
        <v>4256.9491408502199</v>
      </c>
      <c r="E21" s="5">
        <v>4256.9491408502199</v>
      </c>
    </row>
    <row r="22" spans="1:5" x14ac:dyDescent="0.25">
      <c r="A22" s="7">
        <v>13.881913501359101</v>
      </c>
      <c r="B22" s="5"/>
      <c r="C22" s="5"/>
      <c r="D22" s="5">
        <v>9592.6335702803099</v>
      </c>
      <c r="E22" s="5">
        <v>9592.6335702803099</v>
      </c>
    </row>
    <row r="23" spans="1:5" x14ac:dyDescent="0.25">
      <c r="A23" s="7">
        <v>14.203484264803</v>
      </c>
      <c r="B23" s="5">
        <v>5910.8853896688897</v>
      </c>
      <c r="C23" s="5"/>
      <c r="D23" s="5"/>
      <c r="E23" s="5">
        <v>5910.8853896688897</v>
      </c>
    </row>
    <row r="24" spans="1:5" x14ac:dyDescent="0.25">
      <c r="A24" s="7">
        <v>14.8435232750843</v>
      </c>
      <c r="B24" s="5"/>
      <c r="C24" s="5"/>
      <c r="D24" s="5">
        <v>7460.9000654458396</v>
      </c>
      <c r="E24" s="5">
        <v>7460.9000654458396</v>
      </c>
    </row>
    <row r="25" spans="1:5" x14ac:dyDescent="0.25">
      <c r="A25" s="7">
        <v>15.707795681912099</v>
      </c>
      <c r="B25" s="5"/>
      <c r="C25" s="5"/>
      <c r="D25" s="5">
        <v>2330.9658020919401</v>
      </c>
      <c r="E25" s="5">
        <v>2330.9658020919401</v>
      </c>
    </row>
    <row r="26" spans="1:5" x14ac:dyDescent="0.25">
      <c r="A26" s="7">
        <v>16.160393317379899</v>
      </c>
      <c r="B26" s="5"/>
      <c r="C26" s="5"/>
      <c r="D26" s="5">
        <v>4052.7384162378598</v>
      </c>
      <c r="E26" s="5">
        <v>4052.7384162378598</v>
      </c>
    </row>
    <row r="27" spans="1:5" x14ac:dyDescent="0.25">
      <c r="A27" s="7">
        <v>17.028027920188698</v>
      </c>
      <c r="B27" s="5"/>
      <c r="C27" s="5"/>
      <c r="D27" s="5">
        <v>8864.0843495864301</v>
      </c>
      <c r="E27" s="5">
        <v>8864.0843495864301</v>
      </c>
    </row>
    <row r="28" spans="1:5" x14ac:dyDescent="0.25">
      <c r="A28" s="7">
        <v>17.034930739467899</v>
      </c>
      <c r="B28" s="5"/>
      <c r="C28" s="5"/>
      <c r="D28" s="5">
        <v>2943.3818676094502</v>
      </c>
      <c r="E28" s="5">
        <v>2943.3818676094502</v>
      </c>
    </row>
    <row r="29" spans="1:5" x14ac:dyDescent="0.25">
      <c r="A29" s="7">
        <v>19.127477265823199</v>
      </c>
      <c r="B29" s="5"/>
      <c r="C29" s="5"/>
      <c r="D29" s="5">
        <v>1912.4656631007599</v>
      </c>
      <c r="E29" s="5">
        <v>1912.4656631007599</v>
      </c>
    </row>
    <row r="30" spans="1:5" x14ac:dyDescent="0.25">
      <c r="A30" s="7">
        <v>19.754604866878601</v>
      </c>
      <c r="B30" s="5"/>
      <c r="C30" s="5"/>
      <c r="D30" s="5">
        <v>8525.9525596835192</v>
      </c>
      <c r="E30" s="5">
        <v>8525.9525596835192</v>
      </c>
    </row>
    <row r="31" spans="1:5" x14ac:dyDescent="0.25">
      <c r="A31" s="7">
        <v>19.9981769404042</v>
      </c>
      <c r="B31" s="5"/>
      <c r="C31" s="5"/>
      <c r="D31" s="5">
        <v>1229.59102856498</v>
      </c>
      <c r="E31" s="5">
        <v>1229.59102856498</v>
      </c>
    </row>
    <row r="32" spans="1:5" x14ac:dyDescent="0.25">
      <c r="A32" s="7">
        <v>20.9863860370433</v>
      </c>
      <c r="B32" s="5"/>
      <c r="C32" s="5"/>
      <c r="D32" s="5">
        <v>4767.0204843441297</v>
      </c>
      <c r="E32" s="5">
        <v>4767.0204843441297</v>
      </c>
    </row>
    <row r="33" spans="1:5" x14ac:dyDescent="0.25">
      <c r="A33" s="7">
        <v>23.3998447526143</v>
      </c>
      <c r="B33" s="5"/>
      <c r="C33" s="5"/>
      <c r="D33" s="5">
        <v>2438.3399304700201</v>
      </c>
      <c r="E33" s="5">
        <v>2438.3399304700201</v>
      </c>
    </row>
    <row r="34" spans="1:5" x14ac:dyDescent="0.25">
      <c r="A34" s="7">
        <v>24.423131420373299</v>
      </c>
      <c r="B34" s="5">
        <v>7698.4247656321104</v>
      </c>
      <c r="C34" s="5"/>
      <c r="D34" s="5"/>
      <c r="E34" s="5">
        <v>7698.4247656321104</v>
      </c>
    </row>
    <row r="35" spans="1:5" x14ac:dyDescent="0.25">
      <c r="A35" s="7">
        <v>26.034869773962001</v>
      </c>
      <c r="B35" s="5"/>
      <c r="C35" s="5"/>
      <c r="D35" s="5">
        <v>8367.7216180201503</v>
      </c>
      <c r="E35" s="5">
        <v>8367.7216180201503</v>
      </c>
    </row>
    <row r="36" spans="1:5" x14ac:dyDescent="0.25">
      <c r="A36" s="7">
        <v>26.700760972461701</v>
      </c>
      <c r="B36" s="5"/>
      <c r="C36" s="5">
        <v>9866.4654579796897</v>
      </c>
      <c r="D36" s="5"/>
      <c r="E36" s="5">
        <v>9866.4654579796897</v>
      </c>
    </row>
    <row r="37" spans="1:5" x14ac:dyDescent="0.25">
      <c r="A37" s="7">
        <v>27.082207199888899</v>
      </c>
      <c r="B37" s="5"/>
      <c r="C37" s="5">
        <v>2556.7673606335902</v>
      </c>
      <c r="D37" s="5"/>
      <c r="E37" s="5">
        <v>2556.7673606335902</v>
      </c>
    </row>
    <row r="38" spans="1:5" x14ac:dyDescent="0.25">
      <c r="A38" s="7">
        <v>27.679780886501899</v>
      </c>
      <c r="B38" s="5"/>
      <c r="C38" s="5">
        <v>2390.8078665561702</v>
      </c>
      <c r="D38" s="5"/>
      <c r="E38" s="5">
        <v>2390.8078665561702</v>
      </c>
    </row>
    <row r="39" spans="1:5" x14ac:dyDescent="0.25">
      <c r="A39" s="7">
        <v>30.3414707112142</v>
      </c>
      <c r="B39" s="5"/>
      <c r="C39" s="5"/>
      <c r="D39" s="5">
        <v>8232.3348294258194</v>
      </c>
      <c r="E39" s="5">
        <v>8232.3348294258194</v>
      </c>
    </row>
    <row r="40" spans="1:5" x14ac:dyDescent="0.25">
      <c r="A40" s="7">
        <v>31.1462431602408</v>
      </c>
      <c r="B40" s="5"/>
      <c r="C40" s="5">
        <v>6088.0214799408504</v>
      </c>
      <c r="D40" s="5"/>
      <c r="E40" s="5">
        <v>6088.0214799408504</v>
      </c>
    </row>
    <row r="41" spans="1:5" x14ac:dyDescent="0.25">
      <c r="A41" s="7">
        <v>33.697717206643098</v>
      </c>
      <c r="B41" s="5"/>
      <c r="C41" s="5"/>
      <c r="D41" s="5">
        <v>8354.5796864819895</v>
      </c>
      <c r="E41" s="5">
        <v>8354.5796864819895</v>
      </c>
    </row>
    <row r="42" spans="1:5" x14ac:dyDescent="0.25">
      <c r="A42" s="7">
        <v>33.784138033065503</v>
      </c>
      <c r="B42" s="5"/>
      <c r="C42" s="5">
        <v>5267.9568075105199</v>
      </c>
      <c r="D42" s="5"/>
      <c r="E42" s="5">
        <v>5267.9568075105199</v>
      </c>
    </row>
    <row r="43" spans="1:5" x14ac:dyDescent="0.25">
      <c r="A43" s="7">
        <v>36.4436277704609</v>
      </c>
      <c r="B43" s="5"/>
      <c r="C43" s="5">
        <v>9364.6735050761708</v>
      </c>
      <c r="D43" s="5"/>
      <c r="E43" s="5">
        <v>9364.6735050761708</v>
      </c>
    </row>
    <row r="44" spans="1:5" x14ac:dyDescent="0.25">
      <c r="A44" s="7">
        <v>36.989244928626903</v>
      </c>
      <c r="B44" s="5"/>
      <c r="C44" s="5"/>
      <c r="D44" s="5">
        <v>5442.0867853976697</v>
      </c>
      <c r="E44" s="5">
        <v>5442.0867853976697</v>
      </c>
    </row>
    <row r="45" spans="1:5" x14ac:dyDescent="0.25">
      <c r="A45" s="7">
        <v>37.467592329842397</v>
      </c>
      <c r="B45" s="5"/>
      <c r="C45" s="5"/>
      <c r="D45" s="5">
        <v>9061.7108955077201</v>
      </c>
      <c r="E45" s="5">
        <v>9061.7108955077201</v>
      </c>
    </row>
    <row r="46" spans="1:5" x14ac:dyDescent="0.25">
      <c r="A46" s="7">
        <v>37.931812382790298</v>
      </c>
      <c r="B46" s="5"/>
      <c r="C46" s="5">
        <v>3550.21843278099</v>
      </c>
      <c r="D46" s="5"/>
      <c r="E46" s="5">
        <v>3550.21843278099</v>
      </c>
    </row>
    <row r="47" spans="1:5" x14ac:dyDescent="0.25">
      <c r="A47" s="7">
        <v>39.629343985092603</v>
      </c>
      <c r="B47" s="5"/>
      <c r="C47" s="5">
        <v>2174.7770543506499</v>
      </c>
      <c r="D47" s="5"/>
      <c r="E47" s="5">
        <v>2174.7770543506499</v>
      </c>
    </row>
    <row r="48" spans="1:5" x14ac:dyDescent="0.25">
      <c r="A48" s="7">
        <v>42.958384382459997</v>
      </c>
      <c r="B48" s="5">
        <v>8496.1038130898305</v>
      </c>
      <c r="C48" s="5"/>
      <c r="D48" s="5"/>
      <c r="E48" s="5">
        <v>8496.1038130898305</v>
      </c>
    </row>
    <row r="49" spans="1:5" x14ac:dyDescent="0.25">
      <c r="A49" s="7">
        <v>46.529167614516702</v>
      </c>
      <c r="B49" s="5"/>
      <c r="C49" s="5"/>
      <c r="D49" s="5">
        <v>1839.60942585676</v>
      </c>
      <c r="E49" s="5">
        <v>1839.60942585676</v>
      </c>
    </row>
    <row r="50" spans="1:5" x14ac:dyDescent="0.25">
      <c r="A50" s="7">
        <v>47.714233075820196</v>
      </c>
      <c r="B50" s="5">
        <v>2100.1297546259302</v>
      </c>
      <c r="C50" s="5"/>
      <c r="D50" s="5"/>
      <c r="E50" s="5">
        <v>2100.1297546259302</v>
      </c>
    </row>
    <row r="51" spans="1:5" x14ac:dyDescent="0.25">
      <c r="A51" s="7">
        <v>47.914541824058702</v>
      </c>
      <c r="B51" s="5"/>
      <c r="C51" s="5">
        <v>7014.8879872033804</v>
      </c>
      <c r="D51" s="5"/>
      <c r="E51" s="5">
        <v>7014.8879872033804</v>
      </c>
    </row>
    <row r="52" spans="1:5" x14ac:dyDescent="0.25">
      <c r="A52" s="7">
        <v>49.263205350734097</v>
      </c>
      <c r="B52" s="5"/>
      <c r="C52" s="5">
        <v>1605.8669003924001</v>
      </c>
      <c r="D52" s="5"/>
      <c r="E52" s="5">
        <v>1605.8669003924001</v>
      </c>
    </row>
    <row r="53" spans="1:5" x14ac:dyDescent="0.25">
      <c r="A53" s="7">
        <v>50.847393051718697</v>
      </c>
      <c r="B53" s="5"/>
      <c r="C53" s="5"/>
      <c r="D53" s="5">
        <v>9655.1351027193905</v>
      </c>
      <c r="E53" s="5">
        <v>9655.1351027193905</v>
      </c>
    </row>
    <row r="54" spans="1:5" x14ac:dyDescent="0.25">
      <c r="A54" s="7">
        <v>51.123870087964697</v>
      </c>
      <c r="B54" s="5"/>
      <c r="C54" s="5"/>
      <c r="D54" s="5">
        <v>2553.4955849912099</v>
      </c>
      <c r="E54" s="5">
        <v>2553.4955849912099</v>
      </c>
    </row>
    <row r="55" spans="1:5" x14ac:dyDescent="0.25">
      <c r="A55" s="7">
        <v>51.355790913110297</v>
      </c>
      <c r="B55" s="5">
        <v>7152.28604943551</v>
      </c>
      <c r="C55" s="5"/>
      <c r="D55" s="5"/>
      <c r="E55" s="5">
        <v>7152.28604943551</v>
      </c>
    </row>
    <row r="56" spans="1:5" x14ac:dyDescent="0.25">
      <c r="A56" s="7">
        <v>52.028749903294901</v>
      </c>
      <c r="B56" s="5"/>
      <c r="C56" s="5">
        <v>6885.5893508962499</v>
      </c>
      <c r="D56" s="5"/>
      <c r="E56" s="5">
        <v>6885.5893508962499</v>
      </c>
    </row>
    <row r="57" spans="1:5" x14ac:dyDescent="0.25">
      <c r="A57" s="7">
        <v>52.075930682707799</v>
      </c>
      <c r="B57" s="5">
        <v>9692.3180402184298</v>
      </c>
      <c r="C57" s="5"/>
      <c r="D57" s="5"/>
      <c r="E57" s="5">
        <v>9692.3180402184298</v>
      </c>
    </row>
    <row r="58" spans="1:5" x14ac:dyDescent="0.25">
      <c r="A58" s="7">
        <v>54.865528517069698</v>
      </c>
      <c r="B58" s="5"/>
      <c r="C58" s="5"/>
      <c r="D58" s="5">
        <v>1752.3810874841199</v>
      </c>
      <c r="E58" s="5">
        <v>1752.3810874841199</v>
      </c>
    </row>
    <row r="59" spans="1:5" x14ac:dyDescent="0.25">
      <c r="A59" s="7">
        <v>57.057031221103202</v>
      </c>
      <c r="B59" s="5"/>
      <c r="C59" s="5">
        <v>7888.7232684270803</v>
      </c>
      <c r="D59" s="5"/>
      <c r="E59" s="5">
        <v>7888.7232684270803</v>
      </c>
    </row>
    <row r="60" spans="1:5" x14ac:dyDescent="0.25">
      <c r="A60" s="7">
        <v>57.449742958971399</v>
      </c>
      <c r="B60" s="5"/>
      <c r="C60" s="5">
        <v>2483.7601775427902</v>
      </c>
      <c r="D60" s="5"/>
      <c r="E60" s="5">
        <v>2483.7601775427902</v>
      </c>
    </row>
    <row r="61" spans="1:5" x14ac:dyDescent="0.25">
      <c r="A61" s="7">
        <v>59.841561377289302</v>
      </c>
      <c r="B61" s="5"/>
      <c r="C61" s="5"/>
      <c r="D61" s="5">
        <v>2021.1498103371</v>
      </c>
      <c r="E61" s="5">
        <v>2021.1498103371</v>
      </c>
    </row>
    <row r="62" spans="1:5" x14ac:dyDescent="0.25">
      <c r="A62" s="7">
        <v>61.1633430164377</v>
      </c>
      <c r="B62" s="5"/>
      <c r="C62" s="5"/>
      <c r="D62" s="5">
        <v>7766.8364256852301</v>
      </c>
      <c r="E62" s="5">
        <v>7766.8364256852301</v>
      </c>
    </row>
    <row r="63" spans="1:5" x14ac:dyDescent="0.25">
      <c r="A63" s="7">
        <v>62.111965463961702</v>
      </c>
      <c r="B63" s="5">
        <v>1935.20679350759</v>
      </c>
      <c r="C63" s="5"/>
      <c r="D63" s="5"/>
      <c r="E63" s="5">
        <v>1935.20679350759</v>
      </c>
    </row>
    <row r="64" spans="1:5" x14ac:dyDescent="0.25">
      <c r="A64" s="7">
        <v>63.447559185207297</v>
      </c>
      <c r="B64" s="5">
        <v>8318.9031946171708</v>
      </c>
      <c r="C64" s="5"/>
      <c r="D64" s="5"/>
      <c r="E64" s="5">
        <v>8318.9031946171708</v>
      </c>
    </row>
    <row r="65" spans="1:5" x14ac:dyDescent="0.25">
      <c r="A65" s="7">
        <v>63.828398347710902</v>
      </c>
      <c r="B65" s="5">
        <v>1061.6185230132801</v>
      </c>
      <c r="C65" s="5"/>
      <c r="D65" s="5"/>
      <c r="E65" s="5">
        <v>1061.6185230132801</v>
      </c>
    </row>
    <row r="66" spans="1:5" x14ac:dyDescent="0.25">
      <c r="A66" s="7">
        <v>64.0157329412785</v>
      </c>
      <c r="B66" s="5"/>
      <c r="C66" s="5"/>
      <c r="D66" s="5">
        <v>4971.1459875855498</v>
      </c>
      <c r="E66" s="5">
        <v>4971.1459875855498</v>
      </c>
    </row>
    <row r="67" spans="1:5" x14ac:dyDescent="0.25">
      <c r="A67" s="7">
        <v>64.795435000155607</v>
      </c>
      <c r="B67" s="5">
        <v>5149.9983504080301</v>
      </c>
      <c r="C67" s="5"/>
      <c r="D67" s="5"/>
      <c r="E67" s="5">
        <v>5149.9983504080301</v>
      </c>
    </row>
    <row r="68" spans="1:5" x14ac:dyDescent="0.25">
      <c r="A68" s="7">
        <v>68.517832699276596</v>
      </c>
      <c r="B68" s="5"/>
      <c r="C68" s="5">
        <v>9185.1858291817007</v>
      </c>
      <c r="D68" s="5"/>
      <c r="E68" s="5">
        <v>9185.1858291817007</v>
      </c>
    </row>
    <row r="69" spans="1:5" x14ac:dyDescent="0.25">
      <c r="A69" s="7">
        <v>68.717596748527299</v>
      </c>
      <c r="B69" s="5">
        <v>7517.3632106311197</v>
      </c>
      <c r="C69" s="5"/>
      <c r="D69" s="5"/>
      <c r="E69" s="5">
        <v>7517.3632106311197</v>
      </c>
    </row>
    <row r="70" spans="1:5" x14ac:dyDescent="0.25">
      <c r="A70" s="7">
        <v>68.911246211606297</v>
      </c>
      <c r="B70" s="5"/>
      <c r="C70" s="5">
        <v>2411.7546321104901</v>
      </c>
      <c r="D70" s="5"/>
      <c r="E70" s="5">
        <v>2411.7546321104901</v>
      </c>
    </row>
    <row r="71" spans="1:5" x14ac:dyDescent="0.25">
      <c r="A71" s="7">
        <v>69.108799547430294</v>
      </c>
      <c r="B71" s="5"/>
      <c r="C71" s="5">
        <v>5328.3759842977497</v>
      </c>
      <c r="D71" s="5"/>
      <c r="E71" s="5">
        <v>5328.3759842977497</v>
      </c>
    </row>
    <row r="72" spans="1:5" x14ac:dyDescent="0.25">
      <c r="A72" s="7">
        <v>69.290831002905406</v>
      </c>
      <c r="B72" s="5"/>
      <c r="C72" s="5">
        <v>4531.4021336919004</v>
      </c>
      <c r="D72" s="5"/>
      <c r="E72" s="5">
        <v>4531.4021336919004</v>
      </c>
    </row>
    <row r="73" spans="1:5" x14ac:dyDescent="0.25">
      <c r="A73" s="7">
        <v>69.808005542115694</v>
      </c>
      <c r="B73" s="5"/>
      <c r="C73" s="5">
        <v>8661.9967923923796</v>
      </c>
      <c r="D73" s="5"/>
      <c r="E73" s="5">
        <v>8661.9967923923796</v>
      </c>
    </row>
    <row r="74" spans="1:5" x14ac:dyDescent="0.25">
      <c r="A74" s="7">
        <v>71.213389075359999</v>
      </c>
      <c r="B74" s="5"/>
      <c r="C74" s="5">
        <v>2873.74144602144</v>
      </c>
      <c r="D74" s="5"/>
      <c r="E74" s="5">
        <v>2873.74144602144</v>
      </c>
    </row>
    <row r="75" spans="1:5" x14ac:dyDescent="0.25">
      <c r="A75" s="7">
        <v>72.796353955587307</v>
      </c>
      <c r="B75" s="5">
        <v>3899.7468337292198</v>
      </c>
      <c r="C75" s="5"/>
      <c r="D75" s="5"/>
      <c r="E75" s="5">
        <v>3899.7468337292198</v>
      </c>
    </row>
    <row r="76" spans="1:5" x14ac:dyDescent="0.25">
      <c r="A76" s="7">
        <v>72.819206930318202</v>
      </c>
      <c r="B76" s="5"/>
      <c r="C76" s="5">
        <v>4384.4134000458598</v>
      </c>
      <c r="D76" s="5"/>
      <c r="E76" s="5">
        <v>4384.4134000458598</v>
      </c>
    </row>
    <row r="77" spans="1:5" x14ac:dyDescent="0.25">
      <c r="A77" s="7">
        <v>75.270406975724995</v>
      </c>
      <c r="B77" s="5">
        <v>9444.7420330629793</v>
      </c>
      <c r="C77" s="5"/>
      <c r="D77" s="5"/>
      <c r="E77" s="5">
        <v>9444.7420330629793</v>
      </c>
    </row>
    <row r="78" spans="1:5" x14ac:dyDescent="0.25">
      <c r="A78" s="7">
        <v>76.035544426891704</v>
      </c>
      <c r="B78" s="5"/>
      <c r="C78" s="5">
        <v>7397.0710045871801</v>
      </c>
      <c r="D78" s="5"/>
      <c r="E78" s="5">
        <v>7397.0710045871801</v>
      </c>
    </row>
    <row r="79" spans="1:5" x14ac:dyDescent="0.25">
      <c r="A79" s="7">
        <v>76.962994415193805</v>
      </c>
      <c r="B79" s="5">
        <v>8684.6130592538502</v>
      </c>
      <c r="C79" s="5"/>
      <c r="D79" s="5"/>
      <c r="E79" s="5">
        <v>8684.6130592538502</v>
      </c>
    </row>
    <row r="80" spans="1:5" x14ac:dyDescent="0.25">
      <c r="A80" s="7">
        <v>77.903927219447695</v>
      </c>
      <c r="B80" s="5"/>
      <c r="C80" s="5">
        <v>7386.3639440486604</v>
      </c>
      <c r="D80" s="5"/>
      <c r="E80" s="5">
        <v>7386.3639440486604</v>
      </c>
    </row>
    <row r="81" spans="1:5" x14ac:dyDescent="0.25">
      <c r="A81" s="7">
        <v>78.897913205639995</v>
      </c>
      <c r="B81" s="5">
        <v>8001.6132065190004</v>
      </c>
      <c r="C81" s="5"/>
      <c r="D81" s="5"/>
      <c r="E81" s="5">
        <v>8001.6132065190004</v>
      </c>
    </row>
    <row r="82" spans="1:5" x14ac:dyDescent="0.25">
      <c r="A82" s="7">
        <v>79.209936015656695</v>
      </c>
      <c r="B82" s="5"/>
      <c r="C82" s="5"/>
      <c r="D82" s="5">
        <v>9571.5504873278096</v>
      </c>
      <c r="E82" s="5">
        <v>9571.5504873278096</v>
      </c>
    </row>
    <row r="83" spans="1:5" x14ac:dyDescent="0.25">
      <c r="A83" s="7">
        <v>79.855058340789398</v>
      </c>
      <c r="B83" s="5"/>
      <c r="C83" s="5">
        <v>2925.6751703038099</v>
      </c>
      <c r="D83" s="5"/>
      <c r="E83" s="5">
        <v>2925.6751703038099</v>
      </c>
    </row>
    <row r="84" spans="1:5" x14ac:dyDescent="0.25">
      <c r="A84" s="7">
        <v>80.414036650355698</v>
      </c>
      <c r="B84" s="5"/>
      <c r="C84" s="5">
        <v>5133.8467010866898</v>
      </c>
      <c r="D84" s="5"/>
      <c r="E84" s="5">
        <v>5133.8467010866898</v>
      </c>
    </row>
    <row r="85" spans="1:5" x14ac:dyDescent="0.25">
      <c r="A85" s="7">
        <v>80.541424170940303</v>
      </c>
      <c r="B85" s="5"/>
      <c r="C85" s="5"/>
      <c r="D85" s="5">
        <v>5724.9593504562599</v>
      </c>
      <c r="E85" s="5">
        <v>5724.9593504562599</v>
      </c>
    </row>
    <row r="86" spans="1:5" x14ac:dyDescent="0.25">
      <c r="A86" s="7">
        <v>81.462534369237005</v>
      </c>
      <c r="B86" s="5">
        <v>2629.39643484526</v>
      </c>
      <c r="C86" s="5"/>
      <c r="D86" s="5"/>
      <c r="E86" s="5">
        <v>2629.39643484526</v>
      </c>
    </row>
    <row r="87" spans="1:5" x14ac:dyDescent="0.25">
      <c r="A87" s="7">
        <v>83.851017681304597</v>
      </c>
      <c r="B87" s="5">
        <v>7910.8869161406801</v>
      </c>
      <c r="C87" s="5"/>
      <c r="D87" s="5"/>
      <c r="E87" s="5">
        <v>7910.8869161406801</v>
      </c>
    </row>
    <row r="88" spans="1:5" x14ac:dyDescent="0.25">
      <c r="A88" s="7">
        <v>84.893868984950799</v>
      </c>
      <c r="B88" s="5">
        <v>7087.0526963574302</v>
      </c>
      <c r="C88" s="5"/>
      <c r="D88" s="5"/>
      <c r="E88" s="5">
        <v>7087.0526963574302</v>
      </c>
    </row>
    <row r="89" spans="1:5" x14ac:dyDescent="0.25">
      <c r="A89" s="7">
        <v>84.957786816350406</v>
      </c>
      <c r="B89" s="5">
        <v>6541.3293448024597</v>
      </c>
      <c r="C89" s="5"/>
      <c r="D89" s="5"/>
      <c r="E89" s="5">
        <v>6541.3293448024597</v>
      </c>
    </row>
    <row r="90" spans="1:5" x14ac:dyDescent="0.25">
      <c r="A90" s="7">
        <v>87.755432354001002</v>
      </c>
      <c r="B90" s="5"/>
      <c r="C90" s="5"/>
      <c r="D90" s="5">
        <v>9473.7980325083299</v>
      </c>
      <c r="E90" s="5">
        <v>9473.7980325083299</v>
      </c>
    </row>
    <row r="91" spans="1:5" x14ac:dyDescent="0.25">
      <c r="A91" s="7">
        <v>89.104367292102197</v>
      </c>
      <c r="B91" s="5"/>
      <c r="C91" s="5">
        <v>2048.2900998487098</v>
      </c>
      <c r="D91" s="5"/>
      <c r="E91" s="5">
        <v>2048.2900998487098</v>
      </c>
    </row>
    <row r="92" spans="1:5" x14ac:dyDescent="0.25">
      <c r="A92" s="7">
        <v>89.634095608135297</v>
      </c>
      <c r="B92" s="5"/>
      <c r="C92" s="5"/>
      <c r="D92" s="5">
        <v>8458.7308783671706</v>
      </c>
      <c r="E92" s="5">
        <v>8458.7308783671706</v>
      </c>
    </row>
    <row r="93" spans="1:5" x14ac:dyDescent="0.25">
      <c r="A93" s="7">
        <v>90.204427520528</v>
      </c>
      <c r="B93" s="5">
        <v>2633.1219813122498</v>
      </c>
      <c r="C93" s="5"/>
      <c r="D93" s="5"/>
      <c r="E93" s="5">
        <v>2633.1219813122498</v>
      </c>
    </row>
    <row r="94" spans="1:5" x14ac:dyDescent="0.25">
      <c r="A94" s="7">
        <v>90.635459982288594</v>
      </c>
      <c r="B94" s="5"/>
      <c r="C94" s="5"/>
      <c r="D94" s="5">
        <v>6099.9441155814502</v>
      </c>
      <c r="E94" s="5">
        <v>6099.9441155814502</v>
      </c>
    </row>
    <row r="95" spans="1:5" x14ac:dyDescent="0.25">
      <c r="A95" s="7">
        <v>91.128318350444303</v>
      </c>
      <c r="B95" s="5"/>
      <c r="C95" s="5"/>
      <c r="D95" s="5">
        <v>8651.67268298206</v>
      </c>
      <c r="E95" s="5">
        <v>8651.67268298206</v>
      </c>
    </row>
    <row r="96" spans="1:5" x14ac:dyDescent="0.25">
      <c r="A96" s="7">
        <v>92.557360812401996</v>
      </c>
      <c r="B96" s="5">
        <v>2686.4572235759802</v>
      </c>
      <c r="C96" s="5"/>
      <c r="D96" s="5"/>
      <c r="E96" s="5">
        <v>2686.4572235759802</v>
      </c>
    </row>
    <row r="97" spans="1:5" x14ac:dyDescent="0.25">
      <c r="A97" s="7">
        <v>92.996884233970604</v>
      </c>
      <c r="B97" s="5"/>
      <c r="C97" s="5"/>
      <c r="D97" s="5">
        <v>1889.07358977933</v>
      </c>
      <c r="E97" s="5">
        <v>1889.07358977933</v>
      </c>
    </row>
    <row r="98" spans="1:5" x14ac:dyDescent="0.25">
      <c r="A98" s="7">
        <v>95.712135880936003</v>
      </c>
      <c r="B98" s="5"/>
      <c r="C98" s="5"/>
      <c r="D98" s="5">
        <v>7089.4742499341801</v>
      </c>
      <c r="E98" s="5">
        <v>7089.4742499341801</v>
      </c>
    </row>
    <row r="99" spans="1:5" x14ac:dyDescent="0.25">
      <c r="A99" s="7">
        <v>96.341072439963298</v>
      </c>
      <c r="B99" s="5"/>
      <c r="C99" s="5"/>
      <c r="D99" s="5">
        <v>8128.0276968511898</v>
      </c>
      <c r="E99" s="5">
        <v>8128.0276968511898</v>
      </c>
    </row>
    <row r="100" spans="1:5" x14ac:dyDescent="0.25">
      <c r="A100" s="7">
        <v>97.446946617892806</v>
      </c>
      <c r="B100" s="5"/>
      <c r="C100" s="5">
        <v>3716.49332589403</v>
      </c>
      <c r="D100" s="5"/>
      <c r="E100" s="5">
        <v>3716.49332589403</v>
      </c>
    </row>
    <row r="101" spans="1:5" x14ac:dyDescent="0.25">
      <c r="A101" s="7">
        <v>97.760085581938597</v>
      </c>
      <c r="B101" s="5">
        <v>5924.6825668532301</v>
      </c>
      <c r="C101" s="5"/>
      <c r="D101" s="5"/>
      <c r="E101" s="5">
        <v>5924.6825668532301</v>
      </c>
    </row>
    <row r="102" spans="1:5" x14ac:dyDescent="0.25">
      <c r="A102" s="7">
        <v>98.031829656465007</v>
      </c>
      <c r="B102" s="5"/>
      <c r="C102" s="5"/>
      <c r="D102" s="5">
        <v>9435.7626089121295</v>
      </c>
      <c r="E102" s="5">
        <v>9435.7626089121295</v>
      </c>
    </row>
    <row r="103" spans="1:5" x14ac:dyDescent="0.25">
      <c r="A103" s="7">
        <v>99.113291615317095</v>
      </c>
      <c r="B103" s="5"/>
      <c r="C103" s="5"/>
      <c r="D103" s="5">
        <v>5521.2052590109697</v>
      </c>
      <c r="E103" s="5">
        <v>5521.2052590109697</v>
      </c>
    </row>
    <row r="104" spans="1:5" x14ac:dyDescent="0.25">
      <c r="A104" s="7">
        <v>99.171328638624104</v>
      </c>
      <c r="B104" s="5"/>
      <c r="C104" s="5"/>
      <c r="D104" s="5">
        <v>8653.5709264697998</v>
      </c>
      <c r="E104" s="5">
        <v>8653.5709264697998</v>
      </c>
    </row>
    <row r="105" spans="1:5" x14ac:dyDescent="0.25">
      <c r="A105" s="6" t="s">
        <v>155</v>
      </c>
      <c r="B105" s="5">
        <v>161521.26599948303</v>
      </c>
      <c r="C105" s="5">
        <v>174455.39060546219</v>
      </c>
      <c r="D105" s="5">
        <v>241628.16213306299</v>
      </c>
      <c r="E105" s="5">
        <v>577604.81873800815</v>
      </c>
    </row>
    <row r="108" spans="1:5" x14ac:dyDescent="0.25">
      <c r="A108" s="1" t="s">
        <v>156</v>
      </c>
      <c r="B108" t="s">
        <v>158</v>
      </c>
    </row>
    <row r="109" spans="1:5" x14ac:dyDescent="0.25">
      <c r="A109" s="2" t="s">
        <v>57</v>
      </c>
      <c r="B109" s="8">
        <v>0.25503807024013536</v>
      </c>
    </row>
    <row r="110" spans="1:5" x14ac:dyDescent="0.25">
      <c r="A110" s="2" t="s">
        <v>24</v>
      </c>
      <c r="B110" s="8">
        <v>0.29525586238313195</v>
      </c>
    </row>
    <row r="111" spans="1:5" x14ac:dyDescent="0.25">
      <c r="A111" s="2" t="s">
        <v>33</v>
      </c>
      <c r="B111" s="8">
        <v>0.44970606737673269</v>
      </c>
    </row>
    <row r="112" spans="1:5" x14ac:dyDescent="0.25">
      <c r="A112" s="6" t="s">
        <v>155</v>
      </c>
      <c r="B112" s="8">
        <v>1</v>
      </c>
    </row>
    <row r="122" spans="1:2" x14ac:dyDescent="0.25">
      <c r="A122" s="1" t="s">
        <v>156</v>
      </c>
      <c r="B122" t="s">
        <v>154</v>
      </c>
    </row>
    <row r="123" spans="1:2" x14ac:dyDescent="0.25">
      <c r="A123" s="2" t="s">
        <v>36</v>
      </c>
      <c r="B123" s="9">
        <v>142629.99460668507</v>
      </c>
    </row>
    <row r="124" spans="1:2" x14ac:dyDescent="0.25">
      <c r="A124" s="2" t="s">
        <v>27</v>
      </c>
      <c r="B124" s="9">
        <v>250094.64698794941</v>
      </c>
    </row>
    <row r="125" spans="1:2" x14ac:dyDescent="0.25">
      <c r="A125" s="2" t="s">
        <v>43</v>
      </c>
      <c r="B125" s="9">
        <v>184880.17714337376</v>
      </c>
    </row>
    <row r="126" spans="1:2" x14ac:dyDescent="0.25">
      <c r="A126" s="6" t="s">
        <v>155</v>
      </c>
      <c r="B126" s="5">
        <v>577604.81873800827</v>
      </c>
    </row>
    <row r="137" spans="1:3" x14ac:dyDescent="0.25">
      <c r="A137" s="1" t="s">
        <v>0</v>
      </c>
      <c r="B137" t="s">
        <v>159</v>
      </c>
      <c r="C137" t="s">
        <v>160</v>
      </c>
    </row>
    <row r="138" spans="1:3" x14ac:dyDescent="0.25">
      <c r="A138" s="2" t="s">
        <v>57</v>
      </c>
      <c r="B138" s="3">
        <v>15.384615384615385</v>
      </c>
      <c r="C138" s="3">
        <v>43.052740496493371</v>
      </c>
    </row>
    <row r="139" spans="1:3" x14ac:dyDescent="0.25">
      <c r="A139" s="2" t="s">
        <v>24</v>
      </c>
      <c r="B139" s="3">
        <v>15.529411764705882</v>
      </c>
      <c r="C139" s="3">
        <v>48.457993420627218</v>
      </c>
    </row>
    <row r="140" spans="1:3" x14ac:dyDescent="0.25">
      <c r="A140" s="2" t="s">
        <v>33</v>
      </c>
      <c r="B140" s="3">
        <v>16.7</v>
      </c>
      <c r="C140" s="3">
        <v>48.993157373420878</v>
      </c>
    </row>
    <row r="141" spans="1:3" x14ac:dyDescent="0.25">
      <c r="A141" s="6" t="s">
        <v>155</v>
      </c>
      <c r="B141" s="3">
        <v>15.96</v>
      </c>
      <c r="C141" s="3">
        <v>47.266693241469845</v>
      </c>
    </row>
    <row r="142" spans="1:3" x14ac:dyDescent="0.25">
      <c r="B142" s="3"/>
      <c r="C142" s="3"/>
    </row>
    <row r="146" spans="1:2" x14ac:dyDescent="0.25">
      <c r="A146" s="1" t="s">
        <v>156</v>
      </c>
      <c r="B146" t="s">
        <v>154</v>
      </c>
    </row>
    <row r="147" spans="1:2" x14ac:dyDescent="0.25">
      <c r="A147" s="2" t="s">
        <v>25</v>
      </c>
      <c r="B147" s="5">
        <v>8661.9967923923796</v>
      </c>
    </row>
    <row r="148" spans="1:2" x14ac:dyDescent="0.25">
      <c r="A148" s="2" t="s">
        <v>34</v>
      </c>
      <c r="B148" s="5">
        <v>7460.9000654458396</v>
      </c>
    </row>
    <row r="149" spans="1:2" x14ac:dyDescent="0.25">
      <c r="A149" s="2" t="s">
        <v>63</v>
      </c>
      <c r="B149" s="5">
        <v>2330.9658020919401</v>
      </c>
    </row>
    <row r="150" spans="1:2" x14ac:dyDescent="0.25">
      <c r="A150" s="2" t="s">
        <v>65</v>
      </c>
      <c r="B150" s="5">
        <v>6099.9441155814502</v>
      </c>
    </row>
    <row r="151" spans="1:2" x14ac:dyDescent="0.25">
      <c r="A151" s="2" t="s">
        <v>66</v>
      </c>
      <c r="B151" s="5">
        <v>2873.74144602144</v>
      </c>
    </row>
    <row r="152" spans="1:2" x14ac:dyDescent="0.25">
      <c r="A152" s="2" t="s">
        <v>67</v>
      </c>
      <c r="B152" s="5">
        <v>4052.7384162378598</v>
      </c>
    </row>
    <row r="153" spans="1:2" x14ac:dyDescent="0.25">
      <c r="A153" s="2" t="s">
        <v>68</v>
      </c>
      <c r="B153" s="5">
        <v>8653.5709264697998</v>
      </c>
    </row>
    <row r="154" spans="1:2" x14ac:dyDescent="0.25">
      <c r="A154" s="2" t="s">
        <v>69</v>
      </c>
      <c r="B154" s="5">
        <v>5442.0867853976697</v>
      </c>
    </row>
    <row r="155" spans="1:2" x14ac:dyDescent="0.25">
      <c r="A155" s="2" t="s">
        <v>70</v>
      </c>
      <c r="B155" s="5">
        <v>6453.7979681762799</v>
      </c>
    </row>
    <row r="156" spans="1:2" x14ac:dyDescent="0.25">
      <c r="A156" s="2" t="s">
        <v>71</v>
      </c>
      <c r="B156" s="5">
        <v>2629.39643484526</v>
      </c>
    </row>
    <row r="157" spans="1:2" x14ac:dyDescent="0.25">
      <c r="A157" s="2" t="s">
        <v>72</v>
      </c>
      <c r="B157" s="5">
        <v>9364.6735050761708</v>
      </c>
    </row>
    <row r="158" spans="1:2" x14ac:dyDescent="0.25">
      <c r="A158" s="2" t="s">
        <v>73</v>
      </c>
      <c r="B158" s="5">
        <v>2553.4955849912099</v>
      </c>
    </row>
    <row r="159" spans="1:2" x14ac:dyDescent="0.25">
      <c r="A159" s="2" t="s">
        <v>37</v>
      </c>
      <c r="B159" s="5">
        <v>9577.7496258687297</v>
      </c>
    </row>
    <row r="160" spans="1:2" x14ac:dyDescent="0.25">
      <c r="A160" s="2" t="s">
        <v>74</v>
      </c>
      <c r="B160" s="5">
        <v>8128.0276968511898</v>
      </c>
    </row>
    <row r="161" spans="1:2" x14ac:dyDescent="0.25">
      <c r="A161" s="2" t="s">
        <v>75</v>
      </c>
      <c r="B161" s="5">
        <v>7087.0526963574302</v>
      </c>
    </row>
    <row r="162" spans="1:2" x14ac:dyDescent="0.25">
      <c r="A162" s="2" t="s">
        <v>76</v>
      </c>
      <c r="B162" s="5">
        <v>2390.8078665561702</v>
      </c>
    </row>
    <row r="163" spans="1:2" x14ac:dyDescent="0.25">
      <c r="A163" s="2" t="s">
        <v>77</v>
      </c>
      <c r="B163" s="5">
        <v>8858.3675710114803</v>
      </c>
    </row>
    <row r="164" spans="1:2" x14ac:dyDescent="0.25">
      <c r="A164" s="2" t="s">
        <v>78</v>
      </c>
      <c r="B164" s="5">
        <v>9049.0778609398894</v>
      </c>
    </row>
    <row r="165" spans="1:2" x14ac:dyDescent="0.25">
      <c r="A165" s="2" t="s">
        <v>79</v>
      </c>
      <c r="B165" s="5">
        <v>2174.7770543506499</v>
      </c>
    </row>
    <row r="166" spans="1:2" x14ac:dyDescent="0.25">
      <c r="A166" s="2" t="s">
        <v>80</v>
      </c>
      <c r="B166" s="5">
        <v>3716.49332589403</v>
      </c>
    </row>
    <row r="167" spans="1:2" x14ac:dyDescent="0.25">
      <c r="A167" s="2" t="s">
        <v>81</v>
      </c>
      <c r="B167" s="5">
        <v>2686.4572235759802</v>
      </c>
    </row>
    <row r="168" spans="1:2" x14ac:dyDescent="0.25">
      <c r="A168" s="2" t="s">
        <v>82</v>
      </c>
      <c r="B168" s="5">
        <v>6117.3246150839896</v>
      </c>
    </row>
    <row r="169" spans="1:2" x14ac:dyDescent="0.25">
      <c r="A169" s="2" t="s">
        <v>83</v>
      </c>
      <c r="B169" s="5">
        <v>8318.9031946171708</v>
      </c>
    </row>
    <row r="170" spans="1:2" x14ac:dyDescent="0.25">
      <c r="A170" s="2" t="s">
        <v>42</v>
      </c>
      <c r="B170" s="5">
        <v>7766.8364256852301</v>
      </c>
    </row>
    <row r="171" spans="1:2" x14ac:dyDescent="0.25">
      <c r="A171" s="2" t="s">
        <v>84</v>
      </c>
      <c r="B171" s="5">
        <v>2766.3423668660798</v>
      </c>
    </row>
    <row r="172" spans="1:2" x14ac:dyDescent="0.25">
      <c r="A172" s="2" t="s">
        <v>85</v>
      </c>
      <c r="B172" s="5">
        <v>9655.1351027193905</v>
      </c>
    </row>
    <row r="173" spans="1:2" x14ac:dyDescent="0.25">
      <c r="A173" s="2" t="s">
        <v>86</v>
      </c>
      <c r="B173" s="5">
        <v>9571.5504873278096</v>
      </c>
    </row>
    <row r="174" spans="1:2" x14ac:dyDescent="0.25">
      <c r="A174" s="2" t="s">
        <v>87</v>
      </c>
      <c r="B174" s="5">
        <v>5149.9983504080301</v>
      </c>
    </row>
    <row r="175" spans="1:2" x14ac:dyDescent="0.25">
      <c r="A175" s="2" t="s">
        <v>88</v>
      </c>
      <c r="B175" s="5">
        <v>9061.7108955077201</v>
      </c>
    </row>
    <row r="176" spans="1:2" x14ac:dyDescent="0.25">
      <c r="A176" s="2" t="s">
        <v>89</v>
      </c>
      <c r="B176" s="5">
        <v>6541.3293448024597</v>
      </c>
    </row>
    <row r="177" spans="1:2" x14ac:dyDescent="0.25">
      <c r="A177" s="2" t="s">
        <v>90</v>
      </c>
      <c r="B177" s="5">
        <v>7573.4024578487297</v>
      </c>
    </row>
    <row r="178" spans="1:2" x14ac:dyDescent="0.25">
      <c r="A178" s="2" t="s">
        <v>91</v>
      </c>
      <c r="B178" s="5">
        <v>2438.3399304700201</v>
      </c>
    </row>
    <row r="179" spans="1:2" x14ac:dyDescent="0.25">
      <c r="A179" s="2" t="s">
        <v>92</v>
      </c>
      <c r="B179" s="5">
        <v>9692.3180402184298</v>
      </c>
    </row>
    <row r="180" spans="1:2" x14ac:dyDescent="0.25">
      <c r="A180" s="2" t="s">
        <v>93</v>
      </c>
      <c r="B180" s="5">
        <v>1912.4656631007599</v>
      </c>
    </row>
    <row r="181" spans="1:2" x14ac:dyDescent="0.25">
      <c r="A181" s="2" t="s">
        <v>49</v>
      </c>
      <c r="B181" s="5">
        <v>2686.50515156744</v>
      </c>
    </row>
    <row r="182" spans="1:2" x14ac:dyDescent="0.25">
      <c r="A182" s="2" t="s">
        <v>94</v>
      </c>
      <c r="B182" s="5">
        <v>5724.9593504562599</v>
      </c>
    </row>
    <row r="183" spans="1:2" x14ac:dyDescent="0.25">
      <c r="A183" s="2" t="s">
        <v>95</v>
      </c>
      <c r="B183" s="5">
        <v>5521.2052590109697</v>
      </c>
    </row>
    <row r="184" spans="1:2" x14ac:dyDescent="0.25">
      <c r="A184" s="2" t="s">
        <v>96</v>
      </c>
      <c r="B184" s="5">
        <v>1839.60942585676</v>
      </c>
    </row>
    <row r="185" spans="1:2" x14ac:dyDescent="0.25">
      <c r="A185" s="2" t="s">
        <v>97</v>
      </c>
      <c r="B185" s="5">
        <v>5737.4255991190203</v>
      </c>
    </row>
    <row r="186" spans="1:2" x14ac:dyDescent="0.25">
      <c r="A186" s="2" t="s">
        <v>98</v>
      </c>
      <c r="B186" s="5">
        <v>7152.28604943551</v>
      </c>
    </row>
    <row r="187" spans="1:2" x14ac:dyDescent="0.25">
      <c r="A187" s="2" t="s">
        <v>99</v>
      </c>
      <c r="B187" s="5">
        <v>5267.9568075105199</v>
      </c>
    </row>
    <row r="188" spans="1:2" x14ac:dyDescent="0.25">
      <c r="A188" s="2" t="s">
        <v>100</v>
      </c>
      <c r="B188" s="5">
        <v>2556.7673606335902</v>
      </c>
    </row>
    <row r="189" spans="1:2" x14ac:dyDescent="0.25">
      <c r="A189" s="2" t="s">
        <v>101</v>
      </c>
      <c r="B189" s="5">
        <v>7089.4742499341801</v>
      </c>
    </row>
    <row r="190" spans="1:2" x14ac:dyDescent="0.25">
      <c r="A190" s="2" t="s">
        <v>102</v>
      </c>
      <c r="B190" s="5">
        <v>7397.0710045871801</v>
      </c>
    </row>
    <row r="191" spans="1:2" x14ac:dyDescent="0.25">
      <c r="A191" s="2" t="s">
        <v>103</v>
      </c>
      <c r="B191" s="5">
        <v>8001.6132065190004</v>
      </c>
    </row>
    <row r="192" spans="1:2" x14ac:dyDescent="0.25">
      <c r="A192" s="2" t="s">
        <v>51</v>
      </c>
      <c r="B192" s="5">
        <v>2828.3487459757498</v>
      </c>
    </row>
    <row r="193" spans="1:2" x14ac:dyDescent="0.25">
      <c r="A193" s="2" t="s">
        <v>104</v>
      </c>
      <c r="B193" s="5">
        <v>5910.8853896688897</v>
      </c>
    </row>
    <row r="194" spans="1:2" x14ac:dyDescent="0.25">
      <c r="A194" s="2" t="s">
        <v>105</v>
      </c>
      <c r="B194" s="5">
        <v>9866.4654579796897</v>
      </c>
    </row>
    <row r="195" spans="1:2" x14ac:dyDescent="0.25">
      <c r="A195" s="2" t="s">
        <v>106</v>
      </c>
      <c r="B195" s="5">
        <v>9435.7626089121295</v>
      </c>
    </row>
    <row r="196" spans="1:2" x14ac:dyDescent="0.25">
      <c r="A196" s="2" t="s">
        <v>107</v>
      </c>
      <c r="B196" s="5">
        <v>8232.3348294258194</v>
      </c>
    </row>
    <row r="197" spans="1:2" x14ac:dyDescent="0.25">
      <c r="A197" s="2" t="s">
        <v>108</v>
      </c>
      <c r="B197" s="5">
        <v>6088.0214799408504</v>
      </c>
    </row>
    <row r="198" spans="1:2" x14ac:dyDescent="0.25">
      <c r="A198" s="2" t="s">
        <v>109</v>
      </c>
      <c r="B198" s="5">
        <v>2925.6751703038099</v>
      </c>
    </row>
    <row r="199" spans="1:2" x14ac:dyDescent="0.25">
      <c r="A199" s="2" t="s">
        <v>110</v>
      </c>
      <c r="B199" s="5">
        <v>4767.0204843441297</v>
      </c>
    </row>
    <row r="200" spans="1:2" x14ac:dyDescent="0.25">
      <c r="A200" s="2" t="s">
        <v>111</v>
      </c>
      <c r="B200" s="5">
        <v>1605.8669003924001</v>
      </c>
    </row>
    <row r="201" spans="1:2" x14ac:dyDescent="0.25">
      <c r="A201" s="2" t="s">
        <v>112</v>
      </c>
      <c r="B201" s="5">
        <v>2021.1498103371</v>
      </c>
    </row>
    <row r="202" spans="1:2" x14ac:dyDescent="0.25">
      <c r="A202" s="2" t="s">
        <v>113</v>
      </c>
      <c r="B202" s="5">
        <v>1061.6185230132801</v>
      </c>
    </row>
    <row r="203" spans="1:2" x14ac:dyDescent="0.25">
      <c r="A203" s="2" t="s">
        <v>54</v>
      </c>
      <c r="B203" s="5">
        <v>7823.4765595317303</v>
      </c>
    </row>
    <row r="204" spans="1:2" x14ac:dyDescent="0.25">
      <c r="A204" s="2" t="s">
        <v>114</v>
      </c>
      <c r="B204" s="5">
        <v>8864.0843495864301</v>
      </c>
    </row>
    <row r="205" spans="1:2" x14ac:dyDescent="0.25">
      <c r="A205" s="2" t="s">
        <v>115</v>
      </c>
      <c r="B205" s="5">
        <v>6885.5893508962499</v>
      </c>
    </row>
    <row r="206" spans="1:2" x14ac:dyDescent="0.25">
      <c r="A206" s="2" t="s">
        <v>116</v>
      </c>
      <c r="B206" s="5">
        <v>3899.7468337292198</v>
      </c>
    </row>
    <row r="207" spans="1:2" x14ac:dyDescent="0.25">
      <c r="A207" s="2" t="s">
        <v>117</v>
      </c>
      <c r="B207" s="5">
        <v>4256.9491408502199</v>
      </c>
    </row>
    <row r="208" spans="1:2" x14ac:dyDescent="0.25">
      <c r="A208" s="2" t="s">
        <v>118</v>
      </c>
      <c r="B208" s="5">
        <v>8458.7308783671706</v>
      </c>
    </row>
    <row r="209" spans="1:2" x14ac:dyDescent="0.25">
      <c r="A209" s="2" t="s">
        <v>119</v>
      </c>
      <c r="B209" s="5">
        <v>8354.5796864819895</v>
      </c>
    </row>
    <row r="210" spans="1:2" x14ac:dyDescent="0.25">
      <c r="A210" s="2" t="s">
        <v>120</v>
      </c>
      <c r="B210" s="5">
        <v>8367.7216180201503</v>
      </c>
    </row>
    <row r="211" spans="1:2" x14ac:dyDescent="0.25">
      <c r="A211" s="2" t="s">
        <v>121</v>
      </c>
      <c r="B211" s="5">
        <v>9473.7980325083299</v>
      </c>
    </row>
    <row r="212" spans="1:2" x14ac:dyDescent="0.25">
      <c r="A212" s="2" t="s">
        <v>122</v>
      </c>
      <c r="B212" s="5">
        <v>3550.21843278099</v>
      </c>
    </row>
    <row r="213" spans="1:2" x14ac:dyDescent="0.25">
      <c r="A213" s="2" t="s">
        <v>123</v>
      </c>
      <c r="B213" s="5">
        <v>1752.3810874841199</v>
      </c>
    </row>
    <row r="214" spans="1:2" x14ac:dyDescent="0.25">
      <c r="A214" s="2" t="s">
        <v>58</v>
      </c>
      <c r="B214" s="5">
        <v>8496.1038130898305</v>
      </c>
    </row>
    <row r="215" spans="1:2" x14ac:dyDescent="0.25">
      <c r="A215" s="2" t="s">
        <v>124</v>
      </c>
      <c r="B215" s="5">
        <v>7014.8879872033804</v>
      </c>
    </row>
    <row r="216" spans="1:2" x14ac:dyDescent="0.25">
      <c r="A216" s="2" t="s">
        <v>125</v>
      </c>
      <c r="B216" s="5">
        <v>8180.3370854254399</v>
      </c>
    </row>
    <row r="217" spans="1:2" x14ac:dyDescent="0.25">
      <c r="A217" s="2" t="s">
        <v>126</v>
      </c>
      <c r="B217" s="5">
        <v>2633.1219813122498</v>
      </c>
    </row>
    <row r="218" spans="1:2" x14ac:dyDescent="0.25">
      <c r="A218" s="2" t="s">
        <v>127</v>
      </c>
      <c r="B218" s="5">
        <v>7910.8869161406801</v>
      </c>
    </row>
    <row r="219" spans="1:2" x14ac:dyDescent="0.25">
      <c r="A219" s="2" t="s">
        <v>128</v>
      </c>
      <c r="B219" s="5">
        <v>5709.9452959692799</v>
      </c>
    </row>
    <row r="220" spans="1:2" x14ac:dyDescent="0.25">
      <c r="A220" s="2" t="s">
        <v>129</v>
      </c>
      <c r="B220" s="5">
        <v>1889.07358977933</v>
      </c>
    </row>
    <row r="221" spans="1:2" x14ac:dyDescent="0.25">
      <c r="A221" s="2" t="s">
        <v>130</v>
      </c>
      <c r="B221" s="5">
        <v>5328.3759842977497</v>
      </c>
    </row>
    <row r="222" spans="1:2" x14ac:dyDescent="0.25">
      <c r="A222" s="2" t="s">
        <v>131</v>
      </c>
      <c r="B222" s="5">
        <v>2483.7601775427902</v>
      </c>
    </row>
    <row r="223" spans="1:2" x14ac:dyDescent="0.25">
      <c r="A223" s="2" t="s">
        <v>132</v>
      </c>
      <c r="B223" s="5">
        <v>1292.45841793775</v>
      </c>
    </row>
    <row r="224" spans="1:2" x14ac:dyDescent="0.25">
      <c r="A224" s="2" t="s">
        <v>133</v>
      </c>
      <c r="B224" s="5">
        <v>7888.7232684270803</v>
      </c>
    </row>
    <row r="225" spans="1:2" x14ac:dyDescent="0.25">
      <c r="A225" s="2" t="s">
        <v>59</v>
      </c>
      <c r="B225" s="5">
        <v>7517.3632106311197</v>
      </c>
    </row>
    <row r="226" spans="1:2" x14ac:dyDescent="0.25">
      <c r="A226" s="2" t="s">
        <v>134</v>
      </c>
      <c r="B226" s="5">
        <v>8651.67268298206</v>
      </c>
    </row>
    <row r="227" spans="1:2" x14ac:dyDescent="0.25">
      <c r="A227" s="2" t="s">
        <v>135</v>
      </c>
      <c r="B227" s="5">
        <v>4384.4134000458598</v>
      </c>
    </row>
    <row r="228" spans="1:2" x14ac:dyDescent="0.25">
      <c r="A228" s="2" t="s">
        <v>136</v>
      </c>
      <c r="B228" s="5">
        <v>2943.3818676094502</v>
      </c>
    </row>
    <row r="229" spans="1:2" x14ac:dyDescent="0.25">
      <c r="A229" s="2" t="s">
        <v>137</v>
      </c>
      <c r="B229" s="5">
        <v>2411.7546321104901</v>
      </c>
    </row>
    <row r="230" spans="1:2" x14ac:dyDescent="0.25">
      <c r="A230" s="2" t="s">
        <v>138</v>
      </c>
      <c r="B230" s="5">
        <v>2048.2900998487098</v>
      </c>
    </row>
    <row r="231" spans="1:2" x14ac:dyDescent="0.25">
      <c r="A231" s="2" t="s">
        <v>139</v>
      </c>
      <c r="B231" s="5">
        <v>8684.6130592538502</v>
      </c>
    </row>
    <row r="232" spans="1:2" x14ac:dyDescent="0.25">
      <c r="A232" s="2" t="s">
        <v>140</v>
      </c>
      <c r="B232" s="5">
        <v>1229.59102856498</v>
      </c>
    </row>
    <row r="233" spans="1:2" x14ac:dyDescent="0.25">
      <c r="A233" s="2" t="s">
        <v>141</v>
      </c>
      <c r="B233" s="5">
        <v>5133.8467010866898</v>
      </c>
    </row>
    <row r="234" spans="1:2" x14ac:dyDescent="0.25">
      <c r="A234" s="2" t="s">
        <v>142</v>
      </c>
      <c r="B234" s="5">
        <v>9444.7420330629793</v>
      </c>
    </row>
    <row r="235" spans="1:2" x14ac:dyDescent="0.25">
      <c r="A235" s="2" t="s">
        <v>143</v>
      </c>
      <c r="B235" s="5">
        <v>5924.6825668532301</v>
      </c>
    </row>
    <row r="236" spans="1:2" x14ac:dyDescent="0.25">
      <c r="A236" s="2" t="s">
        <v>60</v>
      </c>
      <c r="B236" s="5">
        <v>4971.1459875855498</v>
      </c>
    </row>
    <row r="237" spans="1:2" x14ac:dyDescent="0.25">
      <c r="A237" s="2" t="s">
        <v>144</v>
      </c>
      <c r="B237" s="5">
        <v>9592.6335702803099</v>
      </c>
    </row>
    <row r="238" spans="1:2" x14ac:dyDescent="0.25">
      <c r="A238" s="2" t="s">
        <v>145</v>
      </c>
      <c r="B238" s="5">
        <v>1935.20679350759</v>
      </c>
    </row>
    <row r="239" spans="1:2" x14ac:dyDescent="0.25">
      <c r="A239" s="2" t="s">
        <v>146</v>
      </c>
      <c r="B239" s="5">
        <v>2100.1297546259302</v>
      </c>
    </row>
    <row r="240" spans="1:2" x14ac:dyDescent="0.25">
      <c r="A240" s="2" t="s">
        <v>147</v>
      </c>
      <c r="B240" s="5">
        <v>4531.4021336919004</v>
      </c>
    </row>
    <row r="241" spans="1:2" x14ac:dyDescent="0.25">
      <c r="A241" s="2" t="s">
        <v>148</v>
      </c>
      <c r="B241" s="5">
        <v>7888.3565466618702</v>
      </c>
    </row>
    <row r="242" spans="1:2" x14ac:dyDescent="0.25">
      <c r="A242" s="2" t="s">
        <v>149</v>
      </c>
      <c r="B242" s="5">
        <v>7386.3639440486604</v>
      </c>
    </row>
    <row r="243" spans="1:2" x14ac:dyDescent="0.25">
      <c r="A243" s="2" t="s">
        <v>150</v>
      </c>
      <c r="B243" s="5">
        <v>7698.4247656321104</v>
      </c>
    </row>
    <row r="244" spans="1:2" x14ac:dyDescent="0.25">
      <c r="A244" s="2" t="s">
        <v>151</v>
      </c>
      <c r="B244" s="5">
        <v>4370.9165799845296</v>
      </c>
    </row>
    <row r="245" spans="1:2" x14ac:dyDescent="0.25">
      <c r="A245" s="2" t="s">
        <v>152</v>
      </c>
      <c r="B245" s="5">
        <v>8525.9525596835192</v>
      </c>
    </row>
    <row r="246" spans="1:2" x14ac:dyDescent="0.25">
      <c r="A246" s="2" t="s">
        <v>153</v>
      </c>
      <c r="B246" s="5">
        <v>9185.1858291817007</v>
      </c>
    </row>
    <row r="247" spans="1:2" x14ac:dyDescent="0.25">
      <c r="A247" s="6" t="s">
        <v>155</v>
      </c>
      <c r="B247" s="5">
        <v>577604.81873800803</v>
      </c>
    </row>
    <row r="251" spans="1:2" x14ac:dyDescent="0.25">
      <c r="A251" s="1" t="s">
        <v>156</v>
      </c>
      <c r="B251" t="s">
        <v>161</v>
      </c>
    </row>
    <row r="252" spans="1:2" x14ac:dyDescent="0.25">
      <c r="A252" s="2" t="s">
        <v>25</v>
      </c>
      <c r="B252" s="5">
        <v>58</v>
      </c>
    </row>
    <row r="253" spans="1:2" x14ac:dyDescent="0.25">
      <c r="A253" s="2" t="s">
        <v>34</v>
      </c>
      <c r="B253" s="5">
        <v>53</v>
      </c>
    </row>
    <row r="254" spans="1:2" x14ac:dyDescent="0.25">
      <c r="A254" s="2" t="s">
        <v>63</v>
      </c>
      <c r="B254" s="5">
        <v>51</v>
      </c>
    </row>
    <row r="255" spans="1:2" x14ac:dyDescent="0.25">
      <c r="A255" s="2" t="s">
        <v>65</v>
      </c>
      <c r="B255" s="5">
        <v>46</v>
      </c>
    </row>
    <row r="256" spans="1:2" x14ac:dyDescent="0.25">
      <c r="A256" s="2" t="s">
        <v>66</v>
      </c>
      <c r="B256" s="5">
        <v>100</v>
      </c>
    </row>
    <row r="257" spans="1:2" x14ac:dyDescent="0.25">
      <c r="A257" s="2" t="s">
        <v>67</v>
      </c>
      <c r="B257" s="5">
        <v>80</v>
      </c>
    </row>
    <row r="258" spans="1:2" x14ac:dyDescent="0.25">
      <c r="A258" s="2" t="s">
        <v>68</v>
      </c>
      <c r="B258" s="5">
        <v>54</v>
      </c>
    </row>
    <row r="259" spans="1:2" x14ac:dyDescent="0.25">
      <c r="A259" s="2" t="s">
        <v>69</v>
      </c>
      <c r="B259" s="5">
        <v>9</v>
      </c>
    </row>
    <row r="260" spans="1:2" x14ac:dyDescent="0.25">
      <c r="A260" s="2" t="s">
        <v>70</v>
      </c>
      <c r="B260" s="5">
        <v>2</v>
      </c>
    </row>
    <row r="261" spans="1:2" x14ac:dyDescent="0.25">
      <c r="A261" s="2" t="s">
        <v>71</v>
      </c>
      <c r="B261" s="5">
        <v>45</v>
      </c>
    </row>
    <row r="262" spans="1:2" x14ac:dyDescent="0.25">
      <c r="A262" s="2" t="s">
        <v>72</v>
      </c>
      <c r="B262" s="5">
        <v>10</v>
      </c>
    </row>
    <row r="263" spans="1:2" x14ac:dyDescent="0.25">
      <c r="A263" s="2" t="s">
        <v>73</v>
      </c>
      <c r="B263" s="5">
        <v>48</v>
      </c>
    </row>
    <row r="264" spans="1:2" x14ac:dyDescent="0.25">
      <c r="A264" s="2" t="s">
        <v>37</v>
      </c>
      <c r="B264" s="5">
        <v>1</v>
      </c>
    </row>
    <row r="265" spans="1:2" x14ac:dyDescent="0.25">
      <c r="A265" s="2" t="s">
        <v>74</v>
      </c>
      <c r="B265" s="5">
        <v>27</v>
      </c>
    </row>
    <row r="266" spans="1:2" x14ac:dyDescent="0.25">
      <c r="A266" s="2" t="s">
        <v>75</v>
      </c>
      <c r="B266" s="5">
        <v>69</v>
      </c>
    </row>
    <row r="267" spans="1:2" x14ac:dyDescent="0.25">
      <c r="A267" s="2" t="s">
        <v>76</v>
      </c>
      <c r="B267" s="5">
        <v>71</v>
      </c>
    </row>
    <row r="268" spans="1:2" x14ac:dyDescent="0.25">
      <c r="A268" s="2" t="s">
        <v>77</v>
      </c>
      <c r="B268" s="5">
        <v>84</v>
      </c>
    </row>
    <row r="269" spans="1:2" x14ac:dyDescent="0.25">
      <c r="A269" s="2" t="s">
        <v>78</v>
      </c>
      <c r="B269" s="5">
        <v>4</v>
      </c>
    </row>
    <row r="270" spans="1:2" x14ac:dyDescent="0.25">
      <c r="A270" s="2" t="s">
        <v>79</v>
      </c>
      <c r="B270" s="5">
        <v>82</v>
      </c>
    </row>
    <row r="271" spans="1:2" x14ac:dyDescent="0.25">
      <c r="A271" s="2" t="s">
        <v>80</v>
      </c>
      <c r="B271" s="5">
        <v>59</v>
      </c>
    </row>
    <row r="272" spans="1:2" x14ac:dyDescent="0.25">
      <c r="A272" s="2" t="s">
        <v>81</v>
      </c>
      <c r="B272" s="5">
        <v>47</v>
      </c>
    </row>
    <row r="273" spans="1:2" x14ac:dyDescent="0.25">
      <c r="A273" s="2" t="s">
        <v>82</v>
      </c>
      <c r="B273" s="5">
        <v>48</v>
      </c>
    </row>
    <row r="274" spans="1:2" x14ac:dyDescent="0.25">
      <c r="A274" s="2" t="s">
        <v>83</v>
      </c>
      <c r="B274" s="5">
        <v>45</v>
      </c>
    </row>
    <row r="275" spans="1:2" x14ac:dyDescent="0.25">
      <c r="A275" s="2" t="s">
        <v>42</v>
      </c>
      <c r="B275" s="5">
        <v>23</v>
      </c>
    </row>
    <row r="276" spans="1:2" x14ac:dyDescent="0.25">
      <c r="A276" s="2" t="s">
        <v>84</v>
      </c>
      <c r="B276" s="5">
        <v>60</v>
      </c>
    </row>
    <row r="277" spans="1:2" x14ac:dyDescent="0.25">
      <c r="A277" s="2" t="s">
        <v>85</v>
      </c>
      <c r="B277" s="5">
        <v>6</v>
      </c>
    </row>
    <row r="278" spans="1:2" x14ac:dyDescent="0.25">
      <c r="A278" s="2" t="s">
        <v>86</v>
      </c>
      <c r="B278" s="5">
        <v>89</v>
      </c>
    </row>
    <row r="279" spans="1:2" x14ac:dyDescent="0.25">
      <c r="A279" s="2" t="s">
        <v>87</v>
      </c>
      <c r="B279" s="5">
        <v>4</v>
      </c>
    </row>
    <row r="280" spans="1:2" x14ac:dyDescent="0.25">
      <c r="A280" s="2" t="s">
        <v>88</v>
      </c>
      <c r="B280" s="5">
        <v>1</v>
      </c>
    </row>
    <row r="281" spans="1:2" x14ac:dyDescent="0.25">
      <c r="A281" s="2" t="s">
        <v>89</v>
      </c>
      <c r="B281" s="5">
        <v>42</v>
      </c>
    </row>
    <row r="282" spans="1:2" x14ac:dyDescent="0.25">
      <c r="A282" s="2" t="s">
        <v>90</v>
      </c>
      <c r="B282" s="5">
        <v>18</v>
      </c>
    </row>
    <row r="283" spans="1:2" x14ac:dyDescent="0.25">
      <c r="A283" s="2" t="s">
        <v>91</v>
      </c>
      <c r="B283" s="5">
        <v>25</v>
      </c>
    </row>
    <row r="284" spans="1:2" x14ac:dyDescent="0.25">
      <c r="A284" s="2" t="s">
        <v>92</v>
      </c>
      <c r="B284" s="5">
        <v>69</v>
      </c>
    </row>
    <row r="285" spans="1:2" x14ac:dyDescent="0.25">
      <c r="A285" s="2" t="s">
        <v>93</v>
      </c>
      <c r="B285" s="5">
        <v>78</v>
      </c>
    </row>
    <row r="286" spans="1:2" x14ac:dyDescent="0.25">
      <c r="A286" s="2" t="s">
        <v>49</v>
      </c>
      <c r="B286" s="5">
        <v>5</v>
      </c>
    </row>
    <row r="287" spans="1:2" x14ac:dyDescent="0.25">
      <c r="A287" s="2" t="s">
        <v>94</v>
      </c>
      <c r="B287" s="5">
        <v>90</v>
      </c>
    </row>
    <row r="288" spans="1:2" x14ac:dyDescent="0.25">
      <c r="A288" s="2" t="s">
        <v>95</v>
      </c>
      <c r="B288" s="5">
        <v>64</v>
      </c>
    </row>
    <row r="289" spans="1:2" x14ac:dyDescent="0.25">
      <c r="A289" s="2" t="s">
        <v>96</v>
      </c>
      <c r="B289" s="5">
        <v>22</v>
      </c>
    </row>
    <row r="290" spans="1:2" x14ac:dyDescent="0.25">
      <c r="A290" s="2" t="s">
        <v>97</v>
      </c>
      <c r="B290" s="5">
        <v>36</v>
      </c>
    </row>
    <row r="291" spans="1:2" x14ac:dyDescent="0.25">
      <c r="A291" s="2" t="s">
        <v>98</v>
      </c>
      <c r="B291" s="5">
        <v>13</v>
      </c>
    </row>
    <row r="292" spans="1:2" x14ac:dyDescent="0.25">
      <c r="A292" s="2" t="s">
        <v>99</v>
      </c>
      <c r="B292" s="5">
        <v>93</v>
      </c>
    </row>
    <row r="293" spans="1:2" x14ac:dyDescent="0.25">
      <c r="A293" s="2" t="s">
        <v>100</v>
      </c>
      <c r="B293" s="5">
        <v>92</v>
      </c>
    </row>
    <row r="294" spans="1:2" x14ac:dyDescent="0.25">
      <c r="A294" s="2" t="s">
        <v>101</v>
      </c>
      <c r="B294" s="5">
        <v>4</v>
      </c>
    </row>
    <row r="295" spans="1:2" x14ac:dyDescent="0.25">
      <c r="A295" s="2" t="s">
        <v>102</v>
      </c>
      <c r="B295" s="5">
        <v>30</v>
      </c>
    </row>
    <row r="296" spans="1:2" x14ac:dyDescent="0.25">
      <c r="A296" s="2" t="s">
        <v>103</v>
      </c>
      <c r="B296" s="5">
        <v>97</v>
      </c>
    </row>
    <row r="297" spans="1:2" x14ac:dyDescent="0.25">
      <c r="A297" s="2" t="s">
        <v>51</v>
      </c>
      <c r="B297" s="5">
        <v>90</v>
      </c>
    </row>
    <row r="298" spans="1:2" x14ac:dyDescent="0.25">
      <c r="A298" s="2" t="s">
        <v>104</v>
      </c>
      <c r="B298" s="5">
        <v>31</v>
      </c>
    </row>
    <row r="299" spans="1:2" x14ac:dyDescent="0.25">
      <c r="A299" s="2" t="s">
        <v>105</v>
      </c>
      <c r="B299" s="5">
        <v>100</v>
      </c>
    </row>
    <row r="300" spans="1:2" x14ac:dyDescent="0.25">
      <c r="A300" s="2" t="s">
        <v>106</v>
      </c>
      <c r="B300" s="5">
        <v>64</v>
      </c>
    </row>
    <row r="301" spans="1:2" x14ac:dyDescent="0.25">
      <c r="A301" s="2" t="s">
        <v>107</v>
      </c>
      <c r="B301" s="5">
        <v>96</v>
      </c>
    </row>
    <row r="302" spans="1:2" x14ac:dyDescent="0.25">
      <c r="A302" s="2" t="s">
        <v>108</v>
      </c>
      <c r="B302" s="5">
        <v>33</v>
      </c>
    </row>
    <row r="303" spans="1:2" x14ac:dyDescent="0.25">
      <c r="A303" s="2" t="s">
        <v>109</v>
      </c>
      <c r="B303" s="5">
        <v>97</v>
      </c>
    </row>
    <row r="304" spans="1:2" x14ac:dyDescent="0.25">
      <c r="A304" s="2" t="s">
        <v>110</v>
      </c>
      <c r="B304" s="5">
        <v>25</v>
      </c>
    </row>
    <row r="305" spans="1:2" x14ac:dyDescent="0.25">
      <c r="A305" s="2" t="s">
        <v>111</v>
      </c>
      <c r="B305" s="5">
        <v>5</v>
      </c>
    </row>
    <row r="306" spans="1:2" x14ac:dyDescent="0.25">
      <c r="A306" s="2" t="s">
        <v>112</v>
      </c>
      <c r="B306" s="5">
        <v>10</v>
      </c>
    </row>
    <row r="307" spans="1:2" x14ac:dyDescent="0.25">
      <c r="A307" s="2" t="s">
        <v>113</v>
      </c>
      <c r="B307" s="5">
        <v>100</v>
      </c>
    </row>
    <row r="308" spans="1:2" x14ac:dyDescent="0.25">
      <c r="A308" s="2" t="s">
        <v>54</v>
      </c>
      <c r="B308" s="5">
        <v>11</v>
      </c>
    </row>
    <row r="309" spans="1:2" x14ac:dyDescent="0.25">
      <c r="A309" s="2" t="s">
        <v>114</v>
      </c>
      <c r="B309" s="5">
        <v>41</v>
      </c>
    </row>
    <row r="310" spans="1:2" x14ac:dyDescent="0.25">
      <c r="A310" s="2" t="s">
        <v>115</v>
      </c>
      <c r="B310" s="5">
        <v>32</v>
      </c>
    </row>
    <row r="311" spans="1:2" x14ac:dyDescent="0.25">
      <c r="A311" s="2" t="s">
        <v>116</v>
      </c>
      <c r="B311" s="5">
        <v>86</v>
      </c>
    </row>
    <row r="312" spans="1:2" x14ac:dyDescent="0.25">
      <c r="A312" s="2" t="s">
        <v>117</v>
      </c>
      <c r="B312" s="5">
        <v>54</v>
      </c>
    </row>
    <row r="313" spans="1:2" x14ac:dyDescent="0.25">
      <c r="A313" s="2" t="s">
        <v>118</v>
      </c>
      <c r="B313" s="5">
        <v>73</v>
      </c>
    </row>
    <row r="314" spans="1:2" x14ac:dyDescent="0.25">
      <c r="A314" s="2" t="s">
        <v>119</v>
      </c>
      <c r="B314" s="5">
        <v>57</v>
      </c>
    </row>
    <row r="315" spans="1:2" x14ac:dyDescent="0.25">
      <c r="A315" s="2" t="s">
        <v>120</v>
      </c>
      <c r="B315" s="5">
        <v>13</v>
      </c>
    </row>
    <row r="316" spans="1:2" x14ac:dyDescent="0.25">
      <c r="A316" s="2" t="s">
        <v>121</v>
      </c>
      <c r="B316" s="5">
        <v>12</v>
      </c>
    </row>
    <row r="317" spans="1:2" x14ac:dyDescent="0.25">
      <c r="A317" s="2" t="s">
        <v>122</v>
      </c>
      <c r="B317" s="5">
        <v>0</v>
      </c>
    </row>
    <row r="318" spans="1:2" x14ac:dyDescent="0.25">
      <c r="A318" s="2" t="s">
        <v>123</v>
      </c>
      <c r="B318" s="5">
        <v>95</v>
      </c>
    </row>
    <row r="319" spans="1:2" x14ac:dyDescent="0.25">
      <c r="A319" s="2" t="s">
        <v>58</v>
      </c>
      <c r="B319" s="5">
        <v>93</v>
      </c>
    </row>
    <row r="320" spans="1:2" x14ac:dyDescent="0.25">
      <c r="A320" s="2" t="s">
        <v>124</v>
      </c>
      <c r="B320" s="5">
        <v>10</v>
      </c>
    </row>
    <row r="321" spans="1:2" x14ac:dyDescent="0.25">
      <c r="A321" s="2" t="s">
        <v>125</v>
      </c>
      <c r="B321" s="5">
        <v>76</v>
      </c>
    </row>
    <row r="322" spans="1:2" x14ac:dyDescent="0.25">
      <c r="A322" s="2" t="s">
        <v>126</v>
      </c>
      <c r="B322" s="5">
        <v>57</v>
      </c>
    </row>
    <row r="323" spans="1:2" x14ac:dyDescent="0.25">
      <c r="A323" s="2" t="s">
        <v>127</v>
      </c>
      <c r="B323" s="5">
        <v>17</v>
      </c>
    </row>
    <row r="324" spans="1:2" x14ac:dyDescent="0.25">
      <c r="A324" s="2" t="s">
        <v>128</v>
      </c>
      <c r="B324" s="5">
        <v>41</v>
      </c>
    </row>
    <row r="325" spans="1:2" x14ac:dyDescent="0.25">
      <c r="A325" s="2" t="s">
        <v>129</v>
      </c>
      <c r="B325" s="5">
        <v>16</v>
      </c>
    </row>
    <row r="326" spans="1:2" x14ac:dyDescent="0.25">
      <c r="A326" s="2" t="s">
        <v>130</v>
      </c>
      <c r="B326" s="5">
        <v>38</v>
      </c>
    </row>
    <row r="327" spans="1:2" x14ac:dyDescent="0.25">
      <c r="A327" s="2" t="s">
        <v>131</v>
      </c>
      <c r="B327" s="5">
        <v>96</v>
      </c>
    </row>
    <row r="328" spans="1:2" x14ac:dyDescent="0.25">
      <c r="A328" s="2" t="s">
        <v>132</v>
      </c>
      <c r="B328" s="5">
        <v>5</v>
      </c>
    </row>
    <row r="329" spans="1:2" x14ac:dyDescent="0.25">
      <c r="A329" s="2" t="s">
        <v>133</v>
      </c>
      <c r="B329" s="5">
        <v>31</v>
      </c>
    </row>
    <row r="330" spans="1:2" x14ac:dyDescent="0.25">
      <c r="A330" s="2" t="s">
        <v>59</v>
      </c>
      <c r="B330" s="5">
        <v>5</v>
      </c>
    </row>
    <row r="331" spans="1:2" x14ac:dyDescent="0.25">
      <c r="A331" s="2" t="s">
        <v>134</v>
      </c>
      <c r="B331" s="5">
        <v>39</v>
      </c>
    </row>
    <row r="332" spans="1:2" x14ac:dyDescent="0.25">
      <c r="A332" s="2" t="s">
        <v>135</v>
      </c>
      <c r="B332" s="5">
        <v>48</v>
      </c>
    </row>
    <row r="333" spans="1:2" x14ac:dyDescent="0.25">
      <c r="A333" s="2" t="s">
        <v>136</v>
      </c>
      <c r="B333" s="5">
        <v>42</v>
      </c>
    </row>
    <row r="334" spans="1:2" x14ac:dyDescent="0.25">
      <c r="A334" s="2" t="s">
        <v>137</v>
      </c>
      <c r="B334" s="5">
        <v>65</v>
      </c>
    </row>
    <row r="335" spans="1:2" x14ac:dyDescent="0.25">
      <c r="A335" s="2" t="s">
        <v>138</v>
      </c>
      <c r="B335" s="5">
        <v>73</v>
      </c>
    </row>
    <row r="336" spans="1:2" x14ac:dyDescent="0.25">
      <c r="A336" s="2" t="s">
        <v>139</v>
      </c>
      <c r="B336" s="5">
        <v>15</v>
      </c>
    </row>
    <row r="337" spans="1:2" x14ac:dyDescent="0.25">
      <c r="A337" s="2" t="s">
        <v>140</v>
      </c>
      <c r="B337" s="5">
        <v>32</v>
      </c>
    </row>
    <row r="338" spans="1:2" x14ac:dyDescent="0.25">
      <c r="A338" s="2" t="s">
        <v>141</v>
      </c>
      <c r="B338" s="5">
        <v>5</v>
      </c>
    </row>
    <row r="339" spans="1:2" x14ac:dyDescent="0.25">
      <c r="A339" s="2" t="s">
        <v>142</v>
      </c>
      <c r="B339" s="5">
        <v>60</v>
      </c>
    </row>
    <row r="340" spans="1:2" x14ac:dyDescent="0.25">
      <c r="A340" s="2" t="s">
        <v>143</v>
      </c>
      <c r="B340" s="5">
        <v>90</v>
      </c>
    </row>
    <row r="341" spans="1:2" x14ac:dyDescent="0.25">
      <c r="A341" s="2" t="s">
        <v>60</v>
      </c>
      <c r="B341" s="5">
        <v>14</v>
      </c>
    </row>
    <row r="342" spans="1:2" x14ac:dyDescent="0.25">
      <c r="A342" s="2" t="s">
        <v>144</v>
      </c>
      <c r="B342" s="5">
        <v>66</v>
      </c>
    </row>
    <row r="343" spans="1:2" x14ac:dyDescent="0.25">
      <c r="A343" s="2" t="s">
        <v>145</v>
      </c>
      <c r="B343" s="5">
        <v>98</v>
      </c>
    </row>
    <row r="344" spans="1:2" x14ac:dyDescent="0.25">
      <c r="A344" s="2" t="s">
        <v>146</v>
      </c>
      <c r="B344" s="5">
        <v>90</v>
      </c>
    </row>
    <row r="345" spans="1:2" x14ac:dyDescent="0.25">
      <c r="A345" s="2" t="s">
        <v>147</v>
      </c>
      <c r="B345" s="5">
        <v>63</v>
      </c>
    </row>
    <row r="346" spans="1:2" x14ac:dyDescent="0.25">
      <c r="A346" s="2" t="s">
        <v>148</v>
      </c>
      <c r="B346" s="5">
        <v>77</v>
      </c>
    </row>
    <row r="347" spans="1:2" x14ac:dyDescent="0.25">
      <c r="A347" s="2" t="s">
        <v>149</v>
      </c>
      <c r="B347" s="5">
        <v>15</v>
      </c>
    </row>
    <row r="348" spans="1:2" x14ac:dyDescent="0.25">
      <c r="A348" s="2" t="s">
        <v>150</v>
      </c>
      <c r="B348" s="5">
        <v>67</v>
      </c>
    </row>
    <row r="349" spans="1:2" x14ac:dyDescent="0.25">
      <c r="A349" s="2" t="s">
        <v>151</v>
      </c>
      <c r="B349" s="5">
        <v>46</v>
      </c>
    </row>
    <row r="350" spans="1:2" x14ac:dyDescent="0.25">
      <c r="A350" s="2" t="s">
        <v>152</v>
      </c>
      <c r="B350" s="5">
        <v>53</v>
      </c>
    </row>
    <row r="351" spans="1:2" x14ac:dyDescent="0.25">
      <c r="A351" s="2" t="s">
        <v>153</v>
      </c>
      <c r="B351" s="5">
        <v>55</v>
      </c>
    </row>
    <row r="352" spans="1:2" x14ac:dyDescent="0.25">
      <c r="A352" s="6" t="s">
        <v>155</v>
      </c>
      <c r="B352" s="5">
        <v>4777</v>
      </c>
    </row>
    <row r="357" spans="1:2" x14ac:dyDescent="0.25">
      <c r="A357" s="1" t="s">
        <v>156</v>
      </c>
      <c r="B357" t="s">
        <v>162</v>
      </c>
    </row>
    <row r="358" spans="1:2" x14ac:dyDescent="0.25">
      <c r="A358" s="2" t="s">
        <v>25</v>
      </c>
      <c r="B358" s="5">
        <v>96</v>
      </c>
    </row>
    <row r="359" spans="1:2" x14ac:dyDescent="0.25">
      <c r="A359" s="2" t="s">
        <v>34</v>
      </c>
      <c r="B359" s="5">
        <v>37</v>
      </c>
    </row>
    <row r="360" spans="1:2" x14ac:dyDescent="0.25">
      <c r="A360" s="2" t="s">
        <v>63</v>
      </c>
      <c r="B360" s="5">
        <v>80</v>
      </c>
    </row>
    <row r="361" spans="1:2" x14ac:dyDescent="0.25">
      <c r="A361" s="2" t="s">
        <v>65</v>
      </c>
      <c r="B361" s="5">
        <v>60</v>
      </c>
    </row>
    <row r="362" spans="1:2" x14ac:dyDescent="0.25">
      <c r="A362" s="2" t="s">
        <v>66</v>
      </c>
      <c r="B362" s="5">
        <v>85</v>
      </c>
    </row>
    <row r="363" spans="1:2" x14ac:dyDescent="0.25">
      <c r="A363" s="2" t="s">
        <v>67</v>
      </c>
      <c r="B363" s="5">
        <v>48</v>
      </c>
    </row>
    <row r="364" spans="1:2" x14ac:dyDescent="0.25">
      <c r="A364" s="2" t="s">
        <v>68</v>
      </c>
      <c r="B364" s="5">
        <v>78</v>
      </c>
    </row>
    <row r="365" spans="1:2" x14ac:dyDescent="0.25">
      <c r="A365" s="2" t="s">
        <v>69</v>
      </c>
      <c r="B365" s="5">
        <v>69</v>
      </c>
    </row>
    <row r="366" spans="1:2" x14ac:dyDescent="0.25">
      <c r="A366" s="2" t="s">
        <v>70</v>
      </c>
      <c r="B366" s="5">
        <v>78</v>
      </c>
    </row>
    <row r="367" spans="1:2" x14ac:dyDescent="0.25">
      <c r="A367" s="2" t="s">
        <v>71</v>
      </c>
      <c r="B367" s="5">
        <v>85</v>
      </c>
    </row>
    <row r="368" spans="1:2" x14ac:dyDescent="0.25">
      <c r="A368" s="2" t="s">
        <v>72</v>
      </c>
      <c r="B368" s="5">
        <v>46</v>
      </c>
    </row>
    <row r="369" spans="1:2" x14ac:dyDescent="0.25">
      <c r="A369" s="2" t="s">
        <v>73</v>
      </c>
      <c r="B369" s="5">
        <v>94</v>
      </c>
    </row>
    <row r="370" spans="1:2" x14ac:dyDescent="0.25">
      <c r="A370" s="2" t="s">
        <v>37</v>
      </c>
      <c r="B370" s="5">
        <v>88</v>
      </c>
    </row>
    <row r="371" spans="1:2" x14ac:dyDescent="0.25">
      <c r="A371" s="2" t="s">
        <v>74</v>
      </c>
      <c r="B371" s="5">
        <v>68</v>
      </c>
    </row>
    <row r="372" spans="1:2" x14ac:dyDescent="0.25">
      <c r="A372" s="2" t="s">
        <v>75</v>
      </c>
      <c r="B372" s="5">
        <v>7</v>
      </c>
    </row>
    <row r="373" spans="1:2" x14ac:dyDescent="0.25">
      <c r="A373" s="2" t="s">
        <v>76</v>
      </c>
      <c r="B373" s="5">
        <v>63</v>
      </c>
    </row>
    <row r="374" spans="1:2" x14ac:dyDescent="0.25">
      <c r="A374" s="2" t="s">
        <v>77</v>
      </c>
      <c r="B374" s="5">
        <v>29</v>
      </c>
    </row>
    <row r="375" spans="1:2" x14ac:dyDescent="0.25">
      <c r="A375" s="2" t="s">
        <v>78</v>
      </c>
      <c r="B375" s="5">
        <v>2</v>
      </c>
    </row>
    <row r="376" spans="1:2" x14ac:dyDescent="0.25">
      <c r="A376" s="2" t="s">
        <v>79</v>
      </c>
      <c r="B376" s="5">
        <v>52</v>
      </c>
    </row>
    <row r="377" spans="1:2" x14ac:dyDescent="0.25">
      <c r="A377" s="2" t="s">
        <v>80</v>
      </c>
      <c r="B377" s="5">
        <v>48</v>
      </c>
    </row>
    <row r="378" spans="1:2" x14ac:dyDescent="0.25">
      <c r="A378" s="2" t="s">
        <v>81</v>
      </c>
      <c r="B378" s="5">
        <v>62</v>
      </c>
    </row>
    <row r="379" spans="1:2" x14ac:dyDescent="0.25">
      <c r="A379" s="2" t="s">
        <v>82</v>
      </c>
      <c r="B379" s="5">
        <v>24</v>
      </c>
    </row>
    <row r="380" spans="1:2" x14ac:dyDescent="0.25">
      <c r="A380" s="2" t="s">
        <v>83</v>
      </c>
      <c r="B380" s="5">
        <v>67</v>
      </c>
    </row>
    <row r="381" spans="1:2" x14ac:dyDescent="0.25">
      <c r="A381" s="2" t="s">
        <v>42</v>
      </c>
      <c r="B381" s="5">
        <v>59</v>
      </c>
    </row>
    <row r="382" spans="1:2" x14ac:dyDescent="0.25">
      <c r="A382" s="2" t="s">
        <v>84</v>
      </c>
      <c r="B382" s="5">
        <v>35</v>
      </c>
    </row>
    <row r="383" spans="1:2" x14ac:dyDescent="0.25">
      <c r="A383" s="2" t="s">
        <v>85</v>
      </c>
      <c r="B383" s="5">
        <v>44</v>
      </c>
    </row>
    <row r="384" spans="1:2" x14ac:dyDescent="0.25">
      <c r="A384" s="2" t="s">
        <v>86</v>
      </c>
      <c r="B384" s="5">
        <v>64</v>
      </c>
    </row>
    <row r="385" spans="1:2" x14ac:dyDescent="0.25">
      <c r="A385" s="2" t="s">
        <v>87</v>
      </c>
      <c r="B385" s="5">
        <v>95</v>
      </c>
    </row>
    <row r="386" spans="1:2" x14ac:dyDescent="0.25">
      <c r="A386" s="2" t="s">
        <v>88</v>
      </c>
      <c r="B386" s="5">
        <v>21</v>
      </c>
    </row>
    <row r="387" spans="1:2" x14ac:dyDescent="0.25">
      <c r="A387" s="2" t="s">
        <v>89</v>
      </c>
      <c r="B387" s="5">
        <v>85</v>
      </c>
    </row>
    <row r="388" spans="1:2" x14ac:dyDescent="0.25">
      <c r="A388" s="2" t="s">
        <v>90</v>
      </c>
      <c r="B388" s="5">
        <v>28</v>
      </c>
    </row>
    <row r="389" spans="1:2" x14ac:dyDescent="0.25">
      <c r="A389" s="2" t="s">
        <v>91</v>
      </c>
      <c r="B389" s="5">
        <v>21</v>
      </c>
    </row>
    <row r="390" spans="1:2" x14ac:dyDescent="0.25">
      <c r="A390" s="2" t="s">
        <v>92</v>
      </c>
      <c r="B390" s="5">
        <v>88</v>
      </c>
    </row>
    <row r="391" spans="1:2" x14ac:dyDescent="0.25">
      <c r="A391" s="2" t="s">
        <v>93</v>
      </c>
      <c r="B391" s="5">
        <v>34</v>
      </c>
    </row>
    <row r="392" spans="1:2" x14ac:dyDescent="0.25">
      <c r="A392" s="2" t="s">
        <v>49</v>
      </c>
      <c r="B392" s="5">
        <v>56</v>
      </c>
    </row>
    <row r="393" spans="1:2" x14ac:dyDescent="0.25">
      <c r="A393" s="2" t="s">
        <v>94</v>
      </c>
      <c r="B393" s="5">
        <v>39</v>
      </c>
    </row>
    <row r="394" spans="1:2" x14ac:dyDescent="0.25">
      <c r="A394" s="2" t="s">
        <v>95</v>
      </c>
      <c r="B394" s="5">
        <v>38</v>
      </c>
    </row>
    <row r="395" spans="1:2" x14ac:dyDescent="0.25">
      <c r="A395" s="2" t="s">
        <v>96</v>
      </c>
      <c r="B395" s="5">
        <v>57</v>
      </c>
    </row>
    <row r="396" spans="1:2" x14ac:dyDescent="0.25">
      <c r="A396" s="2" t="s">
        <v>97</v>
      </c>
      <c r="B396" s="5">
        <v>85</v>
      </c>
    </row>
    <row r="397" spans="1:2" x14ac:dyDescent="0.25">
      <c r="A397" s="2" t="s">
        <v>98</v>
      </c>
      <c r="B397" s="5">
        <v>72</v>
      </c>
    </row>
    <row r="398" spans="1:2" x14ac:dyDescent="0.25">
      <c r="A398" s="2" t="s">
        <v>99</v>
      </c>
      <c r="B398" s="5">
        <v>52</v>
      </c>
    </row>
    <row r="399" spans="1:2" x14ac:dyDescent="0.25">
      <c r="A399" s="2" t="s">
        <v>100</v>
      </c>
      <c r="B399" s="5">
        <v>6</v>
      </c>
    </row>
    <row r="400" spans="1:2" x14ac:dyDescent="0.25">
      <c r="A400" s="2" t="s">
        <v>101</v>
      </c>
      <c r="B400" s="5">
        <v>51</v>
      </c>
    </row>
    <row r="401" spans="1:2" x14ac:dyDescent="0.25">
      <c r="A401" s="2" t="s">
        <v>102</v>
      </c>
      <c r="B401" s="5">
        <v>9</v>
      </c>
    </row>
    <row r="402" spans="1:2" x14ac:dyDescent="0.25">
      <c r="A402" s="2" t="s">
        <v>103</v>
      </c>
      <c r="B402" s="5">
        <v>9</v>
      </c>
    </row>
    <row r="403" spans="1:2" x14ac:dyDescent="0.25">
      <c r="A403" s="2" t="s">
        <v>51</v>
      </c>
      <c r="B403" s="5">
        <v>66</v>
      </c>
    </row>
    <row r="404" spans="1:2" x14ac:dyDescent="0.25">
      <c r="A404" s="2" t="s">
        <v>104</v>
      </c>
      <c r="B404" s="5">
        <v>82</v>
      </c>
    </row>
    <row r="405" spans="1:2" x14ac:dyDescent="0.25">
      <c r="A405" s="2" t="s">
        <v>105</v>
      </c>
      <c r="B405" s="5">
        <v>52</v>
      </c>
    </row>
    <row r="406" spans="1:2" x14ac:dyDescent="0.25">
      <c r="A406" s="2" t="s">
        <v>106</v>
      </c>
      <c r="B406" s="5">
        <v>11</v>
      </c>
    </row>
    <row r="407" spans="1:2" x14ac:dyDescent="0.25">
      <c r="A407" s="2" t="s">
        <v>107</v>
      </c>
      <c r="B407" s="5">
        <v>54</v>
      </c>
    </row>
    <row r="408" spans="1:2" x14ac:dyDescent="0.25">
      <c r="A408" s="2" t="s">
        <v>108</v>
      </c>
      <c r="B408" s="5">
        <v>61</v>
      </c>
    </row>
    <row r="409" spans="1:2" x14ac:dyDescent="0.25">
      <c r="A409" s="2" t="s">
        <v>109</v>
      </c>
      <c r="B409" s="5">
        <v>11</v>
      </c>
    </row>
    <row r="410" spans="1:2" x14ac:dyDescent="0.25">
      <c r="A410" s="2" t="s">
        <v>110</v>
      </c>
      <c r="B410" s="5">
        <v>83</v>
      </c>
    </row>
    <row r="411" spans="1:2" x14ac:dyDescent="0.25">
      <c r="A411" s="2" t="s">
        <v>111</v>
      </c>
      <c r="B411" s="5">
        <v>51</v>
      </c>
    </row>
    <row r="412" spans="1:2" x14ac:dyDescent="0.25">
      <c r="A412" s="2" t="s">
        <v>112</v>
      </c>
      <c r="B412" s="5">
        <v>44</v>
      </c>
    </row>
    <row r="413" spans="1:2" x14ac:dyDescent="0.25">
      <c r="A413" s="2" t="s">
        <v>113</v>
      </c>
      <c r="B413" s="5">
        <v>26</v>
      </c>
    </row>
    <row r="414" spans="1:2" x14ac:dyDescent="0.25">
      <c r="A414" s="2" t="s">
        <v>54</v>
      </c>
      <c r="B414" s="5">
        <v>58</v>
      </c>
    </row>
    <row r="415" spans="1:2" x14ac:dyDescent="0.25">
      <c r="A415" s="2" t="s">
        <v>114</v>
      </c>
      <c r="B415" s="5">
        <v>72</v>
      </c>
    </row>
    <row r="416" spans="1:2" x14ac:dyDescent="0.25">
      <c r="A416" s="2" t="s">
        <v>115</v>
      </c>
      <c r="B416" s="5">
        <v>36</v>
      </c>
    </row>
    <row r="417" spans="1:2" x14ac:dyDescent="0.25">
      <c r="A417" s="2" t="s">
        <v>116</v>
      </c>
      <c r="B417" s="5">
        <v>40</v>
      </c>
    </row>
    <row r="418" spans="1:2" x14ac:dyDescent="0.25">
      <c r="A418" s="2" t="s">
        <v>117</v>
      </c>
      <c r="B418" s="5">
        <v>10</v>
      </c>
    </row>
    <row r="419" spans="1:2" x14ac:dyDescent="0.25">
      <c r="A419" s="2" t="s">
        <v>118</v>
      </c>
      <c r="B419" s="5">
        <v>75</v>
      </c>
    </row>
    <row r="420" spans="1:2" x14ac:dyDescent="0.25">
      <c r="A420" s="2" t="s">
        <v>119</v>
      </c>
      <c r="B420" s="5">
        <v>54</v>
      </c>
    </row>
    <row r="421" spans="1:2" x14ac:dyDescent="0.25">
      <c r="A421" s="2" t="s">
        <v>120</v>
      </c>
      <c r="B421" s="5">
        <v>19</v>
      </c>
    </row>
    <row r="422" spans="1:2" x14ac:dyDescent="0.25">
      <c r="A422" s="2" t="s">
        <v>121</v>
      </c>
      <c r="B422" s="5">
        <v>71</v>
      </c>
    </row>
    <row r="423" spans="1:2" x14ac:dyDescent="0.25">
      <c r="A423" s="2" t="s">
        <v>122</v>
      </c>
      <c r="B423" s="5">
        <v>58</v>
      </c>
    </row>
    <row r="424" spans="1:2" x14ac:dyDescent="0.25">
      <c r="A424" s="2" t="s">
        <v>123</v>
      </c>
      <c r="B424" s="5">
        <v>27</v>
      </c>
    </row>
    <row r="425" spans="1:2" x14ac:dyDescent="0.25">
      <c r="A425" s="2" t="s">
        <v>58</v>
      </c>
      <c r="B425" s="5">
        <v>11</v>
      </c>
    </row>
    <row r="426" spans="1:2" x14ac:dyDescent="0.25">
      <c r="A426" s="2" t="s">
        <v>124</v>
      </c>
      <c r="B426" s="5">
        <v>22</v>
      </c>
    </row>
    <row r="427" spans="1:2" x14ac:dyDescent="0.25">
      <c r="A427" s="2" t="s">
        <v>125</v>
      </c>
      <c r="B427" s="5">
        <v>26</v>
      </c>
    </row>
    <row r="428" spans="1:2" x14ac:dyDescent="0.25">
      <c r="A428" s="2" t="s">
        <v>126</v>
      </c>
      <c r="B428" s="5">
        <v>77</v>
      </c>
    </row>
    <row r="429" spans="1:2" x14ac:dyDescent="0.25">
      <c r="A429" s="2" t="s">
        <v>127</v>
      </c>
      <c r="B429" s="5">
        <v>66</v>
      </c>
    </row>
    <row r="430" spans="1:2" x14ac:dyDescent="0.25">
      <c r="A430" s="2" t="s">
        <v>128</v>
      </c>
      <c r="B430" s="5">
        <v>1</v>
      </c>
    </row>
    <row r="431" spans="1:2" x14ac:dyDescent="0.25">
      <c r="A431" s="2" t="s">
        <v>129</v>
      </c>
      <c r="B431" s="5">
        <v>56</v>
      </c>
    </row>
    <row r="432" spans="1:2" x14ac:dyDescent="0.25">
      <c r="A432" s="2" t="s">
        <v>130</v>
      </c>
      <c r="B432" s="5">
        <v>22</v>
      </c>
    </row>
    <row r="433" spans="1:2" x14ac:dyDescent="0.25">
      <c r="A433" s="2" t="s">
        <v>131</v>
      </c>
      <c r="B433" s="5">
        <v>57</v>
      </c>
    </row>
    <row r="434" spans="1:2" x14ac:dyDescent="0.25">
      <c r="A434" s="2" t="s">
        <v>132</v>
      </c>
      <c r="B434" s="5">
        <v>51</v>
      </c>
    </row>
    <row r="435" spans="1:2" x14ac:dyDescent="0.25">
      <c r="A435" s="2" t="s">
        <v>133</v>
      </c>
      <c r="B435" s="5">
        <v>20</v>
      </c>
    </row>
    <row r="436" spans="1:2" x14ac:dyDescent="0.25">
      <c r="A436" s="2" t="s">
        <v>59</v>
      </c>
      <c r="B436" s="5">
        <v>15</v>
      </c>
    </row>
    <row r="437" spans="1:2" x14ac:dyDescent="0.25">
      <c r="A437" s="2" t="s">
        <v>134</v>
      </c>
      <c r="B437" s="5">
        <v>41</v>
      </c>
    </row>
    <row r="438" spans="1:2" x14ac:dyDescent="0.25">
      <c r="A438" s="2" t="s">
        <v>135</v>
      </c>
      <c r="B438" s="5">
        <v>8</v>
      </c>
    </row>
    <row r="439" spans="1:2" x14ac:dyDescent="0.25">
      <c r="A439" s="2" t="s">
        <v>136</v>
      </c>
      <c r="B439" s="5">
        <v>72</v>
      </c>
    </row>
    <row r="440" spans="1:2" x14ac:dyDescent="0.25">
      <c r="A440" s="2" t="s">
        <v>137</v>
      </c>
      <c r="B440" s="5">
        <v>7</v>
      </c>
    </row>
    <row r="441" spans="1:2" x14ac:dyDescent="0.25">
      <c r="A441" s="2" t="s">
        <v>138</v>
      </c>
      <c r="B441" s="5">
        <v>80</v>
      </c>
    </row>
    <row r="442" spans="1:2" x14ac:dyDescent="0.25">
      <c r="A442" s="2" t="s">
        <v>139</v>
      </c>
      <c r="B442" s="5">
        <v>66</v>
      </c>
    </row>
    <row r="443" spans="1:2" x14ac:dyDescent="0.25">
      <c r="A443" s="2" t="s">
        <v>140</v>
      </c>
      <c r="B443" s="5">
        <v>22</v>
      </c>
    </row>
    <row r="444" spans="1:2" x14ac:dyDescent="0.25">
      <c r="A444" s="2" t="s">
        <v>141</v>
      </c>
      <c r="B444" s="5">
        <v>55</v>
      </c>
    </row>
    <row r="445" spans="1:2" x14ac:dyDescent="0.25">
      <c r="A445" s="2" t="s">
        <v>142</v>
      </c>
      <c r="B445" s="5">
        <v>85</v>
      </c>
    </row>
    <row r="446" spans="1:2" x14ac:dyDescent="0.25">
      <c r="A446" s="2" t="s">
        <v>143</v>
      </c>
      <c r="B446" s="5">
        <v>27</v>
      </c>
    </row>
    <row r="447" spans="1:2" x14ac:dyDescent="0.25">
      <c r="A447" s="2" t="s">
        <v>60</v>
      </c>
      <c r="B447" s="5">
        <v>83</v>
      </c>
    </row>
    <row r="448" spans="1:2" x14ac:dyDescent="0.25">
      <c r="A448" s="2" t="s">
        <v>144</v>
      </c>
      <c r="B448" s="5">
        <v>96</v>
      </c>
    </row>
    <row r="449" spans="1:2" x14ac:dyDescent="0.25">
      <c r="A449" s="2" t="s">
        <v>145</v>
      </c>
      <c r="B449" s="5">
        <v>85</v>
      </c>
    </row>
    <row r="450" spans="1:2" x14ac:dyDescent="0.25">
      <c r="A450" s="2" t="s">
        <v>146</v>
      </c>
      <c r="B450" s="5">
        <v>10</v>
      </c>
    </row>
    <row r="451" spans="1:2" x14ac:dyDescent="0.25">
      <c r="A451" s="2" t="s">
        <v>147</v>
      </c>
      <c r="B451" s="5">
        <v>66</v>
      </c>
    </row>
    <row r="452" spans="1:2" x14ac:dyDescent="0.25">
      <c r="A452" s="2" t="s">
        <v>148</v>
      </c>
      <c r="B452" s="5">
        <v>72</v>
      </c>
    </row>
    <row r="453" spans="1:2" x14ac:dyDescent="0.25">
      <c r="A453" s="2" t="s">
        <v>149</v>
      </c>
      <c r="B453" s="5">
        <v>26</v>
      </c>
    </row>
    <row r="454" spans="1:2" x14ac:dyDescent="0.25">
      <c r="A454" s="2" t="s">
        <v>150</v>
      </c>
      <c r="B454" s="5">
        <v>32</v>
      </c>
    </row>
    <row r="455" spans="1:2" x14ac:dyDescent="0.25">
      <c r="A455" s="2" t="s">
        <v>151</v>
      </c>
      <c r="B455" s="5">
        <v>4</v>
      </c>
    </row>
    <row r="456" spans="1:2" x14ac:dyDescent="0.25">
      <c r="A456" s="2" t="s">
        <v>152</v>
      </c>
      <c r="B456" s="5">
        <v>27</v>
      </c>
    </row>
    <row r="457" spans="1:2" x14ac:dyDescent="0.25">
      <c r="A457" s="2" t="s">
        <v>153</v>
      </c>
      <c r="B457" s="5">
        <v>59</v>
      </c>
    </row>
    <row r="458" spans="1:2" x14ac:dyDescent="0.25">
      <c r="A458" s="6" t="s">
        <v>155</v>
      </c>
      <c r="B458" s="5">
        <v>4922</v>
      </c>
    </row>
    <row r="466" spans="1:2" x14ac:dyDescent="0.25">
      <c r="A466" s="1" t="s">
        <v>156</v>
      </c>
      <c r="B466" t="s">
        <v>163</v>
      </c>
    </row>
    <row r="467" spans="1:2" x14ac:dyDescent="0.25">
      <c r="A467" s="2" t="s">
        <v>36</v>
      </c>
      <c r="B467" s="5">
        <v>155.53783060623547</v>
      </c>
    </row>
    <row r="468" spans="1:2" x14ac:dyDescent="0.25">
      <c r="A468" s="2" t="s">
        <v>27</v>
      </c>
      <c r="B468" s="5">
        <v>236.8976196639353</v>
      </c>
    </row>
    <row r="469" spans="1:2" x14ac:dyDescent="0.25">
      <c r="A469" s="2" t="s">
        <v>43</v>
      </c>
      <c r="B469" s="5">
        <v>162.37945693178756</v>
      </c>
    </row>
    <row r="470" spans="1:2" x14ac:dyDescent="0.25">
      <c r="A470" s="6" t="s">
        <v>155</v>
      </c>
      <c r="B470" s="5">
        <v>554.81490720195836</v>
      </c>
    </row>
    <row r="477" spans="1:2" x14ac:dyDescent="0.25">
      <c r="A477" s="1" t="s">
        <v>156</v>
      </c>
      <c r="B477" t="s">
        <v>164</v>
      </c>
    </row>
    <row r="478" spans="1:2" x14ac:dyDescent="0.25">
      <c r="A478" s="2" t="s">
        <v>40</v>
      </c>
      <c r="B478" s="5">
        <v>14604.527497613768</v>
      </c>
    </row>
    <row r="479" spans="1:2" x14ac:dyDescent="0.25">
      <c r="A479" s="2" t="s">
        <v>47</v>
      </c>
      <c r="B479" s="5">
        <v>15168.931558531671</v>
      </c>
    </row>
    <row r="480" spans="1:2" x14ac:dyDescent="0.25">
      <c r="A480" s="2" t="s">
        <v>31</v>
      </c>
      <c r="B480" s="5">
        <v>16048.193639194949</v>
      </c>
    </row>
    <row r="481" spans="1:2" x14ac:dyDescent="0.25">
      <c r="A481" s="2" t="s">
        <v>56</v>
      </c>
      <c r="B481" s="5">
        <v>7102.9255204736692</v>
      </c>
    </row>
    <row r="482" spans="1:2" x14ac:dyDescent="0.25">
      <c r="A482" s="6" t="s">
        <v>155</v>
      </c>
      <c r="B482" s="5">
        <v>52924.578215814057</v>
      </c>
    </row>
    <row r="492" spans="1:2" x14ac:dyDescent="0.25">
      <c r="A492" s="1" t="s">
        <v>156</v>
      </c>
      <c r="B492" t="s">
        <v>166</v>
      </c>
    </row>
    <row r="493" spans="1:2" x14ac:dyDescent="0.25">
      <c r="A493" s="2" t="s">
        <v>57</v>
      </c>
      <c r="B493" s="4">
        <v>1.9192869782813149</v>
      </c>
    </row>
    <row r="494" spans="1:2" x14ac:dyDescent="0.25">
      <c r="A494" s="2" t="s">
        <v>24</v>
      </c>
      <c r="B494" s="4">
        <v>2.4831501929246214</v>
      </c>
    </row>
    <row r="495" spans="1:2" x14ac:dyDescent="0.25">
      <c r="A495" s="2" t="s">
        <v>33</v>
      </c>
      <c r="B495" s="4">
        <v>2.3346807819802327</v>
      </c>
    </row>
    <row r="496" spans="1:2" x14ac:dyDescent="0.25">
      <c r="A496" s="6" t="s">
        <v>155</v>
      </c>
      <c r="B496" s="4">
        <v>2.277157992739606</v>
      </c>
    </row>
    <row r="512" spans="1:2" x14ac:dyDescent="0.25">
      <c r="A512" s="1" t="s">
        <v>156</v>
      </c>
      <c r="B512" t="s">
        <v>165</v>
      </c>
    </row>
    <row r="513" spans="1:2" x14ac:dyDescent="0.25">
      <c r="A513" s="2" t="s">
        <v>40</v>
      </c>
      <c r="B513" s="10">
        <v>0.20825086506840504</v>
      </c>
    </row>
    <row r="514" spans="1:2" x14ac:dyDescent="0.25">
      <c r="A514" s="2" t="s">
        <v>47</v>
      </c>
      <c r="B514" s="10">
        <v>0.28512202335290149</v>
      </c>
    </row>
    <row r="515" spans="1:2" x14ac:dyDescent="0.25">
      <c r="A515" s="2" t="s">
        <v>31</v>
      </c>
      <c r="B515" s="10">
        <v>0.33378103712049212</v>
      </c>
    </row>
    <row r="516" spans="1:2" x14ac:dyDescent="0.25">
      <c r="A516" s="2" t="s">
        <v>56</v>
      </c>
      <c r="B516" s="10">
        <v>0.17284607445820127</v>
      </c>
    </row>
    <row r="517" spans="1:2" x14ac:dyDescent="0.25">
      <c r="A517" s="6" t="s">
        <v>155</v>
      </c>
      <c r="B517" s="8">
        <v>1</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8"/>
  <sheetViews>
    <sheetView topLeftCell="A52" workbookViewId="0">
      <selection activeCell="B56" sqref="B56:B59"/>
    </sheetView>
  </sheetViews>
  <sheetFormatPr defaultRowHeight="15" x14ac:dyDescent="0.25"/>
  <cols>
    <col min="1" max="1" width="13.140625" customWidth="1"/>
    <col min="2" max="2" width="25.5703125" customWidth="1"/>
    <col min="3" max="3" width="5.5703125" customWidth="1"/>
    <col min="4" max="13" width="6.5703125" customWidth="1"/>
    <col min="14" max="14" width="5.5703125" customWidth="1"/>
    <col min="15" max="24" width="6.5703125" customWidth="1"/>
    <col min="25" max="25" width="5.5703125" customWidth="1"/>
    <col min="26" max="35" width="6.5703125" customWidth="1"/>
    <col min="36" max="36" width="5.5703125" customWidth="1"/>
    <col min="37" max="46" width="6.5703125" customWidth="1"/>
    <col min="47" max="47" width="5.5703125" customWidth="1"/>
    <col min="48" max="57" width="6.5703125" customWidth="1"/>
    <col min="58" max="58" width="5.5703125" customWidth="1"/>
    <col min="59" max="68" width="6.5703125" customWidth="1"/>
    <col min="69" max="69" width="5.5703125" customWidth="1"/>
    <col min="70" max="79" width="6.5703125" customWidth="1"/>
    <col min="80" max="80" width="5.5703125" customWidth="1"/>
    <col min="81" max="90" width="6.5703125" customWidth="1"/>
    <col min="91" max="91" width="5.5703125" customWidth="1"/>
    <col min="92" max="101" width="6.5703125" customWidth="1"/>
    <col min="102" max="102" width="11.28515625" bestFit="1" customWidth="1"/>
  </cols>
  <sheetData>
    <row r="1" spans="1:2" x14ac:dyDescent="0.25">
      <c r="A1" t="s">
        <v>167</v>
      </c>
    </row>
    <row r="2" spans="1:2" x14ac:dyDescent="0.25">
      <c r="A2" s="12">
        <v>577604.81873800792</v>
      </c>
    </row>
    <row r="4" spans="1:2" x14ac:dyDescent="0.25">
      <c r="A4" t="s">
        <v>169</v>
      </c>
    </row>
    <row r="5" spans="1:2" x14ac:dyDescent="0.25">
      <c r="A5">
        <v>46099</v>
      </c>
    </row>
    <row r="7" spans="1:2" x14ac:dyDescent="0.25">
      <c r="A7" s="1" t="s">
        <v>168</v>
      </c>
      <c r="B7" t="s">
        <v>170</v>
      </c>
    </row>
    <row r="8" spans="1:2" x14ac:dyDescent="0.25">
      <c r="A8" s="2" t="s">
        <v>33</v>
      </c>
      <c r="B8">
        <v>20731</v>
      </c>
    </row>
    <row r="9" spans="1:2" x14ac:dyDescent="0.25">
      <c r="A9" s="2" t="s">
        <v>24</v>
      </c>
      <c r="B9">
        <v>13611</v>
      </c>
    </row>
    <row r="10" spans="1:2" x14ac:dyDescent="0.25">
      <c r="A10" s="2" t="s">
        <v>57</v>
      </c>
      <c r="B10">
        <v>11757</v>
      </c>
    </row>
    <row r="11" spans="1:2" x14ac:dyDescent="0.25">
      <c r="A11" s="2" t="s">
        <v>155</v>
      </c>
      <c r="B11">
        <v>46099</v>
      </c>
    </row>
    <row r="14" spans="1:2" x14ac:dyDescent="0.25">
      <c r="A14" s="1" t="s">
        <v>168</v>
      </c>
      <c r="B14" t="s">
        <v>171</v>
      </c>
    </row>
    <row r="15" spans="1:2" x14ac:dyDescent="0.25">
      <c r="A15" s="2" t="s">
        <v>33</v>
      </c>
      <c r="B15" s="12">
        <v>241628.16213306302</v>
      </c>
    </row>
    <row r="16" spans="1:2" x14ac:dyDescent="0.25">
      <c r="A16" s="2" t="s">
        <v>24</v>
      </c>
      <c r="B16" s="12">
        <v>174455.39060546222</v>
      </c>
    </row>
    <row r="17" spans="1:2" x14ac:dyDescent="0.25">
      <c r="A17" s="2" t="s">
        <v>57</v>
      </c>
      <c r="B17" s="12">
        <v>161521.26599948306</v>
      </c>
    </row>
    <row r="18" spans="1:2" x14ac:dyDescent="0.25">
      <c r="A18" s="2" t="s">
        <v>155</v>
      </c>
      <c r="B18" s="12">
        <v>577604.81873800838</v>
      </c>
    </row>
    <row r="21" spans="1:2" x14ac:dyDescent="0.25">
      <c r="A21" s="1" t="s">
        <v>168</v>
      </c>
      <c r="B21" t="s">
        <v>160</v>
      </c>
    </row>
    <row r="22" spans="1:2" x14ac:dyDescent="0.25">
      <c r="A22" s="2" t="s">
        <v>57</v>
      </c>
      <c r="B22" s="11">
        <v>43.052740496493371</v>
      </c>
    </row>
    <row r="23" spans="1:2" x14ac:dyDescent="0.25">
      <c r="A23" s="2" t="s">
        <v>24</v>
      </c>
      <c r="B23" s="11">
        <v>48.457993420627218</v>
      </c>
    </row>
    <row r="24" spans="1:2" x14ac:dyDescent="0.25">
      <c r="A24" s="2" t="s">
        <v>33</v>
      </c>
      <c r="B24" s="11">
        <v>48.993157373420878</v>
      </c>
    </row>
    <row r="25" spans="1:2" x14ac:dyDescent="0.25">
      <c r="A25" s="2" t="s">
        <v>155</v>
      </c>
      <c r="B25" s="11">
        <v>47.266693241469845</v>
      </c>
    </row>
    <row r="28" spans="1:2" x14ac:dyDescent="0.25">
      <c r="A28" s="1" t="s">
        <v>168</v>
      </c>
      <c r="B28" t="s">
        <v>159</v>
      </c>
    </row>
    <row r="29" spans="1:2" x14ac:dyDescent="0.25">
      <c r="A29" s="2" t="s">
        <v>57</v>
      </c>
      <c r="B29" s="4">
        <v>15.384615384615385</v>
      </c>
    </row>
    <row r="30" spans="1:2" x14ac:dyDescent="0.25">
      <c r="A30" s="2" t="s">
        <v>24</v>
      </c>
      <c r="B30" s="4">
        <v>15.529411764705882</v>
      </c>
    </row>
    <row r="31" spans="1:2" x14ac:dyDescent="0.25">
      <c r="A31" s="2" t="s">
        <v>33</v>
      </c>
      <c r="B31" s="4">
        <v>16.7</v>
      </c>
    </row>
    <row r="32" spans="1:2" x14ac:dyDescent="0.25">
      <c r="A32" s="2" t="s">
        <v>155</v>
      </c>
      <c r="B32" s="4">
        <v>15.96</v>
      </c>
    </row>
    <row r="35" spans="1:2" x14ac:dyDescent="0.25">
      <c r="A35" s="1" t="s">
        <v>168</v>
      </c>
      <c r="B35" t="s">
        <v>172</v>
      </c>
    </row>
    <row r="36" spans="1:2" x14ac:dyDescent="0.25">
      <c r="A36" s="2" t="s">
        <v>57</v>
      </c>
      <c r="B36" s="11">
        <v>6.0601408689140364</v>
      </c>
    </row>
    <row r="37" spans="1:2" x14ac:dyDescent="0.25">
      <c r="A37" s="2" t="s">
        <v>24</v>
      </c>
      <c r="B37" s="11">
        <v>5.9077568998731858</v>
      </c>
    </row>
    <row r="38" spans="1:2" x14ac:dyDescent="0.25">
      <c r="A38" s="2" t="s">
        <v>33</v>
      </c>
      <c r="B38" s="11">
        <v>4.9096877503626262</v>
      </c>
    </row>
    <row r="39" spans="1:2" x14ac:dyDescent="0.25">
      <c r="A39" s="2" t="s">
        <v>155</v>
      </c>
      <c r="B39" s="11">
        <v>5.5481490720195827</v>
      </c>
    </row>
    <row r="42" spans="1:2" x14ac:dyDescent="0.25">
      <c r="A42" s="1" t="s">
        <v>168</v>
      </c>
      <c r="B42" t="s">
        <v>166</v>
      </c>
    </row>
    <row r="43" spans="1:2" x14ac:dyDescent="0.25">
      <c r="A43" s="2" t="s">
        <v>57</v>
      </c>
      <c r="B43" s="4">
        <v>1.9192869782813149</v>
      </c>
    </row>
    <row r="44" spans="1:2" x14ac:dyDescent="0.25">
      <c r="A44" s="2" t="s">
        <v>24</v>
      </c>
      <c r="B44" s="4">
        <v>2.4831501929246214</v>
      </c>
    </row>
    <row r="45" spans="1:2" x14ac:dyDescent="0.25">
      <c r="A45" s="2" t="s">
        <v>33</v>
      </c>
      <c r="B45" s="4">
        <v>2.3346807819802327</v>
      </c>
    </row>
    <row r="46" spans="1:2" x14ac:dyDescent="0.25">
      <c r="A46" s="2" t="s">
        <v>155</v>
      </c>
      <c r="B46" s="4">
        <v>2.277157992739606</v>
      </c>
    </row>
    <row r="48" spans="1:2" x14ac:dyDescent="0.25">
      <c r="A48" s="1" t="s">
        <v>168</v>
      </c>
      <c r="B48" t="s">
        <v>173</v>
      </c>
    </row>
    <row r="49" spans="1:2" x14ac:dyDescent="0.25">
      <c r="A49" s="2" t="s">
        <v>57</v>
      </c>
      <c r="B49">
        <v>12461</v>
      </c>
    </row>
    <row r="50" spans="1:2" x14ac:dyDescent="0.25">
      <c r="A50" s="2" t="s">
        <v>24</v>
      </c>
      <c r="B50">
        <v>19957</v>
      </c>
    </row>
    <row r="51" spans="1:2" x14ac:dyDescent="0.25">
      <c r="A51" s="2" t="s">
        <v>33</v>
      </c>
      <c r="B51">
        <v>24366</v>
      </c>
    </row>
    <row r="52" spans="1:2" x14ac:dyDescent="0.25">
      <c r="A52" s="2" t="s">
        <v>155</v>
      </c>
      <c r="B52">
        <v>56784</v>
      </c>
    </row>
    <row r="55" spans="1:2" x14ac:dyDescent="0.25">
      <c r="A55" s="1" t="s">
        <v>168</v>
      </c>
      <c r="B55" t="s">
        <v>174</v>
      </c>
    </row>
    <row r="56" spans="1:2" x14ac:dyDescent="0.25">
      <c r="A56" s="2" t="s">
        <v>33</v>
      </c>
      <c r="B56" s="12">
        <v>241628.16213306302</v>
      </c>
    </row>
    <row r="57" spans="1:2" x14ac:dyDescent="0.25">
      <c r="A57" s="2" t="s">
        <v>24</v>
      </c>
      <c r="B57" s="12">
        <v>174455.39060546222</v>
      </c>
    </row>
    <row r="58" spans="1:2" x14ac:dyDescent="0.25">
      <c r="A58" s="2" t="s">
        <v>57</v>
      </c>
      <c r="B58" s="12">
        <v>161521.26599948306</v>
      </c>
    </row>
    <row r="59" spans="1:2" x14ac:dyDescent="0.25">
      <c r="A59" s="2" t="s">
        <v>155</v>
      </c>
      <c r="B59" s="12">
        <v>577604.81873800838</v>
      </c>
    </row>
    <row r="72" spans="1:2" x14ac:dyDescent="0.25">
      <c r="A72" s="1" t="s">
        <v>168</v>
      </c>
      <c r="B72" t="s">
        <v>154</v>
      </c>
    </row>
    <row r="73" spans="1:2" x14ac:dyDescent="0.25">
      <c r="A73" s="2" t="s">
        <v>29</v>
      </c>
      <c r="B73" s="12">
        <v>137755.02687746932</v>
      </c>
    </row>
    <row r="74" spans="1:2" x14ac:dyDescent="0.25">
      <c r="A74" s="2" t="s">
        <v>45</v>
      </c>
      <c r="B74" s="12">
        <v>137077.55100538101</v>
      </c>
    </row>
    <row r="75" spans="1:2" x14ac:dyDescent="0.25">
      <c r="A75" s="2" t="s">
        <v>62</v>
      </c>
      <c r="B75" s="12">
        <v>119142.8157480693</v>
      </c>
    </row>
    <row r="76" spans="1:2" x14ac:dyDescent="0.25">
      <c r="A76" s="2" t="s">
        <v>53</v>
      </c>
      <c r="B76" s="12">
        <v>102601.72388223567</v>
      </c>
    </row>
    <row r="77" spans="1:2" x14ac:dyDescent="0.25">
      <c r="A77" s="2" t="s">
        <v>50</v>
      </c>
      <c r="B77" s="12">
        <v>81027.701224852935</v>
      </c>
    </row>
    <row r="78" spans="1:2" x14ac:dyDescent="0.25">
      <c r="A78" s="2" t="s">
        <v>155</v>
      </c>
      <c r="B78" s="12">
        <v>577604.81873800815</v>
      </c>
    </row>
    <row r="89" spans="1:2" x14ac:dyDescent="0.25">
      <c r="A89" s="1" t="s">
        <v>168</v>
      </c>
      <c r="B89" t="s">
        <v>154</v>
      </c>
    </row>
    <row r="90" spans="1:2" x14ac:dyDescent="0.25">
      <c r="A90" s="2" t="s">
        <v>27</v>
      </c>
      <c r="B90" s="12">
        <v>250094.64698794941</v>
      </c>
    </row>
    <row r="91" spans="1:2" x14ac:dyDescent="0.25">
      <c r="A91" s="2" t="s">
        <v>43</v>
      </c>
      <c r="B91" s="12">
        <v>184880.17714337376</v>
      </c>
    </row>
    <row r="92" spans="1:2" x14ac:dyDescent="0.25">
      <c r="A92" s="2" t="s">
        <v>36</v>
      </c>
      <c r="B92" s="12">
        <v>142629.99460668507</v>
      </c>
    </row>
    <row r="93" spans="1:2" x14ac:dyDescent="0.25">
      <c r="A93" s="2" t="s">
        <v>155</v>
      </c>
      <c r="B93" s="12">
        <v>577604.81873800827</v>
      </c>
    </row>
    <row r="106" spans="1:2" x14ac:dyDescent="0.25">
      <c r="A106" s="1" t="s">
        <v>168</v>
      </c>
      <c r="B106" t="s">
        <v>154</v>
      </c>
    </row>
    <row r="107" spans="1:2" x14ac:dyDescent="0.25">
      <c r="A107" s="2" t="s">
        <v>39</v>
      </c>
      <c r="B107" s="12">
        <v>157528.99503945635</v>
      </c>
    </row>
    <row r="108" spans="1:2" x14ac:dyDescent="0.25">
      <c r="A108" s="2" t="s">
        <v>61</v>
      </c>
      <c r="B108" s="12">
        <v>125467.41860530026</v>
      </c>
    </row>
    <row r="109" spans="1:2" x14ac:dyDescent="0.25">
      <c r="A109" s="2" t="s">
        <v>44</v>
      </c>
      <c r="B109" s="12">
        <v>110343.46365628684</v>
      </c>
    </row>
    <row r="110" spans="1:2" x14ac:dyDescent="0.25">
      <c r="A110" s="2" t="s">
        <v>28</v>
      </c>
      <c r="B110" s="12">
        <v>97795.979638162171</v>
      </c>
    </row>
    <row r="111" spans="1:2" x14ac:dyDescent="0.25">
      <c r="A111" s="2" t="s">
        <v>52</v>
      </c>
      <c r="B111" s="12">
        <v>86468.961798802658</v>
      </c>
    </row>
    <row r="112" spans="1:2" x14ac:dyDescent="0.25">
      <c r="A112" s="2" t="s">
        <v>155</v>
      </c>
      <c r="B112" s="12">
        <v>577604.81873800827</v>
      </c>
    </row>
    <row r="124" spans="1:2" x14ac:dyDescent="0.25">
      <c r="A124" s="1" t="s">
        <v>168</v>
      </c>
      <c r="B124" t="s">
        <v>175</v>
      </c>
    </row>
    <row r="125" spans="1:2" x14ac:dyDescent="0.25">
      <c r="A125" s="2" t="s">
        <v>36</v>
      </c>
      <c r="B125" s="5">
        <v>513</v>
      </c>
    </row>
    <row r="126" spans="1:2" x14ac:dyDescent="0.25">
      <c r="A126" s="2" t="s">
        <v>27</v>
      </c>
      <c r="B126" s="5">
        <v>698</v>
      </c>
    </row>
    <row r="127" spans="1:2" x14ac:dyDescent="0.25">
      <c r="A127" s="2" t="s">
        <v>43</v>
      </c>
      <c r="B127" s="5">
        <v>497</v>
      </c>
    </row>
    <row r="128" spans="1:2" x14ac:dyDescent="0.25">
      <c r="A128" s="2" t="s">
        <v>155</v>
      </c>
      <c r="B128" s="5">
        <v>1708</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supply_chain_data</vt:lpstr>
      <vt:lpstr>Pivot Table for Report</vt:lpstr>
      <vt:lpstr>Pivot Table for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Adegboyega Aare</dc:creator>
  <cp:lastModifiedBy>Daniel Ayiku George</cp:lastModifiedBy>
  <dcterms:created xsi:type="dcterms:W3CDTF">2023-06-01T16:08:41Z</dcterms:created>
  <dcterms:modified xsi:type="dcterms:W3CDTF">2024-03-02T17:20:01Z</dcterms:modified>
</cp:coreProperties>
</file>