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ghyun\Documents\GitHub\dbsys\hw4\dbsys-hw4\"/>
    </mc:Choice>
  </mc:AlternateContent>
  <bookViews>
    <workbookView xWindow="0" yWindow="0" windowWidth="19200" windowHeight="643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1" l="1"/>
  <c r="G68" i="1"/>
  <c r="G67" i="1"/>
  <c r="G66" i="1"/>
  <c r="G65" i="1"/>
  <c r="G64" i="1"/>
  <c r="G59" i="1"/>
  <c r="G58" i="1"/>
  <c r="G57" i="1"/>
  <c r="G56" i="1"/>
  <c r="G55" i="1"/>
  <c r="G51" i="1"/>
  <c r="G50" i="1"/>
  <c r="G49" i="1"/>
  <c r="G48" i="1"/>
  <c r="G47" i="1"/>
  <c r="G43" i="1"/>
  <c r="G42" i="1"/>
  <c r="G41" i="1"/>
  <c r="G40" i="1"/>
  <c r="G39" i="1"/>
  <c r="G35" i="1"/>
  <c r="G34" i="1"/>
  <c r="G33" i="1"/>
  <c r="G32" i="1"/>
  <c r="G31" i="1"/>
  <c r="G27" i="1"/>
  <c r="G26" i="1"/>
  <c r="G25" i="1"/>
  <c r="G24" i="1"/>
  <c r="G23" i="1"/>
  <c r="G19" i="1"/>
  <c r="G18" i="1"/>
  <c r="G17" i="1"/>
  <c r="G16" i="1"/>
  <c r="G15" i="1"/>
  <c r="G6" i="1"/>
  <c r="G7" i="1"/>
  <c r="G8" i="1"/>
  <c r="G9" i="1"/>
  <c r="G5" i="1"/>
  <c r="G4" i="1"/>
</calcChain>
</file>

<file path=xl/sharedStrings.xml><?xml version="1.0" encoding="utf-8"?>
<sst xmlns="http://schemas.openxmlformats.org/spreadsheetml/2006/main" count="93" uniqueCount="25">
  <si>
    <t>Exercise 1</t>
    <phoneticPr fontId="1" type="noConversion"/>
  </si>
  <si>
    <t>Query 1</t>
    <phoneticPr fontId="1" type="noConversion"/>
  </si>
  <si>
    <t>Query 3</t>
    <phoneticPr fontId="1" type="noConversion"/>
  </si>
  <si>
    <t>Query 5</t>
    <phoneticPr fontId="1" type="noConversion"/>
  </si>
  <si>
    <t>Query 6</t>
    <phoneticPr fontId="1" type="noConversion"/>
  </si>
  <si>
    <t>Query 18</t>
    <phoneticPr fontId="1" type="noConversion"/>
  </si>
  <si>
    <t>Query 22</t>
    <phoneticPr fontId="1" type="noConversion"/>
  </si>
  <si>
    <t>Elapsed Time</t>
    <phoneticPr fontId="1" type="noConversion"/>
  </si>
  <si>
    <t>Avg. Time</t>
    <phoneticPr fontId="1" type="noConversion"/>
  </si>
  <si>
    <t>Query</t>
    <phoneticPr fontId="1" type="noConversion"/>
  </si>
  <si>
    <t>Exercise 2</t>
    <phoneticPr fontId="1" type="noConversion"/>
  </si>
  <si>
    <t>Statistics</t>
    <phoneticPr fontId="1" type="noConversion"/>
  </si>
  <si>
    <t>In-Memory</t>
    <phoneticPr fontId="1" type="noConversion"/>
  </si>
  <si>
    <t>Parallelism</t>
    <phoneticPr fontId="1" type="noConversion"/>
  </si>
  <si>
    <t>Indexes</t>
    <phoneticPr fontId="1" type="noConversion"/>
  </si>
  <si>
    <t>Views</t>
    <phoneticPr fontId="1" type="noConversion"/>
  </si>
  <si>
    <t>Exercise 3</t>
    <phoneticPr fontId="1" type="noConversion"/>
  </si>
  <si>
    <t>Optimized</t>
    <phoneticPr fontId="1" type="noConversion"/>
  </si>
  <si>
    <t>Q1</t>
    <phoneticPr fontId="1" type="noConversion"/>
  </si>
  <si>
    <t>Q3</t>
    <phoneticPr fontId="1" type="noConversion"/>
  </si>
  <si>
    <t>Q5</t>
    <phoneticPr fontId="1" type="noConversion"/>
  </si>
  <si>
    <t>Q6</t>
    <phoneticPr fontId="1" type="noConversion"/>
  </si>
  <si>
    <t>Q18</t>
    <phoneticPr fontId="1" type="noConversion"/>
  </si>
  <si>
    <t>Q22</t>
    <phoneticPr fontId="1" type="noConversion"/>
  </si>
  <si>
    <t>Out-of-the-box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</si>
</sst>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Exercise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Query 1</c:v>
                </c:pt>
                <c:pt idx="1">
                  <c:v>Query 3</c:v>
                </c:pt>
                <c:pt idx="2">
                  <c:v>Query 5</c:v>
                </c:pt>
                <c:pt idx="3">
                  <c:v>Query 6</c:v>
                </c:pt>
                <c:pt idx="4">
                  <c:v>Query 18</c:v>
                </c:pt>
                <c:pt idx="5">
                  <c:v>Query 22</c:v>
                </c:pt>
              </c:strCache>
            </c:strRef>
          </c:cat>
          <c:val>
            <c:numRef>
              <c:f>Sheet1!$G$4:$G$9</c:f>
              <c:numCache>
                <c:formatCode>General</c:formatCode>
                <c:ptCount val="6"/>
                <c:pt idx="0">
                  <c:v>5.1339999999999995</c:v>
                </c:pt>
                <c:pt idx="1">
                  <c:v>1.9439999999999997</c:v>
                </c:pt>
                <c:pt idx="2">
                  <c:v>2.4739999999999998</c:v>
                </c:pt>
                <c:pt idx="3">
                  <c:v>1.046</c:v>
                </c:pt>
                <c:pt idx="4">
                  <c:v>3.6680000000000001</c:v>
                </c:pt>
                <c:pt idx="5">
                  <c:v>0.41600000000000004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397992"/>
        <c:axId val="123392504"/>
      </c:barChart>
      <c:catAx>
        <c:axId val="123397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92504"/>
        <c:crosses val="autoZero"/>
        <c:auto val="1"/>
        <c:lblAlgn val="ctr"/>
        <c:lblOffset val="100"/>
        <c:noMultiLvlLbl val="0"/>
      </c:catAx>
      <c:valAx>
        <c:axId val="12339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Average Elapsed Time (sec.)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97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Exercise</a:t>
            </a:r>
            <a:r>
              <a:rPr lang="en-US" altLang="ko-KR" baseline="0"/>
              <a:t> 2: Query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Sheet1!$A$15:$A$19</c:f>
              <c:strCache>
                <c:ptCount val="5"/>
                <c:pt idx="0">
                  <c:v>Statistics</c:v>
                </c:pt>
                <c:pt idx="1">
                  <c:v>In-Memory</c:v>
                </c:pt>
                <c:pt idx="2">
                  <c:v>Parallelism</c:v>
                </c:pt>
                <c:pt idx="3">
                  <c:v>Indexes</c:v>
                </c:pt>
                <c:pt idx="4">
                  <c:v>Views</c:v>
                </c:pt>
              </c:strCache>
            </c:strRef>
          </c:cat>
          <c:val>
            <c:numRef>
              <c:f>Sheet1!$G$15:$G$19</c:f>
              <c:numCache>
                <c:formatCode>General</c:formatCode>
                <c:ptCount val="5"/>
                <c:pt idx="0">
                  <c:v>4.9879999999999995</c:v>
                </c:pt>
                <c:pt idx="1">
                  <c:v>4.3940000000000001</c:v>
                </c:pt>
                <c:pt idx="2">
                  <c:v>1.3180000000000001</c:v>
                </c:pt>
                <c:pt idx="3">
                  <c:v>14.827999999999999</c:v>
                </c:pt>
                <c:pt idx="4">
                  <c:v>4.4700000000000006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392896"/>
        <c:axId val="123393288"/>
      </c:barChart>
      <c:catAx>
        <c:axId val="123392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93288"/>
        <c:crosses val="autoZero"/>
        <c:auto val="1"/>
        <c:lblAlgn val="ctr"/>
        <c:lblOffset val="100"/>
        <c:noMultiLvlLbl val="0"/>
      </c:catAx>
      <c:valAx>
        <c:axId val="12339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Average Elapsed</a:t>
                </a:r>
                <a:r>
                  <a:rPr lang="en-US" altLang="ko-KR" baseline="0"/>
                  <a:t> Time (sec.)</a:t>
                </a:r>
                <a:endParaRPr lang="en-US" altLang="ko-K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9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Exercise 2: Query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Sheet1!$A$23:$A$27</c:f>
              <c:strCache>
                <c:ptCount val="5"/>
                <c:pt idx="0">
                  <c:v>Statistics</c:v>
                </c:pt>
                <c:pt idx="1">
                  <c:v>In-Memory</c:v>
                </c:pt>
                <c:pt idx="2">
                  <c:v>Parallelism</c:v>
                </c:pt>
                <c:pt idx="3">
                  <c:v>Indexes</c:v>
                </c:pt>
                <c:pt idx="4">
                  <c:v>Views</c:v>
                </c:pt>
              </c:strCache>
            </c:strRef>
          </c:cat>
          <c:val>
            <c:numRef>
              <c:f>Sheet1!$G$23:$G$27</c:f>
              <c:numCache>
                <c:formatCode>General</c:formatCode>
                <c:ptCount val="5"/>
                <c:pt idx="0">
                  <c:v>2.0919999999999996</c:v>
                </c:pt>
                <c:pt idx="1">
                  <c:v>2.4720000000000004</c:v>
                </c:pt>
                <c:pt idx="2">
                  <c:v>0.80999999999999994</c:v>
                </c:pt>
                <c:pt idx="3">
                  <c:v>6.2620000000000005</c:v>
                </c:pt>
                <c:pt idx="4">
                  <c:v>1.7760000000000002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397208"/>
        <c:axId val="123393680"/>
      </c:barChart>
      <c:catAx>
        <c:axId val="123397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93680"/>
        <c:crosses val="autoZero"/>
        <c:auto val="1"/>
        <c:lblAlgn val="ctr"/>
        <c:lblOffset val="100"/>
        <c:noMultiLvlLbl val="0"/>
      </c:catAx>
      <c:valAx>
        <c:axId val="12339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Average</a:t>
                </a:r>
                <a:r>
                  <a:rPr lang="en-US" altLang="ko-KR" baseline="0"/>
                  <a:t> Elapsed Time (sec.)</a:t>
                </a:r>
                <a:endParaRPr lang="en-US" altLang="ko-K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97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Exercise 2: Query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Sheet1!$A$31:$A$35</c:f>
              <c:strCache>
                <c:ptCount val="5"/>
                <c:pt idx="0">
                  <c:v>Statistics</c:v>
                </c:pt>
                <c:pt idx="1">
                  <c:v>In-Memory</c:v>
                </c:pt>
                <c:pt idx="2">
                  <c:v>Parallelism</c:v>
                </c:pt>
                <c:pt idx="3">
                  <c:v>Indexes</c:v>
                </c:pt>
                <c:pt idx="4">
                  <c:v>Views</c:v>
                </c:pt>
              </c:strCache>
            </c:strRef>
          </c:cat>
          <c:val>
            <c:numRef>
              <c:f>Sheet1!$G$31:$G$35</c:f>
              <c:numCache>
                <c:formatCode>General</c:formatCode>
                <c:ptCount val="5"/>
                <c:pt idx="0">
                  <c:v>2.66</c:v>
                </c:pt>
                <c:pt idx="1">
                  <c:v>2.032</c:v>
                </c:pt>
                <c:pt idx="2">
                  <c:v>1.3080000000000001</c:v>
                </c:pt>
                <c:pt idx="3">
                  <c:v>3.996</c:v>
                </c:pt>
                <c:pt idx="4">
                  <c:v>0.128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398384"/>
        <c:axId val="123392112"/>
      </c:barChart>
      <c:catAx>
        <c:axId val="123398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92112"/>
        <c:crosses val="autoZero"/>
        <c:auto val="1"/>
        <c:lblAlgn val="ctr"/>
        <c:lblOffset val="100"/>
        <c:noMultiLvlLbl val="0"/>
      </c:catAx>
      <c:valAx>
        <c:axId val="12339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Average Elapsed Time (sec.)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9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Exercise 2: Query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Sheet1!$A$39:$A$43</c:f>
              <c:strCache>
                <c:ptCount val="5"/>
                <c:pt idx="0">
                  <c:v>Statistics</c:v>
                </c:pt>
                <c:pt idx="1">
                  <c:v>In-Memory</c:v>
                </c:pt>
                <c:pt idx="2">
                  <c:v>Parallelism</c:v>
                </c:pt>
                <c:pt idx="3">
                  <c:v>Indexes</c:v>
                </c:pt>
                <c:pt idx="4">
                  <c:v>Views</c:v>
                </c:pt>
              </c:strCache>
            </c:strRef>
          </c:cat>
          <c:val>
            <c:numRef>
              <c:f>Sheet1!$G$39:$G$43</c:f>
              <c:numCache>
                <c:formatCode>General</c:formatCode>
                <c:ptCount val="5"/>
                <c:pt idx="0">
                  <c:v>1.006</c:v>
                </c:pt>
                <c:pt idx="1">
                  <c:v>6.4000000000000001E-2</c:v>
                </c:pt>
                <c:pt idx="2">
                  <c:v>0.24</c:v>
                </c:pt>
                <c:pt idx="3">
                  <c:v>1.9780000000000002</c:v>
                </c:pt>
                <c:pt idx="4">
                  <c:v>4.6000000000000006E-2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395640"/>
        <c:axId val="123391720"/>
      </c:barChart>
      <c:catAx>
        <c:axId val="123395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91720"/>
        <c:crosses val="autoZero"/>
        <c:auto val="1"/>
        <c:lblAlgn val="ctr"/>
        <c:lblOffset val="100"/>
        <c:noMultiLvlLbl val="0"/>
      </c:catAx>
      <c:valAx>
        <c:axId val="12339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Average Elapsed Time (sec.)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95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Exercise 2: Query 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Sheet1!$A$47:$A$51</c:f>
              <c:strCache>
                <c:ptCount val="5"/>
                <c:pt idx="0">
                  <c:v>Statistics</c:v>
                </c:pt>
                <c:pt idx="1">
                  <c:v>In-Memory</c:v>
                </c:pt>
                <c:pt idx="2">
                  <c:v>Parallelism</c:v>
                </c:pt>
                <c:pt idx="3">
                  <c:v>Indexes</c:v>
                </c:pt>
                <c:pt idx="4">
                  <c:v>Views</c:v>
                </c:pt>
              </c:strCache>
            </c:strRef>
          </c:cat>
          <c:val>
            <c:numRef>
              <c:f>Sheet1!$G$47:$G$51</c:f>
              <c:numCache>
                <c:formatCode>General</c:formatCode>
                <c:ptCount val="5"/>
                <c:pt idx="0">
                  <c:v>3.56</c:v>
                </c:pt>
                <c:pt idx="1">
                  <c:v>2.0620000000000003</c:v>
                </c:pt>
                <c:pt idx="2">
                  <c:v>1.3420000000000001</c:v>
                </c:pt>
                <c:pt idx="3">
                  <c:v>2.4219999999999997</c:v>
                </c:pt>
                <c:pt idx="4">
                  <c:v>1.8180000000000001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986568"/>
        <c:axId val="123986960"/>
      </c:barChart>
      <c:catAx>
        <c:axId val="123986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986960"/>
        <c:crosses val="autoZero"/>
        <c:auto val="1"/>
        <c:lblAlgn val="ctr"/>
        <c:lblOffset val="100"/>
        <c:noMultiLvlLbl val="0"/>
      </c:catAx>
      <c:valAx>
        <c:axId val="12398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Average Elapsed Time (sec.)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98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Exercise 2: Query 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Sheet1!$A$55:$A$59</c:f>
              <c:strCache>
                <c:ptCount val="5"/>
                <c:pt idx="0">
                  <c:v>Statistics</c:v>
                </c:pt>
                <c:pt idx="1">
                  <c:v>In-Memory</c:v>
                </c:pt>
                <c:pt idx="2">
                  <c:v>Parallelism</c:v>
                </c:pt>
                <c:pt idx="3">
                  <c:v>Indexes</c:v>
                </c:pt>
                <c:pt idx="4">
                  <c:v>Views</c:v>
                </c:pt>
              </c:strCache>
            </c:strRef>
          </c:cat>
          <c:val>
            <c:numRef>
              <c:f>Sheet1!$G$55:$G$59</c:f>
              <c:numCache>
                <c:formatCode>General</c:formatCode>
                <c:ptCount val="5"/>
                <c:pt idx="0">
                  <c:v>0.40800000000000008</c:v>
                </c:pt>
                <c:pt idx="1">
                  <c:v>0.30200000000000005</c:v>
                </c:pt>
                <c:pt idx="2">
                  <c:v>0.156</c:v>
                </c:pt>
                <c:pt idx="3">
                  <c:v>0.25800000000000001</c:v>
                </c:pt>
                <c:pt idx="4">
                  <c:v>8.0000000000000002E-3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992056"/>
        <c:axId val="123988136"/>
      </c:barChart>
      <c:catAx>
        <c:axId val="123992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988136"/>
        <c:crosses val="autoZero"/>
        <c:auto val="1"/>
        <c:lblAlgn val="ctr"/>
        <c:lblOffset val="100"/>
        <c:noMultiLvlLbl val="0"/>
      </c:catAx>
      <c:valAx>
        <c:axId val="12398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Average Elapsed Time (sec.)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992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Exercise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Sheet2!$A$1:$B$12</c:f>
              <c:multiLvlStrCache>
                <c:ptCount val="12"/>
                <c:lvl>
                  <c:pt idx="0">
                    <c:v>Out-of-the-box</c:v>
                  </c:pt>
                  <c:pt idx="1">
                    <c:v>Optimized</c:v>
                  </c:pt>
                  <c:pt idx="2">
                    <c:v>Out-of-the-box</c:v>
                  </c:pt>
                  <c:pt idx="3">
                    <c:v>Optimized</c:v>
                  </c:pt>
                  <c:pt idx="4">
                    <c:v>Out-of-the-box</c:v>
                  </c:pt>
                  <c:pt idx="5">
                    <c:v>Optimized</c:v>
                  </c:pt>
                  <c:pt idx="6">
                    <c:v>Out-of-the-box</c:v>
                  </c:pt>
                  <c:pt idx="7">
                    <c:v>Optimized</c:v>
                  </c:pt>
                  <c:pt idx="8">
                    <c:v>Out-of-the-box</c:v>
                  </c:pt>
                  <c:pt idx="9">
                    <c:v>Optimized</c:v>
                  </c:pt>
                  <c:pt idx="10">
                    <c:v>Out-of-the-box</c:v>
                  </c:pt>
                  <c:pt idx="11">
                    <c:v>Optimized</c:v>
                  </c:pt>
                </c:lvl>
                <c:lvl>
                  <c:pt idx="0">
                    <c:v>Q1</c:v>
                  </c:pt>
                  <c:pt idx="2">
                    <c:v>Q3</c:v>
                  </c:pt>
                  <c:pt idx="4">
                    <c:v>Q5</c:v>
                  </c:pt>
                  <c:pt idx="6">
                    <c:v>Q6</c:v>
                  </c:pt>
                  <c:pt idx="8">
                    <c:v>Q18</c:v>
                  </c:pt>
                  <c:pt idx="10">
                    <c:v>Q22</c:v>
                  </c:pt>
                </c:lvl>
              </c:multiLvlStrCache>
            </c:multiLvlStrRef>
          </c:cat>
          <c:val>
            <c:numRef>
              <c:f>Sheet2!$C$1:$C$12</c:f>
              <c:numCache>
                <c:formatCode>General</c:formatCode>
                <c:ptCount val="12"/>
                <c:pt idx="0">
                  <c:v>5.1339999999999995</c:v>
                </c:pt>
                <c:pt idx="1">
                  <c:v>1.24</c:v>
                </c:pt>
                <c:pt idx="2">
                  <c:v>1.9439999999999997</c:v>
                </c:pt>
                <c:pt idx="3">
                  <c:v>0.42799999999999994</c:v>
                </c:pt>
                <c:pt idx="4">
                  <c:v>2.4739999999999998</c:v>
                </c:pt>
                <c:pt idx="5">
                  <c:v>6.5999999999999989E-2</c:v>
                </c:pt>
                <c:pt idx="6">
                  <c:v>1.046</c:v>
                </c:pt>
                <c:pt idx="7">
                  <c:v>3.4000000000000002E-2</c:v>
                </c:pt>
                <c:pt idx="8">
                  <c:v>3.6680000000000001</c:v>
                </c:pt>
                <c:pt idx="9">
                  <c:v>0.27800000000000002</c:v>
                </c:pt>
                <c:pt idx="10">
                  <c:v>0.41600000000000004</c:v>
                </c:pt>
                <c:pt idx="11">
                  <c:v>1.7999999999999999E-2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985392"/>
        <c:axId val="123988920"/>
      </c:barChart>
      <c:catAx>
        <c:axId val="1239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988920"/>
        <c:crosses val="autoZero"/>
        <c:auto val="1"/>
        <c:lblAlgn val="ctr"/>
        <c:lblOffset val="100"/>
        <c:noMultiLvlLbl val="0"/>
      </c:catAx>
      <c:valAx>
        <c:axId val="12398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Average Elapsed</a:t>
                </a:r>
                <a:r>
                  <a:rPr lang="en-US" altLang="ko-KR" baseline="0"/>
                  <a:t> Time (sec.)</a:t>
                </a:r>
                <a:endParaRPr lang="en-US" altLang="ko-K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9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28575</xdr:rowOff>
    </xdr:from>
    <xdr:to>
      <xdr:col>16</xdr:col>
      <xdr:colOff>44450</xdr:colOff>
      <xdr:row>13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111125</xdr:colOff>
      <xdr:row>14</xdr:row>
      <xdr:rowOff>104775</xdr:rowOff>
    </xdr:from>
    <xdr:to>
      <xdr:col>16</xdr:col>
      <xdr:colOff>60325</xdr:colOff>
      <xdr:row>27</xdr:row>
      <xdr:rowOff>41275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85725</xdr:colOff>
      <xdr:row>27</xdr:row>
      <xdr:rowOff>149225</xdr:rowOff>
    </xdr:from>
    <xdr:to>
      <xdr:col>16</xdr:col>
      <xdr:colOff>34925</xdr:colOff>
      <xdr:row>40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82550</xdr:colOff>
      <xdr:row>41</xdr:row>
      <xdr:rowOff>3175</xdr:rowOff>
    </xdr:from>
    <xdr:to>
      <xdr:col>16</xdr:col>
      <xdr:colOff>31750</xdr:colOff>
      <xdr:row>53</xdr:row>
      <xdr:rowOff>155575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76200</xdr:colOff>
      <xdr:row>54</xdr:row>
      <xdr:rowOff>3175</xdr:rowOff>
    </xdr:from>
    <xdr:to>
      <xdr:col>16</xdr:col>
      <xdr:colOff>25400</xdr:colOff>
      <xdr:row>66</xdr:row>
      <xdr:rowOff>155575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69850</xdr:colOff>
      <xdr:row>67</xdr:row>
      <xdr:rowOff>28575</xdr:rowOff>
    </xdr:from>
    <xdr:to>
      <xdr:col>16</xdr:col>
      <xdr:colOff>19050</xdr:colOff>
      <xdr:row>79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76200</xdr:colOff>
      <xdr:row>80</xdr:row>
      <xdr:rowOff>85725</xdr:rowOff>
    </xdr:from>
    <xdr:to>
      <xdr:col>16</xdr:col>
      <xdr:colOff>25400</xdr:colOff>
      <xdr:row>93</xdr:row>
      <xdr:rowOff>22225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612775</xdr:colOff>
      <xdr:row>1</xdr:row>
      <xdr:rowOff>85725</xdr:rowOff>
    </xdr:from>
    <xdr:to>
      <xdr:col>10</xdr:col>
      <xdr:colOff>561975</xdr:colOff>
      <xdr:row>14</xdr:row>
      <xdr:rowOff>22225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workbookViewId="0"/>
  </sheetViews>
  <sheetFormatPr defaultRowHeight="17" x14ac:dyDescent="0.45"/>
  <cols>
    <col min="1" max="1" width="9.83203125" customWidth="1"/>
    <col min="7" max="7" width="10.4140625" customWidth="1"/>
  </cols>
  <sheetData>
    <row r="1" spans="1:7" x14ac:dyDescent="0.45">
      <c r="A1" s="1" t="s">
        <v>0</v>
      </c>
    </row>
    <row r="3" spans="1:7" x14ac:dyDescent="0.45">
      <c r="A3" s="2" t="s">
        <v>9</v>
      </c>
      <c r="B3" s="3" t="s">
        <v>7</v>
      </c>
      <c r="C3" s="3"/>
      <c r="D3" s="3"/>
      <c r="E3" s="3"/>
      <c r="F3" s="3"/>
      <c r="G3" s="2" t="s">
        <v>8</v>
      </c>
    </row>
    <row r="4" spans="1:7" x14ac:dyDescent="0.45">
      <c r="A4" t="s">
        <v>1</v>
      </c>
      <c r="B4">
        <v>4.8600000000000003</v>
      </c>
      <c r="C4">
        <v>4.6500000000000004</v>
      </c>
      <c r="D4">
        <v>5.63</v>
      </c>
      <c r="E4">
        <v>5.58</v>
      </c>
      <c r="F4">
        <v>4.95</v>
      </c>
      <c r="G4">
        <f>AVERAGE(B4:F4)</f>
        <v>5.1339999999999995</v>
      </c>
    </row>
    <row r="5" spans="1:7" x14ac:dyDescent="0.45">
      <c r="A5" t="s">
        <v>2</v>
      </c>
      <c r="B5">
        <v>1.98</v>
      </c>
      <c r="C5">
        <v>1.9</v>
      </c>
      <c r="D5">
        <v>1.98</v>
      </c>
      <c r="E5">
        <v>1.89</v>
      </c>
      <c r="F5">
        <v>1.97</v>
      </c>
      <c r="G5">
        <f>AVERAGE(B5:F5)</f>
        <v>1.9439999999999997</v>
      </c>
    </row>
    <row r="6" spans="1:7" x14ac:dyDescent="0.45">
      <c r="A6" t="s">
        <v>3</v>
      </c>
      <c r="B6">
        <v>2.44</v>
      </c>
      <c r="C6">
        <v>2.61</v>
      </c>
      <c r="D6">
        <v>2.2999999999999998</v>
      </c>
      <c r="E6">
        <v>2.34</v>
      </c>
      <c r="F6">
        <v>2.68</v>
      </c>
      <c r="G6">
        <f t="shared" ref="G6:G9" si="0">AVERAGE(B6:F6)</f>
        <v>2.4739999999999998</v>
      </c>
    </row>
    <row r="7" spans="1:7" x14ac:dyDescent="0.45">
      <c r="A7" t="s">
        <v>4</v>
      </c>
      <c r="B7">
        <v>1.1499999999999999</v>
      </c>
      <c r="C7">
        <v>0.98</v>
      </c>
      <c r="D7">
        <v>0.98</v>
      </c>
      <c r="E7">
        <v>0.97</v>
      </c>
      <c r="F7">
        <v>1.1499999999999999</v>
      </c>
      <c r="G7">
        <f t="shared" si="0"/>
        <v>1.046</v>
      </c>
    </row>
    <row r="8" spans="1:7" x14ac:dyDescent="0.45">
      <c r="A8" t="s">
        <v>5</v>
      </c>
      <c r="B8">
        <v>3.66</v>
      </c>
      <c r="C8">
        <v>4.28</v>
      </c>
      <c r="D8">
        <v>3.44</v>
      </c>
      <c r="E8">
        <v>3.55</v>
      </c>
      <c r="F8">
        <v>3.41</v>
      </c>
      <c r="G8">
        <f t="shared" si="0"/>
        <v>3.6680000000000001</v>
      </c>
    </row>
    <row r="9" spans="1:7" x14ac:dyDescent="0.45">
      <c r="A9" t="s">
        <v>6</v>
      </c>
      <c r="B9">
        <v>0.46</v>
      </c>
      <c r="C9">
        <v>0.41</v>
      </c>
      <c r="D9">
        <v>0.4</v>
      </c>
      <c r="E9">
        <v>0.4</v>
      </c>
      <c r="F9">
        <v>0.41</v>
      </c>
      <c r="G9">
        <f t="shared" si="0"/>
        <v>0.41600000000000004</v>
      </c>
    </row>
    <row r="11" spans="1:7" x14ac:dyDescent="0.45">
      <c r="A11" s="1" t="s">
        <v>10</v>
      </c>
    </row>
    <row r="13" spans="1:7" x14ac:dyDescent="0.45">
      <c r="A13" t="s">
        <v>1</v>
      </c>
    </row>
    <row r="14" spans="1:7" x14ac:dyDescent="0.45">
      <c r="A14" s="2" t="s">
        <v>9</v>
      </c>
      <c r="B14" s="3" t="s">
        <v>7</v>
      </c>
      <c r="C14" s="3"/>
      <c r="D14" s="3"/>
      <c r="E14" s="3"/>
      <c r="F14" s="3"/>
      <c r="G14" s="2" t="s">
        <v>8</v>
      </c>
    </row>
    <row r="15" spans="1:7" x14ac:dyDescent="0.45">
      <c r="A15" t="s">
        <v>11</v>
      </c>
      <c r="B15">
        <v>4.92</v>
      </c>
      <c r="C15">
        <v>4.66</v>
      </c>
      <c r="D15">
        <v>5.62</v>
      </c>
      <c r="E15">
        <v>4.91</v>
      </c>
      <c r="F15">
        <v>4.83</v>
      </c>
      <c r="G15">
        <f>AVERAGE(B15:F15)</f>
        <v>4.9879999999999995</v>
      </c>
    </row>
    <row r="16" spans="1:7" x14ac:dyDescent="0.45">
      <c r="A16" t="s">
        <v>12</v>
      </c>
      <c r="B16">
        <v>4.6500000000000004</v>
      </c>
      <c r="C16">
        <v>4.76</v>
      </c>
      <c r="D16">
        <v>4.16</v>
      </c>
      <c r="E16">
        <v>4.18</v>
      </c>
      <c r="F16">
        <v>4.22</v>
      </c>
      <c r="G16">
        <f>AVERAGE(B16:F16)</f>
        <v>4.3940000000000001</v>
      </c>
    </row>
    <row r="17" spans="1:7" x14ac:dyDescent="0.45">
      <c r="A17" t="s">
        <v>13</v>
      </c>
      <c r="B17">
        <v>1.3</v>
      </c>
      <c r="C17">
        <v>1.32</v>
      </c>
      <c r="D17">
        <v>1.35</v>
      </c>
      <c r="E17">
        <v>1.31</v>
      </c>
      <c r="F17">
        <v>1.31</v>
      </c>
      <c r="G17">
        <f t="shared" ref="G17:G19" si="1">AVERAGE(B17:F17)</f>
        <v>1.3180000000000001</v>
      </c>
    </row>
    <row r="18" spans="1:7" x14ac:dyDescent="0.45">
      <c r="A18" t="s">
        <v>14</v>
      </c>
      <c r="B18">
        <v>14.52</v>
      </c>
      <c r="C18">
        <v>14.4</v>
      </c>
      <c r="D18">
        <v>14.6</v>
      </c>
      <c r="E18">
        <v>16.260000000000002</v>
      </c>
      <c r="F18">
        <v>14.36</v>
      </c>
      <c r="G18">
        <f t="shared" si="1"/>
        <v>14.827999999999999</v>
      </c>
    </row>
    <row r="19" spans="1:7" x14ac:dyDescent="0.45">
      <c r="A19" t="s">
        <v>15</v>
      </c>
      <c r="B19">
        <v>4.3899999999999997</v>
      </c>
      <c r="C19">
        <v>4.4000000000000004</v>
      </c>
      <c r="D19">
        <v>5.05</v>
      </c>
      <c r="E19">
        <v>4.1399999999999997</v>
      </c>
      <c r="F19">
        <v>4.37</v>
      </c>
      <c r="G19">
        <f t="shared" si="1"/>
        <v>4.4700000000000006</v>
      </c>
    </row>
    <row r="21" spans="1:7" x14ac:dyDescent="0.45">
      <c r="A21" t="s">
        <v>2</v>
      </c>
    </row>
    <row r="22" spans="1:7" x14ac:dyDescent="0.45">
      <c r="A22" s="2" t="s">
        <v>9</v>
      </c>
      <c r="B22" s="3" t="s">
        <v>7</v>
      </c>
      <c r="C22" s="3"/>
      <c r="D22" s="3"/>
      <c r="E22" s="3"/>
      <c r="F22" s="3"/>
      <c r="G22" s="2" t="s">
        <v>8</v>
      </c>
    </row>
    <row r="23" spans="1:7" x14ac:dyDescent="0.45">
      <c r="A23" t="s">
        <v>11</v>
      </c>
      <c r="B23">
        <v>2.17</v>
      </c>
      <c r="C23">
        <v>2.11</v>
      </c>
      <c r="D23">
        <v>2.15</v>
      </c>
      <c r="E23">
        <v>1.93</v>
      </c>
      <c r="F23">
        <v>2.1</v>
      </c>
      <c r="G23">
        <f>AVERAGE(B23:F23)</f>
        <v>2.0919999999999996</v>
      </c>
    </row>
    <row r="24" spans="1:7" x14ac:dyDescent="0.45">
      <c r="A24" t="s">
        <v>12</v>
      </c>
      <c r="B24">
        <v>2.67</v>
      </c>
      <c r="C24">
        <v>2.34</v>
      </c>
      <c r="D24">
        <v>2.33</v>
      </c>
      <c r="E24">
        <v>2.62</v>
      </c>
      <c r="F24">
        <v>2.4</v>
      </c>
      <c r="G24">
        <f>AVERAGE(B24:F24)</f>
        <v>2.4720000000000004</v>
      </c>
    </row>
    <row r="25" spans="1:7" x14ac:dyDescent="0.45">
      <c r="A25" t="s">
        <v>13</v>
      </c>
      <c r="B25">
        <v>0.77</v>
      </c>
      <c r="C25">
        <v>0.83</v>
      </c>
      <c r="D25">
        <v>0.8</v>
      </c>
      <c r="E25">
        <v>0.8</v>
      </c>
      <c r="F25">
        <v>0.85</v>
      </c>
      <c r="G25">
        <f t="shared" ref="G25:G27" si="2">AVERAGE(B25:F25)</f>
        <v>0.80999999999999994</v>
      </c>
    </row>
    <row r="26" spans="1:7" x14ac:dyDescent="0.45">
      <c r="A26" t="s">
        <v>14</v>
      </c>
      <c r="B26">
        <v>6.47</v>
      </c>
      <c r="C26">
        <v>7.33</v>
      </c>
      <c r="D26">
        <v>7.4</v>
      </c>
      <c r="E26">
        <v>5.07</v>
      </c>
      <c r="F26">
        <v>5.04</v>
      </c>
      <c r="G26">
        <f t="shared" si="2"/>
        <v>6.2620000000000005</v>
      </c>
    </row>
    <row r="27" spans="1:7" x14ac:dyDescent="0.45">
      <c r="A27" t="s">
        <v>15</v>
      </c>
      <c r="B27">
        <v>1.74</v>
      </c>
      <c r="C27">
        <v>1.68</v>
      </c>
      <c r="D27">
        <v>1.91</v>
      </c>
      <c r="E27">
        <v>1.91</v>
      </c>
      <c r="F27">
        <v>1.64</v>
      </c>
      <c r="G27">
        <f t="shared" si="2"/>
        <v>1.7760000000000002</v>
      </c>
    </row>
    <row r="29" spans="1:7" x14ac:dyDescent="0.45">
      <c r="A29" t="s">
        <v>3</v>
      </c>
    </row>
    <row r="30" spans="1:7" x14ac:dyDescent="0.45">
      <c r="A30" s="2" t="s">
        <v>9</v>
      </c>
      <c r="B30" s="3" t="s">
        <v>7</v>
      </c>
      <c r="C30" s="3"/>
      <c r="D30" s="3"/>
      <c r="E30" s="3"/>
      <c r="F30" s="3"/>
      <c r="G30" s="2" t="s">
        <v>8</v>
      </c>
    </row>
    <row r="31" spans="1:7" x14ac:dyDescent="0.45">
      <c r="A31" t="s">
        <v>11</v>
      </c>
      <c r="B31">
        <v>3.11</v>
      </c>
      <c r="C31">
        <v>3.11</v>
      </c>
      <c r="D31">
        <v>2.27</v>
      </c>
      <c r="E31">
        <v>2.58</v>
      </c>
      <c r="F31">
        <v>2.23</v>
      </c>
      <c r="G31">
        <f>AVERAGE(B31:F31)</f>
        <v>2.66</v>
      </c>
    </row>
    <row r="32" spans="1:7" x14ac:dyDescent="0.45">
      <c r="A32" t="s">
        <v>12</v>
      </c>
      <c r="B32">
        <v>2.0099999999999998</v>
      </c>
      <c r="C32">
        <v>2.0099999999999998</v>
      </c>
      <c r="D32">
        <v>1.9</v>
      </c>
      <c r="E32">
        <v>2.0099999999999998</v>
      </c>
      <c r="F32">
        <v>2.23</v>
      </c>
      <c r="G32">
        <f>AVERAGE(B32:F32)</f>
        <v>2.032</v>
      </c>
    </row>
    <row r="33" spans="1:7" x14ac:dyDescent="0.45">
      <c r="A33" t="s">
        <v>13</v>
      </c>
      <c r="B33">
        <v>2.62</v>
      </c>
      <c r="C33">
        <v>1.97</v>
      </c>
      <c r="D33">
        <v>0.66</v>
      </c>
      <c r="E33">
        <v>0.64</v>
      </c>
      <c r="F33">
        <v>0.65</v>
      </c>
      <c r="G33">
        <f t="shared" ref="G33:G35" si="3">AVERAGE(B33:F33)</f>
        <v>1.3080000000000001</v>
      </c>
    </row>
    <row r="34" spans="1:7" x14ac:dyDescent="0.45">
      <c r="A34" t="s">
        <v>14</v>
      </c>
      <c r="B34">
        <v>4.57</v>
      </c>
      <c r="C34">
        <v>4.9000000000000004</v>
      </c>
      <c r="D34">
        <v>5.98</v>
      </c>
      <c r="E34">
        <v>2.44</v>
      </c>
      <c r="F34">
        <v>2.09</v>
      </c>
      <c r="G34">
        <f t="shared" si="3"/>
        <v>3.996</v>
      </c>
    </row>
    <row r="35" spans="1:7" x14ac:dyDescent="0.45">
      <c r="A35" t="s">
        <v>15</v>
      </c>
      <c r="B35">
        <v>0.15</v>
      </c>
      <c r="C35">
        <v>0.12</v>
      </c>
      <c r="D35">
        <v>0.12</v>
      </c>
      <c r="E35">
        <v>0.13</v>
      </c>
      <c r="F35">
        <v>0.12</v>
      </c>
      <c r="G35">
        <f t="shared" si="3"/>
        <v>0.128</v>
      </c>
    </row>
    <row r="37" spans="1:7" x14ac:dyDescent="0.45">
      <c r="A37" t="s">
        <v>4</v>
      </c>
    </row>
    <row r="38" spans="1:7" x14ac:dyDescent="0.45">
      <c r="A38" s="2" t="s">
        <v>9</v>
      </c>
      <c r="B38" s="3" t="s">
        <v>7</v>
      </c>
      <c r="C38" s="3"/>
      <c r="D38" s="3"/>
      <c r="E38" s="3"/>
      <c r="F38" s="3"/>
      <c r="G38" s="2" t="s">
        <v>8</v>
      </c>
    </row>
    <row r="39" spans="1:7" x14ac:dyDescent="0.45">
      <c r="A39" t="s">
        <v>11</v>
      </c>
      <c r="B39">
        <v>1.1100000000000001</v>
      </c>
      <c r="C39">
        <v>0.95</v>
      </c>
      <c r="D39">
        <v>1.0900000000000001</v>
      </c>
      <c r="E39">
        <v>0.93</v>
      </c>
      <c r="F39">
        <v>0.95</v>
      </c>
      <c r="G39">
        <f>AVERAGE(B39:F39)</f>
        <v>1.006</v>
      </c>
    </row>
    <row r="40" spans="1:7" x14ac:dyDescent="0.45">
      <c r="A40" t="s">
        <v>12</v>
      </c>
      <c r="B40">
        <v>0.06</v>
      </c>
      <c r="C40">
        <v>7.0000000000000007E-2</v>
      </c>
      <c r="D40">
        <v>7.0000000000000007E-2</v>
      </c>
      <c r="E40">
        <v>0.06</v>
      </c>
      <c r="F40">
        <v>0.06</v>
      </c>
      <c r="G40">
        <f>AVERAGE(B40:F40)</f>
        <v>6.4000000000000001E-2</v>
      </c>
    </row>
    <row r="41" spans="1:7" x14ac:dyDescent="0.45">
      <c r="A41" t="s">
        <v>13</v>
      </c>
      <c r="B41">
        <v>0.3</v>
      </c>
      <c r="C41">
        <v>0.23</v>
      </c>
      <c r="D41">
        <v>0.23</v>
      </c>
      <c r="E41">
        <v>0.23</v>
      </c>
      <c r="F41">
        <v>0.21</v>
      </c>
      <c r="G41">
        <f t="shared" ref="G41:G43" si="4">AVERAGE(B41:F41)</f>
        <v>0.24</v>
      </c>
    </row>
    <row r="42" spans="1:7" x14ac:dyDescent="0.45">
      <c r="A42" t="s">
        <v>14</v>
      </c>
      <c r="B42">
        <v>1.79</v>
      </c>
      <c r="C42">
        <v>2.08</v>
      </c>
      <c r="D42">
        <v>2.09</v>
      </c>
      <c r="E42">
        <v>1.84</v>
      </c>
      <c r="F42">
        <v>2.09</v>
      </c>
      <c r="G42">
        <f t="shared" si="4"/>
        <v>1.9780000000000002</v>
      </c>
    </row>
    <row r="43" spans="1:7" x14ac:dyDescent="0.45">
      <c r="A43" t="s">
        <v>15</v>
      </c>
      <c r="B43">
        <v>0.06</v>
      </c>
      <c r="C43">
        <v>0.04</v>
      </c>
      <c r="D43">
        <v>0.04</v>
      </c>
      <c r="E43">
        <v>0.04</v>
      </c>
      <c r="F43">
        <v>0.05</v>
      </c>
      <c r="G43">
        <f t="shared" si="4"/>
        <v>4.6000000000000006E-2</v>
      </c>
    </row>
    <row r="45" spans="1:7" x14ac:dyDescent="0.45">
      <c r="A45" t="s">
        <v>5</v>
      </c>
    </row>
    <row r="46" spans="1:7" x14ac:dyDescent="0.45">
      <c r="A46" s="2" t="s">
        <v>9</v>
      </c>
      <c r="B46" s="3" t="s">
        <v>7</v>
      </c>
      <c r="C46" s="3"/>
      <c r="D46" s="3"/>
      <c r="E46" s="3"/>
      <c r="F46" s="3"/>
      <c r="G46" s="2" t="s">
        <v>8</v>
      </c>
    </row>
    <row r="47" spans="1:7" x14ac:dyDescent="0.45">
      <c r="A47" t="s">
        <v>11</v>
      </c>
      <c r="B47">
        <v>3.39</v>
      </c>
      <c r="C47">
        <v>3.38</v>
      </c>
      <c r="D47">
        <v>3.52</v>
      </c>
      <c r="E47">
        <v>3.48</v>
      </c>
      <c r="F47">
        <v>4.03</v>
      </c>
      <c r="G47">
        <f>AVERAGE(B47:F47)</f>
        <v>3.56</v>
      </c>
    </row>
    <row r="48" spans="1:7" x14ac:dyDescent="0.45">
      <c r="A48" t="s">
        <v>12</v>
      </c>
      <c r="B48">
        <v>2.2000000000000002</v>
      </c>
      <c r="C48">
        <v>2.17</v>
      </c>
      <c r="D48">
        <v>1.83</v>
      </c>
      <c r="E48">
        <v>1.92</v>
      </c>
      <c r="F48">
        <v>2.19</v>
      </c>
      <c r="G48">
        <f>AVERAGE(B48:F48)</f>
        <v>2.0620000000000003</v>
      </c>
    </row>
    <row r="49" spans="1:7" x14ac:dyDescent="0.45">
      <c r="A49" t="s">
        <v>13</v>
      </c>
      <c r="B49">
        <v>1.32</v>
      </c>
      <c r="C49">
        <v>1.34</v>
      </c>
      <c r="D49">
        <v>1.33</v>
      </c>
      <c r="E49">
        <v>1.39</v>
      </c>
      <c r="F49">
        <v>1.33</v>
      </c>
      <c r="G49">
        <f t="shared" ref="G49:G51" si="5">AVERAGE(B49:F49)</f>
        <v>1.3420000000000001</v>
      </c>
    </row>
    <row r="50" spans="1:7" x14ac:dyDescent="0.45">
      <c r="A50" t="s">
        <v>14</v>
      </c>
      <c r="B50">
        <v>2.37</v>
      </c>
      <c r="C50">
        <v>2.4900000000000002</v>
      </c>
      <c r="D50">
        <v>2.4500000000000002</v>
      </c>
      <c r="E50">
        <v>2.44</v>
      </c>
      <c r="F50">
        <v>2.36</v>
      </c>
      <c r="G50">
        <f t="shared" si="5"/>
        <v>2.4219999999999997</v>
      </c>
    </row>
    <row r="51" spans="1:7" x14ac:dyDescent="0.45">
      <c r="A51" t="s">
        <v>15</v>
      </c>
      <c r="B51">
        <v>1.87</v>
      </c>
      <c r="C51">
        <v>2.02</v>
      </c>
      <c r="D51">
        <v>1.67</v>
      </c>
      <c r="E51">
        <v>1.77</v>
      </c>
      <c r="F51">
        <v>1.76</v>
      </c>
      <c r="G51">
        <f t="shared" si="5"/>
        <v>1.8180000000000001</v>
      </c>
    </row>
    <row r="53" spans="1:7" x14ac:dyDescent="0.45">
      <c r="A53" t="s">
        <v>6</v>
      </c>
    </row>
    <row r="54" spans="1:7" x14ac:dyDescent="0.45">
      <c r="A54" s="2" t="s">
        <v>9</v>
      </c>
      <c r="B54" s="3" t="s">
        <v>7</v>
      </c>
      <c r="C54" s="3"/>
      <c r="D54" s="3"/>
      <c r="E54" s="3"/>
      <c r="F54" s="3"/>
      <c r="G54" s="2" t="s">
        <v>8</v>
      </c>
    </row>
    <row r="55" spans="1:7" x14ac:dyDescent="0.45">
      <c r="A55" t="s">
        <v>11</v>
      </c>
      <c r="B55">
        <v>0.45</v>
      </c>
      <c r="C55">
        <v>0.37</v>
      </c>
      <c r="D55">
        <v>0.38</v>
      </c>
      <c r="E55">
        <v>0.39</v>
      </c>
      <c r="F55">
        <v>0.45</v>
      </c>
      <c r="G55">
        <f>AVERAGE(B55:F55)</f>
        <v>0.40800000000000008</v>
      </c>
    </row>
    <row r="56" spans="1:7" x14ac:dyDescent="0.45">
      <c r="A56" t="s">
        <v>12</v>
      </c>
      <c r="B56">
        <v>0.28000000000000003</v>
      </c>
      <c r="C56">
        <v>0.28999999999999998</v>
      </c>
      <c r="D56">
        <v>0.3</v>
      </c>
      <c r="E56">
        <v>0.3</v>
      </c>
      <c r="F56">
        <v>0.34</v>
      </c>
      <c r="G56">
        <f>AVERAGE(B56:F56)</f>
        <v>0.30200000000000005</v>
      </c>
    </row>
    <row r="57" spans="1:7" x14ac:dyDescent="0.45">
      <c r="A57" t="s">
        <v>13</v>
      </c>
      <c r="B57">
        <v>0.15</v>
      </c>
      <c r="C57">
        <v>0.14000000000000001</v>
      </c>
      <c r="D57">
        <v>0.15</v>
      </c>
      <c r="E57">
        <v>0.16</v>
      </c>
      <c r="F57">
        <v>0.18</v>
      </c>
      <c r="G57">
        <f t="shared" ref="G57:G59" si="6">AVERAGE(B57:F57)</f>
        <v>0.156</v>
      </c>
    </row>
    <row r="58" spans="1:7" x14ac:dyDescent="0.45">
      <c r="A58" t="s">
        <v>14</v>
      </c>
      <c r="B58">
        <v>0.25</v>
      </c>
      <c r="C58">
        <v>0.27</v>
      </c>
      <c r="D58">
        <v>0.25</v>
      </c>
      <c r="E58">
        <v>0.26</v>
      </c>
      <c r="F58">
        <v>0.26</v>
      </c>
      <c r="G58">
        <f t="shared" si="6"/>
        <v>0.25800000000000001</v>
      </c>
    </row>
    <row r="59" spans="1:7" x14ac:dyDescent="0.45">
      <c r="A59" t="s">
        <v>15</v>
      </c>
      <c r="B59">
        <v>0.02</v>
      </c>
      <c r="C59">
        <v>0.01</v>
      </c>
      <c r="D59">
        <v>0</v>
      </c>
      <c r="E59">
        <v>0</v>
      </c>
      <c r="F59">
        <v>0.01</v>
      </c>
      <c r="G59">
        <f t="shared" si="6"/>
        <v>8.0000000000000002E-3</v>
      </c>
    </row>
    <row r="61" spans="1:7" x14ac:dyDescent="0.45">
      <c r="A61" s="1" t="s">
        <v>16</v>
      </c>
    </row>
    <row r="63" spans="1:7" x14ac:dyDescent="0.45">
      <c r="A63" s="2" t="s">
        <v>9</v>
      </c>
      <c r="B63" s="3" t="s">
        <v>7</v>
      </c>
      <c r="C63" s="3"/>
      <c r="D63" s="3"/>
      <c r="E63" s="3"/>
      <c r="F63" s="3"/>
      <c r="G63" s="2" t="s">
        <v>8</v>
      </c>
    </row>
    <row r="64" spans="1:7" x14ac:dyDescent="0.45">
      <c r="A64" t="s">
        <v>1</v>
      </c>
      <c r="B64">
        <v>1.21</v>
      </c>
      <c r="C64">
        <v>1.52</v>
      </c>
      <c r="D64">
        <v>1.17</v>
      </c>
      <c r="E64">
        <v>1.1399999999999999</v>
      </c>
      <c r="F64">
        <v>1.1599999999999999</v>
      </c>
      <c r="G64">
        <f>AVERAGE(B64:F64)</f>
        <v>1.24</v>
      </c>
    </row>
    <row r="65" spans="1:7" x14ac:dyDescent="0.45">
      <c r="A65" t="s">
        <v>2</v>
      </c>
      <c r="B65">
        <v>0.57999999999999996</v>
      </c>
      <c r="C65">
        <v>0.59</v>
      </c>
      <c r="D65">
        <v>0.38</v>
      </c>
      <c r="E65">
        <v>0.31</v>
      </c>
      <c r="F65">
        <v>0.28000000000000003</v>
      </c>
      <c r="G65">
        <f>AVERAGE(B65:F65)</f>
        <v>0.42799999999999994</v>
      </c>
    </row>
    <row r="66" spans="1:7" x14ac:dyDescent="0.45">
      <c r="A66" t="s">
        <v>3</v>
      </c>
      <c r="B66">
        <v>0.12</v>
      </c>
      <c r="C66">
        <v>0.11</v>
      </c>
      <c r="D66">
        <v>0.05</v>
      </c>
      <c r="E66">
        <v>0.03</v>
      </c>
      <c r="F66">
        <v>0.02</v>
      </c>
      <c r="G66">
        <f t="shared" ref="G66:G69" si="7">AVERAGE(B66:F66)</f>
        <v>6.5999999999999989E-2</v>
      </c>
    </row>
    <row r="67" spans="1:7" x14ac:dyDescent="0.45">
      <c r="A67" t="s">
        <v>4</v>
      </c>
      <c r="B67">
        <v>0.04</v>
      </c>
      <c r="C67">
        <v>0.03</v>
      </c>
      <c r="D67">
        <v>0.04</v>
      </c>
      <c r="E67">
        <v>0.03</v>
      </c>
      <c r="F67">
        <v>0.03</v>
      </c>
      <c r="G67">
        <f t="shared" si="7"/>
        <v>3.4000000000000002E-2</v>
      </c>
    </row>
    <row r="68" spans="1:7" x14ac:dyDescent="0.45">
      <c r="A68" t="s">
        <v>5</v>
      </c>
      <c r="B68">
        <v>0.28999999999999998</v>
      </c>
      <c r="C68">
        <v>0.27</v>
      </c>
      <c r="D68">
        <v>0.28000000000000003</v>
      </c>
      <c r="E68">
        <v>0.27</v>
      </c>
      <c r="F68">
        <v>0.28000000000000003</v>
      </c>
      <c r="G68">
        <f t="shared" si="7"/>
        <v>0.27800000000000002</v>
      </c>
    </row>
    <row r="69" spans="1:7" x14ac:dyDescent="0.45">
      <c r="A69" t="s">
        <v>6</v>
      </c>
      <c r="B69">
        <v>0.01</v>
      </c>
      <c r="C69">
        <v>0.03</v>
      </c>
      <c r="D69">
        <v>0.02</v>
      </c>
      <c r="E69">
        <v>0.01</v>
      </c>
      <c r="F69">
        <v>0.02</v>
      </c>
      <c r="G69">
        <f t="shared" si="7"/>
        <v>1.7999999999999999E-2</v>
      </c>
    </row>
  </sheetData>
  <mergeCells count="8">
    <mergeCell ref="B54:F54"/>
    <mergeCell ref="B63:F63"/>
    <mergeCell ref="B3:F3"/>
    <mergeCell ref="B14:F14"/>
    <mergeCell ref="B22:F22"/>
    <mergeCell ref="B30:F30"/>
    <mergeCell ref="B38:F38"/>
    <mergeCell ref="B46:F46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M7" sqref="M7"/>
    </sheetView>
  </sheetViews>
  <sheetFormatPr defaultRowHeight="17" x14ac:dyDescent="0.45"/>
  <cols>
    <col min="2" max="2" width="14.6640625" customWidth="1"/>
  </cols>
  <sheetData>
    <row r="1" spans="1:3" x14ac:dyDescent="0.45">
      <c r="A1" s="4" t="s">
        <v>18</v>
      </c>
      <c r="B1" t="s">
        <v>24</v>
      </c>
      <c r="C1">
        <v>5.1339999999999995</v>
      </c>
    </row>
    <row r="2" spans="1:3" x14ac:dyDescent="0.45">
      <c r="A2" s="4"/>
      <c r="B2" t="s">
        <v>17</v>
      </c>
      <c r="C2">
        <v>1.24</v>
      </c>
    </row>
    <row r="3" spans="1:3" x14ac:dyDescent="0.45">
      <c r="A3" s="4" t="s">
        <v>19</v>
      </c>
      <c r="B3" t="s">
        <v>24</v>
      </c>
      <c r="C3">
        <v>1.9439999999999997</v>
      </c>
    </row>
    <row r="4" spans="1:3" x14ac:dyDescent="0.45">
      <c r="A4" s="4"/>
      <c r="B4" t="s">
        <v>17</v>
      </c>
      <c r="C4">
        <v>0.42799999999999994</v>
      </c>
    </row>
    <row r="5" spans="1:3" x14ac:dyDescent="0.45">
      <c r="A5" s="4" t="s">
        <v>20</v>
      </c>
      <c r="B5" t="s">
        <v>24</v>
      </c>
      <c r="C5">
        <v>2.4739999999999998</v>
      </c>
    </row>
    <row r="6" spans="1:3" x14ac:dyDescent="0.45">
      <c r="A6" s="4"/>
      <c r="B6" t="s">
        <v>17</v>
      </c>
      <c r="C6">
        <v>6.5999999999999989E-2</v>
      </c>
    </row>
    <row r="7" spans="1:3" x14ac:dyDescent="0.45">
      <c r="A7" s="4" t="s">
        <v>21</v>
      </c>
      <c r="B7" t="s">
        <v>24</v>
      </c>
      <c r="C7">
        <v>1.046</v>
      </c>
    </row>
    <row r="8" spans="1:3" x14ac:dyDescent="0.45">
      <c r="A8" s="4"/>
      <c r="B8" t="s">
        <v>17</v>
      </c>
      <c r="C8">
        <v>3.4000000000000002E-2</v>
      </c>
    </row>
    <row r="9" spans="1:3" x14ac:dyDescent="0.45">
      <c r="A9" s="4" t="s">
        <v>22</v>
      </c>
      <c r="B9" t="s">
        <v>24</v>
      </c>
      <c r="C9">
        <v>3.6680000000000001</v>
      </c>
    </row>
    <row r="10" spans="1:3" x14ac:dyDescent="0.45">
      <c r="A10" s="4"/>
      <c r="B10" t="s">
        <v>17</v>
      </c>
      <c r="C10">
        <v>0.27800000000000002</v>
      </c>
    </row>
    <row r="11" spans="1:3" x14ac:dyDescent="0.45">
      <c r="A11" s="4" t="s">
        <v>23</v>
      </c>
      <c r="B11" t="s">
        <v>24</v>
      </c>
      <c r="C11">
        <v>0.41600000000000004</v>
      </c>
    </row>
    <row r="12" spans="1:3" x14ac:dyDescent="0.45">
      <c r="A12" s="4"/>
      <c r="B12" t="s">
        <v>17</v>
      </c>
      <c r="C12">
        <v>1.7999999999999999E-2</v>
      </c>
    </row>
  </sheetData>
  <mergeCells count="6">
    <mergeCell ref="A11:A12"/>
    <mergeCell ref="A1:A2"/>
    <mergeCell ref="A3:A4"/>
    <mergeCell ref="A5:A6"/>
    <mergeCell ref="A7:A8"/>
    <mergeCell ref="A9:A1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Choi</dc:creator>
  <cp:lastModifiedBy>Sanghyun Choi</cp:lastModifiedBy>
  <dcterms:created xsi:type="dcterms:W3CDTF">2016-04-22T03:03:27Z</dcterms:created>
  <dcterms:modified xsi:type="dcterms:W3CDTF">2016-04-22T17:44:55Z</dcterms:modified>
</cp:coreProperties>
</file>