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istrador1\Desktop\Información actualizada\Contrasenas-PICC\"/>
    </mc:Choice>
  </mc:AlternateContent>
  <xr:revisionPtr revIDLastSave="0" documentId="13_ncr:1_{71F1BF63-51F5-442D-8611-F723D94F4C6D}" xr6:coauthVersionLast="47" xr6:coauthVersionMax="47" xr10:uidLastSave="{00000000-0000-0000-0000-000000000000}"/>
  <bookViews>
    <workbookView xWindow="0" yWindow="0" windowWidth="24000" windowHeight="13050" tabRatio="712" xr2:uid="{00000000-000D-0000-FFFF-FFFF00000000}"/>
  </bookViews>
  <sheets>
    <sheet name="Contraseñas Correo" sheetId="3" r:id="rId1"/>
    <sheet name="Redes Sociales" sheetId="11" r:id="rId2"/>
    <sheet name="Contraseñas Skype" sheetId="5" r:id="rId3"/>
    <sheet name="Contraseñas Equipo usuario" sheetId="8" r:id="rId4"/>
    <sheet name="Usuarios Server" sheetId="13" r:id="rId5"/>
    <sheet name="NAS" sheetId="10" r:id="rId6"/>
    <sheet name="Contraseñas administradores Dom" sheetId="12" r:id="rId7"/>
  </sheets>
  <definedNames>
    <definedName name="_xlnm.Print_Area" localSheetId="0">'Contraseñas Correo'!$A$1:$J$72</definedName>
    <definedName name="_xlnm.Print_Area" localSheetId="3">'Contraseñas Equipo usuario'!$B$2:$H$65</definedName>
    <definedName name="_xlnm.Print_Area" localSheetId="2">'Contraseñas Skype'!$A$1:$J$57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B11" i="3"/>
  <c r="B13" i="3" s="1"/>
  <c r="B14" i="3" s="1"/>
  <c r="B16" i="3" s="1"/>
  <c r="B18" i="3" s="1"/>
  <c r="B19" i="3" s="1"/>
  <c r="B20" i="3" s="1"/>
  <c r="B21" i="3" s="1"/>
  <c r="B22" i="3" s="1"/>
  <c r="B24" i="3" s="1"/>
  <c r="B25" i="3" s="1"/>
  <c r="B28" i="3" l="1"/>
  <c r="B29" i="3" s="1"/>
  <c r="B30" i="3" s="1"/>
  <c r="B31" i="3" s="1"/>
  <c r="D2" i="8"/>
  <c r="B32" i="3" l="1"/>
  <c r="B33" i="3" s="1"/>
  <c r="B35" i="3" s="1"/>
  <c r="B36" i="3" s="1"/>
  <c r="B37" i="3" s="1"/>
  <c r="B38" i="3" s="1"/>
  <c r="B39" i="3" s="1"/>
  <c r="B40" i="3" s="1"/>
  <c r="B44" i="3" s="1"/>
  <c r="B45" i="3" s="1"/>
  <c r="B46" i="3" s="1"/>
  <c r="B47" i="3" s="1"/>
  <c r="B48" i="3" s="1"/>
  <c r="B49" i="3" s="1"/>
  <c r="B10" i="5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D2" i="5"/>
  <c r="B50" i="3" l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23" i="5"/>
  <c r="B24" i="5" s="1"/>
  <c r="B25" i="5" s="1"/>
  <c r="B26" i="5" s="1"/>
  <c r="B27" i="5" s="1"/>
  <c r="B28" i="5" s="1"/>
  <c r="B29" i="5" s="1"/>
  <c r="B30" i="5" s="1"/>
  <c r="B31" i="5" l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9" i="5" s="1"/>
  <c r="B50" i="5" s="1"/>
</calcChain>
</file>

<file path=xl/sharedStrings.xml><?xml version="1.0" encoding="utf-8"?>
<sst xmlns="http://schemas.openxmlformats.org/spreadsheetml/2006/main" count="827" uniqueCount="524">
  <si>
    <t>Plaza Imperial Centro Comercial</t>
  </si>
  <si>
    <t xml:space="preserve">Item </t>
  </si>
  <si>
    <t>Funcionario</t>
  </si>
  <si>
    <t>Cargo</t>
  </si>
  <si>
    <t>Area</t>
  </si>
  <si>
    <t>Correo</t>
  </si>
  <si>
    <t>GERENCIA</t>
  </si>
  <si>
    <t>gerencia@plazaimperialcc.com</t>
  </si>
  <si>
    <t>FERNANDA NOVOA</t>
  </si>
  <si>
    <t>COORDINADORA DE GERENCIA</t>
  </si>
  <si>
    <t>ASISTENTE ADMINISTRATIVA</t>
  </si>
  <si>
    <t>auxadministrativa2@plazaimperialcc.com</t>
  </si>
  <si>
    <t>ANDREA PEREZ</t>
  </si>
  <si>
    <t>dirfinanzas@plazaimperialcc.com</t>
  </si>
  <si>
    <t>JAVIER MOLINA</t>
  </si>
  <si>
    <t>CONTADOR</t>
  </si>
  <si>
    <t>contador@plazaimperialcc.com</t>
  </si>
  <si>
    <t>DEISY CUELLAR</t>
  </si>
  <si>
    <t>TESORERIA</t>
  </si>
  <si>
    <t>tesoreria@plazaimperialcc.com</t>
  </si>
  <si>
    <t>CARLOS TRASLAVIÑA</t>
  </si>
  <si>
    <t>INES GUIZA</t>
  </si>
  <si>
    <t>ANALISTA CONTABLE</t>
  </si>
  <si>
    <t>OLGA RODRIGUEZ</t>
  </si>
  <si>
    <t>ASISTENTE CONTABILIDAD</t>
  </si>
  <si>
    <t>asistentecontabilidad@plazaimperialcc.com</t>
  </si>
  <si>
    <t>ALEJANDRO ESTUPIÑAN</t>
  </si>
  <si>
    <t>DIR MERCADRO</t>
  </si>
  <si>
    <t>MERCADEO</t>
  </si>
  <si>
    <t>mercadeo@plazaimperialcc.com</t>
  </si>
  <si>
    <t>DIANA PATIÑO</t>
  </si>
  <si>
    <t>JEFE DE MERCADEO</t>
  </si>
  <si>
    <t>JOHAN RODRIGUEZ</t>
  </si>
  <si>
    <t>COORMERCADEO</t>
  </si>
  <si>
    <t>coordinacionmercadeo@plazaimperialcc.com</t>
  </si>
  <si>
    <t>ALISON SUAREZ</t>
  </si>
  <si>
    <t>DIR COMERCIAL</t>
  </si>
  <si>
    <t>COMERCIAL</t>
  </si>
  <si>
    <t>comercial@plaziamperialcc.com</t>
  </si>
  <si>
    <t>LAURA ROBAYO</t>
  </si>
  <si>
    <t>COORCOMERCIAL</t>
  </si>
  <si>
    <t>coorcomercial@plazaimperialcc.com</t>
  </si>
  <si>
    <t>ROCIO MOLINA</t>
  </si>
  <si>
    <t>RECURSOS HUMANOS</t>
  </si>
  <si>
    <t>recursoshumanos@plazaimperialcc.com</t>
  </si>
  <si>
    <t>MARTHA MARENTE</t>
  </si>
  <si>
    <t>auxadministrativa@plazaimperialcc.com</t>
  </si>
  <si>
    <t>FRANCISCO CASALLAS</t>
  </si>
  <si>
    <t>DIR OPERACIONES</t>
  </si>
  <si>
    <t>OPERACIONES</t>
  </si>
  <si>
    <t>operaciones@plazaimperialcc.com</t>
  </si>
  <si>
    <t>HECTOR GOMEZ</t>
  </si>
  <si>
    <t>DIR OPERACIONES 2</t>
  </si>
  <si>
    <t>COORDINADOR DE OPERACIONES</t>
  </si>
  <si>
    <t>asistenteoperaciones@plazaimperialcc.com</t>
  </si>
  <si>
    <t>LEIDY GUAYARA</t>
  </si>
  <si>
    <t>auxoperaciones@plazaimperialcc.com</t>
  </si>
  <si>
    <t>JM-MARTINEZ</t>
  </si>
  <si>
    <t>DIANA REYES</t>
  </si>
  <si>
    <t>RECEPCION</t>
  </si>
  <si>
    <t>info@plazaimperialcc.com</t>
  </si>
  <si>
    <t>LIZETH ESPITIA</t>
  </si>
  <si>
    <t>JEFE AMBIENTAL</t>
  </si>
  <si>
    <t>AMBIENTAL</t>
  </si>
  <si>
    <t>jefeambiental@plazaimperialcc.com</t>
  </si>
  <si>
    <t>SHEILA ZAMBRANO</t>
  </si>
  <si>
    <t>asisambiental@plazaimperialcc.com</t>
  </si>
  <si>
    <t>MONICA JARAMILLO</t>
  </si>
  <si>
    <t>COMPRAS</t>
  </si>
  <si>
    <t>compras@plazaimperialcc.com</t>
  </si>
  <si>
    <t>FIDELIZACION</t>
  </si>
  <si>
    <t>INFORMADOR 1</t>
  </si>
  <si>
    <t>informador1@plazaimperialcc.com</t>
  </si>
  <si>
    <t>INFORMADOR 2</t>
  </si>
  <si>
    <t>informador2@plazaimperialcc.com</t>
  </si>
  <si>
    <t>INFORMADOR 3</t>
  </si>
  <si>
    <t>informador3@plazaimperialcc.com</t>
  </si>
  <si>
    <t>DISPONIBLE</t>
  </si>
  <si>
    <t>JEFE PARQUEADERO</t>
  </si>
  <si>
    <t>jefeparqueaderos@plazaimperialcc.com</t>
  </si>
  <si>
    <t>GABRIEL CORTES</t>
  </si>
  <si>
    <t>MONITOREO</t>
  </si>
  <si>
    <t>MONITOREO PARQUEADERO</t>
  </si>
  <si>
    <t>monitoreoparq@plazaimperialcc.com</t>
  </si>
  <si>
    <t>JULIAN FORERO</t>
  </si>
  <si>
    <t>EDGAR BEJARANO</t>
  </si>
  <si>
    <t>SEGURIDAD</t>
  </si>
  <si>
    <t>dirseguridad@plazaimperialcc.com</t>
  </si>
  <si>
    <t>DAVID GARZON</t>
  </si>
  <si>
    <t>asisseguridad@plazaimperialcc.com</t>
  </si>
  <si>
    <t>CAMARAS</t>
  </si>
  <si>
    <t>camaras@plazaimperialcc.com</t>
  </si>
  <si>
    <t>Elaboró :</t>
  </si>
  <si>
    <t>Aprobó :</t>
  </si>
  <si>
    <t>Diego Alexander Alvino Rodriguez</t>
  </si>
  <si>
    <t>Especialista en Soporte</t>
  </si>
  <si>
    <t>Sistemas Barracuda SAS</t>
  </si>
  <si>
    <t xml:space="preserve">Cuadro Relacion Y Control Contraseñas </t>
  </si>
  <si>
    <t>Contraseñas dominio @plazaimperialcc.com</t>
  </si>
  <si>
    <t>coordinaciongerencia@plazaimperialcc.com</t>
  </si>
  <si>
    <t>Pl@nad@s20</t>
  </si>
  <si>
    <t>CONTABILIDAD</t>
  </si>
  <si>
    <t>analistacontable@plazaimperialcc.com</t>
  </si>
  <si>
    <t>AUXILIAR CONTABLE</t>
  </si>
  <si>
    <t>auxiliar.contable@plazaimperialcc.com</t>
  </si>
  <si>
    <t>C0ncord1@20</t>
  </si>
  <si>
    <t>G@1tan20</t>
  </si>
  <si>
    <t>jefemercadeo@plazaimperialcc.com</t>
  </si>
  <si>
    <t>COMUNICACIONES</t>
  </si>
  <si>
    <t>comunicaciones@plazaimperialcc.com</t>
  </si>
  <si>
    <t>Ju@n1t020</t>
  </si>
  <si>
    <t>DIR. JR DE TALENTO HUMANO</t>
  </si>
  <si>
    <t>COORDINADOR TALENTO HUMANO</t>
  </si>
  <si>
    <t>coordinaciontalentohumano@plazaimperialcc.com</t>
  </si>
  <si>
    <t>Alb@n1@20</t>
  </si>
  <si>
    <t>diroperaciones@plazaimperialcc.com</t>
  </si>
  <si>
    <t>Barr@nc@s20</t>
  </si>
  <si>
    <t>D1bull@20</t>
  </si>
  <si>
    <t>M0l1n020</t>
  </si>
  <si>
    <t>ADMINSTRATIVA</t>
  </si>
  <si>
    <t>F0nsec@20</t>
  </si>
  <si>
    <t>aseo@plazaimperialcc.com</t>
  </si>
  <si>
    <t>P1l@r20</t>
  </si>
  <si>
    <t>COOR AMBIENTAL</t>
  </si>
  <si>
    <t>Man@ur320</t>
  </si>
  <si>
    <t>fidelizacion@plazaimperialcc.com</t>
  </si>
  <si>
    <t>Urumit@1</t>
  </si>
  <si>
    <t>Urumit@2</t>
  </si>
  <si>
    <t>Urumit@3</t>
  </si>
  <si>
    <t>PARQUEADEROS</t>
  </si>
  <si>
    <t>M0c0a20</t>
  </si>
  <si>
    <t>tecnicoparuqeaderos@plazaimperialcc.com</t>
  </si>
  <si>
    <t>C0l0n20</t>
  </si>
  <si>
    <t>coordmonitoreo@plazaimperialcc.com</t>
  </si>
  <si>
    <t>Guzm@n20</t>
  </si>
  <si>
    <t>EDISON LOPEZ</t>
  </si>
  <si>
    <t>apoyoseguridad@plazaimperialcc.com</t>
  </si>
  <si>
    <t>C0nd0t020</t>
  </si>
  <si>
    <t>COPASST</t>
  </si>
  <si>
    <t>copasst@plazaimperialcc.com</t>
  </si>
  <si>
    <t>P@t020</t>
  </si>
  <si>
    <t>COMITÉ DE CONVIVIENCIA</t>
  </si>
  <si>
    <t>comitedeconviviencia@plazaimperialcc.com</t>
  </si>
  <si>
    <t>PRESIDENTE CONSEJO</t>
  </si>
  <si>
    <t>PRESIDENTE COSEJO</t>
  </si>
  <si>
    <t>presidente@plazaimperialcc.com</t>
  </si>
  <si>
    <t>FACTURACION ELECTRONICA</t>
  </si>
  <si>
    <t>facturacion.electronica@plazaimperialcc.com</t>
  </si>
  <si>
    <t>-</t>
  </si>
  <si>
    <t xml:space="preserve">AUXILIAR ADMINISTRATIVA </t>
  </si>
  <si>
    <t>MANTENIMIENTO</t>
  </si>
  <si>
    <t>mantenimiento@plazaimperialcc.com</t>
  </si>
  <si>
    <t>Rocio Molina</t>
  </si>
  <si>
    <t>Directora Jr. De Talento Humano</t>
  </si>
  <si>
    <t>plazaimperialcc.asismercadeo</t>
  </si>
  <si>
    <t>C0n0c1m1ento202010</t>
  </si>
  <si>
    <t>plazaimperialcc.mercadeo</t>
  </si>
  <si>
    <t>plazaimperialcc.comercial</t>
  </si>
  <si>
    <t>C0n0c1m1ento202012</t>
  </si>
  <si>
    <t>C0n0c1m1ento202013</t>
  </si>
  <si>
    <t>C0n0c1m1ento202014</t>
  </si>
  <si>
    <t>C0n0c1m1ento202016</t>
  </si>
  <si>
    <t>C0n0c1m1ento202017</t>
  </si>
  <si>
    <t>C0n0c1m1ento202018</t>
  </si>
  <si>
    <t>C0n0c1m1ento202019</t>
  </si>
  <si>
    <t>informador.01</t>
  </si>
  <si>
    <t>C0n0c1m1ento202020</t>
  </si>
  <si>
    <t>informador.02</t>
  </si>
  <si>
    <t>informador.03</t>
  </si>
  <si>
    <t>plazaimperialcc.mayerly</t>
  </si>
  <si>
    <t>C0n0c1m1ento202025</t>
  </si>
  <si>
    <t>C0n0c1m1ento202026</t>
  </si>
  <si>
    <t>C0n0c1m1ento202027</t>
  </si>
  <si>
    <t>C0n0c1m1ento202035</t>
  </si>
  <si>
    <t>contabilidad@plazaimperialcc.com</t>
  </si>
  <si>
    <t>C0n0c1m1ento202036</t>
  </si>
  <si>
    <t>tecnicoparqueaderos@plazaimperialcc.com</t>
  </si>
  <si>
    <t>PAOLA AGUILERA</t>
  </si>
  <si>
    <t>CRISTIAM BARRANTES</t>
  </si>
  <si>
    <t>COORDINADOR DE SISTEMAS Y PARQUEADERO</t>
  </si>
  <si>
    <t xml:space="preserve">GERENTE </t>
  </si>
  <si>
    <t>COORDINADOR DE PARQUEADERO</t>
  </si>
  <si>
    <t>AUXILIAR DE OPERACIONES</t>
  </si>
  <si>
    <t>DIRECTOR DE SEGURIDAD</t>
  </si>
  <si>
    <t>COORDINADOR DE SEGURIDAD</t>
  </si>
  <si>
    <t>DIRECTORA  FINANCIERA</t>
  </si>
  <si>
    <t>DIRECTORA  JR. COMPRAS</t>
  </si>
  <si>
    <t>Usuario Skype</t>
  </si>
  <si>
    <t>plazaimperialcc.dirfinanzas</t>
  </si>
  <si>
    <t>plazaimperialcc.asisseguridad</t>
  </si>
  <si>
    <t>plazaimperialcc.operaciones</t>
  </si>
  <si>
    <t>plazaimperialcc.compras</t>
  </si>
  <si>
    <t>plazaimperialcc.camaras</t>
  </si>
  <si>
    <t>plazaimperialcc.diroperaciones</t>
  </si>
  <si>
    <t>plazaimperialcc.dirseguridad</t>
  </si>
  <si>
    <t>plazaimperialcc.info</t>
  </si>
  <si>
    <t>plazaimperialcc.recursos humanos</t>
  </si>
  <si>
    <t>plazaimperialcc.tesoreria</t>
  </si>
  <si>
    <t>SALOMON QUIROGA</t>
  </si>
  <si>
    <t>ASESOR JURIDICO</t>
  </si>
  <si>
    <t>JURIDICA</t>
  </si>
  <si>
    <t>asesorjuridico@plazaimperialcc.com</t>
  </si>
  <si>
    <t>C0n0c1m1ento202005</t>
  </si>
  <si>
    <t>plazaimperialcc.gerencia</t>
  </si>
  <si>
    <t>C0n0c1m1ento202003</t>
  </si>
  <si>
    <t>C0n0c1m1ento202004</t>
  </si>
  <si>
    <t>C0n0c1m1ento202006</t>
  </si>
  <si>
    <t>C0n0c1m1ento202007</t>
  </si>
  <si>
    <t>C0n0c1m1ento202008</t>
  </si>
  <si>
    <t>C0n0c1m1ento202009</t>
  </si>
  <si>
    <t>C0n0c1m1ento202037</t>
  </si>
  <si>
    <t>C0n0c1m1ento202021</t>
  </si>
  <si>
    <t>C0n0c1m1ento202022</t>
  </si>
  <si>
    <t>C0n0c1m1ento202023</t>
  </si>
  <si>
    <t>C0n0c1m1ento202024</t>
  </si>
  <si>
    <t>Up1@2020</t>
  </si>
  <si>
    <t>8kDB9K7z</t>
  </si>
  <si>
    <t>C3s@r2020</t>
  </si>
  <si>
    <t>At@c02020</t>
  </si>
  <si>
    <t>As1s2020</t>
  </si>
  <si>
    <t>Or1t02020</t>
  </si>
  <si>
    <t>Ma1c@02020</t>
  </si>
  <si>
    <t>Ar@M@2020</t>
  </si>
  <si>
    <t>Nu3v@2020</t>
  </si>
  <si>
    <t>J@gu@2020</t>
  </si>
  <si>
    <t>EDNA CARRASCAL</t>
  </si>
  <si>
    <t>COORD ADMINISTRATIVA</t>
  </si>
  <si>
    <t>R1c02020</t>
  </si>
  <si>
    <t>L0p3z2020</t>
  </si>
  <si>
    <t>comercial@plazaimperialcc.com</t>
  </si>
  <si>
    <t>C0n0c1m1ento202030</t>
  </si>
  <si>
    <t>Contraseñas Antiguas</t>
  </si>
  <si>
    <t>J@c@r@nd@</t>
  </si>
  <si>
    <t>M@rr0n2019</t>
  </si>
  <si>
    <t>K1w12019</t>
  </si>
  <si>
    <t>3n3br02019</t>
  </si>
  <si>
    <t>0lm02019</t>
  </si>
  <si>
    <t>Contraseña antigua</t>
  </si>
  <si>
    <t>Contraseña Nueva</t>
  </si>
  <si>
    <t>C0n0c1m1ento20201</t>
  </si>
  <si>
    <t>R3sp3t020201</t>
  </si>
  <si>
    <t>R3sp3t020203</t>
  </si>
  <si>
    <t>R3sp3t020204</t>
  </si>
  <si>
    <t>R3sp3t020205</t>
  </si>
  <si>
    <t>R3sp3t020207</t>
  </si>
  <si>
    <t>R3sp3t020208</t>
  </si>
  <si>
    <t>R3sp3t020209</t>
  </si>
  <si>
    <t>R3sp3t0202010</t>
  </si>
  <si>
    <t>R3sp3t0202011</t>
  </si>
  <si>
    <t>R3sp3t0202013</t>
  </si>
  <si>
    <t>R3sp3t0202015</t>
  </si>
  <si>
    <t>R3sp3t0202016</t>
  </si>
  <si>
    <t>R3sp3t0202018</t>
  </si>
  <si>
    <t>R3sp3t0202019</t>
  </si>
  <si>
    <t>R3sp3t0202020</t>
  </si>
  <si>
    <t>R3sp3t0202021</t>
  </si>
  <si>
    <t>R3sp3t0202022</t>
  </si>
  <si>
    <t>R3sp3t0202023</t>
  </si>
  <si>
    <t>R3sp3t0202024</t>
  </si>
  <si>
    <t>R3sp3t0202025</t>
  </si>
  <si>
    <t>R3sp3t0202026</t>
  </si>
  <si>
    <t>R3sp3t0202027</t>
  </si>
  <si>
    <t>R3sp3t0202028</t>
  </si>
  <si>
    <t>R3sp3t0202029</t>
  </si>
  <si>
    <t>R3sp3t0202030</t>
  </si>
  <si>
    <t>R3sp3t0202031</t>
  </si>
  <si>
    <t>R3sp3t0202032</t>
  </si>
  <si>
    <t>R3sp3t0202033</t>
  </si>
  <si>
    <t>R3sp3t0202034</t>
  </si>
  <si>
    <t>R3sp3t0202035</t>
  </si>
  <si>
    <t>R3sp3t0202036</t>
  </si>
  <si>
    <t>R3sp3t0202037</t>
  </si>
  <si>
    <t>Am@jub@2020</t>
  </si>
  <si>
    <t>Am@th0le2020</t>
  </si>
  <si>
    <t>b0j@n@l@2020</t>
  </si>
  <si>
    <t>10kDC0L8a</t>
  </si>
  <si>
    <t>Alfr3d2020</t>
  </si>
  <si>
    <t>Buff@l02020</t>
  </si>
  <si>
    <t>C@c@du2020</t>
  </si>
  <si>
    <t>C@p32020</t>
  </si>
  <si>
    <t>Win3l@nds2020</t>
  </si>
  <si>
    <t>K@r0o2020</t>
  </si>
  <si>
    <t>H@n12020</t>
  </si>
  <si>
    <t>C@b02020</t>
  </si>
  <si>
    <t>J0j@nnes2020</t>
  </si>
  <si>
    <t>Tshw@n32020</t>
  </si>
  <si>
    <t>K@und@2020</t>
  </si>
  <si>
    <t>S3g0m0ts12020</t>
  </si>
  <si>
    <t>M0mp@t12020</t>
  </si>
  <si>
    <t>Ed3n2020</t>
  </si>
  <si>
    <t>El@nz3n12020</t>
  </si>
  <si>
    <t>Ekurhul3n12020</t>
  </si>
  <si>
    <t>F3z1l32020</t>
  </si>
  <si>
    <t>D@b12020</t>
  </si>
  <si>
    <t>Fr@nc3s2020</t>
  </si>
  <si>
    <t>B@@r2020</t>
  </si>
  <si>
    <t>G3rt2020</t>
  </si>
  <si>
    <t>S1b@nd32020</t>
  </si>
  <si>
    <t>1l3mb32020</t>
  </si>
  <si>
    <t>J0hn2020</t>
  </si>
  <si>
    <t>T@0l02020</t>
  </si>
  <si>
    <t>M@ng@ung2020</t>
  </si>
  <si>
    <t>M0p@n12020</t>
  </si>
  <si>
    <t>N@m@kw@2020</t>
  </si>
  <si>
    <t>N3ls0n2020</t>
  </si>
  <si>
    <t>M@nd3l@2020</t>
  </si>
  <si>
    <t>Ng@c@2020</t>
  </si>
  <si>
    <t>coordinaciondigital@plazaimperialcc.com</t>
  </si>
  <si>
    <t>P@l302020</t>
  </si>
  <si>
    <t>coordinacionadministrativa@plazaimperialcc.com</t>
  </si>
  <si>
    <t>coordinacionoperaciones@plazaimperialcc.com</t>
  </si>
  <si>
    <t>seguridad@plazaimperialcc.com</t>
  </si>
  <si>
    <t>SGSST@plazaimperialcc.com</t>
  </si>
  <si>
    <t>talentohumano@plazaimperialcc.com</t>
  </si>
  <si>
    <t>Melbo20</t>
  </si>
  <si>
    <t>Brisba20</t>
  </si>
  <si>
    <t>Pert20</t>
  </si>
  <si>
    <t>Adela20</t>
  </si>
  <si>
    <t>Gold20</t>
  </si>
  <si>
    <t>Newc20</t>
  </si>
  <si>
    <t>Canb20</t>
  </si>
  <si>
    <t>Woll20</t>
  </si>
  <si>
    <t>Suns20</t>
  </si>
  <si>
    <t>Nueva20</t>
  </si>
  <si>
    <t>Victoria20</t>
  </si>
  <si>
    <t>Queen20</t>
  </si>
  <si>
    <t>Occi20</t>
  </si>
  <si>
    <t>Merid20</t>
  </si>
  <si>
    <t>Land20</t>
  </si>
  <si>
    <t>Terri20</t>
  </si>
  <si>
    <t>Hoba20</t>
  </si>
  <si>
    <t>Geel20</t>
  </si>
  <si>
    <t>Town20</t>
  </si>
  <si>
    <t>Cair20</t>
  </si>
  <si>
    <t>Toow20</t>
  </si>
  <si>
    <t>Darw20</t>
  </si>
  <si>
    <t>Albu20</t>
  </si>
  <si>
    <t>Ash20</t>
  </si>
  <si>
    <t>Carti20</t>
  </si>
  <si>
    <t>Navi20</t>
  </si>
  <si>
    <t>Coco20</t>
  </si>
  <si>
    <t>Heard20</t>
  </si>
  <si>
    <t>Norfo20</t>
  </si>
  <si>
    <t>Macq20</t>
  </si>
  <si>
    <t>Lord20</t>
  </si>
  <si>
    <t>How20</t>
  </si>
  <si>
    <t>SEMESTRE l DEL 2020</t>
  </si>
  <si>
    <t>Firma</t>
  </si>
  <si>
    <t>asistentegerencia@plazaimperialcc.com</t>
  </si>
  <si>
    <t>SALA DE JUNTAS</t>
  </si>
  <si>
    <t>DIRECTORA FINANCIERA</t>
  </si>
  <si>
    <t>FINANCIERA</t>
  </si>
  <si>
    <t>AUXILIAR DE CONTABILIDAD</t>
  </si>
  <si>
    <t>DIRECTOR DE MERCADRO</t>
  </si>
  <si>
    <t>coordinacionmercadeo2@plazaimperialcc.com</t>
  </si>
  <si>
    <t>DIRECTORA  COMERCIAL</t>
  </si>
  <si>
    <t>COORDINADORA COMERCIAL</t>
  </si>
  <si>
    <t>MARTHA MARENTES</t>
  </si>
  <si>
    <t>COORDINADORA DE TALENTO HUMANO Y SG-SST</t>
  </si>
  <si>
    <t>DIRECTOR DE OPERACIONES</t>
  </si>
  <si>
    <t>operaciones2@plazaimperialcc.com</t>
  </si>
  <si>
    <t>ADMINISTRATIVA</t>
  </si>
  <si>
    <t>COORDINADORA AMBIENTAL</t>
  </si>
  <si>
    <t>DIRECTORA JR. COMPRAS</t>
  </si>
  <si>
    <t>fidelizacion@plaziamperialcc.com</t>
  </si>
  <si>
    <t>PARQUEADERO</t>
  </si>
  <si>
    <t>coormonitoreo@plazaimperialcc.com</t>
  </si>
  <si>
    <t>Rocio Molina Mejía</t>
  </si>
  <si>
    <t>Directora de Talento Humano</t>
  </si>
  <si>
    <t>plazaimperialcc.asisgerencia</t>
  </si>
  <si>
    <t>C0n0c1m1ento20202</t>
  </si>
  <si>
    <t>C0n0c1m1ento20205</t>
  </si>
  <si>
    <t>R3sp3t02026</t>
  </si>
  <si>
    <t>AUDITOR INTERNO</t>
  </si>
  <si>
    <t>auditorinterno@plazaimperialcc.com</t>
  </si>
  <si>
    <t>plazaimperialcc.asiscomercial</t>
  </si>
  <si>
    <t>J0e.2020</t>
  </si>
  <si>
    <t>COOR DIGITAL</t>
  </si>
  <si>
    <t>EDNA</t>
  </si>
  <si>
    <t>COORDINACION ADMINISTRATIVA</t>
  </si>
  <si>
    <t>P0l020</t>
  </si>
  <si>
    <t>AUDITOR</t>
  </si>
  <si>
    <t>coordinacionfidelizacion@plazaimperialcc.com - coordinaciondigital@plazaimperialcc.com</t>
  </si>
  <si>
    <t>contabilidad@plazaimperialcc.com - auditorinterno@plazaimperialcc.com</t>
  </si>
  <si>
    <t>M0rd0r2020</t>
  </si>
  <si>
    <t>recaudo@plazaimperialcc.com</t>
  </si>
  <si>
    <t>RECAUDO</t>
  </si>
  <si>
    <t>M@r1p0s@2020</t>
  </si>
  <si>
    <t>0rug@2020</t>
  </si>
  <si>
    <t>R3sp3t0202050</t>
  </si>
  <si>
    <t>TALENTO HUMANO</t>
  </si>
  <si>
    <t>R3sp3t0202042</t>
  </si>
  <si>
    <t>sistemasdegestion@plazaimperialcc.com</t>
  </si>
  <si>
    <t>APRENDIZ SENA</t>
  </si>
  <si>
    <t>aprendizsena@plazaimperialcc.com</t>
  </si>
  <si>
    <t>R3sp3t0202041</t>
  </si>
  <si>
    <t>Aprendizsena@plazaimperialcc.com</t>
  </si>
  <si>
    <t>SENA</t>
  </si>
  <si>
    <t>APRENDIZSENA</t>
  </si>
  <si>
    <t>C0nej02020</t>
  </si>
  <si>
    <t>sgsst@plazaimperialcc.com</t>
  </si>
  <si>
    <t>C0n0c1m1ento202028</t>
  </si>
  <si>
    <t>ambiental@plazaimperialcc.com</t>
  </si>
  <si>
    <t>parqueaderos@plazaimperialcc.com</t>
  </si>
  <si>
    <t>SGSST</t>
  </si>
  <si>
    <t>fidelizacion1@plazaimperialcc.com</t>
  </si>
  <si>
    <t>RAFAEL CORCHO</t>
  </si>
  <si>
    <t>SERVICIO AL CLIENTE</t>
  </si>
  <si>
    <t>Song20</t>
  </si>
  <si>
    <t>C@m1n@t@s2021</t>
  </si>
  <si>
    <t>asiscomercial@plazaimperialcc.com</t>
  </si>
  <si>
    <t>Rus1@</t>
  </si>
  <si>
    <t>1t@l1@</t>
  </si>
  <si>
    <t>Fr@nc1@</t>
  </si>
  <si>
    <t xml:space="preserve"> </t>
  </si>
  <si>
    <t>Pl@z@1mper1@lC0</t>
  </si>
  <si>
    <t>jefefinanciera@plazaimperialcc.com</t>
  </si>
  <si>
    <t>Camp21</t>
  </si>
  <si>
    <t>S@p13ns2021</t>
  </si>
  <si>
    <t>aprendizsenath@plazaimperialcc.com</t>
  </si>
  <si>
    <t>APRENDIZ SENA TALENTO HUMANO</t>
  </si>
  <si>
    <t>APRENDIZ SENA FINANCIERA</t>
  </si>
  <si>
    <t>Canto21</t>
  </si>
  <si>
    <t>R3sp3t020211</t>
  </si>
  <si>
    <t>C@mt@s1@2021</t>
  </si>
  <si>
    <t>coorparqueadero@plazaimperialcc.com</t>
  </si>
  <si>
    <t>4DQ9Yfr0%UF#P</t>
  </si>
  <si>
    <t>XsfR*W!v*Rw4DQ</t>
  </si>
  <si>
    <t>R*W!v*Rw4DQ9</t>
  </si>
  <si>
    <t>XsfR*Q9Yfr0%UF</t>
  </si>
  <si>
    <t>coordinaciongerencia@plazaimperialcc.co</t>
  </si>
  <si>
    <t>compras@plazaimperialcc.co</t>
  </si>
  <si>
    <t>dirfinanzas@plazaimperialcc.co</t>
  </si>
  <si>
    <t>gerencia@plazaimperialcc.co</t>
  </si>
  <si>
    <t>mercadeo@plazaimperialcc.co</t>
  </si>
  <si>
    <t>jefefinanciera@plazaimperialcc.co</t>
  </si>
  <si>
    <t>XsfR*W!v*Rw2021</t>
  </si>
  <si>
    <t>diroperaciones@plazaimperialcc.co</t>
  </si>
  <si>
    <t>v*Rw4DQ9Yfw4DQ</t>
  </si>
  <si>
    <t>P@nd@2019</t>
  </si>
  <si>
    <t>Nombre</t>
  </si>
  <si>
    <t>NAS5723BD</t>
  </si>
  <si>
    <t>Usuario</t>
  </si>
  <si>
    <t>admin</t>
  </si>
  <si>
    <t>Contraseña</t>
  </si>
  <si>
    <t>ip</t>
  </si>
  <si>
    <t>192.168.10.10</t>
  </si>
  <si>
    <t>192.168.10.23</t>
  </si>
  <si>
    <t>192.168.10.11</t>
  </si>
  <si>
    <t>@dm1n1mperi@l2021</t>
  </si>
  <si>
    <t>192.168.10.168</t>
  </si>
  <si>
    <t>M@c@ren@19</t>
  </si>
  <si>
    <t>Pl@t1num2019</t>
  </si>
  <si>
    <t>KATHERINE PARRA</t>
  </si>
  <si>
    <t>Gu@m@l21</t>
  </si>
  <si>
    <t>C@pr1c0rn2021</t>
  </si>
  <si>
    <t>ADMINISTRACION</t>
  </si>
  <si>
    <t>YENNY MUNEVAR</t>
  </si>
  <si>
    <t>COORMERCADEO Y DIGITAL</t>
  </si>
  <si>
    <t>MAILING</t>
  </si>
  <si>
    <t>mailing@plazaimperialcc.com</t>
  </si>
  <si>
    <t>D3st0rn1ll@d0r</t>
  </si>
  <si>
    <t>S3n@20</t>
  </si>
  <si>
    <t>Proceso que realiza</t>
  </si>
  <si>
    <t>Periodicidad</t>
  </si>
  <si>
    <t>Facebook</t>
  </si>
  <si>
    <t>RR.SS. Cris</t>
  </si>
  <si>
    <t>Semanal</t>
  </si>
  <si>
    <t>coordinacionmercadeo@plazaimeprialcc.com</t>
  </si>
  <si>
    <t>C3br@2021</t>
  </si>
  <si>
    <t>Imperial en Línea</t>
  </si>
  <si>
    <t>(usuario: crisplazaimperialcc)</t>
  </si>
  <si>
    <t>Instagram</t>
  </si>
  <si>
    <t>G@t02020 (Pendiente)</t>
  </si>
  <si>
    <t>RR.SS. Liz</t>
  </si>
  <si>
    <t>coorcomercial@plazaimeprialcc.com</t>
  </si>
  <si>
    <t xml:space="preserve"> @gu1l@2021</t>
  </si>
  <si>
    <t>(usuario: lizplazaimperialcc)</t>
  </si>
  <si>
    <t>B@ll3n@2021</t>
  </si>
  <si>
    <t>S3p@r@r2021</t>
  </si>
  <si>
    <t>T1r0t302021</t>
  </si>
  <si>
    <t>Ad@pt@r2021</t>
  </si>
  <si>
    <t>C@lcul@d0r@2021</t>
  </si>
  <si>
    <t>Clave Antigua</t>
  </si>
  <si>
    <t>Clave nueva</t>
  </si>
  <si>
    <t>Ruth2020</t>
  </si>
  <si>
    <t>administrador@plazaimperialcc.co</t>
  </si>
  <si>
    <t>sistemas@plazaimperialcc.com</t>
  </si>
  <si>
    <t>C0n0c1m1ent0</t>
  </si>
  <si>
    <t>R0r0n0@2021</t>
  </si>
  <si>
    <t>Daniel Santiago Caycedo Rivera</t>
  </si>
  <si>
    <t xml:space="preserve">administrador@plazaimperialcc.com </t>
  </si>
  <si>
    <t>FinanzasAdmin</t>
  </si>
  <si>
    <t>GerenciaAdmin</t>
  </si>
  <si>
    <t>GestionHAdmin</t>
  </si>
  <si>
    <t>MercadeoAdmin</t>
  </si>
  <si>
    <t>Varios</t>
  </si>
  <si>
    <t>PuntosInfo</t>
  </si>
  <si>
    <t>Sapiens</t>
  </si>
  <si>
    <t>Escaner</t>
  </si>
  <si>
    <t>F1n@nz@sadm</t>
  </si>
  <si>
    <t>G3r3nc1@adm</t>
  </si>
  <si>
    <t>G3st10nHadm</t>
  </si>
  <si>
    <t>M3rc@d30adm</t>
  </si>
  <si>
    <t>V@r10s1mper1@l</t>
  </si>
  <si>
    <t>Punt0s1nf0rm@c10n</t>
  </si>
  <si>
    <t>S@p13ns1mper1@l</t>
  </si>
  <si>
    <t>Esc@n3r1mper1@l</t>
  </si>
  <si>
    <t>ComerAdmin</t>
  </si>
  <si>
    <t>C0m3rAdm1n</t>
  </si>
  <si>
    <t>SeguridadAdmin</t>
  </si>
  <si>
    <t>S3gur1@dm1n</t>
  </si>
  <si>
    <t>OperacionesAdmin</t>
  </si>
  <si>
    <t>Op3r@c1Adm1n</t>
  </si>
  <si>
    <t>ParqueaderosAdmin</t>
  </si>
  <si>
    <t>P@rqu3@d3@dm1n</t>
  </si>
  <si>
    <t>GerenteAdmin</t>
  </si>
  <si>
    <t>Pl@z@1mp3r1@l2021</t>
  </si>
  <si>
    <t>Colombia2021.</t>
  </si>
  <si>
    <t>Pl@z@1mp3r1@l</t>
  </si>
  <si>
    <t>Admin</t>
  </si>
  <si>
    <t>jefeambi+F31:G32ental@plazaimperialcc.com</t>
  </si>
  <si>
    <t>C@l1d@dAdm1n</t>
  </si>
  <si>
    <t>CalidadAdmin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</si>
</sst>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b/>
      <sz val="14"/>
      <color rgb="FF000000"/>
      <name val="Century Gothic"/>
      <family val="2"/>
    </font>
    <font>
      <b/>
      <sz val="11"/>
      <color rgb="FF000000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/>
    </xf>
    <xf numFmtId="0" fontId="2" fillId="0" borderId="0" xfId="0" applyFont="1"/>
    <xf numFmtId="0" fontId="1" fillId="0" borderId="0" xfId="0" applyFont="1"/>
    <xf numFmtId="0" fontId="5" fillId="2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1" fillId="2" borderId="13" xfId="0" applyFont="1" applyFill="1" applyBorder="1"/>
    <xf numFmtId="0" fontId="4" fillId="2" borderId="0" xfId="0" applyFont="1" applyFill="1" applyBorder="1"/>
    <xf numFmtId="0" fontId="1" fillId="2" borderId="0" xfId="0" applyFont="1" applyFill="1" applyBorder="1"/>
    <xf numFmtId="0" fontId="4" fillId="2" borderId="13" xfId="0" applyFont="1" applyFill="1" applyBorder="1"/>
    <xf numFmtId="0" fontId="0" fillId="0" borderId="0" xfId="0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5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3" xfId="0" applyFont="1" applyFill="1" applyBorder="1" applyAlignment="1"/>
    <xf numFmtId="0" fontId="4" fillId="2" borderId="0" xfId="0" applyFont="1" applyFill="1" applyBorder="1" applyAlignment="1"/>
    <xf numFmtId="0" fontId="1" fillId="2" borderId="0" xfId="0" applyFont="1" applyFill="1" applyBorder="1" applyAlignment="1"/>
    <xf numFmtId="0" fontId="4" fillId="2" borderId="13" xfId="0" applyFont="1" applyFill="1" applyBorder="1" applyAlignment="1"/>
    <xf numFmtId="0" fontId="2" fillId="6" borderId="12" xfId="0" applyFont="1" applyFill="1" applyBorder="1" applyAlignment="1">
      <alignment horizontal="center"/>
    </xf>
    <xf numFmtId="0" fontId="8" fillId="2" borderId="12" xfId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8" fillId="0" borderId="12" xfId="1" applyBorder="1" applyAlignment="1">
      <alignment horizontal="center"/>
    </xf>
    <xf numFmtId="0" fontId="8" fillId="0" borderId="12" xfId="1" applyFill="1" applyBorder="1" applyAlignment="1">
      <alignment horizontal="center"/>
    </xf>
    <xf numFmtId="0" fontId="8" fillId="6" borderId="12" xfId="1" applyFill="1" applyBorder="1" applyAlignment="1">
      <alignment horizontal="center"/>
    </xf>
    <xf numFmtId="0" fontId="8" fillId="0" borderId="3" xfId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8" fillId="0" borderId="3" xfId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8" fillId="0" borderId="0" xfId="1"/>
    <xf numFmtId="0" fontId="10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12" xfId="0" applyBorder="1" applyAlignment="1">
      <alignment wrapText="1"/>
    </xf>
    <xf numFmtId="0" fontId="8" fillId="0" borderId="12" xfId="1" applyBorder="1" applyAlignment="1">
      <alignment wrapText="1"/>
    </xf>
    <xf numFmtId="0" fontId="0" fillId="0" borderId="12" xfId="0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8" fillId="6" borderId="12" xfId="1" applyFill="1" applyBorder="1" applyAlignment="1">
      <alignment horizontal="center" vertical="center"/>
    </xf>
    <xf numFmtId="0" fontId="8" fillId="0" borderId="12" xfId="1" applyBorder="1"/>
    <xf numFmtId="0" fontId="11" fillId="3" borderId="15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wrapText="1"/>
    </xf>
    <xf numFmtId="0" fontId="0" fillId="6" borderId="36" xfId="0" applyFont="1" applyFill="1" applyBorder="1" applyAlignment="1">
      <alignment horizontal="center"/>
    </xf>
    <xf numFmtId="0" fontId="0" fillId="6" borderId="38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10" fillId="6" borderId="38" xfId="1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0" fillId="6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10" fillId="6" borderId="48" xfId="1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0" fontId="0" fillId="7" borderId="49" xfId="0" applyFont="1" applyFill="1" applyBorder="1" applyAlignment="1">
      <alignment horizontal="center"/>
    </xf>
    <xf numFmtId="0" fontId="0" fillId="7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7" borderId="51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7" borderId="52" xfId="0" applyFont="1" applyFill="1" applyBorder="1" applyAlignment="1">
      <alignment horizontal="center"/>
    </xf>
    <xf numFmtId="0" fontId="0" fillId="7" borderId="53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10" fillId="7" borderId="53" xfId="1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7" borderId="50" xfId="0" applyFont="1" applyFill="1" applyBorder="1" applyAlignment="1">
      <alignment horizontal="center" vertical="center"/>
    </xf>
    <xf numFmtId="0" fontId="0" fillId="7" borderId="51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/>
    </xf>
    <xf numFmtId="0" fontId="0" fillId="0" borderId="15" xfId="0" applyFill="1" applyBorder="1"/>
    <xf numFmtId="0" fontId="12" fillId="2" borderId="39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2" fillId="2" borderId="56" xfId="0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2" fillId="2" borderId="50" xfId="0" applyFont="1" applyFill="1" applyBorder="1" applyAlignment="1">
      <alignment horizontal="center" vertical="center"/>
    </xf>
    <xf numFmtId="0" fontId="12" fillId="2" borderId="51" xfId="0" applyFont="1" applyFill="1" applyBorder="1" applyAlignment="1">
      <alignment horizontal="center" vertical="center"/>
    </xf>
    <xf numFmtId="0" fontId="14" fillId="2" borderId="50" xfId="0" applyFont="1" applyFill="1" applyBorder="1" applyAlignment="1">
      <alignment horizontal="center" vertical="center"/>
    </xf>
    <xf numFmtId="0" fontId="14" fillId="2" borderId="53" xfId="0" applyFont="1" applyFill="1" applyBorder="1" applyAlignment="1">
      <alignment horizontal="center" vertical="center"/>
    </xf>
    <xf numFmtId="0" fontId="12" fillId="2" borderId="49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2" borderId="51" xfId="0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0" fontId="12" fillId="2" borderId="53" xfId="0" applyFont="1" applyFill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4" fillId="2" borderId="49" xfId="0" applyFont="1" applyFill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13" fillId="2" borderId="59" xfId="0" applyFont="1" applyFill="1" applyBorder="1" applyAlignment="1">
      <alignment horizontal="center" vertical="center"/>
    </xf>
    <xf numFmtId="0" fontId="13" fillId="2" borderId="58" xfId="0" applyFont="1" applyFill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13" fillId="2" borderId="4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11" fillId="2" borderId="61" xfId="0" applyFont="1" applyFill="1" applyBorder="1" applyAlignment="1">
      <alignment horizontal="center" vertical="center"/>
    </xf>
    <xf numFmtId="0" fontId="8" fillId="0" borderId="36" xfId="1" applyFill="1" applyBorder="1" applyAlignment="1">
      <alignment horizontal="center"/>
    </xf>
    <xf numFmtId="0" fontId="8" fillId="0" borderId="54" xfId="1" applyFill="1" applyBorder="1" applyAlignment="1">
      <alignment horizontal="center"/>
    </xf>
    <xf numFmtId="0" fontId="8" fillId="0" borderId="12" xfId="1" applyBorder="1" applyAlignment="1">
      <alignment horizontal="left" vertical="center" wrapText="1"/>
    </xf>
    <xf numFmtId="0" fontId="8" fillId="0" borderId="47" xfId="1" applyFill="1" applyBorder="1" applyAlignment="1">
      <alignment horizontal="center"/>
    </xf>
    <xf numFmtId="0" fontId="0" fillId="0" borderId="41" xfId="0" applyBorder="1"/>
    <xf numFmtId="0" fontId="0" fillId="0" borderId="55" xfId="0" applyBorder="1"/>
    <xf numFmtId="0" fontId="0" fillId="0" borderId="37" xfId="0" applyBorder="1"/>
    <xf numFmtId="0" fontId="0" fillId="0" borderId="39" xfId="0" applyBorder="1"/>
    <xf numFmtId="0" fontId="0" fillId="0" borderId="15" xfId="0" applyBorder="1"/>
    <xf numFmtId="0" fontId="0" fillId="0" borderId="52" xfId="0" applyBorder="1"/>
    <xf numFmtId="0" fontId="0" fillId="0" borderId="50" xfId="0" applyBorder="1"/>
    <xf numFmtId="0" fontId="8" fillId="0" borderId="50" xfId="1" applyBorder="1"/>
    <xf numFmtId="0" fontId="8" fillId="0" borderId="51" xfId="1" applyBorder="1"/>
    <xf numFmtId="0" fontId="12" fillId="2" borderId="31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44" xfId="0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49" fontId="8" fillId="0" borderId="26" xfId="1" applyNumberFormat="1" applyFill="1" applyBorder="1" applyAlignment="1">
      <alignment horizontal="center"/>
    </xf>
    <xf numFmtId="49" fontId="0" fillId="0" borderId="21" xfId="0" applyNumberFormat="1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 vertical="center"/>
    </xf>
    <xf numFmtId="0" fontId="12" fillId="2" borderId="53" xfId="0" applyFont="1" applyFill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12" fillId="5" borderId="57" xfId="0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49" fontId="8" fillId="0" borderId="20" xfId="1" applyNumberFormat="1" applyFill="1" applyBorder="1" applyAlignment="1">
      <alignment horizontal="center"/>
    </xf>
    <xf numFmtId="49" fontId="0" fillId="0" borderId="28" xfId="0" applyNumberFormat="1" applyFont="1" applyFill="1" applyBorder="1" applyAlignment="1">
      <alignment horizontal="center"/>
    </xf>
    <xf numFmtId="49" fontId="0" fillId="0" borderId="26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49" fontId="0" fillId="0" borderId="22" xfId="0" applyNumberFormat="1" applyFont="1" applyFill="1" applyBorder="1" applyAlignment="1">
      <alignment horizontal="center"/>
    </xf>
    <xf numFmtId="49" fontId="0" fillId="0" borderId="25" xfId="0" applyNumberFormat="1" applyFont="1" applyFill="1" applyBorder="1" applyAlignment="1">
      <alignment horizontal="center"/>
    </xf>
    <xf numFmtId="49" fontId="0" fillId="0" borderId="45" xfId="0" applyNumberFormat="1" applyFont="1" applyFill="1" applyBorder="1" applyAlignment="1">
      <alignment horizontal="center"/>
    </xf>
    <xf numFmtId="49" fontId="0" fillId="0" borderId="46" xfId="0" applyNumberFormat="1" applyFont="1" applyFill="1" applyBorder="1" applyAlignment="1">
      <alignment horizontal="center"/>
    </xf>
    <xf numFmtId="49" fontId="0" fillId="0" borderId="19" xfId="0" applyNumberFormat="1" applyFont="1" applyFill="1" applyBorder="1" applyAlignment="1">
      <alignment horizontal="center"/>
    </xf>
    <xf numFmtId="49" fontId="0" fillId="0" borderId="29" xfId="0" applyNumberFormat="1" applyFont="1" applyFill="1" applyBorder="1" applyAlignment="1">
      <alignment horizontal="center"/>
    </xf>
    <xf numFmtId="49" fontId="0" fillId="0" borderId="20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center" vertical="center"/>
    </xf>
    <xf numFmtId="49" fontId="0" fillId="0" borderId="27" xfId="0" applyNumberFormat="1" applyFont="1" applyFill="1" applyBorder="1" applyAlignment="1">
      <alignment horizontal="center"/>
    </xf>
    <xf numFmtId="49" fontId="0" fillId="0" borderId="18" xfId="0" applyNumberFormat="1" applyFont="1" applyFill="1" applyBorder="1" applyAlignment="1">
      <alignment horizontal="center"/>
    </xf>
    <xf numFmtId="49" fontId="8" fillId="0" borderId="19" xfId="1" applyNumberFormat="1" applyFill="1" applyBorder="1" applyAlignment="1">
      <alignment horizontal="center"/>
    </xf>
    <xf numFmtId="0" fontId="11" fillId="2" borderId="61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49" fontId="8" fillId="0" borderId="27" xfId="1" applyNumberFormat="1" applyFill="1" applyBorder="1" applyAlignment="1">
      <alignment horizontal="center"/>
    </xf>
    <xf numFmtId="17" fontId="1" fillId="2" borderId="31" xfId="0" applyNumberFormat="1" applyFont="1" applyFill="1" applyBorder="1" applyAlignment="1">
      <alignment horizontal="center"/>
    </xf>
    <xf numFmtId="17" fontId="1" fillId="2" borderId="34" xfId="0" applyNumberFormat="1" applyFont="1" applyFill="1" applyBorder="1" applyAlignment="1">
      <alignment horizontal="center"/>
    </xf>
    <xf numFmtId="17" fontId="1" fillId="2" borderId="32" xfId="0" applyNumberFormat="1" applyFont="1" applyFill="1" applyBorder="1" applyAlignment="1">
      <alignment horizontal="center"/>
    </xf>
    <xf numFmtId="17" fontId="1" fillId="2" borderId="0" xfId="0" applyNumberFormat="1" applyFont="1" applyFill="1" applyBorder="1" applyAlignment="1">
      <alignment horizontal="center"/>
    </xf>
    <xf numFmtId="17" fontId="1" fillId="2" borderId="33" xfId="0" applyNumberFormat="1" applyFont="1" applyFill="1" applyBorder="1" applyAlignment="1">
      <alignment horizontal="center"/>
    </xf>
    <xf numFmtId="17" fontId="1" fillId="2" borderId="30" xfId="0" applyNumberFormat="1" applyFont="1" applyFill="1" applyBorder="1" applyAlignment="1">
      <alignment horizontal="center"/>
    </xf>
    <xf numFmtId="164" fontId="4" fillId="2" borderId="35" xfId="0" applyNumberFormat="1" applyFont="1" applyFill="1" applyBorder="1" applyAlignment="1">
      <alignment horizontal="center"/>
    </xf>
    <xf numFmtId="164" fontId="4" fillId="2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0" fontId="4" fillId="3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49" fontId="0" fillId="2" borderId="26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49" fontId="0" fillId="0" borderId="26" xfId="0" applyNumberFormat="1" applyFont="1" applyBorder="1" applyAlignment="1">
      <alignment horizontal="center"/>
    </xf>
    <xf numFmtId="49" fontId="0" fillId="0" borderId="21" xfId="0" applyNumberFormat="1" applyFont="1" applyBorder="1" applyAlignment="1">
      <alignment horizontal="center"/>
    </xf>
    <xf numFmtId="17" fontId="1" fillId="2" borderId="16" xfId="0" applyNumberFormat="1" applyFont="1" applyFill="1" applyBorder="1" applyAlignment="1">
      <alignment horizontal="center"/>
    </xf>
    <xf numFmtId="17" fontId="1" fillId="2" borderId="17" xfId="0" applyNumberFormat="1" applyFont="1" applyFill="1" applyBorder="1" applyAlignment="1">
      <alignment horizontal="center"/>
    </xf>
    <xf numFmtId="17" fontId="1" fillId="2" borderId="18" xfId="0" applyNumberFormat="1" applyFont="1" applyFill="1" applyBorder="1" applyAlignment="1">
      <alignment horizontal="center"/>
    </xf>
    <xf numFmtId="17" fontId="1" fillId="2" borderId="4" xfId="0" applyNumberFormat="1" applyFont="1" applyFill="1" applyBorder="1" applyAlignment="1">
      <alignment horizontal="center"/>
    </xf>
    <xf numFmtId="17" fontId="1" fillId="2" borderId="12" xfId="0" applyNumberFormat="1" applyFont="1" applyFill="1" applyBorder="1" applyAlignment="1">
      <alignment horizontal="center"/>
    </xf>
    <xf numFmtId="17" fontId="1" fillId="2" borderId="21" xfId="0" applyNumberFormat="1" applyFont="1" applyFill="1" applyBorder="1" applyAlignment="1">
      <alignment horizontal="center"/>
    </xf>
    <xf numFmtId="17" fontId="1" fillId="2" borderId="24" xfId="0" applyNumberFormat="1" applyFont="1" applyFill="1" applyBorder="1" applyAlignment="1">
      <alignment horizontal="center"/>
    </xf>
    <xf numFmtId="17" fontId="1" fillId="2" borderId="23" xfId="0" applyNumberFormat="1" applyFont="1" applyFill="1" applyBorder="1" applyAlignment="1">
      <alignment horizontal="center"/>
    </xf>
    <xf numFmtId="17" fontId="1" fillId="2" borderId="25" xfId="0" applyNumberFormat="1" applyFont="1" applyFill="1" applyBorder="1" applyAlignment="1">
      <alignment horizontal="center"/>
    </xf>
    <xf numFmtId="0" fontId="11" fillId="3" borderId="41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 wrapText="1"/>
    </xf>
    <xf numFmtId="0" fontId="11" fillId="2" borderId="57" xfId="0" applyFont="1" applyFill="1" applyBorder="1" applyAlignment="1">
      <alignment horizontal="center" vertical="center" wrapText="1"/>
    </xf>
    <xf numFmtId="0" fontId="11" fillId="2" borderId="61" xfId="0" applyFont="1" applyFill="1" applyBorder="1" applyAlignment="1">
      <alignment horizontal="center" vertical="center" wrapText="1"/>
    </xf>
    <xf numFmtId="49" fontId="8" fillId="0" borderId="0" xfId="1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8" fillId="0" borderId="22" xfId="1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8" fillId="0" borderId="12" xfId="1" applyBorder="1" applyAlignment="1">
      <alignment horizontal="center" wrapText="1"/>
    </xf>
    <xf numFmtId="0" fontId="8" fillId="0" borderId="12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5" xfId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8" fillId="2" borderId="3" xfId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17" fontId="1" fillId="2" borderId="6" xfId="0" applyNumberFormat="1" applyFont="1" applyFill="1" applyBorder="1" applyAlignment="1">
      <alignment horizontal="center"/>
    </xf>
    <xf numFmtId="17" fontId="1" fillId="2" borderId="7" xfId="0" applyNumberFormat="1" applyFont="1" applyFill="1" applyBorder="1" applyAlignment="1">
      <alignment horizontal="center"/>
    </xf>
    <xf numFmtId="17" fontId="1" fillId="2" borderId="9" xfId="0" applyNumberFormat="1" applyFont="1" applyFill="1" applyBorder="1" applyAlignment="1">
      <alignment horizontal="center"/>
    </xf>
    <xf numFmtId="17" fontId="1" fillId="2" borderId="10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8" fillId="0" borderId="3" xfId="1" applyFill="1" applyBorder="1" applyAlignment="1">
      <alignment horizontal="center" vertical="center"/>
    </xf>
    <xf numFmtId="0" fontId="8" fillId="0" borderId="4" xfId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2079625</xdr:colOff>
      <xdr:row>1</xdr:row>
      <xdr:rowOff>55563</xdr:rowOff>
    </xdr:from>
    <xdr:to>
      <xdr:col>7</xdr:col>
      <xdr:colOff>528637</xdr:colOff>
      <xdr:row>5</xdr:row>
      <xdr:rowOff>118581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0500" y="238126"/>
          <a:ext cx="600074" cy="879137"/>
        </a:xfrm>
        <a:prstGeom prst="rect">
          <a:avLst/>
        </a:prstGeom>
      </xdr:spPr>
    </xdr:pic>
    <xdr:clientData/>
  </xdr:twoCellAnchor>
  <xdr:twoCellAnchor editAs="oneCell">
    <xdr:from>
      <xdr:col>2</xdr:col>
      <xdr:colOff>505114</xdr:colOff>
      <xdr:row>1</xdr:row>
      <xdr:rowOff>163080</xdr:rowOff>
    </xdr:from>
    <xdr:to>
      <xdr:col>2</xdr:col>
      <xdr:colOff>1705264</xdr:colOff>
      <xdr:row>5</xdr:row>
      <xdr:rowOff>199736</xdr:rowOff>
    </xdr:to>
    <xdr:pic>
      <xdr:nvPicPr>
        <xdr:cNvPr id="3" name="Imagen 2" descr="/Users/adriana/Documents/ADMOPA/WORK/AM/SistemasBarracuda/S-Barracuda/assets/lg-carta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841" y="370898"/>
          <a:ext cx="1200150" cy="8852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4068330</xdr:colOff>
      <xdr:row>1</xdr:row>
      <xdr:rowOff>93808</xdr:rowOff>
    </xdr:from>
    <xdr:to>
      <xdr:col>7</xdr:col>
      <xdr:colOff>4668404</xdr:colOff>
      <xdr:row>5</xdr:row>
      <xdr:rowOff>139508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2330" y="278535"/>
          <a:ext cx="600074" cy="876973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317500</xdr:colOff>
      <xdr:row>1</xdr:row>
      <xdr:rowOff>111125</xdr:rowOff>
    </xdr:from>
    <xdr:to>
      <xdr:col>2</xdr:col>
      <xdr:colOff>1517650</xdr:colOff>
      <xdr:row>5</xdr:row>
      <xdr:rowOff>130463</xdr:rowOff>
    </xdr:to>
    <xdr:pic>
      <xdr:nvPicPr>
        <xdr:cNvPr id="3" name="Imagen 2" descr="/Users/adriana/Documents/ADMOPA/WORK/AM/SistemasBarracuda/S-Barracuda/assets/lg-carta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0" y="317500"/>
          <a:ext cx="1200150" cy="8765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836083</xdr:colOff>
      <xdr:row>1</xdr:row>
      <xdr:rowOff>30240</xdr:rowOff>
    </xdr:from>
    <xdr:ext cx="412751" cy="713262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4797" y="220740"/>
          <a:ext cx="412751" cy="713262"/>
        </a:xfrm>
        <a:prstGeom prst="rect">
          <a:avLst/>
        </a:prstGeom>
      </xdr:spPr>
    </xdr:pic>
    <xdr:clientData/>
  </xdr:oneCellAnchor>
  <xdr:oneCellAnchor>
    <xdr:from>
      <xdr:col>2</xdr:col>
      <xdr:colOff>108857</xdr:colOff>
      <xdr:row>1</xdr:row>
      <xdr:rowOff>66373</xdr:rowOff>
    </xdr:from>
    <xdr:ext cx="994833" cy="638175"/>
    <xdr:pic>
      <xdr:nvPicPr>
        <xdr:cNvPr id="3" name="Imagen 2" descr="/Users/adriana/Documents/ADMOPA/WORK/AM/SistemasBarracuda/S-Barracuda/assets/lg-carta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0082" y="256873"/>
          <a:ext cx="994833" cy="6381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@m1n@t@s2021" TargetMode="External"/><Relationship Id="rId13" Type="http://schemas.openxmlformats.org/officeDocument/2006/relationships/hyperlink" Target="mailto:compras@plazaimperialcc.co" TargetMode="External"/><Relationship Id="rId18" Type="http://schemas.openxmlformats.org/officeDocument/2006/relationships/hyperlink" Target="mailto:operaciones@plazaimperialcc.com" TargetMode="External"/><Relationship Id="rId3" Type="http://schemas.openxmlformats.org/officeDocument/2006/relationships/hyperlink" Target="mailto:dirfinanzas@plazaimperialcc.com" TargetMode="External"/><Relationship Id="rId21" Type="http://schemas.openxmlformats.org/officeDocument/2006/relationships/hyperlink" Target="mailto:informador2@plazaimperialcc.com" TargetMode="External"/><Relationship Id="rId7" Type="http://schemas.openxmlformats.org/officeDocument/2006/relationships/hyperlink" Target="mailto:fidelizacion@plazaimperialcc.com" TargetMode="External"/><Relationship Id="rId12" Type="http://schemas.openxmlformats.org/officeDocument/2006/relationships/hyperlink" Target="mailto:D@b12020" TargetMode="External"/><Relationship Id="rId17" Type="http://schemas.openxmlformats.org/officeDocument/2006/relationships/hyperlink" Target="mailto:diroperaciones@plazaimperialcc.co" TargetMode="External"/><Relationship Id="rId2" Type="http://schemas.openxmlformats.org/officeDocument/2006/relationships/hyperlink" Target="mailto:C@b02020" TargetMode="External"/><Relationship Id="rId16" Type="http://schemas.openxmlformats.org/officeDocument/2006/relationships/hyperlink" Target="mailto:gerencia@plazaimperialcc.co" TargetMode="External"/><Relationship Id="rId20" Type="http://schemas.openxmlformats.org/officeDocument/2006/relationships/hyperlink" Target="mailto:diroperaciones@plazaimperialcc.com" TargetMode="External"/><Relationship Id="rId1" Type="http://schemas.openxmlformats.org/officeDocument/2006/relationships/hyperlink" Target="mailto:comercial@plazaimperialcc.com" TargetMode="External"/><Relationship Id="rId6" Type="http://schemas.openxmlformats.org/officeDocument/2006/relationships/hyperlink" Target="mailto:mercadeo@plazaimperialcc.co" TargetMode="External"/><Relationship Id="rId11" Type="http://schemas.openxmlformats.org/officeDocument/2006/relationships/hyperlink" Target="mailto:compras@plazaimperialcc.com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mailto:dirfinanzas@plazaimperialcc.co" TargetMode="External"/><Relationship Id="rId15" Type="http://schemas.openxmlformats.org/officeDocument/2006/relationships/hyperlink" Target="mailto:coordinaciongerencia@plazaimperialcc.co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gerencia@plazaimperialcc.com" TargetMode="External"/><Relationship Id="rId19" Type="http://schemas.openxmlformats.org/officeDocument/2006/relationships/hyperlink" Target="mailto:K@und@2020" TargetMode="External"/><Relationship Id="rId4" Type="http://schemas.openxmlformats.org/officeDocument/2006/relationships/hyperlink" Target="mailto:b0j@n@l@2020" TargetMode="External"/><Relationship Id="rId9" Type="http://schemas.openxmlformats.org/officeDocument/2006/relationships/hyperlink" Target="mailto:Win3l@nds2020" TargetMode="External"/><Relationship Id="rId14" Type="http://schemas.openxmlformats.org/officeDocument/2006/relationships/hyperlink" Target="mailto:mercadeo@plazaimperialcc.com" TargetMode="External"/><Relationship Id="rId22" Type="http://schemas.openxmlformats.org/officeDocument/2006/relationships/hyperlink" Target="mailto:sistemasdegestion@plazaimperialcc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S3p@r@r2021" TargetMode="External"/><Relationship Id="rId7" Type="http://schemas.openxmlformats.org/officeDocument/2006/relationships/hyperlink" Target="mailto:C@lcul@d0r@2021" TargetMode="External"/><Relationship Id="rId2" Type="http://schemas.openxmlformats.org/officeDocument/2006/relationships/hyperlink" Target="mailto:C3br@2021" TargetMode="External"/><Relationship Id="rId1" Type="http://schemas.openxmlformats.org/officeDocument/2006/relationships/hyperlink" Target="mailto:coordinacionmercadeo@plazaimeprialcc.com" TargetMode="External"/><Relationship Id="rId6" Type="http://schemas.openxmlformats.org/officeDocument/2006/relationships/hyperlink" Target="mailto:B@ll3n@2021" TargetMode="External"/><Relationship Id="rId5" Type="http://schemas.openxmlformats.org/officeDocument/2006/relationships/hyperlink" Target="mailto:Ad@pt@r2021" TargetMode="External"/><Relationship Id="rId4" Type="http://schemas.openxmlformats.org/officeDocument/2006/relationships/hyperlink" Target="mailto:G@t02020%20(Pendiente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ecnicoparqueaderos@plazaimperialcc.com" TargetMode="External"/><Relationship Id="rId13" Type="http://schemas.openxmlformats.org/officeDocument/2006/relationships/hyperlink" Target="mailto:sgsst@plazaimperialcc.com" TargetMode="External"/><Relationship Id="rId18" Type="http://schemas.openxmlformats.org/officeDocument/2006/relationships/hyperlink" Target="mailto:Aprendizsena@plazaimperialcc.com" TargetMode="External"/><Relationship Id="rId3" Type="http://schemas.openxmlformats.org/officeDocument/2006/relationships/hyperlink" Target="mailto:talentohumano@plazaimperialcc.com" TargetMode="External"/><Relationship Id="rId21" Type="http://schemas.openxmlformats.org/officeDocument/2006/relationships/hyperlink" Target="mailto:info@plazaimperialcc.com" TargetMode="External"/><Relationship Id="rId7" Type="http://schemas.openxmlformats.org/officeDocument/2006/relationships/hyperlink" Target="mailto:coordinacionfidelizacion@plazaimperialcc.com" TargetMode="External"/><Relationship Id="rId12" Type="http://schemas.openxmlformats.org/officeDocument/2006/relationships/hyperlink" Target="mailto:sgsst@plazaimperialcc.com" TargetMode="External"/><Relationship Id="rId17" Type="http://schemas.openxmlformats.org/officeDocument/2006/relationships/hyperlink" Target="mailto:mercadeo@plazaimperialcc.com" TargetMode="External"/><Relationship Id="rId2" Type="http://schemas.openxmlformats.org/officeDocument/2006/relationships/hyperlink" Target="mailto:coordinaciontalentohumano@plazaimperialcc.com" TargetMode="External"/><Relationship Id="rId16" Type="http://schemas.openxmlformats.org/officeDocument/2006/relationships/hyperlink" Target="mailto:auxiliar.contable@plazaimperialcc.com" TargetMode="External"/><Relationship Id="rId20" Type="http://schemas.openxmlformats.org/officeDocument/2006/relationships/hyperlink" Target="mailto:Pl@z@1mper1@lC0" TargetMode="External"/><Relationship Id="rId1" Type="http://schemas.openxmlformats.org/officeDocument/2006/relationships/hyperlink" Target="mailto:contabilidad@plazaimperialcc.com" TargetMode="External"/><Relationship Id="rId6" Type="http://schemas.openxmlformats.org/officeDocument/2006/relationships/hyperlink" Target="mailto:auxadministrativa2@plazaimperialcc.com" TargetMode="External"/><Relationship Id="rId11" Type="http://schemas.openxmlformats.org/officeDocument/2006/relationships/hyperlink" Target="mailto:Aprendizsena@plazaimperialcc.com" TargetMode="External"/><Relationship Id="rId5" Type="http://schemas.openxmlformats.org/officeDocument/2006/relationships/hyperlink" Target="mailto:asisambiental@plazaimperialcc.com" TargetMode="External"/><Relationship Id="rId15" Type="http://schemas.openxmlformats.org/officeDocument/2006/relationships/hyperlink" Target="mailto:auxiliar.contable@plazaimperialcc.com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mailto:recaudo@plazaimperialcc.com" TargetMode="External"/><Relationship Id="rId19" Type="http://schemas.openxmlformats.org/officeDocument/2006/relationships/hyperlink" Target="mailto:coordinacionadministrativa@plazaimperialcc.com" TargetMode="External"/><Relationship Id="rId4" Type="http://schemas.openxmlformats.org/officeDocument/2006/relationships/hyperlink" Target="mailto:recursoshumanos@plazaimperialcc.com" TargetMode="External"/><Relationship Id="rId9" Type="http://schemas.openxmlformats.org/officeDocument/2006/relationships/hyperlink" Target="mailto:asistentecontabilidad@plazaimperialcc.com" TargetMode="External"/><Relationship Id="rId14" Type="http://schemas.openxmlformats.org/officeDocument/2006/relationships/hyperlink" Target="mailto:fidelizacion@plazaimperialcc.com" TargetMode="External"/><Relationship Id="rId2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1t@l1@" TargetMode="External"/><Relationship Id="rId2" Type="http://schemas.openxmlformats.org/officeDocument/2006/relationships/hyperlink" Target="mailto:Fr@nc1@" TargetMode="External"/><Relationship Id="rId1" Type="http://schemas.openxmlformats.org/officeDocument/2006/relationships/hyperlink" Target="mailto:P@nd@2019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Rus1@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@l1d@dAdm1n" TargetMode="External"/><Relationship Id="rId3" Type="http://schemas.openxmlformats.org/officeDocument/2006/relationships/hyperlink" Target="mailto:S@p13ns1mper1@l" TargetMode="External"/><Relationship Id="rId7" Type="http://schemas.openxmlformats.org/officeDocument/2006/relationships/hyperlink" Target="mailto:Pl@z@1mp3r1@l2021" TargetMode="External"/><Relationship Id="rId2" Type="http://schemas.openxmlformats.org/officeDocument/2006/relationships/hyperlink" Target="mailto:V@r10s1mper1@l" TargetMode="External"/><Relationship Id="rId1" Type="http://schemas.openxmlformats.org/officeDocument/2006/relationships/hyperlink" Target="mailto:M3rc@d30adm" TargetMode="External"/><Relationship Id="rId6" Type="http://schemas.openxmlformats.org/officeDocument/2006/relationships/hyperlink" Target="mailto:P@rqu3@d3@dm1n" TargetMode="External"/><Relationship Id="rId5" Type="http://schemas.openxmlformats.org/officeDocument/2006/relationships/hyperlink" Target="mailto:Op3r@c1Adm1n" TargetMode="External"/><Relationship Id="rId4" Type="http://schemas.openxmlformats.org/officeDocument/2006/relationships/hyperlink" Target="mailto:S3gur1@dm1n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Pl@z@1mp3r1@l" TargetMode="External"/><Relationship Id="rId1" Type="http://schemas.openxmlformats.org/officeDocument/2006/relationships/hyperlink" Target="mailto:Pl@z@1mp3r1@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R0r0n0@2021" TargetMode="External"/><Relationship Id="rId2" Type="http://schemas.openxmlformats.org/officeDocument/2006/relationships/hyperlink" Target="mailto:sistemas@plazaimperialcc.com" TargetMode="External"/><Relationship Id="rId1" Type="http://schemas.openxmlformats.org/officeDocument/2006/relationships/hyperlink" Target="mailto:administrador@plazaimperialcc.co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administrador@plazaimperialc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71"/>
  <sheetViews>
    <sheetView tabSelected="1" topLeftCell="C7" zoomScale="85" zoomScaleNormal="85" workbookViewId="0">
      <selection activeCell="I39" sqref="I39"/>
    </sheetView>
  </sheetViews>
  <sheetFormatPr baseColWidth="10" defaultRowHeight="16.5" x14ac:dyDescent="0.3"/>
  <cols>
    <col min="1" max="1" width="5" customWidth="1"/>
    <col min="2" max="2" width="11.28515625" customWidth="1"/>
    <col min="3" max="3" width="45.85546875" style="37" customWidth="1"/>
    <col min="4" max="4" width="50.28515625" bestFit="1" customWidth="1"/>
    <col min="5" max="5" width="60.140625" bestFit="1" customWidth="1"/>
    <col min="6" max="6" width="21.28515625" bestFit="1" customWidth="1"/>
    <col min="7" max="7" width="30.85546875" customWidth="1"/>
    <col min="8" max="8" width="27.85546875" bestFit="1" customWidth="1"/>
    <col min="9" max="9" width="23.28515625" style="27" bestFit="1" customWidth="1"/>
  </cols>
  <sheetData>
    <row r="1" spans="2:11" ht="17.25" thickBot="1" x14ac:dyDescent="0.35"/>
    <row r="2" spans="2:11" ht="15" x14ac:dyDescent="0.25">
      <c r="B2" s="204"/>
      <c r="C2" s="205"/>
      <c r="D2" s="210">
        <f ca="1">TODAY()</f>
        <v>44410</v>
      </c>
      <c r="E2" s="211"/>
      <c r="F2" s="227"/>
      <c r="G2" s="228"/>
      <c r="H2" s="228"/>
      <c r="I2" s="229"/>
    </row>
    <row r="3" spans="2:11" ht="18.75" customHeight="1" x14ac:dyDescent="0.25">
      <c r="B3" s="206"/>
      <c r="C3" s="207"/>
      <c r="D3" s="212" t="s">
        <v>0</v>
      </c>
      <c r="E3" s="213"/>
      <c r="F3" s="230"/>
      <c r="G3" s="231"/>
      <c r="H3" s="231"/>
      <c r="I3" s="232"/>
    </row>
    <row r="4" spans="2:11" ht="16.5" customHeight="1" x14ac:dyDescent="0.25">
      <c r="B4" s="206"/>
      <c r="C4" s="207"/>
      <c r="D4" s="214" t="s">
        <v>97</v>
      </c>
      <c r="E4" s="215"/>
      <c r="F4" s="230"/>
      <c r="G4" s="231"/>
      <c r="H4" s="231"/>
      <c r="I4" s="232"/>
    </row>
    <row r="5" spans="2:11" ht="16.5" customHeight="1" x14ac:dyDescent="0.25">
      <c r="B5" s="206"/>
      <c r="C5" s="207"/>
      <c r="D5" s="216" t="s">
        <v>98</v>
      </c>
      <c r="E5" s="217"/>
      <c r="F5" s="230"/>
      <c r="G5" s="231"/>
      <c r="H5" s="231"/>
      <c r="I5" s="232"/>
      <c r="J5" s="70"/>
      <c r="K5" s="70"/>
    </row>
    <row r="6" spans="2:11" ht="17.25" thickBot="1" x14ac:dyDescent="0.35">
      <c r="B6" s="208"/>
      <c r="C6" s="209"/>
      <c r="D6" s="218"/>
      <c r="E6" s="219"/>
      <c r="F6" s="233"/>
      <c r="G6" s="234"/>
      <c r="H6" s="234"/>
      <c r="I6" s="235"/>
      <c r="J6" s="70"/>
      <c r="K6" s="70"/>
    </row>
    <row r="7" spans="2:11" ht="17.25" thickBot="1" x14ac:dyDescent="0.35">
      <c r="B7" s="222"/>
      <c r="C7" s="223"/>
      <c r="D7" s="223"/>
      <c r="E7" s="223"/>
      <c r="F7" s="223"/>
      <c r="G7" s="223"/>
      <c r="H7" s="223"/>
      <c r="I7" s="224"/>
      <c r="J7" s="71"/>
      <c r="K7" s="71"/>
    </row>
    <row r="8" spans="2:11" ht="15.75" thickBot="1" x14ac:dyDescent="0.3">
      <c r="B8" s="89" t="s">
        <v>1</v>
      </c>
      <c r="C8" s="87" t="s">
        <v>2</v>
      </c>
      <c r="D8" s="88" t="s">
        <v>3</v>
      </c>
      <c r="E8" s="87" t="s">
        <v>4</v>
      </c>
      <c r="F8" s="236" t="s">
        <v>5</v>
      </c>
      <c r="G8" s="237"/>
      <c r="H8" s="87" t="s">
        <v>231</v>
      </c>
      <c r="I8" s="90" t="s">
        <v>238</v>
      </c>
      <c r="J8" s="76"/>
      <c r="K8" s="71"/>
    </row>
    <row r="9" spans="2:11" ht="15" x14ac:dyDescent="0.25">
      <c r="B9" s="162">
        <v>1</v>
      </c>
      <c r="C9" s="164" t="s">
        <v>26</v>
      </c>
      <c r="D9" s="166" t="s">
        <v>180</v>
      </c>
      <c r="E9" s="238" t="s">
        <v>6</v>
      </c>
      <c r="F9" s="241" t="s">
        <v>7</v>
      </c>
      <c r="G9" s="242"/>
      <c r="H9" s="102" t="s">
        <v>216</v>
      </c>
      <c r="I9" s="91" t="s">
        <v>275</v>
      </c>
      <c r="J9" s="77"/>
      <c r="K9" s="71"/>
    </row>
    <row r="10" spans="2:11" ht="15" x14ac:dyDescent="0.25">
      <c r="B10" s="163"/>
      <c r="C10" s="165"/>
      <c r="D10" s="167"/>
      <c r="E10" s="239"/>
      <c r="F10" s="168" t="s">
        <v>433</v>
      </c>
      <c r="G10" s="169"/>
      <c r="H10" s="103"/>
      <c r="I10" s="92" t="s">
        <v>427</v>
      </c>
      <c r="J10" s="77"/>
      <c r="K10" s="71"/>
    </row>
    <row r="11" spans="2:11" ht="15" x14ac:dyDescent="0.25">
      <c r="B11" s="170">
        <f>B9+1</f>
        <v>2</v>
      </c>
      <c r="C11" s="171" t="s">
        <v>225</v>
      </c>
      <c r="D11" s="173" t="s">
        <v>9</v>
      </c>
      <c r="E11" s="239"/>
      <c r="F11" s="183" t="s">
        <v>99</v>
      </c>
      <c r="G11" s="169"/>
      <c r="H11" s="103" t="s">
        <v>100</v>
      </c>
      <c r="I11" s="93" t="s">
        <v>272</v>
      </c>
      <c r="J11" s="77"/>
      <c r="K11" s="71"/>
    </row>
    <row r="12" spans="2:11" ht="15" x14ac:dyDescent="0.25">
      <c r="B12" s="163"/>
      <c r="C12" s="172"/>
      <c r="D12" s="174"/>
      <c r="E12" s="239"/>
      <c r="F12" s="168" t="s">
        <v>430</v>
      </c>
      <c r="G12" s="169"/>
      <c r="H12" s="103"/>
      <c r="I12" s="92" t="s">
        <v>429</v>
      </c>
      <c r="J12" s="77"/>
      <c r="K12" s="71"/>
    </row>
    <row r="13" spans="2:11" ht="15.75" thickBot="1" x14ac:dyDescent="0.3">
      <c r="B13" s="116">
        <f>B11+1</f>
        <v>3</v>
      </c>
      <c r="C13" s="122" t="s">
        <v>453</v>
      </c>
      <c r="D13" s="136" t="s">
        <v>226</v>
      </c>
      <c r="E13" s="240"/>
      <c r="F13" s="188" t="s">
        <v>309</v>
      </c>
      <c r="G13" s="189"/>
      <c r="H13" s="104" t="s">
        <v>218</v>
      </c>
      <c r="I13" s="94" t="s">
        <v>273</v>
      </c>
      <c r="J13" s="78"/>
    </row>
    <row r="14" spans="2:11" ht="15" x14ac:dyDescent="0.25">
      <c r="B14" s="162">
        <f t="shared" ref="B14:B64" si="0">B13+1</f>
        <v>4</v>
      </c>
      <c r="C14" s="164" t="s">
        <v>12</v>
      </c>
      <c r="D14" s="166" t="s">
        <v>185</v>
      </c>
      <c r="E14" s="195" t="s">
        <v>101</v>
      </c>
      <c r="F14" s="203" t="s">
        <v>13</v>
      </c>
      <c r="G14" s="197"/>
      <c r="H14" s="102" t="s">
        <v>232</v>
      </c>
      <c r="I14" s="149" t="s">
        <v>274</v>
      </c>
      <c r="J14" s="78"/>
    </row>
    <row r="15" spans="2:11" ht="15" x14ac:dyDescent="0.25">
      <c r="B15" s="163"/>
      <c r="C15" s="165"/>
      <c r="D15" s="167"/>
      <c r="E15" s="180"/>
      <c r="F15" s="168" t="s">
        <v>432</v>
      </c>
      <c r="G15" s="169"/>
      <c r="H15" s="103"/>
      <c r="I15" s="96" t="s">
        <v>426</v>
      </c>
      <c r="J15" s="78"/>
    </row>
    <row r="16" spans="2:11" ht="15" x14ac:dyDescent="0.25">
      <c r="B16" s="170">
        <f>B14+1</f>
        <v>5</v>
      </c>
      <c r="C16" s="171" t="s">
        <v>21</v>
      </c>
      <c r="D16" s="173" t="s">
        <v>22</v>
      </c>
      <c r="E16" s="180"/>
      <c r="F16" s="183" t="s">
        <v>416</v>
      </c>
      <c r="G16" s="169"/>
      <c r="H16" s="103" t="s">
        <v>451</v>
      </c>
      <c r="I16" s="93" t="s">
        <v>452</v>
      </c>
      <c r="J16" s="78"/>
    </row>
    <row r="17" spans="2:10" ht="15" x14ac:dyDescent="0.25">
      <c r="B17" s="163"/>
      <c r="C17" s="165"/>
      <c r="D17" s="167"/>
      <c r="E17" s="180"/>
      <c r="F17" s="183" t="s">
        <v>435</v>
      </c>
      <c r="G17" s="169"/>
      <c r="H17" s="103"/>
      <c r="I17" s="96" t="s">
        <v>426</v>
      </c>
      <c r="J17" s="78"/>
    </row>
    <row r="18" spans="2:10" ht="15" x14ac:dyDescent="0.25">
      <c r="B18" s="117">
        <f>B16+1</f>
        <v>6</v>
      </c>
      <c r="C18" s="123" t="s">
        <v>14</v>
      </c>
      <c r="D18" s="137" t="s">
        <v>15</v>
      </c>
      <c r="E18" s="180"/>
      <c r="F18" s="183" t="s">
        <v>174</v>
      </c>
      <c r="G18" s="169"/>
      <c r="H18" s="103" t="s">
        <v>227</v>
      </c>
      <c r="I18" s="92" t="s">
        <v>276</v>
      </c>
      <c r="J18" s="78"/>
    </row>
    <row r="19" spans="2:10" ht="15" x14ac:dyDescent="0.25">
      <c r="B19" s="117">
        <f t="shared" si="0"/>
        <v>7</v>
      </c>
      <c r="C19" s="123" t="s">
        <v>20</v>
      </c>
      <c r="D19" s="137" t="s">
        <v>103</v>
      </c>
      <c r="E19" s="180"/>
      <c r="F19" s="183" t="s">
        <v>104</v>
      </c>
      <c r="G19" s="169"/>
      <c r="H19" s="103" t="s">
        <v>105</v>
      </c>
      <c r="I19" s="93" t="s">
        <v>277</v>
      </c>
      <c r="J19" s="78"/>
    </row>
    <row r="20" spans="2:10" ht="15" x14ac:dyDescent="0.25">
      <c r="B20" s="117">
        <f t="shared" si="0"/>
        <v>8</v>
      </c>
      <c r="C20" s="123" t="s">
        <v>17</v>
      </c>
      <c r="D20" s="137" t="s">
        <v>18</v>
      </c>
      <c r="E20" s="180"/>
      <c r="F20" s="183" t="s">
        <v>19</v>
      </c>
      <c r="G20" s="169"/>
      <c r="H20" s="103" t="s">
        <v>106</v>
      </c>
      <c r="I20" s="93" t="s">
        <v>278</v>
      </c>
      <c r="J20" s="78"/>
    </row>
    <row r="21" spans="2:10" ht="15.75" thickBot="1" x14ac:dyDescent="0.3">
      <c r="B21" s="116">
        <f t="shared" si="0"/>
        <v>9</v>
      </c>
      <c r="C21" s="124" t="s">
        <v>23</v>
      </c>
      <c r="D21" s="138" t="s">
        <v>24</v>
      </c>
      <c r="E21" s="199"/>
      <c r="F21" s="188" t="s">
        <v>25</v>
      </c>
      <c r="G21" s="189"/>
      <c r="H21" s="105" t="s">
        <v>228</v>
      </c>
      <c r="I21" s="94" t="s">
        <v>279</v>
      </c>
      <c r="J21" s="78"/>
    </row>
    <row r="22" spans="2:10" ht="15" x14ac:dyDescent="0.25">
      <c r="B22" s="162">
        <f t="shared" si="0"/>
        <v>10</v>
      </c>
      <c r="C22" s="164" t="s">
        <v>30</v>
      </c>
      <c r="D22" s="177" t="s">
        <v>27</v>
      </c>
      <c r="E22" s="195" t="s">
        <v>28</v>
      </c>
      <c r="F22" s="203" t="s">
        <v>29</v>
      </c>
      <c r="G22" s="197"/>
      <c r="H22" s="102" t="s">
        <v>223</v>
      </c>
      <c r="I22" s="149" t="s">
        <v>280</v>
      </c>
      <c r="J22" s="78"/>
    </row>
    <row r="23" spans="2:10" ht="15" x14ac:dyDescent="0.25">
      <c r="B23" s="163"/>
      <c r="C23" s="165"/>
      <c r="D23" s="176"/>
      <c r="E23" s="180"/>
      <c r="F23" s="168" t="s">
        <v>434</v>
      </c>
      <c r="G23" s="169"/>
      <c r="H23" s="103"/>
      <c r="I23" s="96" t="s">
        <v>438</v>
      </c>
      <c r="J23" s="78"/>
    </row>
    <row r="24" spans="2:10" ht="15" x14ac:dyDescent="0.25">
      <c r="B24" s="117">
        <f>B22+1</f>
        <v>11</v>
      </c>
      <c r="C24" s="123" t="s">
        <v>30</v>
      </c>
      <c r="D24" s="139" t="s">
        <v>31</v>
      </c>
      <c r="E24" s="180"/>
      <c r="F24" s="220" t="s">
        <v>107</v>
      </c>
      <c r="G24" s="221"/>
      <c r="H24" s="103" t="s">
        <v>454</v>
      </c>
      <c r="I24" s="93" t="s">
        <v>455</v>
      </c>
      <c r="J24" s="78"/>
    </row>
    <row r="25" spans="2:10" ht="15" x14ac:dyDescent="0.25">
      <c r="B25" s="117">
        <f>B24+1</f>
        <v>12</v>
      </c>
      <c r="C25" s="125" t="s">
        <v>177</v>
      </c>
      <c r="D25" s="137" t="s">
        <v>33</v>
      </c>
      <c r="E25" s="180"/>
      <c r="F25" s="183" t="s">
        <v>34</v>
      </c>
      <c r="G25" s="169"/>
      <c r="H25" s="103" t="s">
        <v>222</v>
      </c>
      <c r="I25" s="93" t="s">
        <v>281</v>
      </c>
      <c r="J25" s="78"/>
    </row>
    <row r="26" spans="2:10" ht="15.75" thickBot="1" x14ac:dyDescent="0.3">
      <c r="B26" s="118"/>
      <c r="C26" s="126" t="s">
        <v>406</v>
      </c>
      <c r="D26" s="140" t="s">
        <v>458</v>
      </c>
      <c r="E26" s="180"/>
      <c r="F26" s="183" t="s">
        <v>307</v>
      </c>
      <c r="G26" s="169"/>
      <c r="H26" s="103" t="s">
        <v>148</v>
      </c>
      <c r="I26" s="99" t="s">
        <v>308</v>
      </c>
      <c r="J26" s="78"/>
    </row>
    <row r="27" spans="2:10" ht="15.75" thickBot="1" x14ac:dyDescent="0.3">
      <c r="B27" s="118"/>
      <c r="C27" s="126"/>
      <c r="D27" s="137" t="s">
        <v>459</v>
      </c>
      <c r="E27" s="180"/>
      <c r="F27" s="183" t="s">
        <v>460</v>
      </c>
      <c r="G27" s="169"/>
      <c r="H27" s="103"/>
      <c r="I27" s="115" t="s">
        <v>461</v>
      </c>
      <c r="J27" s="78"/>
    </row>
    <row r="28" spans="2:10" ht="15.75" thickBot="1" x14ac:dyDescent="0.3">
      <c r="B28" s="116">
        <f>B25+1</f>
        <v>13</v>
      </c>
      <c r="C28" s="124" t="s">
        <v>32</v>
      </c>
      <c r="D28" s="141" t="s">
        <v>70</v>
      </c>
      <c r="E28" s="199"/>
      <c r="F28" s="243" t="s">
        <v>125</v>
      </c>
      <c r="G28" s="189"/>
      <c r="H28" s="104" t="s">
        <v>282</v>
      </c>
      <c r="I28" s="150" t="s">
        <v>409</v>
      </c>
      <c r="J28" s="78"/>
    </row>
    <row r="29" spans="2:10" ht="15" x14ac:dyDescent="0.25">
      <c r="B29" s="119">
        <f t="shared" si="0"/>
        <v>14</v>
      </c>
      <c r="C29" s="127" t="s">
        <v>35</v>
      </c>
      <c r="D29" s="142" t="s">
        <v>36</v>
      </c>
      <c r="E29" s="195" t="s">
        <v>37</v>
      </c>
      <c r="F29" s="203" t="s">
        <v>229</v>
      </c>
      <c r="G29" s="197"/>
      <c r="H29" s="102" t="s">
        <v>110</v>
      </c>
      <c r="I29" s="149" t="s">
        <v>283</v>
      </c>
      <c r="J29" s="78"/>
    </row>
    <row r="30" spans="2:10" ht="15.75" thickBot="1" x14ac:dyDescent="0.3">
      <c r="B30" s="116">
        <f t="shared" si="0"/>
        <v>15</v>
      </c>
      <c r="C30" s="124" t="s">
        <v>39</v>
      </c>
      <c r="D30" s="138" t="s">
        <v>40</v>
      </c>
      <c r="E30" s="199"/>
      <c r="F30" s="188" t="s">
        <v>410</v>
      </c>
      <c r="G30" s="189"/>
      <c r="H30" s="105" t="s">
        <v>215</v>
      </c>
      <c r="I30" s="94" t="s">
        <v>284</v>
      </c>
      <c r="J30" s="78"/>
    </row>
    <row r="31" spans="2:10" ht="15.75" thickBot="1" x14ac:dyDescent="0.3">
      <c r="B31" s="120">
        <f t="shared" si="0"/>
        <v>16</v>
      </c>
      <c r="C31" s="128" t="s">
        <v>45</v>
      </c>
      <c r="D31" s="143" t="s">
        <v>112</v>
      </c>
      <c r="E31" s="145" t="s">
        <v>390</v>
      </c>
      <c r="F31" s="190" t="s">
        <v>313</v>
      </c>
      <c r="G31" s="191"/>
      <c r="H31" s="106" t="s">
        <v>221</v>
      </c>
      <c r="I31" s="97" t="s">
        <v>285</v>
      </c>
      <c r="J31" s="78"/>
    </row>
    <row r="32" spans="2:10" ht="15" x14ac:dyDescent="0.25">
      <c r="B32" s="119">
        <f>B31+1</f>
        <v>17</v>
      </c>
      <c r="C32" s="127" t="s">
        <v>47</v>
      </c>
      <c r="D32" s="142" t="s">
        <v>48</v>
      </c>
      <c r="E32" s="195" t="s">
        <v>49</v>
      </c>
      <c r="F32" s="203" t="s">
        <v>50</v>
      </c>
      <c r="G32" s="197"/>
      <c r="H32" s="102" t="s">
        <v>114</v>
      </c>
      <c r="I32" s="149" t="s">
        <v>286</v>
      </c>
      <c r="J32" s="78"/>
    </row>
    <row r="33" spans="2:10" ht="15" x14ac:dyDescent="0.25">
      <c r="B33" s="170">
        <f t="shared" si="0"/>
        <v>18</v>
      </c>
      <c r="C33" s="171" t="s">
        <v>51</v>
      </c>
      <c r="D33" s="175" t="s">
        <v>52</v>
      </c>
      <c r="E33" s="180"/>
      <c r="F33" s="168" t="s">
        <v>115</v>
      </c>
      <c r="G33" s="169"/>
      <c r="H33" s="103" t="s">
        <v>116</v>
      </c>
      <c r="I33" s="92" t="s">
        <v>485</v>
      </c>
      <c r="J33" s="78"/>
    </row>
    <row r="34" spans="2:10" ht="15" x14ac:dyDescent="0.25">
      <c r="B34" s="163"/>
      <c r="C34" s="165"/>
      <c r="D34" s="176"/>
      <c r="E34" s="180"/>
      <c r="F34" s="168" t="s">
        <v>437</v>
      </c>
      <c r="G34" s="169"/>
      <c r="H34" s="103"/>
      <c r="I34" s="92" t="s">
        <v>436</v>
      </c>
      <c r="J34" s="78"/>
    </row>
    <row r="35" spans="2:10" ht="15" x14ac:dyDescent="0.25">
      <c r="B35" s="117">
        <f>B33+1</f>
        <v>19</v>
      </c>
      <c r="C35" s="129" t="s">
        <v>178</v>
      </c>
      <c r="D35" s="139" t="s">
        <v>53</v>
      </c>
      <c r="E35" s="180"/>
      <c r="F35" s="183" t="s">
        <v>310</v>
      </c>
      <c r="G35" s="169"/>
      <c r="H35" s="103" t="s">
        <v>117</v>
      </c>
      <c r="I35" s="92" t="s">
        <v>287</v>
      </c>
      <c r="J35" s="78"/>
    </row>
    <row r="36" spans="2:10" ht="15.75" thickBot="1" x14ac:dyDescent="0.3">
      <c r="B36" s="116">
        <f t="shared" si="0"/>
        <v>20</v>
      </c>
      <c r="C36" s="130" t="s">
        <v>55</v>
      </c>
      <c r="D36" s="136" t="s">
        <v>182</v>
      </c>
      <c r="E36" s="199"/>
      <c r="F36" s="188" t="s">
        <v>56</v>
      </c>
      <c r="G36" s="189"/>
      <c r="H36" s="105" t="s">
        <v>118</v>
      </c>
      <c r="I36" s="94" t="s">
        <v>288</v>
      </c>
      <c r="J36" s="78"/>
    </row>
    <row r="37" spans="2:10" ht="15" x14ac:dyDescent="0.25">
      <c r="B37" s="121">
        <f t="shared" si="0"/>
        <v>21</v>
      </c>
      <c r="C37" s="131" t="s">
        <v>58</v>
      </c>
      <c r="D37" s="144" t="s">
        <v>59</v>
      </c>
      <c r="E37" s="180" t="s">
        <v>456</v>
      </c>
      <c r="F37" s="192" t="s">
        <v>60</v>
      </c>
      <c r="G37" s="193"/>
      <c r="H37" s="107" t="s">
        <v>120</v>
      </c>
      <c r="I37" s="98" t="s">
        <v>289</v>
      </c>
      <c r="J37" s="78"/>
    </row>
    <row r="38" spans="2:10" ht="15.75" thickBot="1" x14ac:dyDescent="0.3">
      <c r="B38" s="118">
        <f t="shared" si="0"/>
        <v>22</v>
      </c>
      <c r="C38" s="132" t="s">
        <v>57</v>
      </c>
      <c r="D38" s="140" t="s">
        <v>57</v>
      </c>
      <c r="E38" s="180"/>
      <c r="F38" s="194" t="s">
        <v>121</v>
      </c>
      <c r="G38" s="182"/>
      <c r="H38" s="108" t="s">
        <v>224</v>
      </c>
      <c r="I38" s="99" t="s">
        <v>290</v>
      </c>
      <c r="J38" s="78"/>
    </row>
    <row r="39" spans="2:10" ht="15" x14ac:dyDescent="0.25">
      <c r="B39" s="119">
        <f t="shared" si="0"/>
        <v>23</v>
      </c>
      <c r="C39" s="127" t="s">
        <v>61</v>
      </c>
      <c r="D39" s="142" t="s">
        <v>62</v>
      </c>
      <c r="E39" s="200" t="s">
        <v>63</v>
      </c>
      <c r="F39" s="203" t="s">
        <v>392</v>
      </c>
      <c r="G39" s="197"/>
      <c r="H39" s="102" t="s">
        <v>122</v>
      </c>
      <c r="I39" s="91" t="s">
        <v>291</v>
      </c>
      <c r="J39" s="78"/>
    </row>
    <row r="40" spans="2:10" ht="15" x14ac:dyDescent="0.25">
      <c r="B40" s="117">
        <f t="shared" si="0"/>
        <v>24</v>
      </c>
      <c r="C40" s="123" t="s">
        <v>65</v>
      </c>
      <c r="D40" s="139" t="s">
        <v>123</v>
      </c>
      <c r="E40" s="201"/>
      <c r="F40" s="183" t="s">
        <v>402</v>
      </c>
      <c r="G40" s="169"/>
      <c r="H40" s="103" t="s">
        <v>124</v>
      </c>
      <c r="I40" s="92" t="s">
        <v>292</v>
      </c>
      <c r="J40" s="78"/>
    </row>
    <row r="41" spans="2:10" ht="15.75" thickBot="1" x14ac:dyDescent="0.3">
      <c r="B41" s="116">
        <v>26</v>
      </c>
      <c r="C41" s="133" t="s">
        <v>457</v>
      </c>
      <c r="D41" s="136" t="s">
        <v>404</v>
      </c>
      <c r="E41" s="202"/>
      <c r="F41" s="188" t="s">
        <v>312</v>
      </c>
      <c r="G41" s="189"/>
      <c r="H41" s="105" t="s">
        <v>148</v>
      </c>
      <c r="I41" s="94" t="s">
        <v>399</v>
      </c>
      <c r="J41" s="78"/>
    </row>
    <row r="42" spans="2:10" ht="15" x14ac:dyDescent="0.25">
      <c r="B42" s="178">
        <v>27</v>
      </c>
      <c r="C42" s="179" t="s">
        <v>67</v>
      </c>
      <c r="D42" s="174" t="s">
        <v>186</v>
      </c>
      <c r="E42" s="180" t="s">
        <v>68</v>
      </c>
      <c r="F42" s="198" t="s">
        <v>69</v>
      </c>
      <c r="G42" s="193"/>
      <c r="H42" s="109" t="s">
        <v>233</v>
      </c>
      <c r="I42" s="152" t="s">
        <v>293</v>
      </c>
      <c r="J42" s="78"/>
    </row>
    <row r="43" spans="2:10" ht="15.75" thickBot="1" x14ac:dyDescent="0.3">
      <c r="B43" s="178"/>
      <c r="C43" s="179"/>
      <c r="D43" s="174"/>
      <c r="E43" s="180"/>
      <c r="F43" s="181" t="s">
        <v>431</v>
      </c>
      <c r="G43" s="182"/>
      <c r="H43" s="110"/>
      <c r="I43" s="100" t="s">
        <v>428</v>
      </c>
      <c r="J43" s="78"/>
    </row>
    <row r="44" spans="2:10" ht="15" x14ac:dyDescent="0.25">
      <c r="B44" s="119">
        <f>B42+1</f>
        <v>28</v>
      </c>
      <c r="C44" s="134" t="s">
        <v>32</v>
      </c>
      <c r="D44" s="142" t="s">
        <v>70</v>
      </c>
      <c r="E44" s="195" t="s">
        <v>70</v>
      </c>
      <c r="F44" s="196" t="s">
        <v>405</v>
      </c>
      <c r="G44" s="197"/>
      <c r="H44" s="111" t="s">
        <v>217</v>
      </c>
      <c r="I44" s="95" t="s">
        <v>294</v>
      </c>
      <c r="J44" s="78"/>
    </row>
    <row r="45" spans="2:10" ht="15" x14ac:dyDescent="0.25">
      <c r="B45" s="117">
        <f t="shared" si="0"/>
        <v>29</v>
      </c>
      <c r="C45" s="123" t="s">
        <v>71</v>
      </c>
      <c r="D45" s="137" t="s">
        <v>71</v>
      </c>
      <c r="E45" s="180"/>
      <c r="F45" s="183" t="s">
        <v>72</v>
      </c>
      <c r="G45" s="169"/>
      <c r="H45" s="112" t="s">
        <v>126</v>
      </c>
      <c r="I45" s="92" t="s">
        <v>295</v>
      </c>
      <c r="J45" s="78"/>
    </row>
    <row r="46" spans="2:10" ht="15" x14ac:dyDescent="0.25">
      <c r="B46" s="117">
        <f t="shared" si="0"/>
        <v>30</v>
      </c>
      <c r="C46" s="123" t="s">
        <v>73</v>
      </c>
      <c r="D46" s="137" t="s">
        <v>73</v>
      </c>
      <c r="E46" s="180"/>
      <c r="F46" s="168" t="s">
        <v>74</v>
      </c>
      <c r="G46" s="169"/>
      <c r="H46" s="112" t="s">
        <v>127</v>
      </c>
      <c r="I46" s="92" t="s">
        <v>296</v>
      </c>
      <c r="J46" s="78"/>
    </row>
    <row r="47" spans="2:10" ht="15.75" thickBot="1" x14ac:dyDescent="0.3">
      <c r="B47" s="116">
        <f t="shared" si="0"/>
        <v>31</v>
      </c>
      <c r="C47" s="124" t="s">
        <v>75</v>
      </c>
      <c r="D47" s="138" t="s">
        <v>75</v>
      </c>
      <c r="E47" s="199"/>
      <c r="F47" s="188" t="s">
        <v>76</v>
      </c>
      <c r="G47" s="189"/>
      <c r="H47" s="113" t="s">
        <v>128</v>
      </c>
      <c r="I47" s="94" t="s">
        <v>297</v>
      </c>
      <c r="J47" s="78"/>
    </row>
    <row r="48" spans="2:10" ht="15" x14ac:dyDescent="0.25">
      <c r="B48" s="121">
        <f t="shared" si="0"/>
        <v>32</v>
      </c>
      <c r="C48" s="131" t="s">
        <v>81</v>
      </c>
      <c r="D48" s="144" t="s">
        <v>82</v>
      </c>
      <c r="E48" s="180" t="s">
        <v>129</v>
      </c>
      <c r="F48" s="192" t="s">
        <v>83</v>
      </c>
      <c r="G48" s="193"/>
      <c r="H48" s="107" t="s">
        <v>130</v>
      </c>
      <c r="I48" s="98" t="s">
        <v>298</v>
      </c>
      <c r="J48" s="78"/>
    </row>
    <row r="49" spans="2:10" ht="15" x14ac:dyDescent="0.25">
      <c r="B49" s="117">
        <f t="shared" si="0"/>
        <v>33</v>
      </c>
      <c r="C49" s="123" t="s">
        <v>80</v>
      </c>
      <c r="D49" s="139" t="s">
        <v>179</v>
      </c>
      <c r="E49" s="180"/>
      <c r="F49" s="183" t="s">
        <v>425</v>
      </c>
      <c r="G49" s="169"/>
      <c r="H49" s="103"/>
      <c r="I49" s="93" t="s">
        <v>424</v>
      </c>
      <c r="J49" s="78"/>
    </row>
    <row r="50" spans="2:10" ht="15" x14ac:dyDescent="0.25">
      <c r="B50" s="117">
        <f t="shared" si="0"/>
        <v>34</v>
      </c>
      <c r="C50" s="123"/>
      <c r="D50" s="139"/>
      <c r="E50" s="180"/>
      <c r="F50" s="183" t="s">
        <v>403</v>
      </c>
      <c r="G50" s="169"/>
      <c r="H50" s="103" t="s">
        <v>132</v>
      </c>
      <c r="I50" s="92" t="s">
        <v>376</v>
      </c>
      <c r="J50" s="78"/>
    </row>
    <row r="51" spans="2:10" ht="15.75" thickBot="1" x14ac:dyDescent="0.3">
      <c r="B51" s="118">
        <f t="shared" si="0"/>
        <v>35</v>
      </c>
      <c r="C51" s="132" t="s">
        <v>84</v>
      </c>
      <c r="D51" s="140" t="s">
        <v>181</v>
      </c>
      <c r="E51" s="180"/>
      <c r="F51" s="194" t="s">
        <v>133</v>
      </c>
      <c r="G51" s="182"/>
      <c r="H51" s="108" t="s">
        <v>134</v>
      </c>
      <c r="I51" s="99" t="s">
        <v>388</v>
      </c>
      <c r="J51" s="78"/>
    </row>
    <row r="52" spans="2:10" ht="15" x14ac:dyDescent="0.25">
      <c r="B52" s="119">
        <f>B51+1</f>
        <v>36</v>
      </c>
      <c r="C52" s="127" t="s">
        <v>85</v>
      </c>
      <c r="D52" s="142" t="s">
        <v>183</v>
      </c>
      <c r="E52" s="195" t="s">
        <v>86</v>
      </c>
      <c r="F52" s="196" t="s">
        <v>87</v>
      </c>
      <c r="G52" s="197"/>
      <c r="H52" s="102" t="s">
        <v>220</v>
      </c>
      <c r="I52" s="91" t="s">
        <v>299</v>
      </c>
      <c r="J52" s="78"/>
    </row>
    <row r="53" spans="2:10" ht="15" x14ac:dyDescent="0.25">
      <c r="B53" s="117">
        <f t="shared" si="0"/>
        <v>37</v>
      </c>
      <c r="C53" s="123" t="s">
        <v>88</v>
      </c>
      <c r="D53" s="139" t="s">
        <v>184</v>
      </c>
      <c r="E53" s="180"/>
      <c r="F53" s="183" t="s">
        <v>311</v>
      </c>
      <c r="G53" s="169"/>
      <c r="H53" s="103" t="s">
        <v>219</v>
      </c>
      <c r="I53" s="93" t="s">
        <v>300</v>
      </c>
      <c r="J53" s="78"/>
    </row>
    <row r="54" spans="2:10" ht="15.75" thickBot="1" x14ac:dyDescent="0.3">
      <c r="B54" s="118">
        <f t="shared" si="0"/>
        <v>38</v>
      </c>
      <c r="C54" s="132" t="s">
        <v>90</v>
      </c>
      <c r="D54" s="140" t="s">
        <v>90</v>
      </c>
      <c r="E54" s="180"/>
      <c r="F54" s="194" t="s">
        <v>91</v>
      </c>
      <c r="G54" s="182"/>
      <c r="H54" s="108" t="s">
        <v>137</v>
      </c>
      <c r="I54" s="99" t="s">
        <v>302</v>
      </c>
      <c r="J54" s="78"/>
    </row>
    <row r="55" spans="2:10" ht="15.75" thickBot="1" x14ac:dyDescent="0.3">
      <c r="B55" s="120">
        <f t="shared" si="0"/>
        <v>39</v>
      </c>
      <c r="C55" s="128" t="s">
        <v>138</v>
      </c>
      <c r="D55" s="143" t="s">
        <v>138</v>
      </c>
      <c r="E55" s="145" t="s">
        <v>138</v>
      </c>
      <c r="F55" s="190" t="s">
        <v>139</v>
      </c>
      <c r="G55" s="191"/>
      <c r="H55" s="114" t="s">
        <v>140</v>
      </c>
      <c r="I55" s="97" t="s">
        <v>303</v>
      </c>
      <c r="J55" s="78"/>
    </row>
    <row r="56" spans="2:10" ht="15" x14ac:dyDescent="0.25">
      <c r="B56" s="121">
        <f t="shared" si="0"/>
        <v>40</v>
      </c>
      <c r="C56" s="131" t="s">
        <v>141</v>
      </c>
      <c r="D56" s="144" t="s">
        <v>141</v>
      </c>
      <c r="E56" s="146" t="s">
        <v>141</v>
      </c>
      <c r="F56" s="192" t="s">
        <v>142</v>
      </c>
      <c r="G56" s="193"/>
      <c r="H56" s="107" t="s">
        <v>234</v>
      </c>
      <c r="I56" s="98" t="s">
        <v>304</v>
      </c>
      <c r="J56" s="78"/>
    </row>
    <row r="57" spans="2:10" ht="16.5" customHeight="1" x14ac:dyDescent="0.25">
      <c r="B57" s="117">
        <f t="shared" si="0"/>
        <v>41</v>
      </c>
      <c r="C57" s="123" t="s">
        <v>143</v>
      </c>
      <c r="D57" s="137" t="s">
        <v>143</v>
      </c>
      <c r="E57" s="147" t="s">
        <v>144</v>
      </c>
      <c r="F57" s="183" t="s">
        <v>145</v>
      </c>
      <c r="G57" s="169"/>
      <c r="H57" s="103" t="s">
        <v>235</v>
      </c>
      <c r="I57" s="96" t="s">
        <v>305</v>
      </c>
      <c r="J57" s="78"/>
    </row>
    <row r="58" spans="2:10" ht="15" x14ac:dyDescent="0.25">
      <c r="B58" s="117">
        <f t="shared" si="0"/>
        <v>42</v>
      </c>
      <c r="C58" s="123" t="s">
        <v>146</v>
      </c>
      <c r="D58" s="137" t="s">
        <v>146</v>
      </c>
      <c r="E58" s="147" t="s">
        <v>146</v>
      </c>
      <c r="F58" s="183" t="s">
        <v>147</v>
      </c>
      <c r="G58" s="169"/>
      <c r="H58" s="103" t="s">
        <v>236</v>
      </c>
      <c r="I58" s="93" t="s">
        <v>306</v>
      </c>
      <c r="J58" s="78"/>
    </row>
    <row r="59" spans="2:10" ht="15" x14ac:dyDescent="0.25">
      <c r="B59" s="117">
        <f t="shared" si="0"/>
        <v>43</v>
      </c>
      <c r="C59" s="123" t="s">
        <v>77</v>
      </c>
      <c r="D59" s="137" t="s">
        <v>78</v>
      </c>
      <c r="E59" s="147"/>
      <c r="F59" s="183" t="s">
        <v>79</v>
      </c>
      <c r="G59" s="169"/>
      <c r="H59" s="103" t="s">
        <v>148</v>
      </c>
      <c r="I59" s="92"/>
      <c r="J59" s="78"/>
    </row>
    <row r="60" spans="2:10" x14ac:dyDescent="0.3">
      <c r="B60" s="117">
        <f t="shared" si="0"/>
        <v>44</v>
      </c>
      <c r="C60" s="135" t="s">
        <v>77</v>
      </c>
      <c r="D60" s="139" t="s">
        <v>149</v>
      </c>
      <c r="E60" s="147"/>
      <c r="F60" s="225"/>
      <c r="G60" s="226"/>
      <c r="H60" s="103"/>
      <c r="I60" s="101"/>
      <c r="J60" s="78"/>
    </row>
    <row r="61" spans="2:10" ht="15" x14ac:dyDescent="0.25">
      <c r="B61" s="117">
        <f t="shared" si="0"/>
        <v>45</v>
      </c>
      <c r="C61" s="135" t="s">
        <v>77</v>
      </c>
      <c r="D61" s="139" t="s">
        <v>150</v>
      </c>
      <c r="E61" s="146"/>
      <c r="F61" s="183" t="s">
        <v>151</v>
      </c>
      <c r="G61" s="169"/>
      <c r="H61" s="103" t="s">
        <v>148</v>
      </c>
      <c r="I61" s="92"/>
      <c r="J61" s="78"/>
    </row>
    <row r="62" spans="2:10" ht="15" x14ac:dyDescent="0.25">
      <c r="B62" s="117">
        <f t="shared" si="0"/>
        <v>46</v>
      </c>
      <c r="C62" s="135" t="s">
        <v>381</v>
      </c>
      <c r="D62" s="139" t="s">
        <v>381</v>
      </c>
      <c r="E62" s="146" t="s">
        <v>373</v>
      </c>
      <c r="F62" s="183" t="s">
        <v>374</v>
      </c>
      <c r="G62" s="169"/>
      <c r="H62" s="103"/>
      <c r="I62" s="93" t="s">
        <v>387</v>
      </c>
      <c r="J62" s="78"/>
    </row>
    <row r="63" spans="2:10" ht="15" x14ac:dyDescent="0.25">
      <c r="B63" s="117">
        <f t="shared" si="0"/>
        <v>47</v>
      </c>
      <c r="C63" s="135" t="s">
        <v>386</v>
      </c>
      <c r="D63" s="139" t="s">
        <v>386</v>
      </c>
      <c r="E63" s="146" t="s">
        <v>386</v>
      </c>
      <c r="F63" s="183" t="s">
        <v>385</v>
      </c>
      <c r="G63" s="169"/>
      <c r="H63" s="103"/>
      <c r="I63" s="92" t="s">
        <v>384</v>
      </c>
      <c r="J63" s="78"/>
    </row>
    <row r="64" spans="2:10" ht="15" x14ac:dyDescent="0.25">
      <c r="B64" s="117">
        <f t="shared" si="0"/>
        <v>48</v>
      </c>
      <c r="C64" s="135" t="s">
        <v>420</v>
      </c>
      <c r="D64" s="139" t="s">
        <v>420</v>
      </c>
      <c r="E64" s="146" t="s">
        <v>420</v>
      </c>
      <c r="F64" s="183" t="s">
        <v>419</v>
      </c>
      <c r="G64" s="169"/>
      <c r="H64" s="103"/>
      <c r="I64" s="93" t="s">
        <v>418</v>
      </c>
      <c r="J64" s="78"/>
    </row>
    <row r="65" spans="2:10" ht="15.75" thickBot="1" x14ac:dyDescent="0.3">
      <c r="B65" s="116">
        <f>B64+1</f>
        <v>49</v>
      </c>
      <c r="C65" s="133" t="s">
        <v>393</v>
      </c>
      <c r="D65" s="136" t="s">
        <v>393</v>
      </c>
      <c r="E65" s="148" t="s">
        <v>393</v>
      </c>
      <c r="F65" s="188" t="s">
        <v>394</v>
      </c>
      <c r="G65" s="189"/>
      <c r="H65" s="105"/>
      <c r="I65" s="94" t="s">
        <v>301</v>
      </c>
      <c r="J65" s="78"/>
    </row>
    <row r="66" spans="2:10" x14ac:dyDescent="0.3">
      <c r="B66" s="12"/>
      <c r="C66" s="13"/>
      <c r="D66" s="33"/>
      <c r="E66" s="14"/>
      <c r="F66" s="1"/>
      <c r="G66" s="1"/>
      <c r="H66" s="1"/>
    </row>
    <row r="67" spans="2:10" x14ac:dyDescent="0.3">
      <c r="B67" s="15" t="s">
        <v>92</v>
      </c>
      <c r="C67" s="184"/>
      <c r="D67" s="185"/>
      <c r="E67" s="16" t="s">
        <v>93</v>
      </c>
      <c r="F67" s="1"/>
      <c r="G67" s="1"/>
      <c r="H67" s="1"/>
    </row>
    <row r="68" spans="2:10" x14ac:dyDescent="0.3">
      <c r="B68" s="186"/>
      <c r="C68" s="187"/>
      <c r="D68" s="187"/>
      <c r="E68" s="17"/>
      <c r="F68" s="1"/>
      <c r="G68" s="1"/>
      <c r="H68" s="1"/>
    </row>
    <row r="69" spans="2:10" x14ac:dyDescent="0.3">
      <c r="B69" s="18" t="s">
        <v>490</v>
      </c>
      <c r="C69" s="19"/>
      <c r="D69" s="34"/>
      <c r="E69" s="20"/>
      <c r="F69" s="1"/>
      <c r="G69" s="1"/>
      <c r="H69" s="1"/>
    </row>
    <row r="70" spans="2:10" x14ac:dyDescent="0.3">
      <c r="B70" s="21" t="s">
        <v>95</v>
      </c>
      <c r="C70" s="22"/>
      <c r="D70" s="35"/>
      <c r="E70" s="23"/>
      <c r="F70" s="1"/>
      <c r="G70" s="1"/>
      <c r="H70" s="1"/>
    </row>
    <row r="71" spans="2:10" x14ac:dyDescent="0.3">
      <c r="B71" s="24" t="s">
        <v>96</v>
      </c>
      <c r="C71" s="25"/>
      <c r="D71" s="36"/>
      <c r="E71" s="26"/>
      <c r="F71" s="1"/>
      <c r="G71" s="1"/>
      <c r="H71" s="1"/>
    </row>
  </sheetData>
  <mergeCells count="100">
    <mergeCell ref="F60:G60"/>
    <mergeCell ref="F2:I6"/>
    <mergeCell ref="F8:G8"/>
    <mergeCell ref="E9:E13"/>
    <mergeCell ref="F9:G9"/>
    <mergeCell ref="F11:G11"/>
    <mergeCell ref="F13:G13"/>
    <mergeCell ref="F23:G23"/>
    <mergeCell ref="F25:G25"/>
    <mergeCell ref="F28:G28"/>
    <mergeCell ref="E14:E21"/>
    <mergeCell ref="F14:G14"/>
    <mergeCell ref="F17:G17"/>
    <mergeCell ref="F18:G18"/>
    <mergeCell ref="F19:G19"/>
    <mergeCell ref="F20:G20"/>
    <mergeCell ref="F26:G26"/>
    <mergeCell ref="B2:C6"/>
    <mergeCell ref="D2:E2"/>
    <mergeCell ref="D3:E3"/>
    <mergeCell ref="D4:E4"/>
    <mergeCell ref="D5:E5"/>
    <mergeCell ref="D6:E6"/>
    <mergeCell ref="F16:G16"/>
    <mergeCell ref="F22:G22"/>
    <mergeCell ref="F21:G21"/>
    <mergeCell ref="E22:E28"/>
    <mergeCell ref="F24:G24"/>
    <mergeCell ref="F27:G27"/>
    <mergeCell ref="B7:I7"/>
    <mergeCell ref="B14:B15"/>
    <mergeCell ref="C14:C15"/>
    <mergeCell ref="E37:E38"/>
    <mergeCell ref="F37:G37"/>
    <mergeCell ref="F38:G38"/>
    <mergeCell ref="E29:E30"/>
    <mergeCell ref="F29:G29"/>
    <mergeCell ref="F30:G30"/>
    <mergeCell ref="F31:G31"/>
    <mergeCell ref="E32:E36"/>
    <mergeCell ref="F32:G32"/>
    <mergeCell ref="F33:G33"/>
    <mergeCell ref="F35:G35"/>
    <mergeCell ref="F36:G36"/>
    <mergeCell ref="F34:G34"/>
    <mergeCell ref="F39:G39"/>
    <mergeCell ref="F40:G40"/>
    <mergeCell ref="F42:G42"/>
    <mergeCell ref="E44:E47"/>
    <mergeCell ref="F44:G44"/>
    <mergeCell ref="F45:G45"/>
    <mergeCell ref="F46:G46"/>
    <mergeCell ref="F47:G47"/>
    <mergeCell ref="E39:E41"/>
    <mergeCell ref="F41:G41"/>
    <mergeCell ref="E48:E51"/>
    <mergeCell ref="F48:G48"/>
    <mergeCell ref="F50:G50"/>
    <mergeCell ref="F51:G51"/>
    <mergeCell ref="E52:E54"/>
    <mergeCell ref="F52:G52"/>
    <mergeCell ref="F53:G53"/>
    <mergeCell ref="F54:G54"/>
    <mergeCell ref="F49:G49"/>
    <mergeCell ref="F55:G55"/>
    <mergeCell ref="F56:G56"/>
    <mergeCell ref="F57:G57"/>
    <mergeCell ref="F58:G58"/>
    <mergeCell ref="F59:G59"/>
    <mergeCell ref="F61:G61"/>
    <mergeCell ref="F62:G62"/>
    <mergeCell ref="C67:D67"/>
    <mergeCell ref="B68:D68"/>
    <mergeCell ref="F63:G63"/>
    <mergeCell ref="F65:G65"/>
    <mergeCell ref="F64:G64"/>
    <mergeCell ref="B42:B43"/>
    <mergeCell ref="C42:C43"/>
    <mergeCell ref="D42:D43"/>
    <mergeCell ref="E42:E43"/>
    <mergeCell ref="F43:G43"/>
    <mergeCell ref="B33:B34"/>
    <mergeCell ref="C33:C34"/>
    <mergeCell ref="D33:D34"/>
    <mergeCell ref="B16:B17"/>
    <mergeCell ref="C16:C17"/>
    <mergeCell ref="D16:D17"/>
    <mergeCell ref="D22:D23"/>
    <mergeCell ref="C22:C23"/>
    <mergeCell ref="B22:B23"/>
    <mergeCell ref="B9:B10"/>
    <mergeCell ref="C9:C10"/>
    <mergeCell ref="D9:D10"/>
    <mergeCell ref="F10:G10"/>
    <mergeCell ref="D14:D15"/>
    <mergeCell ref="F15:G15"/>
    <mergeCell ref="B11:B12"/>
    <mergeCell ref="C11:C12"/>
    <mergeCell ref="D11:D12"/>
    <mergeCell ref="F12:G12"/>
  </mergeCells>
  <phoneticPr fontId="9" type="noConversion"/>
  <hyperlinks>
    <hyperlink ref="F29" r:id="rId1" xr:uid="{25BAC7EE-A344-4134-9E50-501CE75AF7E9}"/>
    <hyperlink ref="I29" r:id="rId2" xr:uid="{07670036-BB56-4087-A7C1-F158F29EC3FE}"/>
    <hyperlink ref="F14" r:id="rId3" xr:uid="{6E62CBE9-7F9F-4C75-9A41-C69617A14AF8}"/>
    <hyperlink ref="I14" r:id="rId4" xr:uid="{C747C137-9545-442B-A6F0-C74AF9325B27}"/>
    <hyperlink ref="F15" r:id="rId5" xr:uid="{CECDC0D5-5964-4433-9216-08F8BB5E407A}"/>
    <hyperlink ref="F23" r:id="rId6" xr:uid="{3C079553-5CA6-4093-ABEE-5C7E0F5A5A91}"/>
    <hyperlink ref="F28" r:id="rId7" xr:uid="{A218523B-772B-4642-AFD0-AAC40EBA31EB}"/>
    <hyperlink ref="I28" r:id="rId8" xr:uid="{BD6F457D-33F9-4B44-8CCD-4106253B68B8}"/>
    <hyperlink ref="I22" r:id="rId9" xr:uid="{A646CA20-BE2B-4179-A2E1-18F86927B0D9}"/>
    <hyperlink ref="F9" r:id="rId10" xr:uid="{AC6FF5C2-5562-4F4F-845F-7BBC83675468}"/>
    <hyperlink ref="F42" r:id="rId11" xr:uid="{97C54D17-8816-4EA5-95EC-208E74B24998}"/>
    <hyperlink ref="I42" r:id="rId12" xr:uid="{DC1D754B-327A-49E6-BCC6-207F4B836638}"/>
    <hyperlink ref="F43" r:id="rId13" xr:uid="{4C200D0B-345B-4B66-8162-09E10135A2A1}"/>
    <hyperlink ref="F22" r:id="rId14" xr:uid="{0E787DBD-8F5A-4E0F-9BB3-4071D49F7B6E}"/>
    <hyperlink ref="F12" r:id="rId15" xr:uid="{8922D76E-1672-4E6A-ABF6-CE248FB52D5D}"/>
    <hyperlink ref="F10" r:id="rId16" xr:uid="{B83E037E-1DEF-41C4-8F6E-E21447F2526E}"/>
    <hyperlink ref="F34" r:id="rId17" xr:uid="{EFD5205B-7D02-475A-A25F-89B6AAD4A657}"/>
    <hyperlink ref="F32" r:id="rId18" xr:uid="{B4902841-D664-4D5D-AD82-683148E78FD7}"/>
    <hyperlink ref="I32" r:id="rId19" xr:uid="{10EA747F-67EF-424E-9A6F-13FC290282C1}"/>
    <hyperlink ref="F33" r:id="rId20" xr:uid="{3D92F738-5EEB-43BE-B564-CE9086273E66}"/>
    <hyperlink ref="F46" r:id="rId21" xr:uid="{C7CF1CF9-3AA1-4AB9-B297-7F699AA205C9}"/>
    <hyperlink ref="F39" r:id="rId22" xr:uid="{CF4CD40C-9B5A-44FC-8E4C-C2DF315877F2}"/>
  </hyperlinks>
  <pageMargins left="0.25" right="0.25" top="0.75" bottom="0.75" header="0.3" footer="0.3"/>
  <pageSetup scale="46" orientation="landscape" r:id="rId23"/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573F-DC1C-4E63-B9BE-1255CEE0DCF2}">
  <dimension ref="A1:F9"/>
  <sheetViews>
    <sheetView workbookViewId="0">
      <selection activeCell="D13" sqref="D13"/>
    </sheetView>
  </sheetViews>
  <sheetFormatPr baseColWidth="10" defaultRowHeight="26.25" customHeight="1" x14ac:dyDescent="0.25"/>
  <cols>
    <col min="1" max="1" width="15.5703125" customWidth="1"/>
    <col min="2" max="2" width="24.5703125" customWidth="1"/>
    <col min="3" max="3" width="15.7109375" customWidth="1"/>
    <col min="4" max="4" width="43.7109375" customWidth="1"/>
    <col min="5" max="5" width="18.42578125" customWidth="1"/>
    <col min="6" max="6" width="17" customWidth="1"/>
  </cols>
  <sheetData>
    <row r="1" spans="1:6" ht="21.75" customHeight="1" x14ac:dyDescent="0.25">
      <c r="A1" s="79" t="s">
        <v>440</v>
      </c>
      <c r="B1" s="79" t="s">
        <v>463</v>
      </c>
      <c r="C1" s="79" t="s">
        <v>464</v>
      </c>
      <c r="D1" s="79" t="s">
        <v>442</v>
      </c>
      <c r="E1" s="79" t="s">
        <v>483</v>
      </c>
      <c r="F1" s="79" t="s">
        <v>484</v>
      </c>
    </row>
    <row r="2" spans="1:6" ht="26.25" customHeight="1" x14ac:dyDescent="0.25">
      <c r="A2" s="252" t="s">
        <v>465</v>
      </c>
      <c r="B2" s="79" t="s">
        <v>466</v>
      </c>
      <c r="C2" s="252" t="s">
        <v>467</v>
      </c>
      <c r="D2" s="80" t="s">
        <v>468</v>
      </c>
      <c r="E2" s="246" t="s">
        <v>469</v>
      </c>
      <c r="F2" s="246" t="s">
        <v>479</v>
      </c>
    </row>
    <row r="3" spans="1:6" ht="26.25" customHeight="1" x14ac:dyDescent="0.25">
      <c r="A3" s="252"/>
      <c r="B3" s="79" t="s">
        <v>470</v>
      </c>
      <c r="C3" s="252"/>
      <c r="D3" s="79" t="s">
        <v>471</v>
      </c>
      <c r="E3" s="252"/>
      <c r="F3" s="246"/>
    </row>
    <row r="4" spans="1:6" ht="26.25" customHeight="1" x14ac:dyDescent="0.25">
      <c r="A4" s="244" t="s">
        <v>472</v>
      </c>
      <c r="B4" s="79" t="s">
        <v>466</v>
      </c>
      <c r="C4" s="252" t="s">
        <v>467</v>
      </c>
      <c r="D4" s="79" t="s">
        <v>468</v>
      </c>
      <c r="E4" s="246" t="s">
        <v>473</v>
      </c>
      <c r="F4" s="247" t="s">
        <v>481</v>
      </c>
    </row>
    <row r="5" spans="1:6" ht="26.25" customHeight="1" x14ac:dyDescent="0.25">
      <c r="A5" s="245"/>
      <c r="B5" s="79" t="s">
        <v>470</v>
      </c>
      <c r="C5" s="252"/>
      <c r="D5" s="79" t="s">
        <v>471</v>
      </c>
      <c r="E5" s="252"/>
      <c r="F5" s="248"/>
    </row>
    <row r="6" spans="1:6" ht="26.25" customHeight="1" x14ac:dyDescent="0.25">
      <c r="A6" s="244" t="s">
        <v>465</v>
      </c>
      <c r="B6" s="79" t="s">
        <v>474</v>
      </c>
      <c r="C6" s="252" t="s">
        <v>467</v>
      </c>
      <c r="D6" s="79" t="s">
        <v>475</v>
      </c>
      <c r="E6" s="252" t="s">
        <v>476</v>
      </c>
      <c r="F6" s="249" t="s">
        <v>480</v>
      </c>
    </row>
    <row r="7" spans="1:6" ht="26.25" customHeight="1" x14ac:dyDescent="0.25">
      <c r="A7" s="245"/>
      <c r="B7" s="79" t="s">
        <v>470</v>
      </c>
      <c r="C7" s="252"/>
      <c r="D7" s="79" t="s">
        <v>477</v>
      </c>
      <c r="E7" s="252"/>
      <c r="F7" s="250"/>
    </row>
    <row r="8" spans="1:6" ht="26.25" customHeight="1" x14ac:dyDescent="0.25">
      <c r="A8" s="244" t="s">
        <v>472</v>
      </c>
      <c r="B8" s="79" t="s">
        <v>474</v>
      </c>
      <c r="C8" s="252" t="s">
        <v>467</v>
      </c>
      <c r="D8" s="79" t="s">
        <v>475</v>
      </c>
      <c r="E8" s="246" t="s">
        <v>478</v>
      </c>
      <c r="F8" s="251" t="s">
        <v>482</v>
      </c>
    </row>
    <row r="9" spans="1:6" ht="26.25" customHeight="1" x14ac:dyDescent="0.25">
      <c r="A9" s="245"/>
      <c r="B9" s="79" t="s">
        <v>470</v>
      </c>
      <c r="C9" s="252"/>
      <c r="D9" s="79" t="s">
        <v>477</v>
      </c>
      <c r="E9" s="252"/>
      <c r="F9" s="250"/>
    </row>
  </sheetData>
  <mergeCells count="16">
    <mergeCell ref="A8:A9"/>
    <mergeCell ref="A6:A7"/>
    <mergeCell ref="A4:A5"/>
    <mergeCell ref="F2:F3"/>
    <mergeCell ref="F4:F5"/>
    <mergeCell ref="F6:F7"/>
    <mergeCell ref="F8:F9"/>
    <mergeCell ref="A2:A3"/>
    <mergeCell ref="C2:C3"/>
    <mergeCell ref="C4:C5"/>
    <mergeCell ref="C6:C7"/>
    <mergeCell ref="C8:C9"/>
    <mergeCell ref="E8:E9"/>
    <mergeCell ref="E6:E7"/>
    <mergeCell ref="E4:E5"/>
    <mergeCell ref="E2:E3"/>
  </mergeCells>
  <hyperlinks>
    <hyperlink ref="D2" r:id="rId1" xr:uid="{54B83666-1A03-4ED4-90B5-B52979F58096}"/>
    <hyperlink ref="E2" r:id="rId2" xr:uid="{9405B9CF-6DB0-4721-B071-DFF9003656B5}"/>
    <hyperlink ref="F2" r:id="rId3" xr:uid="{2D74BAEF-B255-42F3-AAF3-3117333FCBE9}"/>
    <hyperlink ref="E4" r:id="rId4" xr:uid="{FEBED3AC-0D04-4959-B65A-7F5024ECE3E0}"/>
    <hyperlink ref="F4" r:id="rId5" xr:uid="{B103B358-0268-4E2D-85F8-E847173745E0}"/>
    <hyperlink ref="E8" r:id="rId6" xr:uid="{A318912A-CAB3-44E6-9CD5-D686FA3DBBB3}"/>
    <hyperlink ref="F8" r:id="rId7" xr:uid="{BC98D8E4-9896-4A6B-AAEA-2505D374BD7C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N56"/>
  <sheetViews>
    <sheetView topLeftCell="E24" zoomScale="90" zoomScaleNormal="90" workbookViewId="0">
      <selection activeCell="I51" sqref="I51"/>
    </sheetView>
  </sheetViews>
  <sheetFormatPr baseColWidth="10" defaultRowHeight="16.5" x14ac:dyDescent="0.3"/>
  <cols>
    <col min="1" max="1" width="5" customWidth="1"/>
    <col min="2" max="2" width="11.28515625" customWidth="1"/>
    <col min="3" max="3" width="39.5703125" style="37" customWidth="1"/>
    <col min="4" max="4" width="50.28515625" bestFit="1" customWidth="1"/>
    <col min="5" max="5" width="60.140625" bestFit="1" customWidth="1"/>
    <col min="6" max="6" width="21.28515625" bestFit="1" customWidth="1"/>
    <col min="7" max="7" width="30.85546875" customWidth="1"/>
    <col min="8" max="8" width="71.85546875" style="27" bestFit="1" customWidth="1"/>
    <col min="9" max="9" width="35.85546875" style="27" customWidth="1"/>
    <col min="10" max="10" width="23.28515625" bestFit="1" customWidth="1"/>
  </cols>
  <sheetData>
    <row r="2" spans="2:14" x14ac:dyDescent="0.3">
      <c r="B2" s="256"/>
      <c r="C2" s="257"/>
      <c r="D2" s="262">
        <f ca="1">TODAY()</f>
        <v>44410</v>
      </c>
      <c r="E2" s="263"/>
      <c r="F2" s="231"/>
      <c r="G2" s="231"/>
      <c r="H2" s="231"/>
      <c r="I2" s="231"/>
      <c r="J2" s="231"/>
    </row>
    <row r="3" spans="2:14" ht="18.75" customHeight="1" x14ac:dyDescent="0.25">
      <c r="B3" s="258"/>
      <c r="C3" s="259"/>
      <c r="D3" s="264" t="s">
        <v>0</v>
      </c>
      <c r="E3" s="265"/>
      <c r="F3" s="231"/>
      <c r="G3" s="231"/>
      <c r="H3" s="231"/>
      <c r="I3" s="231"/>
      <c r="J3" s="231"/>
    </row>
    <row r="4" spans="2:14" ht="16.5" customHeight="1" x14ac:dyDescent="0.25">
      <c r="B4" s="258"/>
      <c r="C4" s="259"/>
      <c r="D4" s="266" t="s">
        <v>97</v>
      </c>
      <c r="E4" s="267"/>
      <c r="F4" s="231"/>
      <c r="G4" s="231"/>
      <c r="H4" s="231"/>
      <c r="I4" s="231"/>
      <c r="J4" s="231"/>
    </row>
    <row r="5" spans="2:14" ht="16.5" customHeight="1" x14ac:dyDescent="0.25">
      <c r="B5" s="258"/>
      <c r="C5" s="259"/>
      <c r="D5" s="268" t="s">
        <v>98</v>
      </c>
      <c r="E5" s="269"/>
      <c r="F5" s="231"/>
      <c r="G5" s="231"/>
      <c r="H5" s="231"/>
      <c r="I5" s="231"/>
      <c r="J5" s="231"/>
    </row>
    <row r="6" spans="2:14" x14ac:dyDescent="0.3">
      <c r="B6" s="260"/>
      <c r="C6" s="261"/>
      <c r="D6" s="270"/>
      <c r="E6" s="271"/>
      <c r="F6" s="231"/>
      <c r="G6" s="231"/>
      <c r="H6" s="231"/>
      <c r="I6" s="231"/>
      <c r="J6" s="231"/>
    </row>
    <row r="7" spans="2:14" x14ac:dyDescent="0.3">
      <c r="B7" s="1"/>
      <c r="C7" s="2"/>
      <c r="D7" s="28"/>
      <c r="E7" s="1"/>
      <c r="F7" s="1"/>
      <c r="G7" s="3"/>
    </row>
    <row r="8" spans="2:14" ht="15" x14ac:dyDescent="0.25">
      <c r="B8" s="4" t="s">
        <v>1</v>
      </c>
      <c r="C8" s="4" t="s">
        <v>2</v>
      </c>
      <c r="D8" s="4" t="s">
        <v>3</v>
      </c>
      <c r="E8" s="4" t="s">
        <v>4</v>
      </c>
      <c r="F8" s="275" t="s">
        <v>5</v>
      </c>
      <c r="G8" s="276"/>
      <c r="H8" s="40" t="s">
        <v>187</v>
      </c>
      <c r="I8" s="40" t="s">
        <v>237</v>
      </c>
      <c r="J8" s="40" t="s">
        <v>238</v>
      </c>
    </row>
    <row r="9" spans="2:14" x14ac:dyDescent="0.3">
      <c r="B9" s="5">
        <v>1</v>
      </c>
      <c r="C9" s="5" t="s">
        <v>26</v>
      </c>
      <c r="D9" s="31" t="s">
        <v>180</v>
      </c>
      <c r="E9" s="277" t="s">
        <v>6</v>
      </c>
      <c r="F9" s="255" t="s">
        <v>7</v>
      </c>
      <c r="G9" s="254"/>
      <c r="H9" s="41" t="s">
        <v>203</v>
      </c>
      <c r="I9" s="6" t="s">
        <v>239</v>
      </c>
      <c r="J9" s="6" t="s">
        <v>240</v>
      </c>
    </row>
    <row r="10" spans="2:14" x14ac:dyDescent="0.3">
      <c r="B10" s="5">
        <f>B9+1</f>
        <v>2</v>
      </c>
      <c r="C10" s="5" t="s">
        <v>8</v>
      </c>
      <c r="D10" s="31" t="s">
        <v>9</v>
      </c>
      <c r="E10" s="278"/>
      <c r="F10" s="255" t="s">
        <v>99</v>
      </c>
      <c r="G10" s="254"/>
      <c r="H10" s="6" t="s">
        <v>369</v>
      </c>
      <c r="I10" s="6" t="s">
        <v>370</v>
      </c>
      <c r="J10" s="6" t="s">
        <v>370</v>
      </c>
      <c r="K10" s="82"/>
      <c r="L10" s="70"/>
      <c r="M10" s="70"/>
      <c r="N10" s="70"/>
    </row>
    <row r="11" spans="2:14" x14ac:dyDescent="0.3">
      <c r="B11" s="5">
        <f t="shared" ref="B11:B50" si="0">B10+1</f>
        <v>3</v>
      </c>
      <c r="C11" s="5"/>
      <c r="D11" s="31" t="s">
        <v>10</v>
      </c>
      <c r="E11" s="279"/>
      <c r="F11" s="253" t="s">
        <v>309</v>
      </c>
      <c r="G11" s="254"/>
      <c r="H11" s="55" t="s">
        <v>11</v>
      </c>
      <c r="I11" s="6" t="s">
        <v>204</v>
      </c>
      <c r="J11" s="6" t="s">
        <v>241</v>
      </c>
      <c r="K11" s="82"/>
      <c r="L11" s="70"/>
      <c r="M11" s="70"/>
      <c r="N11" s="70"/>
    </row>
    <row r="12" spans="2:14" x14ac:dyDescent="0.3">
      <c r="B12" s="5">
        <f t="shared" si="0"/>
        <v>4</v>
      </c>
      <c r="C12" s="5" t="s">
        <v>12</v>
      </c>
      <c r="D12" s="31" t="s">
        <v>185</v>
      </c>
      <c r="E12" s="272" t="s">
        <v>101</v>
      </c>
      <c r="F12" s="255" t="s">
        <v>13</v>
      </c>
      <c r="G12" s="254"/>
      <c r="H12" s="6" t="s">
        <v>188</v>
      </c>
      <c r="I12" s="6" t="s">
        <v>205</v>
      </c>
      <c r="J12" s="54" t="s">
        <v>242</v>
      </c>
      <c r="L12" s="70"/>
      <c r="M12" s="70"/>
      <c r="N12" s="70"/>
    </row>
    <row r="13" spans="2:14" x14ac:dyDescent="0.3">
      <c r="B13" s="5">
        <f t="shared" si="0"/>
        <v>5</v>
      </c>
      <c r="C13" s="5" t="s">
        <v>21</v>
      </c>
      <c r="D13" s="31" t="s">
        <v>22</v>
      </c>
      <c r="E13" s="273"/>
      <c r="F13" s="255" t="s">
        <v>102</v>
      </c>
      <c r="G13" s="254"/>
      <c r="H13" s="41" t="s">
        <v>102</v>
      </c>
      <c r="I13" s="6" t="s">
        <v>371</v>
      </c>
      <c r="J13" s="54" t="s">
        <v>243</v>
      </c>
      <c r="L13" s="70"/>
      <c r="M13" s="70"/>
      <c r="N13" s="70"/>
    </row>
    <row r="14" spans="2:14" x14ac:dyDescent="0.3">
      <c r="B14" s="5">
        <f t="shared" si="0"/>
        <v>6</v>
      </c>
      <c r="C14" s="5" t="s">
        <v>14</v>
      </c>
      <c r="D14" s="7" t="s">
        <v>15</v>
      </c>
      <c r="E14" s="273"/>
      <c r="F14" s="255" t="s">
        <v>16</v>
      </c>
      <c r="G14" s="254"/>
      <c r="H14" s="55" t="s">
        <v>383</v>
      </c>
      <c r="I14" s="6" t="s">
        <v>206</v>
      </c>
      <c r="J14" s="54" t="s">
        <v>372</v>
      </c>
      <c r="L14" s="70"/>
      <c r="M14" s="70"/>
      <c r="N14" s="70"/>
    </row>
    <row r="15" spans="2:14" x14ac:dyDescent="0.3">
      <c r="B15" s="5">
        <f t="shared" si="0"/>
        <v>7</v>
      </c>
      <c r="C15" s="5" t="s">
        <v>20</v>
      </c>
      <c r="D15" s="7" t="s">
        <v>103</v>
      </c>
      <c r="E15" s="273"/>
      <c r="F15" s="253" t="s">
        <v>104</v>
      </c>
      <c r="G15" s="254"/>
      <c r="H15" s="58" t="s">
        <v>104</v>
      </c>
      <c r="I15" s="6" t="s">
        <v>207</v>
      </c>
      <c r="J15" s="54" t="s">
        <v>244</v>
      </c>
      <c r="L15" s="70"/>
      <c r="M15" s="70"/>
      <c r="N15" s="70"/>
    </row>
    <row r="16" spans="2:14" x14ac:dyDescent="0.3">
      <c r="B16" s="5">
        <f t="shared" si="0"/>
        <v>8</v>
      </c>
      <c r="C16" s="5" t="s">
        <v>17</v>
      </c>
      <c r="D16" s="7" t="s">
        <v>18</v>
      </c>
      <c r="E16" s="273"/>
      <c r="F16" s="255" t="s">
        <v>19</v>
      </c>
      <c r="G16" s="254"/>
      <c r="H16" s="6" t="s">
        <v>197</v>
      </c>
      <c r="I16" s="6" t="s">
        <v>208</v>
      </c>
      <c r="J16" s="54" t="s">
        <v>245</v>
      </c>
      <c r="L16" s="70"/>
      <c r="M16" s="70"/>
      <c r="N16" s="70"/>
    </row>
    <row r="17" spans="2:14" x14ac:dyDescent="0.3">
      <c r="B17" s="5">
        <f t="shared" si="0"/>
        <v>9</v>
      </c>
      <c r="D17" s="7" t="s">
        <v>24</v>
      </c>
      <c r="E17" s="274"/>
      <c r="F17" s="255" t="s">
        <v>25</v>
      </c>
      <c r="G17" s="254"/>
      <c r="H17" s="58" t="s">
        <v>25</v>
      </c>
      <c r="I17" s="6" t="s">
        <v>209</v>
      </c>
      <c r="J17" s="54" t="s">
        <v>246</v>
      </c>
      <c r="L17" s="70"/>
      <c r="M17" s="70"/>
      <c r="N17" s="70"/>
    </row>
    <row r="18" spans="2:14" x14ac:dyDescent="0.3">
      <c r="B18" s="5">
        <f t="shared" si="0"/>
        <v>10</v>
      </c>
      <c r="C18" s="5" t="s">
        <v>30</v>
      </c>
      <c r="D18" s="7" t="s">
        <v>27</v>
      </c>
      <c r="E18" s="272" t="s">
        <v>28</v>
      </c>
      <c r="F18" s="253" t="s">
        <v>29</v>
      </c>
      <c r="G18" s="254"/>
      <c r="H18" s="6" t="s">
        <v>156</v>
      </c>
      <c r="I18" s="6" t="s">
        <v>155</v>
      </c>
      <c r="J18" s="54" t="s">
        <v>247</v>
      </c>
      <c r="L18" s="70"/>
      <c r="M18" s="70"/>
      <c r="N18" s="70"/>
    </row>
    <row r="19" spans="2:14" x14ac:dyDescent="0.3">
      <c r="B19" s="5">
        <f t="shared" si="0"/>
        <v>11</v>
      </c>
      <c r="C19" s="5" t="s">
        <v>30</v>
      </c>
      <c r="D19" s="31" t="s">
        <v>31</v>
      </c>
      <c r="E19" s="273"/>
      <c r="F19" s="255" t="s">
        <v>107</v>
      </c>
      <c r="G19" s="254"/>
      <c r="H19" s="6" t="s">
        <v>354</v>
      </c>
      <c r="I19" s="6" t="s">
        <v>171</v>
      </c>
      <c r="J19" s="54" t="s">
        <v>248</v>
      </c>
      <c r="L19" s="70"/>
      <c r="M19" s="70"/>
      <c r="N19" s="70"/>
    </row>
    <row r="20" spans="2:14" x14ac:dyDescent="0.3">
      <c r="B20" s="5">
        <f t="shared" si="0"/>
        <v>12</v>
      </c>
      <c r="C20" s="8" t="s">
        <v>177</v>
      </c>
      <c r="D20" s="7" t="s">
        <v>33</v>
      </c>
      <c r="E20" s="273"/>
      <c r="F20" s="255" t="s">
        <v>34</v>
      </c>
      <c r="G20" s="254"/>
      <c r="H20" s="6" t="s">
        <v>154</v>
      </c>
      <c r="I20" s="6" t="s">
        <v>155</v>
      </c>
      <c r="J20" s="6" t="s">
        <v>155</v>
      </c>
      <c r="K20" s="82"/>
      <c r="L20" s="70"/>
      <c r="M20" s="70"/>
      <c r="N20" s="70"/>
    </row>
    <row r="21" spans="2:14" x14ac:dyDescent="0.3">
      <c r="B21" s="5">
        <f t="shared" si="0"/>
        <v>13</v>
      </c>
      <c r="C21" s="8" t="s">
        <v>108</v>
      </c>
      <c r="D21" s="7" t="s">
        <v>108</v>
      </c>
      <c r="E21" s="274"/>
      <c r="F21" s="255" t="s">
        <v>109</v>
      </c>
      <c r="G21" s="254"/>
      <c r="H21" s="6" t="s">
        <v>109</v>
      </c>
      <c r="I21" s="6" t="s">
        <v>230</v>
      </c>
      <c r="J21" s="6" t="s">
        <v>249</v>
      </c>
      <c r="K21" s="82"/>
      <c r="L21" s="83"/>
      <c r="M21" s="70"/>
      <c r="N21" s="70"/>
    </row>
    <row r="22" spans="2:14" x14ac:dyDescent="0.3">
      <c r="B22" s="5">
        <f t="shared" si="0"/>
        <v>14</v>
      </c>
      <c r="C22" s="5" t="s">
        <v>35</v>
      </c>
      <c r="D22" s="7" t="s">
        <v>36</v>
      </c>
      <c r="E22" s="272" t="s">
        <v>37</v>
      </c>
      <c r="F22" s="255" t="s">
        <v>229</v>
      </c>
      <c r="G22" s="254"/>
      <c r="H22" s="6" t="s">
        <v>157</v>
      </c>
      <c r="I22" s="32" t="s">
        <v>249</v>
      </c>
      <c r="J22" s="60" t="s">
        <v>415</v>
      </c>
      <c r="L22" s="70"/>
      <c r="M22" s="70"/>
      <c r="N22" s="70"/>
    </row>
    <row r="23" spans="2:14" x14ac:dyDescent="0.3">
      <c r="B23" s="5">
        <f t="shared" si="0"/>
        <v>15</v>
      </c>
      <c r="C23" s="5" t="s">
        <v>39</v>
      </c>
      <c r="D23" s="7" t="s">
        <v>40</v>
      </c>
      <c r="E23" s="274"/>
      <c r="F23" s="255" t="s">
        <v>41</v>
      </c>
      <c r="G23" s="254"/>
      <c r="H23" s="6" t="s">
        <v>375</v>
      </c>
      <c r="I23" s="6" t="s">
        <v>170</v>
      </c>
      <c r="J23" s="54" t="s">
        <v>250</v>
      </c>
      <c r="L23" s="70"/>
      <c r="M23" s="70"/>
      <c r="N23" s="70"/>
    </row>
    <row r="24" spans="2:14" x14ac:dyDescent="0.3">
      <c r="B24" s="5">
        <f t="shared" si="0"/>
        <v>16</v>
      </c>
      <c r="C24" s="5" t="s">
        <v>42</v>
      </c>
      <c r="D24" s="7" t="s">
        <v>111</v>
      </c>
      <c r="E24" s="272" t="s">
        <v>43</v>
      </c>
      <c r="F24" s="253" t="s">
        <v>44</v>
      </c>
      <c r="G24" s="254"/>
      <c r="H24" s="6" t="s">
        <v>196</v>
      </c>
      <c r="I24" s="6" t="s">
        <v>158</v>
      </c>
      <c r="J24" s="54" t="s">
        <v>251</v>
      </c>
      <c r="L24" s="70"/>
      <c r="M24" s="70"/>
      <c r="N24" s="70"/>
    </row>
    <row r="25" spans="2:14" x14ac:dyDescent="0.3">
      <c r="B25" s="5">
        <f t="shared" si="0"/>
        <v>17</v>
      </c>
      <c r="C25" s="5" t="s">
        <v>45</v>
      </c>
      <c r="D25" s="7" t="s">
        <v>112</v>
      </c>
      <c r="E25" s="273"/>
      <c r="F25" s="253" t="s">
        <v>113</v>
      </c>
      <c r="G25" s="254"/>
      <c r="H25" s="58" t="s">
        <v>313</v>
      </c>
      <c r="I25" s="6" t="s">
        <v>210</v>
      </c>
      <c r="J25" s="54" t="s">
        <v>389</v>
      </c>
      <c r="L25" s="70"/>
      <c r="M25" s="70"/>
      <c r="N25" s="70"/>
    </row>
    <row r="26" spans="2:14" x14ac:dyDescent="0.3">
      <c r="B26" s="5">
        <f t="shared" si="0"/>
        <v>18</v>
      </c>
      <c r="C26" s="5" t="s">
        <v>47</v>
      </c>
      <c r="D26" s="7" t="s">
        <v>48</v>
      </c>
      <c r="E26" s="272" t="s">
        <v>49</v>
      </c>
      <c r="F26" s="255" t="s">
        <v>50</v>
      </c>
      <c r="G26" s="254"/>
      <c r="H26" s="6" t="s">
        <v>190</v>
      </c>
      <c r="I26" s="6" t="s">
        <v>159</v>
      </c>
      <c r="J26" s="54" t="s">
        <v>252</v>
      </c>
      <c r="L26" s="70"/>
      <c r="M26" s="70"/>
      <c r="N26" s="70"/>
    </row>
    <row r="27" spans="2:14" x14ac:dyDescent="0.3">
      <c r="B27" s="5">
        <f t="shared" si="0"/>
        <v>19</v>
      </c>
      <c r="C27" s="5" t="s">
        <v>51</v>
      </c>
      <c r="D27" s="7" t="s">
        <v>52</v>
      </c>
      <c r="E27" s="273"/>
      <c r="F27" s="255" t="s">
        <v>115</v>
      </c>
      <c r="G27" s="254"/>
      <c r="H27" s="6" t="s">
        <v>193</v>
      </c>
      <c r="I27" s="6" t="s">
        <v>160</v>
      </c>
      <c r="J27" s="54" t="s">
        <v>253</v>
      </c>
      <c r="L27" s="70"/>
      <c r="M27" s="70"/>
      <c r="N27" s="70"/>
    </row>
    <row r="28" spans="2:14" x14ac:dyDescent="0.3">
      <c r="B28" s="5">
        <f t="shared" si="0"/>
        <v>20</v>
      </c>
      <c r="C28" s="39" t="s">
        <v>178</v>
      </c>
      <c r="D28" s="31" t="s">
        <v>53</v>
      </c>
      <c r="E28" s="273"/>
      <c r="F28" s="255" t="s">
        <v>310</v>
      </c>
      <c r="G28" s="254"/>
      <c r="H28" s="6" t="s">
        <v>310</v>
      </c>
      <c r="I28" s="6" t="s">
        <v>161</v>
      </c>
      <c r="J28" s="54" t="s">
        <v>254</v>
      </c>
      <c r="L28" s="70"/>
      <c r="M28" s="70"/>
      <c r="N28" s="70"/>
    </row>
    <row r="29" spans="2:14" x14ac:dyDescent="0.3">
      <c r="B29" s="5">
        <f t="shared" si="0"/>
        <v>21</v>
      </c>
      <c r="C29" s="8"/>
      <c r="D29" s="31" t="s">
        <v>182</v>
      </c>
      <c r="E29" s="274"/>
      <c r="F29" s="255" t="s">
        <v>56</v>
      </c>
      <c r="G29" s="254"/>
      <c r="H29" s="6" t="s">
        <v>56</v>
      </c>
      <c r="I29" s="6" t="s">
        <v>161</v>
      </c>
      <c r="J29" s="54" t="s">
        <v>255</v>
      </c>
      <c r="L29" s="70"/>
      <c r="M29" s="70"/>
      <c r="N29" s="70"/>
    </row>
    <row r="30" spans="2:14" x14ac:dyDescent="0.3">
      <c r="B30" s="5">
        <f t="shared" si="0"/>
        <v>22</v>
      </c>
      <c r="C30" s="5" t="s">
        <v>58</v>
      </c>
      <c r="D30" s="7" t="s">
        <v>59</v>
      </c>
      <c r="E30" s="38" t="s">
        <v>119</v>
      </c>
      <c r="F30" s="253" t="s">
        <v>60</v>
      </c>
      <c r="G30" s="254"/>
      <c r="H30" s="6" t="s">
        <v>195</v>
      </c>
      <c r="I30" s="6" t="s">
        <v>162</v>
      </c>
      <c r="J30" s="54" t="s">
        <v>256</v>
      </c>
      <c r="L30" s="70"/>
      <c r="M30" s="70"/>
      <c r="N30" s="70"/>
    </row>
    <row r="31" spans="2:14" x14ac:dyDescent="0.3">
      <c r="B31" s="5">
        <f t="shared" si="0"/>
        <v>23</v>
      </c>
      <c r="C31" s="5" t="s">
        <v>61</v>
      </c>
      <c r="D31" s="7" t="s">
        <v>62</v>
      </c>
      <c r="E31" s="272" t="s">
        <v>63</v>
      </c>
      <c r="F31" s="255" t="s">
        <v>521</v>
      </c>
      <c r="G31" s="254"/>
      <c r="H31" s="41" t="s">
        <v>64</v>
      </c>
      <c r="I31" s="6" t="s">
        <v>173</v>
      </c>
      <c r="J31" s="54" t="s">
        <v>257</v>
      </c>
      <c r="L31" s="70"/>
      <c r="M31" s="70"/>
      <c r="N31" s="70"/>
    </row>
    <row r="32" spans="2:14" x14ac:dyDescent="0.3">
      <c r="B32" s="5">
        <f t="shared" si="0"/>
        <v>24</v>
      </c>
      <c r="C32" s="5" t="s">
        <v>65</v>
      </c>
      <c r="D32" s="31" t="s">
        <v>123</v>
      </c>
      <c r="E32" s="274"/>
      <c r="F32" s="255" t="s">
        <v>66</v>
      </c>
      <c r="G32" s="254"/>
      <c r="H32" s="58" t="s">
        <v>66</v>
      </c>
      <c r="I32" s="6" t="s">
        <v>163</v>
      </c>
      <c r="J32" s="54" t="s">
        <v>258</v>
      </c>
      <c r="L32" s="70"/>
      <c r="M32" s="70"/>
      <c r="N32" s="70"/>
    </row>
    <row r="33" spans="2:14" x14ac:dyDescent="0.3">
      <c r="B33" s="5">
        <f t="shared" si="0"/>
        <v>25</v>
      </c>
      <c r="C33" s="9" t="s">
        <v>67</v>
      </c>
      <c r="D33" s="31" t="s">
        <v>186</v>
      </c>
      <c r="E33" s="11" t="s">
        <v>68</v>
      </c>
      <c r="F33" s="255" t="s">
        <v>69</v>
      </c>
      <c r="G33" s="254"/>
      <c r="H33" s="6" t="s">
        <v>191</v>
      </c>
      <c r="I33" s="6" t="s">
        <v>164</v>
      </c>
      <c r="J33" s="54" t="s">
        <v>259</v>
      </c>
      <c r="L33" s="70"/>
      <c r="M33" s="70"/>
      <c r="N33" s="70"/>
    </row>
    <row r="34" spans="2:14" x14ac:dyDescent="0.3">
      <c r="B34" s="5">
        <f t="shared" si="0"/>
        <v>26</v>
      </c>
      <c r="C34" s="8" t="s">
        <v>32</v>
      </c>
      <c r="D34" s="7" t="s">
        <v>70</v>
      </c>
      <c r="E34" s="272" t="s">
        <v>70</v>
      </c>
      <c r="F34" s="253" t="s">
        <v>125</v>
      </c>
      <c r="G34" s="254"/>
      <c r="H34" s="55" t="s">
        <v>382</v>
      </c>
      <c r="I34" s="6" t="s">
        <v>166</v>
      </c>
      <c r="J34" s="54" t="s">
        <v>260</v>
      </c>
      <c r="L34" s="70"/>
      <c r="M34" s="70"/>
      <c r="N34" s="70"/>
    </row>
    <row r="35" spans="2:14" x14ac:dyDescent="0.3">
      <c r="B35" s="5">
        <f t="shared" si="0"/>
        <v>27</v>
      </c>
      <c r="C35" s="5" t="s">
        <v>71</v>
      </c>
      <c r="D35" s="7" t="s">
        <v>71</v>
      </c>
      <c r="E35" s="273"/>
      <c r="F35" s="255" t="s">
        <v>72</v>
      </c>
      <c r="G35" s="254"/>
      <c r="H35" s="10" t="s">
        <v>165</v>
      </c>
      <c r="I35" s="6" t="s">
        <v>211</v>
      </c>
      <c r="J35" s="54" t="s">
        <v>261</v>
      </c>
      <c r="L35" s="70"/>
      <c r="M35" s="70"/>
      <c r="N35" s="70"/>
    </row>
    <row r="36" spans="2:14" x14ac:dyDescent="0.3">
      <c r="B36" s="5">
        <f t="shared" si="0"/>
        <v>28</v>
      </c>
      <c r="C36" s="5" t="s">
        <v>73</v>
      </c>
      <c r="D36" s="7" t="s">
        <v>73</v>
      </c>
      <c r="E36" s="273"/>
      <c r="F36" s="255" t="s">
        <v>74</v>
      </c>
      <c r="G36" s="254"/>
      <c r="H36" s="10" t="s">
        <v>167</v>
      </c>
      <c r="I36" s="6" t="s">
        <v>212</v>
      </c>
      <c r="J36" s="6" t="s">
        <v>262</v>
      </c>
      <c r="L36" s="70"/>
      <c r="M36" s="70"/>
      <c r="N36" s="70"/>
    </row>
    <row r="37" spans="2:14" x14ac:dyDescent="0.3">
      <c r="B37" s="5">
        <f t="shared" si="0"/>
        <v>29</v>
      </c>
      <c r="C37" s="5" t="s">
        <v>75</v>
      </c>
      <c r="D37" s="7" t="s">
        <v>75</v>
      </c>
      <c r="E37" s="274"/>
      <c r="F37" s="255" t="s">
        <v>76</v>
      </c>
      <c r="G37" s="254"/>
      <c r="H37" s="10" t="s">
        <v>168</v>
      </c>
      <c r="I37" s="6" t="s">
        <v>213</v>
      </c>
      <c r="J37" s="54" t="s">
        <v>263</v>
      </c>
      <c r="L37" s="70"/>
      <c r="M37" s="70"/>
      <c r="N37" s="70"/>
    </row>
    <row r="38" spans="2:14" x14ac:dyDescent="0.3">
      <c r="B38" s="5">
        <f t="shared" si="0"/>
        <v>30</v>
      </c>
      <c r="C38" s="5" t="s">
        <v>81</v>
      </c>
      <c r="D38" s="7" t="s">
        <v>82</v>
      </c>
      <c r="E38" s="273" t="s">
        <v>129</v>
      </c>
      <c r="F38" s="255" t="s">
        <v>83</v>
      </c>
      <c r="G38" s="254"/>
      <c r="H38" s="41" t="s">
        <v>83</v>
      </c>
      <c r="I38" s="6" t="s">
        <v>214</v>
      </c>
      <c r="J38" s="54" t="s">
        <v>264</v>
      </c>
      <c r="L38" s="70"/>
      <c r="M38" s="70"/>
      <c r="N38" s="70"/>
    </row>
    <row r="39" spans="2:14" x14ac:dyDescent="0.3">
      <c r="B39" s="5">
        <f t="shared" si="0"/>
        <v>31</v>
      </c>
      <c r="C39" s="5" t="s">
        <v>80</v>
      </c>
      <c r="D39" s="31" t="s">
        <v>179</v>
      </c>
      <c r="E39" s="273"/>
      <c r="F39" s="255" t="s">
        <v>131</v>
      </c>
      <c r="G39" s="254"/>
      <c r="H39" s="55" t="s">
        <v>176</v>
      </c>
      <c r="I39" s="6" t="s">
        <v>175</v>
      </c>
      <c r="J39" s="54" t="s">
        <v>265</v>
      </c>
      <c r="L39" s="70"/>
      <c r="M39" s="70"/>
      <c r="N39" s="70"/>
    </row>
    <row r="40" spans="2:14" x14ac:dyDescent="0.3">
      <c r="B40" s="5">
        <f t="shared" si="0"/>
        <v>32</v>
      </c>
      <c r="C40" s="5" t="s">
        <v>84</v>
      </c>
      <c r="D40" s="7" t="s">
        <v>181</v>
      </c>
      <c r="E40" s="274"/>
      <c r="F40" s="255" t="s">
        <v>133</v>
      </c>
      <c r="G40" s="254"/>
      <c r="H40" s="41" t="s">
        <v>133</v>
      </c>
      <c r="I40" s="6" t="s">
        <v>172</v>
      </c>
      <c r="J40" s="54" t="s">
        <v>266</v>
      </c>
      <c r="L40" s="70"/>
      <c r="M40" s="70"/>
      <c r="N40" s="70"/>
    </row>
    <row r="41" spans="2:14" x14ac:dyDescent="0.3">
      <c r="B41" s="5">
        <f t="shared" si="0"/>
        <v>33</v>
      </c>
      <c r="C41" s="5" t="s">
        <v>85</v>
      </c>
      <c r="D41" s="7" t="s">
        <v>183</v>
      </c>
      <c r="E41" s="272" t="s">
        <v>86</v>
      </c>
      <c r="F41" s="255" t="s">
        <v>87</v>
      </c>
      <c r="G41" s="254"/>
      <c r="H41" s="6" t="s">
        <v>194</v>
      </c>
      <c r="I41" s="6" t="s">
        <v>160</v>
      </c>
      <c r="J41" s="54" t="s">
        <v>267</v>
      </c>
      <c r="L41" s="70"/>
      <c r="M41" s="70"/>
      <c r="N41" s="70"/>
    </row>
    <row r="42" spans="2:14" x14ac:dyDescent="0.3">
      <c r="B42" s="5">
        <f t="shared" si="0"/>
        <v>34</v>
      </c>
      <c r="C42" s="5" t="s">
        <v>88</v>
      </c>
      <c r="D42" s="31" t="s">
        <v>184</v>
      </c>
      <c r="E42" s="273"/>
      <c r="F42" s="255" t="s">
        <v>89</v>
      </c>
      <c r="G42" s="254"/>
      <c r="H42" s="6" t="s">
        <v>189</v>
      </c>
      <c r="I42" s="6" t="s">
        <v>202</v>
      </c>
      <c r="J42" s="54" t="s">
        <v>268</v>
      </c>
      <c r="L42" s="70"/>
      <c r="M42" s="70"/>
      <c r="N42" s="70"/>
    </row>
    <row r="43" spans="2:14" x14ac:dyDescent="0.3">
      <c r="B43" s="5">
        <f t="shared" si="0"/>
        <v>35</v>
      </c>
      <c r="C43" s="5" t="s">
        <v>135</v>
      </c>
      <c r="D43" s="31" t="s">
        <v>184</v>
      </c>
      <c r="E43" s="273"/>
      <c r="F43" s="255" t="s">
        <v>136</v>
      </c>
      <c r="G43" s="254"/>
      <c r="H43" s="41" t="s">
        <v>136</v>
      </c>
      <c r="I43" s="6" t="s">
        <v>170</v>
      </c>
      <c r="J43" s="54" t="s">
        <v>269</v>
      </c>
      <c r="L43" s="70"/>
      <c r="M43" s="70"/>
      <c r="N43" s="70"/>
    </row>
    <row r="44" spans="2:14" x14ac:dyDescent="0.3">
      <c r="B44" s="5">
        <f t="shared" si="0"/>
        <v>36</v>
      </c>
      <c r="C44" s="5" t="s">
        <v>90</v>
      </c>
      <c r="D44" s="7" t="s">
        <v>90</v>
      </c>
      <c r="E44" s="274"/>
      <c r="F44" s="255" t="s">
        <v>91</v>
      </c>
      <c r="G44" s="254"/>
      <c r="H44" s="6" t="s">
        <v>192</v>
      </c>
      <c r="I44" s="6" t="s">
        <v>171</v>
      </c>
      <c r="J44" s="6" t="s">
        <v>270</v>
      </c>
      <c r="L44" s="70"/>
      <c r="M44" s="70"/>
      <c r="N44" s="70"/>
    </row>
    <row r="45" spans="2:14" x14ac:dyDescent="0.3">
      <c r="B45" s="5">
        <f t="shared" si="0"/>
        <v>37</v>
      </c>
      <c r="C45" s="5" t="s">
        <v>198</v>
      </c>
      <c r="D45" s="7" t="s">
        <v>199</v>
      </c>
      <c r="E45" s="29" t="s">
        <v>200</v>
      </c>
      <c r="F45" s="255" t="s">
        <v>201</v>
      </c>
      <c r="G45" s="254"/>
      <c r="H45" s="6" t="s">
        <v>169</v>
      </c>
      <c r="I45" s="6" t="s">
        <v>172</v>
      </c>
      <c r="J45" s="6" t="s">
        <v>271</v>
      </c>
      <c r="K45" s="82"/>
      <c r="L45" s="83"/>
      <c r="M45" s="70"/>
      <c r="N45" s="70"/>
    </row>
    <row r="46" spans="2:14" x14ac:dyDescent="0.3">
      <c r="B46" s="5">
        <f t="shared" si="0"/>
        <v>38</v>
      </c>
      <c r="C46" s="5" t="s">
        <v>23</v>
      </c>
      <c r="D46" s="31" t="s">
        <v>386</v>
      </c>
      <c r="E46" s="29" t="s">
        <v>386</v>
      </c>
      <c r="F46" s="280" t="s">
        <v>385</v>
      </c>
      <c r="G46" s="281"/>
      <c r="H46" s="59" t="s">
        <v>385</v>
      </c>
      <c r="I46" s="32"/>
      <c r="J46" s="6" t="s">
        <v>391</v>
      </c>
    </row>
    <row r="47" spans="2:14" x14ac:dyDescent="0.3">
      <c r="B47" s="5">
        <f t="shared" si="0"/>
        <v>39</v>
      </c>
      <c r="C47" s="30" t="s">
        <v>398</v>
      </c>
      <c r="D47" s="31" t="s">
        <v>37</v>
      </c>
      <c r="E47" s="29" t="s">
        <v>397</v>
      </c>
      <c r="F47" s="282" t="s">
        <v>396</v>
      </c>
      <c r="G47" s="281"/>
      <c r="H47" s="59" t="s">
        <v>396</v>
      </c>
      <c r="I47" s="32"/>
      <c r="J47" s="6" t="s">
        <v>395</v>
      </c>
    </row>
    <row r="48" spans="2:14" x14ac:dyDescent="0.3">
      <c r="B48" s="5"/>
      <c r="C48" s="30"/>
      <c r="D48" s="31"/>
      <c r="E48" s="29"/>
      <c r="F48" s="282" t="s">
        <v>419</v>
      </c>
      <c r="G48" s="283"/>
      <c r="H48" s="69" t="s">
        <v>419</v>
      </c>
      <c r="I48" s="32"/>
      <c r="J48" s="6" t="s">
        <v>423</v>
      </c>
    </row>
    <row r="49" spans="2:10" x14ac:dyDescent="0.3">
      <c r="B49" s="5">
        <f>B47+1</f>
        <v>40</v>
      </c>
      <c r="C49" s="30"/>
      <c r="D49" s="31"/>
      <c r="E49" s="29"/>
      <c r="F49" s="282" t="s">
        <v>400</v>
      </c>
      <c r="G49" s="281"/>
      <c r="H49" s="61" t="s">
        <v>400</v>
      </c>
      <c r="I49" s="6" t="s">
        <v>401</v>
      </c>
      <c r="J49" s="32"/>
    </row>
    <row r="50" spans="2:10" x14ac:dyDescent="0.3">
      <c r="B50" s="5">
        <f t="shared" si="0"/>
        <v>41</v>
      </c>
      <c r="C50" s="30"/>
      <c r="D50" s="31"/>
      <c r="E50" s="29"/>
      <c r="F50" s="280"/>
      <c r="G50" s="281"/>
      <c r="H50" s="32"/>
      <c r="I50" s="32"/>
      <c r="J50" s="32"/>
    </row>
    <row r="51" spans="2:10" x14ac:dyDescent="0.3">
      <c r="B51" s="12"/>
      <c r="C51" s="13"/>
      <c r="D51" s="33"/>
      <c r="E51" s="14"/>
      <c r="F51" s="1"/>
      <c r="G51" s="1"/>
    </row>
    <row r="52" spans="2:10" x14ac:dyDescent="0.3">
      <c r="B52" s="15" t="s">
        <v>92</v>
      </c>
      <c r="C52" s="184"/>
      <c r="D52" s="185"/>
      <c r="E52" s="16" t="s">
        <v>93</v>
      </c>
      <c r="F52" s="1"/>
      <c r="G52" s="1"/>
    </row>
    <row r="53" spans="2:10" x14ac:dyDescent="0.3">
      <c r="B53" s="186"/>
      <c r="C53" s="187"/>
      <c r="D53" s="187"/>
      <c r="E53" s="17"/>
      <c r="F53" s="1"/>
      <c r="G53" s="1"/>
    </row>
    <row r="54" spans="2:10" x14ac:dyDescent="0.3">
      <c r="B54" s="18" t="s">
        <v>94</v>
      </c>
      <c r="C54" s="19"/>
      <c r="D54" s="34"/>
      <c r="E54" s="20" t="s">
        <v>152</v>
      </c>
      <c r="F54" s="1"/>
      <c r="G54" s="1"/>
    </row>
    <row r="55" spans="2:10" x14ac:dyDescent="0.3">
      <c r="B55" s="21" t="s">
        <v>95</v>
      </c>
      <c r="C55" s="22"/>
      <c r="D55" s="35"/>
      <c r="E55" s="23" t="s">
        <v>153</v>
      </c>
      <c r="F55" s="1"/>
      <c r="G55" s="1"/>
    </row>
    <row r="56" spans="2:10" x14ac:dyDescent="0.3">
      <c r="B56" s="24" t="s">
        <v>96</v>
      </c>
      <c r="C56" s="25"/>
      <c r="D56" s="36"/>
      <c r="E56" s="26" t="s">
        <v>0</v>
      </c>
      <c r="F56" s="1"/>
      <c r="G56" s="1"/>
    </row>
  </sheetData>
  <mergeCells count="62">
    <mergeCell ref="F47:G47"/>
    <mergeCell ref="F49:G49"/>
    <mergeCell ref="F50:G50"/>
    <mergeCell ref="C52:D52"/>
    <mergeCell ref="B53:D53"/>
    <mergeCell ref="F48:G48"/>
    <mergeCell ref="F2:J6"/>
    <mergeCell ref="F45:G45"/>
    <mergeCell ref="F46:G46"/>
    <mergeCell ref="E38:E40"/>
    <mergeCell ref="F38:G38"/>
    <mergeCell ref="F39:G39"/>
    <mergeCell ref="F40:G40"/>
    <mergeCell ref="E41:E44"/>
    <mergeCell ref="F41:G41"/>
    <mergeCell ref="F42:G42"/>
    <mergeCell ref="F43:G43"/>
    <mergeCell ref="F44:G44"/>
    <mergeCell ref="E31:E32"/>
    <mergeCell ref="F31:G31"/>
    <mergeCell ref="F32:G32"/>
    <mergeCell ref="F33:G33"/>
    <mergeCell ref="E26:E29"/>
    <mergeCell ref="F26:G26"/>
    <mergeCell ref="F27:G27"/>
    <mergeCell ref="F28:G28"/>
    <mergeCell ref="F29:G29"/>
    <mergeCell ref="E34:E37"/>
    <mergeCell ref="F34:G34"/>
    <mergeCell ref="F35:G35"/>
    <mergeCell ref="F36:G36"/>
    <mergeCell ref="F37:G37"/>
    <mergeCell ref="E24:E25"/>
    <mergeCell ref="F24:G24"/>
    <mergeCell ref="F25:G25"/>
    <mergeCell ref="F9:G9"/>
    <mergeCell ref="F10:G10"/>
    <mergeCell ref="F11:G11"/>
    <mergeCell ref="F20:G20"/>
    <mergeCell ref="E9:E11"/>
    <mergeCell ref="E18:E21"/>
    <mergeCell ref="F21:G21"/>
    <mergeCell ref="F18:G18"/>
    <mergeCell ref="E22:E23"/>
    <mergeCell ref="F22:G22"/>
    <mergeCell ref="F23:G23"/>
    <mergeCell ref="F30:G30"/>
    <mergeCell ref="F19:G19"/>
    <mergeCell ref="B2:C6"/>
    <mergeCell ref="D2:E2"/>
    <mergeCell ref="D3:E3"/>
    <mergeCell ref="D4:E4"/>
    <mergeCell ref="D5:E5"/>
    <mergeCell ref="D6:E6"/>
    <mergeCell ref="E12:E17"/>
    <mergeCell ref="F12:G12"/>
    <mergeCell ref="F13:G13"/>
    <mergeCell ref="F14:G14"/>
    <mergeCell ref="F15:G15"/>
    <mergeCell ref="F16:G16"/>
    <mergeCell ref="F17:G17"/>
    <mergeCell ref="F8:G8"/>
  </mergeCells>
  <phoneticPr fontId="9" type="noConversion"/>
  <hyperlinks>
    <hyperlink ref="H14" r:id="rId1" display="contabilidad@plazaimperialcc.com" xr:uid="{00000000-0004-0000-0200-000000000000}"/>
    <hyperlink ref="F25" r:id="rId2" xr:uid="{00000000-0004-0000-0200-000001000000}"/>
    <hyperlink ref="H25" r:id="rId3" xr:uid="{00000000-0004-0000-0200-000002000000}"/>
    <hyperlink ref="F24" r:id="rId4" xr:uid="{00000000-0004-0000-0200-000003000000}"/>
    <hyperlink ref="H32" r:id="rId5" xr:uid="{00000000-0004-0000-0200-000004000000}"/>
    <hyperlink ref="H11" r:id="rId6" xr:uid="{00000000-0004-0000-0200-000005000000}"/>
    <hyperlink ref="H34" r:id="rId7" display="coordinacionfidelizacion@plazaimperialcc.com" xr:uid="{00000000-0004-0000-0200-000006000000}"/>
    <hyperlink ref="H39" r:id="rId8" xr:uid="{00000000-0004-0000-0200-000007000000}"/>
    <hyperlink ref="H17" r:id="rId9" xr:uid="{00000000-0004-0000-0200-000008000000}"/>
    <hyperlink ref="H46" r:id="rId10" xr:uid="{00000000-0004-0000-0200-000009000000}"/>
    <hyperlink ref="H47" r:id="rId11" xr:uid="{00000000-0004-0000-0200-00000A000000}"/>
    <hyperlink ref="F49" r:id="rId12" xr:uid="{00000000-0004-0000-0200-00000B000000}"/>
    <hyperlink ref="H49" r:id="rId13" xr:uid="{00000000-0004-0000-0200-00000C000000}"/>
    <hyperlink ref="F34" r:id="rId14" xr:uid="{00000000-0004-0000-0200-00000D000000}"/>
    <hyperlink ref="F15" r:id="rId15" xr:uid="{00000000-0004-0000-0200-00000E000000}"/>
    <hyperlink ref="H15" r:id="rId16" xr:uid="{00000000-0004-0000-0200-00000F000000}"/>
    <hyperlink ref="F18" r:id="rId17" xr:uid="{00000000-0004-0000-0200-000011000000}"/>
    <hyperlink ref="F47" r:id="rId18" xr:uid="{00000000-0004-0000-0200-000012000000}"/>
    <hyperlink ref="F11" r:id="rId19" xr:uid="{00000000-0004-0000-0200-000013000000}"/>
    <hyperlink ref="J22" r:id="rId20" xr:uid="{00000000-0004-0000-0200-000010000000}"/>
    <hyperlink ref="F30" r:id="rId21" xr:uid="{39E75041-B441-4D14-8B9C-87E71E14318C}"/>
  </hyperlinks>
  <pageMargins left="0.25" right="0.25" top="0.75" bottom="0.75" header="0.3" footer="0.3"/>
  <pageSetup scale="38" orientation="landscape" r:id="rId22"/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H65"/>
  <sheetViews>
    <sheetView zoomScale="70" zoomScaleNormal="70" workbookViewId="0">
      <selection activeCell="O21" sqref="O21"/>
    </sheetView>
  </sheetViews>
  <sheetFormatPr baseColWidth="10" defaultRowHeight="15" customHeight="1" x14ac:dyDescent="0.25"/>
  <cols>
    <col min="1" max="1" width="4.140625" customWidth="1"/>
    <col min="3" max="3" width="30.42578125" customWidth="1"/>
    <col min="4" max="4" width="54.5703125" customWidth="1"/>
    <col min="5" max="5" width="80" customWidth="1"/>
    <col min="6" max="6" width="0" hidden="1" customWidth="1"/>
    <col min="7" max="7" width="40.28515625" hidden="1" customWidth="1"/>
    <col min="8" max="8" width="32.5703125" customWidth="1"/>
    <col min="9" max="9" width="4.140625" customWidth="1"/>
  </cols>
  <sheetData>
    <row r="2" spans="2:8" ht="15" customHeight="1" x14ac:dyDescent="0.3">
      <c r="B2" s="256"/>
      <c r="C2" s="257"/>
      <c r="D2" s="262">
        <f ca="1">TODAY()</f>
        <v>44410</v>
      </c>
      <c r="E2" s="263"/>
      <c r="F2" s="256"/>
      <c r="G2" s="257"/>
      <c r="H2" s="285"/>
    </row>
    <row r="3" spans="2:8" ht="15" customHeight="1" x14ac:dyDescent="0.25">
      <c r="B3" s="258"/>
      <c r="C3" s="259"/>
      <c r="D3" s="264" t="s">
        <v>0</v>
      </c>
      <c r="E3" s="265"/>
      <c r="F3" s="258"/>
      <c r="G3" s="259"/>
      <c r="H3" s="286"/>
    </row>
    <row r="4" spans="2:8" ht="15" customHeight="1" x14ac:dyDescent="0.25">
      <c r="B4" s="258"/>
      <c r="C4" s="259"/>
      <c r="D4" s="266" t="s">
        <v>97</v>
      </c>
      <c r="E4" s="267"/>
      <c r="F4" s="258"/>
      <c r="G4" s="259"/>
      <c r="H4" s="286"/>
    </row>
    <row r="5" spans="2:8" ht="15" customHeight="1" x14ac:dyDescent="0.25">
      <c r="B5" s="260"/>
      <c r="C5" s="261"/>
      <c r="D5" s="288" t="s">
        <v>346</v>
      </c>
      <c r="E5" s="289"/>
      <c r="F5" s="258"/>
      <c r="G5" s="259"/>
      <c r="H5" s="287"/>
    </row>
    <row r="6" spans="2:8" ht="15" customHeight="1" x14ac:dyDescent="0.3">
      <c r="B6" s="1"/>
      <c r="C6" s="2"/>
      <c r="D6" s="45"/>
      <c r="E6" s="1"/>
      <c r="F6" s="1"/>
      <c r="G6" s="3"/>
      <c r="H6" s="46"/>
    </row>
    <row r="7" spans="2:8" ht="15" customHeight="1" x14ac:dyDescent="0.25">
      <c r="B7" s="4" t="s">
        <v>1</v>
      </c>
      <c r="C7" s="4" t="s">
        <v>2</v>
      </c>
      <c r="D7" s="4" t="s">
        <v>3</v>
      </c>
      <c r="E7" s="4" t="s">
        <v>4</v>
      </c>
      <c r="F7" s="275" t="s">
        <v>5</v>
      </c>
      <c r="G7" s="276"/>
      <c r="H7" s="4" t="s">
        <v>347</v>
      </c>
    </row>
    <row r="8" spans="2:8" ht="15" customHeight="1" x14ac:dyDescent="0.25">
      <c r="B8" s="5">
        <v>1</v>
      </c>
      <c r="C8" s="5" t="s">
        <v>26</v>
      </c>
      <c r="D8" s="31" t="s">
        <v>180</v>
      </c>
      <c r="E8" s="272" t="s">
        <v>6</v>
      </c>
      <c r="F8" s="255" t="s">
        <v>7</v>
      </c>
      <c r="G8" s="254"/>
      <c r="H8" s="60" t="s">
        <v>439</v>
      </c>
    </row>
    <row r="9" spans="2:8" ht="15" customHeight="1" x14ac:dyDescent="0.3">
      <c r="B9" s="5">
        <v>2</v>
      </c>
      <c r="C9" s="30" t="s">
        <v>378</v>
      </c>
      <c r="D9" s="47" t="s">
        <v>9</v>
      </c>
      <c r="E9" s="273"/>
      <c r="F9" s="255" t="s">
        <v>348</v>
      </c>
      <c r="G9" s="254"/>
      <c r="H9" s="54" t="s">
        <v>314</v>
      </c>
    </row>
    <row r="10" spans="2:8" ht="15" customHeight="1" x14ac:dyDescent="0.3">
      <c r="B10" s="5">
        <v>3</v>
      </c>
      <c r="D10" s="47" t="s">
        <v>379</v>
      </c>
      <c r="E10" s="274"/>
      <c r="F10" s="255" t="s">
        <v>11</v>
      </c>
      <c r="G10" s="254"/>
      <c r="H10" s="54" t="s">
        <v>315</v>
      </c>
    </row>
    <row r="11" spans="2:8" ht="15" customHeight="1" x14ac:dyDescent="0.3">
      <c r="B11" s="5">
        <v>4</v>
      </c>
      <c r="C11" s="5" t="s">
        <v>349</v>
      </c>
      <c r="D11" s="47" t="s">
        <v>349</v>
      </c>
      <c r="E11" s="44" t="s">
        <v>349</v>
      </c>
      <c r="F11" s="42"/>
      <c r="G11" s="43"/>
      <c r="H11" s="54" t="s">
        <v>316</v>
      </c>
    </row>
    <row r="12" spans="2:8" ht="15" customHeight="1" x14ac:dyDescent="0.3">
      <c r="B12" s="5">
        <v>5</v>
      </c>
      <c r="C12" s="5" t="s">
        <v>12</v>
      </c>
      <c r="D12" s="7" t="s">
        <v>350</v>
      </c>
      <c r="E12" s="272" t="s">
        <v>351</v>
      </c>
      <c r="F12" s="255" t="s">
        <v>13</v>
      </c>
      <c r="G12" s="254"/>
      <c r="H12" s="54" t="s">
        <v>317</v>
      </c>
    </row>
    <row r="13" spans="2:8" ht="15" customHeight="1" x14ac:dyDescent="0.3">
      <c r="B13" s="5">
        <v>6</v>
      </c>
      <c r="C13" s="5"/>
      <c r="D13" s="7" t="s">
        <v>373</v>
      </c>
      <c r="E13" s="273"/>
      <c r="F13" s="255" t="s">
        <v>16</v>
      </c>
      <c r="G13" s="254"/>
      <c r="H13" s="54" t="s">
        <v>318</v>
      </c>
    </row>
    <row r="14" spans="2:8" ht="15" customHeight="1" x14ac:dyDescent="0.3">
      <c r="B14" s="5">
        <v>7</v>
      </c>
      <c r="C14" s="5" t="s">
        <v>17</v>
      </c>
      <c r="D14" s="7" t="s">
        <v>18</v>
      </c>
      <c r="E14" s="273"/>
      <c r="F14" s="255" t="s">
        <v>19</v>
      </c>
      <c r="G14" s="254"/>
      <c r="H14" s="54" t="s">
        <v>319</v>
      </c>
    </row>
    <row r="15" spans="2:8" ht="15" customHeight="1" x14ac:dyDescent="0.3">
      <c r="B15" s="5">
        <v>8</v>
      </c>
      <c r="C15" s="5" t="s">
        <v>20</v>
      </c>
      <c r="D15" s="47" t="s">
        <v>352</v>
      </c>
      <c r="E15" s="273"/>
      <c r="F15" s="42"/>
      <c r="G15" s="43"/>
      <c r="H15" s="54" t="s">
        <v>320</v>
      </c>
    </row>
    <row r="16" spans="2:8" ht="15" customHeight="1" x14ac:dyDescent="0.3">
      <c r="B16" s="5">
        <v>9</v>
      </c>
      <c r="C16" s="5" t="s">
        <v>21</v>
      </c>
      <c r="D16" s="7" t="s">
        <v>22</v>
      </c>
      <c r="E16" s="273"/>
      <c r="F16" s="42"/>
      <c r="G16" s="43"/>
      <c r="H16" s="54" t="s">
        <v>321</v>
      </c>
    </row>
    <row r="17" spans="2:8" ht="15" customHeight="1" x14ac:dyDescent="0.3">
      <c r="B17" s="5">
        <v>10</v>
      </c>
      <c r="C17" s="5" t="s">
        <v>23</v>
      </c>
      <c r="D17" s="7" t="s">
        <v>24</v>
      </c>
      <c r="E17" s="273"/>
      <c r="F17" s="255" t="s">
        <v>25</v>
      </c>
      <c r="G17" s="254"/>
      <c r="H17" s="54" t="s">
        <v>322</v>
      </c>
    </row>
    <row r="18" spans="2:8" ht="15" customHeight="1" x14ac:dyDescent="0.3">
      <c r="B18" s="5">
        <v>11</v>
      </c>
      <c r="C18" s="5"/>
      <c r="D18" s="7" t="s">
        <v>421</v>
      </c>
      <c r="E18" s="274"/>
      <c r="F18" s="66"/>
      <c r="G18" s="65"/>
      <c r="H18" s="54" t="s">
        <v>417</v>
      </c>
    </row>
    <row r="19" spans="2:8" ht="15" customHeight="1" x14ac:dyDescent="0.3">
      <c r="B19" s="5">
        <v>12</v>
      </c>
      <c r="C19" s="5" t="s">
        <v>30</v>
      </c>
      <c r="D19" s="7" t="s">
        <v>353</v>
      </c>
      <c r="E19" s="272" t="s">
        <v>28</v>
      </c>
      <c r="F19" s="255" t="s">
        <v>29</v>
      </c>
      <c r="G19" s="254"/>
      <c r="H19" s="54" t="s">
        <v>323</v>
      </c>
    </row>
    <row r="20" spans="2:8" ht="15" customHeight="1" x14ac:dyDescent="0.3">
      <c r="B20" s="5">
        <v>13</v>
      </c>
      <c r="C20" s="5" t="s">
        <v>177</v>
      </c>
      <c r="D20" s="47" t="s">
        <v>31</v>
      </c>
      <c r="E20" s="273"/>
      <c r="F20" s="255" t="s">
        <v>354</v>
      </c>
      <c r="G20" s="254"/>
      <c r="H20" s="54" t="s">
        <v>380</v>
      </c>
    </row>
    <row r="21" spans="2:8" ht="15" customHeight="1" x14ac:dyDescent="0.25">
      <c r="B21" s="5">
        <v>14</v>
      </c>
      <c r="C21" s="5" t="s">
        <v>406</v>
      </c>
      <c r="D21" s="47" t="s">
        <v>377</v>
      </c>
      <c r="E21" s="63"/>
      <c r="F21" s="64"/>
      <c r="G21" s="62"/>
      <c r="H21" s="57" t="s">
        <v>336</v>
      </c>
    </row>
    <row r="22" spans="2:8" ht="15" customHeight="1" x14ac:dyDescent="0.3">
      <c r="B22" s="5">
        <v>15</v>
      </c>
      <c r="C22" s="5" t="s">
        <v>35</v>
      </c>
      <c r="D22" s="31" t="s">
        <v>355</v>
      </c>
      <c r="E22" s="272" t="s">
        <v>37</v>
      </c>
      <c r="F22" s="255" t="s">
        <v>38</v>
      </c>
      <c r="G22" s="254"/>
      <c r="H22" s="54" t="s">
        <v>324</v>
      </c>
    </row>
    <row r="23" spans="2:8" ht="15" customHeight="1" x14ac:dyDescent="0.3">
      <c r="B23" s="5">
        <v>16</v>
      </c>
      <c r="C23" s="5" t="s">
        <v>39</v>
      </c>
      <c r="D23" s="31" t="s">
        <v>356</v>
      </c>
      <c r="E23" s="274"/>
      <c r="F23" s="255" t="s">
        <v>41</v>
      </c>
      <c r="G23" s="254"/>
      <c r="H23" s="54" t="s">
        <v>325</v>
      </c>
    </row>
    <row r="24" spans="2:8" ht="15" customHeight="1" x14ac:dyDescent="0.3">
      <c r="B24" s="5">
        <v>17</v>
      </c>
      <c r="C24" s="30" t="s">
        <v>357</v>
      </c>
      <c r="D24" s="48" t="s">
        <v>358</v>
      </c>
      <c r="E24" s="272" t="s">
        <v>390</v>
      </c>
      <c r="F24" s="255" t="s">
        <v>46</v>
      </c>
      <c r="G24" s="254"/>
      <c r="H24" s="54" t="s">
        <v>326</v>
      </c>
    </row>
    <row r="25" spans="2:8" ht="15" customHeight="1" x14ac:dyDescent="0.3">
      <c r="B25" s="5">
        <v>18</v>
      </c>
      <c r="C25" s="30"/>
      <c r="D25" s="48" t="s">
        <v>420</v>
      </c>
      <c r="E25" s="274"/>
      <c r="F25" s="68"/>
      <c r="G25" s="67"/>
      <c r="H25" s="54" t="s">
        <v>422</v>
      </c>
    </row>
    <row r="26" spans="2:8" ht="15" customHeight="1" x14ac:dyDescent="0.3">
      <c r="B26" s="5">
        <v>19</v>
      </c>
      <c r="C26" s="5" t="s">
        <v>47</v>
      </c>
      <c r="D26" s="31" t="s">
        <v>359</v>
      </c>
      <c r="E26" s="272" t="s">
        <v>49</v>
      </c>
      <c r="F26" s="255" t="s">
        <v>50</v>
      </c>
      <c r="G26" s="254"/>
      <c r="H26" s="54" t="s">
        <v>327</v>
      </c>
    </row>
    <row r="27" spans="2:8" ht="15" customHeight="1" x14ac:dyDescent="0.3">
      <c r="B27" s="5">
        <v>20</v>
      </c>
      <c r="C27" s="5" t="s">
        <v>51</v>
      </c>
      <c r="D27" s="31" t="s">
        <v>359</v>
      </c>
      <c r="E27" s="273"/>
      <c r="F27" s="255" t="s">
        <v>360</v>
      </c>
      <c r="G27" s="254"/>
      <c r="H27" s="54" t="s">
        <v>328</v>
      </c>
    </row>
    <row r="28" spans="2:8" ht="15" customHeight="1" x14ac:dyDescent="0.3">
      <c r="B28" s="5">
        <v>21</v>
      </c>
      <c r="C28" s="39" t="s">
        <v>178</v>
      </c>
      <c r="D28" s="47" t="s">
        <v>53</v>
      </c>
      <c r="E28" s="273"/>
      <c r="F28" s="255" t="s">
        <v>54</v>
      </c>
      <c r="G28" s="254"/>
      <c r="H28" s="54" t="s">
        <v>329</v>
      </c>
    </row>
    <row r="29" spans="2:8" ht="15" customHeight="1" x14ac:dyDescent="0.3">
      <c r="B29" s="5">
        <v>22</v>
      </c>
      <c r="C29" s="8" t="s">
        <v>55</v>
      </c>
      <c r="D29" s="31" t="s">
        <v>182</v>
      </c>
      <c r="E29" s="274"/>
      <c r="F29" s="255" t="s">
        <v>56</v>
      </c>
      <c r="G29" s="254"/>
      <c r="H29" s="54" t="s">
        <v>330</v>
      </c>
    </row>
    <row r="30" spans="2:8" ht="15" customHeight="1" x14ac:dyDescent="0.3">
      <c r="B30" s="5">
        <v>23</v>
      </c>
      <c r="C30" s="8" t="s">
        <v>57</v>
      </c>
      <c r="D30" s="7" t="s">
        <v>57</v>
      </c>
      <c r="E30" s="272" t="s">
        <v>361</v>
      </c>
      <c r="F30" s="42"/>
      <c r="G30" s="43"/>
      <c r="H30" s="54" t="s">
        <v>331</v>
      </c>
    </row>
    <row r="31" spans="2:8" ht="15" customHeight="1" x14ac:dyDescent="0.3">
      <c r="B31" s="5">
        <v>24</v>
      </c>
      <c r="C31" s="5" t="s">
        <v>58</v>
      </c>
      <c r="D31" s="7" t="s">
        <v>59</v>
      </c>
      <c r="E31" s="274"/>
      <c r="F31" s="255" t="s">
        <v>60</v>
      </c>
      <c r="G31" s="254"/>
      <c r="H31" s="54" t="s">
        <v>332</v>
      </c>
    </row>
    <row r="32" spans="2:8" ht="15" customHeight="1" x14ac:dyDescent="0.3">
      <c r="B32" s="5">
        <v>25</v>
      </c>
      <c r="C32" s="5" t="s">
        <v>61</v>
      </c>
      <c r="D32" s="7" t="s">
        <v>62</v>
      </c>
      <c r="E32" s="272" t="s">
        <v>63</v>
      </c>
      <c r="F32" s="255" t="s">
        <v>64</v>
      </c>
      <c r="G32" s="254"/>
      <c r="H32" s="54" t="s">
        <v>333</v>
      </c>
    </row>
    <row r="33" spans="2:8" ht="15" customHeight="1" x14ac:dyDescent="0.3">
      <c r="B33" s="5">
        <v>26</v>
      </c>
      <c r="C33" s="9" t="s">
        <v>65</v>
      </c>
      <c r="D33" s="47" t="s">
        <v>362</v>
      </c>
      <c r="E33" s="273"/>
      <c r="F33" s="255" t="s">
        <v>66</v>
      </c>
      <c r="G33" s="254"/>
      <c r="H33" s="54" t="s">
        <v>334</v>
      </c>
    </row>
    <row r="34" spans="2:8" ht="15" customHeight="1" x14ac:dyDescent="0.3">
      <c r="B34" s="5"/>
      <c r="C34" s="9"/>
      <c r="D34" s="47"/>
      <c r="E34" s="274"/>
      <c r="F34" s="75"/>
      <c r="G34" s="74"/>
      <c r="H34" s="54" t="s">
        <v>462</v>
      </c>
    </row>
    <row r="35" spans="2:8" ht="15" customHeight="1" x14ac:dyDescent="0.3">
      <c r="B35" s="5">
        <v>27</v>
      </c>
      <c r="C35" s="9" t="s">
        <v>67</v>
      </c>
      <c r="D35" s="47" t="s">
        <v>363</v>
      </c>
      <c r="E35" s="56" t="s">
        <v>68</v>
      </c>
      <c r="F35" s="255" t="s">
        <v>69</v>
      </c>
      <c r="G35" s="254"/>
      <c r="H35" s="54" t="s">
        <v>335</v>
      </c>
    </row>
    <row r="36" spans="2:8" ht="15" customHeight="1" x14ac:dyDescent="0.25">
      <c r="B36" s="5">
        <v>28</v>
      </c>
      <c r="C36" s="8" t="s">
        <v>32</v>
      </c>
      <c r="D36" s="47" t="s">
        <v>407</v>
      </c>
      <c r="E36" s="272" t="s">
        <v>70</v>
      </c>
      <c r="F36" s="255" t="s">
        <v>364</v>
      </c>
      <c r="G36" s="254"/>
      <c r="H36" s="84" t="s">
        <v>408</v>
      </c>
    </row>
    <row r="37" spans="2:8" ht="15" customHeight="1" x14ac:dyDescent="0.25">
      <c r="B37" s="5">
        <v>29</v>
      </c>
      <c r="C37" s="5" t="s">
        <v>71</v>
      </c>
      <c r="D37" s="7" t="s">
        <v>71</v>
      </c>
      <c r="E37" s="273"/>
      <c r="F37" s="255" t="s">
        <v>72</v>
      </c>
      <c r="G37" s="254"/>
      <c r="H37" s="85" t="s">
        <v>411</v>
      </c>
    </row>
    <row r="38" spans="2:8" ht="15" customHeight="1" x14ac:dyDescent="0.25">
      <c r="B38" s="5">
        <v>30</v>
      </c>
      <c r="C38" s="5" t="s">
        <v>73</v>
      </c>
      <c r="D38" s="7" t="s">
        <v>73</v>
      </c>
      <c r="E38" s="273"/>
      <c r="F38" s="255" t="s">
        <v>74</v>
      </c>
      <c r="G38" s="254"/>
      <c r="H38" s="85" t="s">
        <v>412</v>
      </c>
    </row>
    <row r="39" spans="2:8" ht="15" customHeight="1" x14ac:dyDescent="0.25">
      <c r="B39" s="5">
        <v>31</v>
      </c>
      <c r="C39" s="5" t="s">
        <v>75</v>
      </c>
      <c r="D39" s="7" t="s">
        <v>75</v>
      </c>
      <c r="E39" s="274"/>
      <c r="F39" s="255" t="s">
        <v>76</v>
      </c>
      <c r="G39" s="254"/>
      <c r="H39" s="85" t="s">
        <v>413</v>
      </c>
    </row>
    <row r="40" spans="2:8" ht="15" customHeight="1" x14ac:dyDescent="0.3">
      <c r="B40" s="5">
        <v>32</v>
      </c>
      <c r="C40" s="5" t="s">
        <v>77</v>
      </c>
      <c r="D40" s="7" t="s">
        <v>78</v>
      </c>
      <c r="E40" s="272" t="s">
        <v>365</v>
      </c>
      <c r="F40" s="255" t="s">
        <v>79</v>
      </c>
      <c r="G40" s="254"/>
      <c r="H40" s="54" t="s">
        <v>414</v>
      </c>
    </row>
    <row r="41" spans="2:8" ht="15" customHeight="1" x14ac:dyDescent="0.3">
      <c r="B41" s="5">
        <v>33</v>
      </c>
      <c r="C41" s="5" t="s">
        <v>80</v>
      </c>
      <c r="D41" s="31" t="s">
        <v>179</v>
      </c>
      <c r="E41" s="273"/>
      <c r="F41" s="42"/>
      <c r="G41" s="43"/>
      <c r="H41" s="54" t="s">
        <v>337</v>
      </c>
    </row>
    <row r="42" spans="2:8" ht="15" customHeight="1" x14ac:dyDescent="0.3">
      <c r="B42" s="5">
        <v>34</v>
      </c>
      <c r="C42" s="5" t="s">
        <v>81</v>
      </c>
      <c r="D42" s="7" t="s">
        <v>82</v>
      </c>
      <c r="E42" s="273"/>
      <c r="F42" s="255" t="s">
        <v>83</v>
      </c>
      <c r="G42" s="254"/>
      <c r="H42" s="54" t="s">
        <v>338</v>
      </c>
    </row>
    <row r="43" spans="2:8" ht="15" customHeight="1" x14ac:dyDescent="0.3">
      <c r="B43" s="5">
        <v>35</v>
      </c>
      <c r="C43" s="5" t="s">
        <v>84</v>
      </c>
      <c r="D43" s="31" t="s">
        <v>181</v>
      </c>
      <c r="E43" s="274"/>
      <c r="F43" s="255" t="s">
        <v>366</v>
      </c>
      <c r="G43" s="254"/>
      <c r="H43" s="54" t="s">
        <v>339</v>
      </c>
    </row>
    <row r="44" spans="2:8" ht="15" customHeight="1" x14ac:dyDescent="0.3">
      <c r="B44" s="5">
        <v>36</v>
      </c>
      <c r="C44" s="5" t="s">
        <v>85</v>
      </c>
      <c r="D44" s="31" t="s">
        <v>183</v>
      </c>
      <c r="E44" s="272" t="s">
        <v>86</v>
      </c>
      <c r="F44" s="255" t="s">
        <v>87</v>
      </c>
      <c r="G44" s="254"/>
      <c r="H44" s="54" t="s">
        <v>340</v>
      </c>
    </row>
    <row r="45" spans="2:8" ht="15" customHeight="1" x14ac:dyDescent="0.3">
      <c r="B45" s="5">
        <v>37</v>
      </c>
      <c r="C45" s="5" t="s">
        <v>88</v>
      </c>
      <c r="D45" s="31" t="s">
        <v>184</v>
      </c>
      <c r="E45" s="273"/>
      <c r="F45" s="255" t="s">
        <v>89</v>
      </c>
      <c r="G45" s="254"/>
      <c r="H45" s="54" t="s">
        <v>341</v>
      </c>
    </row>
    <row r="46" spans="2:8" ht="15" customHeight="1" x14ac:dyDescent="0.3">
      <c r="B46" s="5">
        <v>38</v>
      </c>
      <c r="C46" s="5" t="s">
        <v>90</v>
      </c>
      <c r="D46" s="7" t="s">
        <v>90</v>
      </c>
      <c r="E46" s="274"/>
      <c r="F46" s="255" t="s">
        <v>91</v>
      </c>
      <c r="G46" s="254"/>
      <c r="H46" s="54" t="s">
        <v>342</v>
      </c>
    </row>
    <row r="47" spans="2:8" ht="15" hidden="1" customHeight="1" x14ac:dyDescent="0.3">
      <c r="B47" s="5">
        <v>35</v>
      </c>
      <c r="C47" s="5"/>
      <c r="D47" s="7"/>
      <c r="E47" s="11"/>
      <c r="F47" s="255"/>
      <c r="G47" s="254"/>
      <c r="H47" s="6" t="s">
        <v>343</v>
      </c>
    </row>
    <row r="48" spans="2:8" ht="15" hidden="1" customHeight="1" x14ac:dyDescent="0.3">
      <c r="B48" s="5">
        <v>36</v>
      </c>
      <c r="C48" s="5"/>
      <c r="D48" s="7"/>
      <c r="E48" s="11"/>
      <c r="F48" s="255"/>
      <c r="G48" s="254"/>
      <c r="H48" s="6" t="s">
        <v>344</v>
      </c>
    </row>
    <row r="49" spans="2:8" ht="15" hidden="1" customHeight="1" x14ac:dyDescent="0.3">
      <c r="B49" s="5">
        <v>37</v>
      </c>
      <c r="C49" s="5"/>
      <c r="D49" s="7"/>
      <c r="E49" s="11"/>
      <c r="F49" s="255"/>
      <c r="G49" s="254"/>
      <c r="H49" s="6" t="s">
        <v>345</v>
      </c>
    </row>
    <row r="50" spans="2:8" ht="15" hidden="1" customHeight="1" x14ac:dyDescent="0.3">
      <c r="B50" s="5">
        <v>38</v>
      </c>
      <c r="C50" s="5"/>
      <c r="D50" s="7"/>
      <c r="E50" s="11"/>
      <c r="F50" s="255"/>
      <c r="G50" s="254"/>
      <c r="H50" s="49"/>
    </row>
    <row r="51" spans="2:8" ht="15" hidden="1" customHeight="1" x14ac:dyDescent="0.3">
      <c r="B51" s="5">
        <v>39</v>
      </c>
      <c r="C51" s="5"/>
      <c r="D51" s="7"/>
      <c r="E51" s="11"/>
      <c r="F51" s="255"/>
      <c r="G51" s="254"/>
      <c r="H51" s="49"/>
    </row>
    <row r="52" spans="2:8" ht="15" hidden="1" customHeight="1" x14ac:dyDescent="0.3">
      <c r="B52" s="5">
        <v>40</v>
      </c>
      <c r="C52" s="5"/>
      <c r="D52" s="7"/>
      <c r="E52" s="11"/>
      <c r="F52" s="255"/>
      <c r="G52" s="254"/>
      <c r="H52" s="49"/>
    </row>
    <row r="53" spans="2:8" ht="15" hidden="1" customHeight="1" x14ac:dyDescent="0.3">
      <c r="B53" s="5">
        <v>41</v>
      </c>
      <c r="C53" s="5"/>
      <c r="D53" s="7"/>
      <c r="E53" s="11"/>
      <c r="F53" s="255"/>
      <c r="G53" s="254"/>
      <c r="H53" s="49"/>
    </row>
    <row r="54" spans="2:8" ht="15" hidden="1" customHeight="1" x14ac:dyDescent="0.3">
      <c r="B54" s="5">
        <v>42</v>
      </c>
      <c r="C54" s="9"/>
      <c r="D54" s="47"/>
      <c r="E54" s="11"/>
      <c r="F54" s="255"/>
      <c r="G54" s="254"/>
      <c r="H54" s="49"/>
    </row>
    <row r="55" spans="2:8" ht="15" hidden="1" customHeight="1" x14ac:dyDescent="0.3">
      <c r="B55" s="5">
        <v>43</v>
      </c>
      <c r="C55" s="5"/>
      <c r="D55" s="7"/>
      <c r="E55" s="11"/>
      <c r="F55" s="255"/>
      <c r="G55" s="254"/>
      <c r="H55" s="49"/>
    </row>
    <row r="56" spans="2:8" ht="15" hidden="1" customHeight="1" x14ac:dyDescent="0.3">
      <c r="B56" s="5">
        <v>44</v>
      </c>
      <c r="C56" s="9"/>
      <c r="D56" s="47"/>
      <c r="E56" s="11"/>
      <c r="F56" s="255"/>
      <c r="G56" s="254"/>
      <c r="H56" s="49"/>
    </row>
    <row r="57" spans="2:8" ht="15" hidden="1" customHeight="1" x14ac:dyDescent="0.3">
      <c r="B57" s="5">
        <v>45</v>
      </c>
      <c r="C57" s="5"/>
      <c r="D57" s="7"/>
      <c r="E57" s="11"/>
      <c r="F57" s="255"/>
      <c r="G57" s="254"/>
      <c r="H57" s="49"/>
    </row>
    <row r="58" spans="2:8" ht="15" hidden="1" customHeight="1" x14ac:dyDescent="0.3">
      <c r="B58" s="5">
        <v>46</v>
      </c>
      <c r="C58" s="5"/>
      <c r="D58" s="7"/>
      <c r="E58" s="11"/>
      <c r="F58" s="255"/>
      <c r="G58" s="254"/>
      <c r="H58" s="49"/>
    </row>
    <row r="59" spans="2:8" ht="15" hidden="1" customHeight="1" x14ac:dyDescent="0.3">
      <c r="B59" s="5">
        <v>47</v>
      </c>
      <c r="C59" s="5"/>
      <c r="D59" s="7"/>
      <c r="E59" s="11"/>
      <c r="F59" s="255"/>
      <c r="G59" s="254"/>
      <c r="H59" s="49"/>
    </row>
    <row r="60" spans="2:8" ht="15" customHeight="1" x14ac:dyDescent="0.3">
      <c r="B60" s="12"/>
      <c r="C60" s="13"/>
      <c r="D60" s="50"/>
      <c r="E60" s="14"/>
      <c r="F60" s="1"/>
      <c r="G60" s="1"/>
      <c r="H60" s="46"/>
    </row>
    <row r="61" spans="2:8" ht="15" customHeight="1" x14ac:dyDescent="0.3">
      <c r="B61" s="15" t="s">
        <v>92</v>
      </c>
      <c r="C61" s="290"/>
      <c r="D61" s="291"/>
      <c r="E61" s="16" t="s">
        <v>93</v>
      </c>
      <c r="F61" s="1"/>
      <c r="G61" s="1"/>
      <c r="H61" s="46"/>
    </row>
    <row r="62" spans="2:8" ht="15" customHeight="1" x14ac:dyDescent="0.3">
      <c r="B62" s="186"/>
      <c r="C62" s="187"/>
      <c r="D62" s="284"/>
      <c r="E62" s="17"/>
      <c r="F62" s="1"/>
      <c r="G62" s="1"/>
      <c r="H62" s="46"/>
    </row>
    <row r="63" spans="2:8" ht="15" customHeight="1" x14ac:dyDescent="0.3">
      <c r="B63" s="18" t="s">
        <v>94</v>
      </c>
      <c r="C63" s="19"/>
      <c r="D63" s="51"/>
      <c r="E63" s="20" t="s">
        <v>367</v>
      </c>
      <c r="F63" s="1"/>
      <c r="G63" s="1"/>
      <c r="H63" s="46"/>
    </row>
    <row r="64" spans="2:8" ht="15" customHeight="1" x14ac:dyDescent="0.3">
      <c r="B64" s="21" t="s">
        <v>95</v>
      </c>
      <c r="C64" s="22"/>
      <c r="D64" s="52"/>
      <c r="E64" s="23" t="s">
        <v>368</v>
      </c>
      <c r="F64" s="1"/>
      <c r="G64" s="1"/>
      <c r="H64" s="46"/>
    </row>
    <row r="65" spans="2:8" ht="15" customHeight="1" x14ac:dyDescent="0.3">
      <c r="B65" s="24" t="s">
        <v>96</v>
      </c>
      <c r="C65" s="25"/>
      <c r="D65" s="53"/>
      <c r="E65" s="26" t="s">
        <v>0</v>
      </c>
      <c r="F65" s="1"/>
      <c r="G65" s="1"/>
      <c r="H65" s="46"/>
    </row>
  </sheetData>
  <mergeCells count="64">
    <mergeCell ref="F56:G56"/>
    <mergeCell ref="F57:G57"/>
    <mergeCell ref="F58:G58"/>
    <mergeCell ref="F59:G59"/>
    <mergeCell ref="C61:D61"/>
    <mergeCell ref="F52:G52"/>
    <mergeCell ref="F53:G53"/>
    <mergeCell ref="F43:G43"/>
    <mergeCell ref="F42:G42"/>
    <mergeCell ref="F55:G55"/>
    <mergeCell ref="F54:G54"/>
    <mergeCell ref="F44:G44"/>
    <mergeCell ref="F45:G45"/>
    <mergeCell ref="F46:G46"/>
    <mergeCell ref="F32:G32"/>
    <mergeCell ref="F33:G33"/>
    <mergeCell ref="F50:G50"/>
    <mergeCell ref="F51:G51"/>
    <mergeCell ref="F47:G47"/>
    <mergeCell ref="F48:G48"/>
    <mergeCell ref="F49:G49"/>
    <mergeCell ref="F40:G40"/>
    <mergeCell ref="F35:G35"/>
    <mergeCell ref="F36:G36"/>
    <mergeCell ref="F37:G37"/>
    <mergeCell ref="F38:G38"/>
    <mergeCell ref="F39:G39"/>
    <mergeCell ref="F31:G31"/>
    <mergeCell ref="E19:E20"/>
    <mergeCell ref="F19:G19"/>
    <mergeCell ref="F20:G20"/>
    <mergeCell ref="E22:E23"/>
    <mergeCell ref="F22:G22"/>
    <mergeCell ref="F23:G23"/>
    <mergeCell ref="F24:G24"/>
    <mergeCell ref="E26:E29"/>
    <mergeCell ref="F26:G26"/>
    <mergeCell ref="F27:G27"/>
    <mergeCell ref="F28:G28"/>
    <mergeCell ref="F29:G29"/>
    <mergeCell ref="F12:G12"/>
    <mergeCell ref="F13:G13"/>
    <mergeCell ref="F14:G14"/>
    <mergeCell ref="F17:G17"/>
    <mergeCell ref="F7:G7"/>
    <mergeCell ref="F8:G8"/>
    <mergeCell ref="F9:G9"/>
    <mergeCell ref="F10:G10"/>
    <mergeCell ref="F2:G5"/>
    <mergeCell ref="H2:H5"/>
    <mergeCell ref="D3:E3"/>
    <mergeCell ref="D4:E4"/>
    <mergeCell ref="D5:E5"/>
    <mergeCell ref="B62:D62"/>
    <mergeCell ref="E12:E18"/>
    <mergeCell ref="E24:E25"/>
    <mergeCell ref="B2:C5"/>
    <mergeCell ref="D2:E2"/>
    <mergeCell ref="E8:E10"/>
    <mergeCell ref="E30:E31"/>
    <mergeCell ref="E40:E43"/>
    <mergeCell ref="E36:E39"/>
    <mergeCell ref="E44:E46"/>
    <mergeCell ref="E32:E34"/>
  </mergeCells>
  <phoneticPr fontId="9" type="noConversion"/>
  <hyperlinks>
    <hyperlink ref="H8" r:id="rId1" xr:uid="{00000000-0004-0000-0300-000003000000}"/>
    <hyperlink ref="H39" r:id="rId2" xr:uid="{00000000-0004-0000-0300-000002000000}"/>
    <hyperlink ref="H38" r:id="rId3" xr:uid="{00000000-0004-0000-0300-000001000000}"/>
    <hyperlink ref="H37" r:id="rId4" xr:uid="{00000000-0004-0000-0300-000000000000}"/>
  </hyperlinks>
  <pageMargins left="1.1811023622047245" right="0.70866141732283472" top="0.74803149606299213" bottom="0.74803149606299213" header="0.31496062992125984" footer="0.31496062992125984"/>
  <pageSetup paperSize="9" scale="59" orientation="landscape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8D57-4D9B-4481-AB87-4472A5F7ADA0}">
  <dimension ref="B1:C17"/>
  <sheetViews>
    <sheetView workbookViewId="0">
      <selection activeCell="H18" sqref="H18"/>
    </sheetView>
  </sheetViews>
  <sheetFormatPr baseColWidth="10" defaultRowHeight="15" x14ac:dyDescent="0.25"/>
  <cols>
    <col min="2" max="2" width="20.85546875" customWidth="1"/>
    <col min="3" max="3" width="22.7109375" customWidth="1"/>
  </cols>
  <sheetData>
    <row r="1" spans="2:3" ht="15.75" thickBot="1" x14ac:dyDescent="0.3"/>
    <row r="2" spans="2:3" ht="15.75" thickBot="1" x14ac:dyDescent="0.3">
      <c r="B2" s="153" t="s">
        <v>442</v>
      </c>
      <c r="C2" s="157" t="s">
        <v>444</v>
      </c>
    </row>
    <row r="3" spans="2:3" x14ac:dyDescent="0.25">
      <c r="B3" s="154" t="s">
        <v>492</v>
      </c>
      <c r="C3" s="158" t="s">
        <v>500</v>
      </c>
    </row>
    <row r="4" spans="2:3" x14ac:dyDescent="0.25">
      <c r="B4" s="155" t="s">
        <v>493</v>
      </c>
      <c r="C4" s="159" t="s">
        <v>501</v>
      </c>
    </row>
    <row r="5" spans="2:3" x14ac:dyDescent="0.25">
      <c r="B5" s="155" t="s">
        <v>494</v>
      </c>
      <c r="C5" s="159" t="s">
        <v>502</v>
      </c>
    </row>
    <row r="6" spans="2:3" x14ac:dyDescent="0.25">
      <c r="B6" s="155" t="s">
        <v>495</v>
      </c>
      <c r="C6" s="160" t="s">
        <v>503</v>
      </c>
    </row>
    <row r="7" spans="2:3" x14ac:dyDescent="0.25">
      <c r="B7" s="155" t="s">
        <v>496</v>
      </c>
      <c r="C7" s="160" t="s">
        <v>504</v>
      </c>
    </row>
    <row r="8" spans="2:3" x14ac:dyDescent="0.25">
      <c r="B8" s="155" t="s">
        <v>497</v>
      </c>
      <c r="C8" s="159" t="s">
        <v>505</v>
      </c>
    </row>
    <row r="9" spans="2:3" x14ac:dyDescent="0.25">
      <c r="B9" s="155" t="s">
        <v>498</v>
      </c>
      <c r="C9" s="160" t="s">
        <v>506</v>
      </c>
    </row>
    <row r="10" spans="2:3" x14ac:dyDescent="0.25">
      <c r="B10" s="155" t="s">
        <v>499</v>
      </c>
      <c r="C10" s="159" t="s">
        <v>507</v>
      </c>
    </row>
    <row r="11" spans="2:3" x14ac:dyDescent="0.25">
      <c r="B11" s="155" t="s">
        <v>508</v>
      </c>
      <c r="C11" s="159" t="s">
        <v>509</v>
      </c>
    </row>
    <row r="12" spans="2:3" x14ac:dyDescent="0.25">
      <c r="B12" s="155" t="s">
        <v>510</v>
      </c>
      <c r="C12" s="160" t="s">
        <v>511</v>
      </c>
    </row>
    <row r="13" spans="2:3" x14ac:dyDescent="0.25">
      <c r="B13" s="155" t="s">
        <v>512</v>
      </c>
      <c r="C13" s="160" t="s">
        <v>513</v>
      </c>
    </row>
    <row r="14" spans="2:3" x14ac:dyDescent="0.25">
      <c r="B14" s="155" t="s">
        <v>514</v>
      </c>
      <c r="C14" s="160" t="s">
        <v>515</v>
      </c>
    </row>
    <row r="15" spans="2:3" x14ac:dyDescent="0.25">
      <c r="B15" s="155" t="s">
        <v>516</v>
      </c>
      <c r="C15" s="160" t="s">
        <v>517</v>
      </c>
    </row>
    <row r="16" spans="2:3" x14ac:dyDescent="0.25">
      <c r="B16" s="155" t="s">
        <v>443</v>
      </c>
      <c r="C16" s="159" t="s">
        <v>518</v>
      </c>
    </row>
    <row r="17" spans="2:3" ht="15.75" thickBot="1" x14ac:dyDescent="0.3">
      <c r="B17" s="156" t="s">
        <v>523</v>
      </c>
      <c r="C17" s="161" t="s">
        <v>522</v>
      </c>
    </row>
  </sheetData>
  <hyperlinks>
    <hyperlink ref="C6" r:id="rId1" xr:uid="{FC212EC5-5BDB-48CD-8A6A-AADFEB458DD5}"/>
    <hyperlink ref="C7" r:id="rId2" xr:uid="{5F8379DF-7BB3-46DA-AA2C-5C8195B613CC}"/>
    <hyperlink ref="C9" r:id="rId3" xr:uid="{57A9AE2D-B081-46D4-AB4D-02D1A016D719}"/>
    <hyperlink ref="C12" r:id="rId4" xr:uid="{3196B303-7705-4239-BC2B-EA74DD94F7E1}"/>
    <hyperlink ref="C13" r:id="rId5" xr:uid="{225FFA89-DA9E-49D3-99B4-2AEBB93E748E}"/>
    <hyperlink ref="C14" r:id="rId6" xr:uid="{30AAFB7D-93A1-4634-A2FD-CCF34D3F9165}"/>
    <hyperlink ref="C15" r:id="rId7" xr:uid="{A9B79E83-E923-415C-8F2E-224DF3AFF0A3}"/>
    <hyperlink ref="C17" r:id="rId8" xr:uid="{E4B2B662-A0EF-4C73-A368-A9AAD5C05C18}"/>
  </hyperlinks>
  <pageMargins left="0.7" right="0.7" top="0.75" bottom="0.75" header="0.3" footer="0.3"/>
  <pageSetup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8"/>
  <sheetViews>
    <sheetView workbookViewId="0">
      <selection activeCell="E16" sqref="E16"/>
    </sheetView>
  </sheetViews>
  <sheetFormatPr baseColWidth="10" defaultRowHeight="15" x14ac:dyDescent="0.25"/>
  <cols>
    <col min="1" max="1" width="7.7109375" customWidth="1"/>
    <col min="2" max="2" width="24.85546875" customWidth="1"/>
    <col min="3" max="3" width="24.28515625" customWidth="1"/>
  </cols>
  <sheetData>
    <row r="2" spans="2:4" x14ac:dyDescent="0.25">
      <c r="B2" t="s">
        <v>440</v>
      </c>
      <c r="C2" t="s">
        <v>441</v>
      </c>
    </row>
    <row r="3" spans="2:4" x14ac:dyDescent="0.25">
      <c r="B3" t="s">
        <v>442</v>
      </c>
      <c r="C3" t="s">
        <v>443</v>
      </c>
    </row>
    <row r="4" spans="2:4" x14ac:dyDescent="0.25">
      <c r="B4" t="s">
        <v>444</v>
      </c>
      <c r="C4" s="72" t="s">
        <v>449</v>
      </c>
    </row>
    <row r="5" spans="2:4" x14ac:dyDescent="0.25">
      <c r="B5" t="s">
        <v>445</v>
      </c>
      <c r="C5" t="s">
        <v>446</v>
      </c>
      <c r="D5" t="s">
        <v>450</v>
      </c>
    </row>
    <row r="8" spans="2:4" x14ac:dyDescent="0.25">
      <c r="B8" t="s">
        <v>440</v>
      </c>
    </row>
    <row r="9" spans="2:4" x14ac:dyDescent="0.25">
      <c r="B9" t="s">
        <v>442</v>
      </c>
      <c r="C9" t="s">
        <v>520</v>
      </c>
    </row>
    <row r="10" spans="2:4" x14ac:dyDescent="0.25">
      <c r="B10" t="s">
        <v>444</v>
      </c>
      <c r="C10" s="72" t="s">
        <v>519</v>
      </c>
    </row>
    <row r="11" spans="2:4" x14ac:dyDescent="0.25">
      <c r="B11" t="s">
        <v>445</v>
      </c>
      <c r="C11" t="s">
        <v>447</v>
      </c>
    </row>
    <row r="15" spans="2:4" x14ac:dyDescent="0.25">
      <c r="B15" t="s">
        <v>440</v>
      </c>
    </row>
    <row r="16" spans="2:4" x14ac:dyDescent="0.25">
      <c r="B16" t="s">
        <v>442</v>
      </c>
      <c r="C16" t="s">
        <v>520</v>
      </c>
    </row>
    <row r="17" spans="2:9" x14ac:dyDescent="0.25">
      <c r="B17" t="s">
        <v>444</v>
      </c>
      <c r="C17" s="72" t="s">
        <v>519</v>
      </c>
    </row>
    <row r="18" spans="2:9" x14ac:dyDescent="0.25">
      <c r="B18" t="s">
        <v>445</v>
      </c>
      <c r="C18" t="s">
        <v>448</v>
      </c>
      <c r="I18" s="73"/>
    </row>
  </sheetData>
  <hyperlinks>
    <hyperlink ref="C17" r:id="rId1" xr:uid="{F5CECE09-56EE-447E-8D83-944B8F545084}"/>
    <hyperlink ref="C10" r:id="rId2" xr:uid="{609221F7-DB51-4E7E-BAEE-D76088F572F8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F852-9F46-4E01-A8D2-174E10281EA9}">
  <dimension ref="B2:C4"/>
  <sheetViews>
    <sheetView workbookViewId="0">
      <selection activeCell="F20" sqref="F20"/>
    </sheetView>
  </sheetViews>
  <sheetFormatPr baseColWidth="10" defaultRowHeight="15" x14ac:dyDescent="0.25"/>
  <cols>
    <col min="1" max="1" width="8.5703125" customWidth="1"/>
    <col min="2" max="2" width="33" customWidth="1"/>
    <col min="3" max="3" width="19.7109375" customWidth="1"/>
  </cols>
  <sheetData>
    <row r="2" spans="2:3" x14ac:dyDescent="0.25">
      <c r="B2" s="86" t="s">
        <v>486</v>
      </c>
      <c r="C2" s="81" t="s">
        <v>488</v>
      </c>
    </row>
    <row r="3" spans="2:3" x14ac:dyDescent="0.25">
      <c r="B3" s="86" t="s">
        <v>487</v>
      </c>
      <c r="C3" s="86" t="s">
        <v>489</v>
      </c>
    </row>
    <row r="4" spans="2:3" ht="30" x14ac:dyDescent="0.25">
      <c r="B4" s="151" t="s">
        <v>491</v>
      </c>
      <c r="C4" s="86" t="s">
        <v>488</v>
      </c>
    </row>
  </sheetData>
  <phoneticPr fontId="9" type="noConversion"/>
  <hyperlinks>
    <hyperlink ref="B2" r:id="rId1" xr:uid="{280A445F-C807-4B01-8163-5A6BB3A2E1D9}"/>
    <hyperlink ref="B3" r:id="rId2" xr:uid="{0AC4C88F-E121-4483-A078-20BB84455A97}"/>
    <hyperlink ref="C3" r:id="rId3" xr:uid="{E2D44C8A-9071-4D3D-8E9D-C0CFC8D197C5}"/>
    <hyperlink ref="B4" r:id="rId4" xr:uid="{A4460524-547C-4F8A-8A02-35834C717DED}"/>
  </hyperlinks>
  <pageMargins left="0.7" right="0.7" top="0.75" bottom="0.75" header="0.3" footer="0.3"/>
  <pageSetup paperSize="2833" orientation="portrait" horizontalDpi="180" verticalDpi="18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Contraseñas Correo</vt:lpstr>
      <vt:lpstr>Redes Sociales</vt:lpstr>
      <vt:lpstr>Contraseñas Skype</vt:lpstr>
      <vt:lpstr>Contraseñas Equipo usuario</vt:lpstr>
      <vt:lpstr>Usuarios Server</vt:lpstr>
      <vt:lpstr>NAS</vt:lpstr>
      <vt:lpstr>Contraseñas administradores Dom</vt:lpstr>
      <vt:lpstr>'Contraseñas Correo'!Área_de_impresión</vt:lpstr>
      <vt:lpstr>'Contraseñas Equipo usuario'!Área_de_impresión</vt:lpstr>
      <vt:lpstr>'Contraseñas Skype'!Área_de_impresión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Especialista-PICC</dc:creator>
  <cp:lastModifiedBy>Administrador1</cp:lastModifiedBy>
  <cp:lastPrinted>2021-07-30T12:09:26Z</cp:lastPrinted>
  <dcterms:created xsi:type="dcterms:W3CDTF">2020-01-27T14:38:18Z</dcterms:created>
  <dcterms:modified xsi:type="dcterms:W3CDTF">2021-08-03T16:44:17Z</dcterms:modified>
</cp:coreProperties>
</file>