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filterPrivacy="1"/>
  <mc:AlternateContent xmlns:mc="http://schemas.openxmlformats.org/markup-compatibility/2006">
    <mc:Choice Requires="x15">
      <x15ac:absPath xmlns:x15ac="http://schemas.microsoft.com/office/spreadsheetml/2010/11/ac" url="/Users/smideros/Box Sync/SharedPRR/Hypocotyl Test/"/>
    </mc:Choice>
  </mc:AlternateContent>
  <bookViews>
    <workbookView xWindow="940" yWindow="460" windowWidth="22780" windowHeight="16440"/>
  </bookViews>
  <sheets>
    <sheet name="Race 1" sheetId="1" r:id="rId1"/>
    <sheet name="Race 4" sheetId="3" r:id="rId2"/>
    <sheet name="Race 3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5" i="3" l="1"/>
  <c r="J2" i="3"/>
  <c r="F70" i="3"/>
  <c r="F69" i="3"/>
  <c r="F68" i="3"/>
  <c r="G68" i="3"/>
  <c r="F67" i="3"/>
  <c r="F65" i="3"/>
  <c r="F64" i="3"/>
  <c r="F63" i="3"/>
  <c r="F62" i="3"/>
  <c r="G62" i="3"/>
  <c r="F61" i="3"/>
  <c r="F60" i="3"/>
  <c r="F59" i="3"/>
  <c r="G59" i="3"/>
  <c r="F58" i="3"/>
  <c r="F57" i="3"/>
  <c r="F56" i="3"/>
  <c r="G56" i="3"/>
  <c r="F55" i="3"/>
  <c r="F54" i="3"/>
  <c r="F53" i="3"/>
  <c r="G53" i="3"/>
  <c r="F52" i="3"/>
  <c r="F51" i="3"/>
  <c r="F50" i="3"/>
  <c r="G50" i="3"/>
  <c r="F49" i="3"/>
  <c r="F48" i="3"/>
  <c r="F47" i="3"/>
  <c r="G47" i="3"/>
  <c r="F46" i="3"/>
  <c r="F45" i="3"/>
  <c r="F44" i="3"/>
  <c r="G44" i="3"/>
  <c r="F43" i="3"/>
  <c r="F42" i="3"/>
  <c r="F41" i="3"/>
  <c r="G41" i="3"/>
  <c r="F40" i="3"/>
  <c r="F39" i="3"/>
  <c r="F38" i="3"/>
  <c r="G38" i="3"/>
  <c r="F37" i="3"/>
  <c r="F36" i="3"/>
  <c r="F35" i="3"/>
  <c r="G35" i="3"/>
  <c r="F34" i="3"/>
  <c r="F33" i="3"/>
  <c r="F32" i="3"/>
  <c r="G32" i="3"/>
  <c r="F31" i="3"/>
  <c r="F30" i="3"/>
  <c r="F29" i="3"/>
  <c r="G29" i="3"/>
  <c r="F28" i="3"/>
  <c r="F27" i="3"/>
  <c r="F26" i="3"/>
  <c r="G26" i="3"/>
  <c r="F25" i="3"/>
  <c r="F24" i="3"/>
  <c r="F23" i="3"/>
  <c r="G23" i="3"/>
  <c r="F22" i="3"/>
  <c r="F21" i="3"/>
  <c r="F20" i="3"/>
  <c r="G20" i="3"/>
  <c r="F19" i="3"/>
  <c r="F18" i="3"/>
  <c r="F17" i="3"/>
  <c r="G17" i="3"/>
  <c r="F16" i="3"/>
  <c r="F15" i="3"/>
  <c r="F14" i="3"/>
  <c r="G14" i="3"/>
  <c r="F13" i="3"/>
  <c r="F12" i="3"/>
  <c r="F11" i="3"/>
  <c r="G11" i="3"/>
  <c r="F10" i="3"/>
  <c r="F9" i="3"/>
  <c r="F8" i="3"/>
  <c r="G8" i="3"/>
  <c r="F7" i="3"/>
  <c r="F6" i="3"/>
  <c r="F5" i="3"/>
  <c r="G5" i="3"/>
  <c r="F4" i="3"/>
  <c r="F3" i="3"/>
  <c r="F2" i="3"/>
  <c r="G2" i="3"/>
  <c r="J1" i="3"/>
  <c r="F32" i="2"/>
  <c r="F31" i="2"/>
  <c r="F30" i="2"/>
  <c r="G30" i="2"/>
  <c r="J4" i="2"/>
  <c r="J2" i="2"/>
  <c r="F71" i="2"/>
  <c r="F70" i="2"/>
  <c r="F69" i="2"/>
  <c r="G69" i="2"/>
  <c r="F68" i="2"/>
  <c r="F67" i="2"/>
  <c r="F66" i="2"/>
  <c r="G66" i="2"/>
  <c r="F65" i="2"/>
  <c r="F64" i="2"/>
  <c r="F63" i="2"/>
  <c r="G63" i="2"/>
  <c r="F62" i="2"/>
  <c r="F61" i="2"/>
  <c r="F60" i="2"/>
  <c r="G60" i="2"/>
  <c r="F59" i="2"/>
  <c r="F58" i="2"/>
  <c r="F57" i="2"/>
  <c r="G57" i="2"/>
  <c r="F56" i="2"/>
  <c r="F55" i="2"/>
  <c r="F54" i="2"/>
  <c r="G54" i="2"/>
  <c r="F53" i="2"/>
  <c r="F52" i="2"/>
  <c r="F51" i="2"/>
  <c r="G51" i="2"/>
  <c r="F50" i="2"/>
  <c r="F49" i="2"/>
  <c r="F48" i="2"/>
  <c r="G48" i="2"/>
  <c r="F47" i="2"/>
  <c r="F46" i="2"/>
  <c r="F45" i="2"/>
  <c r="G45" i="2"/>
  <c r="F44" i="2"/>
  <c r="F43" i="2"/>
  <c r="F42" i="2"/>
  <c r="G42" i="2"/>
  <c r="F41" i="2"/>
  <c r="F40" i="2"/>
  <c r="F39" i="2"/>
  <c r="G39" i="2"/>
  <c r="F38" i="2"/>
  <c r="F37" i="2"/>
  <c r="F36" i="2"/>
  <c r="G36" i="2"/>
  <c r="F35" i="2"/>
  <c r="F34" i="2"/>
  <c r="F33" i="2"/>
  <c r="G33" i="2"/>
  <c r="F29" i="2"/>
  <c r="F28" i="2"/>
  <c r="F27" i="2"/>
  <c r="G27" i="2"/>
  <c r="F26" i="2"/>
  <c r="F25" i="2"/>
  <c r="F24" i="2"/>
  <c r="G24" i="2"/>
  <c r="F23" i="2"/>
  <c r="F22" i="2"/>
  <c r="F21" i="2"/>
  <c r="G21" i="2"/>
  <c r="F20" i="2"/>
  <c r="F19" i="2"/>
  <c r="F18" i="2"/>
  <c r="G18" i="2"/>
  <c r="F17" i="2"/>
  <c r="F16" i="2"/>
  <c r="F15" i="2"/>
  <c r="G15" i="2"/>
  <c r="F14" i="2"/>
  <c r="F13" i="2"/>
  <c r="F12" i="2"/>
  <c r="G12" i="2"/>
  <c r="F11" i="2"/>
  <c r="F10" i="2"/>
  <c r="F9" i="2"/>
  <c r="G9" i="2"/>
  <c r="F8" i="2"/>
  <c r="F7" i="2"/>
  <c r="F6" i="2"/>
  <c r="G6" i="2"/>
  <c r="F5" i="2"/>
  <c r="F4" i="2"/>
  <c r="F3" i="2"/>
  <c r="G3" i="2"/>
  <c r="F107" i="1"/>
  <c r="F108" i="1"/>
  <c r="F109" i="1"/>
  <c r="G107" i="1"/>
  <c r="F104" i="1"/>
  <c r="F105" i="1"/>
  <c r="F106" i="1"/>
  <c r="G104" i="1"/>
  <c r="F101" i="1"/>
  <c r="F102" i="1"/>
  <c r="F103" i="1"/>
  <c r="G101" i="1"/>
  <c r="F98" i="1"/>
  <c r="F99" i="1"/>
  <c r="F100" i="1"/>
  <c r="G98" i="1"/>
  <c r="F95" i="1"/>
  <c r="F96" i="1"/>
  <c r="F97" i="1"/>
  <c r="G95" i="1"/>
  <c r="F92" i="1"/>
  <c r="F93" i="1"/>
  <c r="F94" i="1"/>
  <c r="G92" i="1"/>
  <c r="F89" i="1"/>
  <c r="F90" i="1"/>
  <c r="F91" i="1"/>
  <c r="G89" i="1"/>
  <c r="F86" i="1"/>
  <c r="F87" i="1"/>
  <c r="F88" i="1"/>
  <c r="G86" i="1"/>
  <c r="F83" i="1"/>
  <c r="F84" i="1"/>
  <c r="F85" i="1"/>
  <c r="G83" i="1"/>
  <c r="F80" i="1"/>
  <c r="F81" i="1"/>
  <c r="F82" i="1"/>
  <c r="G80" i="1"/>
  <c r="F77" i="1"/>
  <c r="F78" i="1"/>
  <c r="F79" i="1"/>
  <c r="G77" i="1"/>
  <c r="F74" i="1"/>
  <c r="F75" i="1"/>
  <c r="F76" i="1"/>
  <c r="G74" i="1"/>
  <c r="F71" i="1"/>
  <c r="F72" i="1"/>
  <c r="F73" i="1"/>
  <c r="G71" i="1"/>
  <c r="F68" i="1"/>
  <c r="F69" i="1"/>
  <c r="F70" i="1"/>
  <c r="G68" i="1"/>
  <c r="F65" i="1"/>
  <c r="F66" i="1"/>
  <c r="F67" i="1"/>
  <c r="G65" i="1"/>
  <c r="F62" i="1"/>
  <c r="F63" i="1"/>
  <c r="F64" i="1"/>
  <c r="G62" i="1"/>
  <c r="F59" i="1"/>
  <c r="F60" i="1"/>
  <c r="F61" i="1"/>
  <c r="G59" i="1"/>
  <c r="F56" i="1"/>
  <c r="F57" i="1"/>
  <c r="F58" i="1"/>
  <c r="G56" i="1"/>
  <c r="F53" i="1"/>
  <c r="F54" i="1"/>
  <c r="F55" i="1"/>
  <c r="G53" i="1"/>
  <c r="F50" i="1"/>
  <c r="F51" i="1"/>
  <c r="F52" i="1"/>
  <c r="G50" i="1"/>
  <c r="F47" i="1"/>
  <c r="F48" i="1"/>
  <c r="F49" i="1"/>
  <c r="G47" i="1"/>
  <c r="F44" i="1"/>
  <c r="F45" i="1"/>
  <c r="F46" i="1"/>
  <c r="G44" i="1"/>
  <c r="F41" i="1"/>
  <c r="F42" i="1"/>
  <c r="F43" i="1"/>
  <c r="G41" i="1"/>
  <c r="F38" i="1"/>
  <c r="F39" i="1"/>
  <c r="F40" i="1"/>
  <c r="G38" i="1"/>
  <c r="F35" i="1"/>
  <c r="F36" i="1"/>
  <c r="F37" i="1"/>
  <c r="G35" i="1"/>
  <c r="F32" i="1"/>
  <c r="F33" i="1"/>
  <c r="F34" i="1"/>
  <c r="G32" i="1"/>
  <c r="F29" i="1"/>
  <c r="F30" i="1"/>
  <c r="F31" i="1"/>
  <c r="G29" i="1"/>
  <c r="F26" i="1"/>
  <c r="F27" i="1"/>
  <c r="F28" i="1"/>
  <c r="G26" i="1"/>
  <c r="F23" i="1"/>
  <c r="F24" i="1"/>
  <c r="F25" i="1"/>
  <c r="G23" i="1"/>
  <c r="F20" i="1"/>
  <c r="F21" i="1"/>
  <c r="F22" i="1"/>
  <c r="G20" i="1"/>
  <c r="F17" i="1"/>
  <c r="F18" i="1"/>
  <c r="F19" i="1"/>
  <c r="G17" i="1"/>
  <c r="F14" i="1"/>
  <c r="F15" i="1"/>
  <c r="F16" i="1"/>
  <c r="G14" i="1"/>
  <c r="F11" i="1"/>
  <c r="F12" i="1"/>
  <c r="F13" i="1"/>
  <c r="G11" i="1"/>
  <c r="F8" i="1"/>
  <c r="F9" i="1"/>
  <c r="F10" i="1"/>
  <c r="G8" i="1"/>
  <c r="F2" i="1"/>
  <c r="F3" i="1"/>
  <c r="F4" i="1"/>
  <c r="G2" i="1"/>
  <c r="F5" i="1"/>
  <c r="F6" i="1"/>
  <c r="F7" i="1"/>
  <c r="G5" i="1"/>
</calcChain>
</file>

<file path=xl/sharedStrings.xml><?xml version="1.0" encoding="utf-8"?>
<sst xmlns="http://schemas.openxmlformats.org/spreadsheetml/2006/main" count="208" uniqueCount="59">
  <si>
    <t>REP</t>
  </si>
  <si>
    <t>LINE</t>
  </si>
  <si>
    <t>DEAD</t>
  </si>
  <si>
    <t>TOTAL</t>
  </si>
  <si>
    <t>PERCENT</t>
  </si>
  <si>
    <t>AVG</t>
  </si>
  <si>
    <t>LD02-4485</t>
  </si>
  <si>
    <t>I</t>
  </si>
  <si>
    <t>LD07-3395bf</t>
  </si>
  <si>
    <t>S</t>
  </si>
  <si>
    <t>LD08-12435a</t>
  </si>
  <si>
    <t>LD08-12441a</t>
  </si>
  <si>
    <t>LD09-10911</t>
  </si>
  <si>
    <t>LD09-30224</t>
  </si>
  <si>
    <t>?</t>
  </si>
  <si>
    <t>LD10-10198</t>
  </si>
  <si>
    <t>LD10-10219</t>
  </si>
  <si>
    <t>LD10-5213a</t>
  </si>
  <si>
    <t>LD10-9168</t>
  </si>
  <si>
    <t>LD10-9200</t>
  </si>
  <si>
    <t>LD11-10069</t>
  </si>
  <si>
    <t>R</t>
  </si>
  <si>
    <t>LD11-2170</t>
  </si>
  <si>
    <t>LD11-7311</t>
  </si>
  <si>
    <t>LD12-10534</t>
  </si>
  <si>
    <t>LD12-12701a</t>
  </si>
  <si>
    <t>LD12-3866</t>
  </si>
  <si>
    <t>LD12-459</t>
  </si>
  <si>
    <t>LD12-6010a</t>
  </si>
  <si>
    <t>LD12-8677</t>
  </si>
  <si>
    <t>LD11-13802R2</t>
  </si>
  <si>
    <t>LD11-14102R2</t>
  </si>
  <si>
    <t>LD12-15064R1a</t>
  </si>
  <si>
    <t>LD12-15129R1a</t>
  </si>
  <si>
    <t>LD12-15156R1a</t>
  </si>
  <si>
    <t>LD12-15246R2a</t>
  </si>
  <si>
    <t>LD12-15609R2</t>
  </si>
  <si>
    <t>LD13-13334R1a</t>
  </si>
  <si>
    <t>LD13-13478R1a</t>
  </si>
  <si>
    <t>LD13-14071R2</t>
  </si>
  <si>
    <t>Harosoy 62XX (Rps6)</t>
  </si>
  <si>
    <t>Williams (rps)</t>
  </si>
  <si>
    <t>Harlon (Rps1a)</t>
  </si>
  <si>
    <t>Williams 79 (Rps1c)</t>
  </si>
  <si>
    <t>Harosoy (Rps7)</t>
  </si>
  <si>
    <t>Harosoy 13x (Rps1b)</t>
  </si>
  <si>
    <t>Rps</t>
  </si>
  <si>
    <t>Started:</t>
  </si>
  <si>
    <t>Inoculated:</t>
  </si>
  <si>
    <t>Rated:</t>
  </si>
  <si>
    <t>Rps1a</t>
  </si>
  <si>
    <t>***</t>
  </si>
  <si>
    <t>Notes:</t>
  </si>
  <si>
    <t>This isolate is not a good R3 check. Could reisolate from susceptible Harlon. But it shouldn't affect Haroson 13x</t>
  </si>
  <si>
    <t>2 ojo</t>
  </si>
  <si>
    <t>I - R</t>
  </si>
  <si>
    <t>should be R</t>
  </si>
  <si>
    <t>should be S</t>
  </si>
  <si>
    <t>Checks as expected. R1 virulent only to Rps7.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</si>
</sst>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B9B7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16" fontId="0" fillId="0" borderId="0" xfId="0" applyNumberFormat="1"/>
    <xf numFmtId="0" fontId="1" fillId="0" borderId="0" xfId="0" applyFont="1"/>
    <xf numFmtId="1" fontId="0" fillId="0" borderId="3" xfId="0" applyNumberFormat="1" applyBorder="1"/>
    <xf numFmtId="1" fontId="0" fillId="0" borderId="2" xfId="0" applyNumberFormat="1" applyBorder="1"/>
    <xf numFmtId="1" fontId="0" fillId="0" borderId="0" xfId="0" applyNumberFormat="1"/>
    <xf numFmtId="1" fontId="0" fillId="0" borderId="1" xfId="0" applyNumberFormat="1" applyBorder="1"/>
    <xf numFmtId="1" fontId="0" fillId="2" borderId="3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topLeftCell="A71" zoomScale="130" zoomScaleNormal="130" workbookViewId="0">
      <selection activeCell="G87" sqref="G87"/>
    </sheetView>
  </sheetViews>
  <sheetFormatPr baseColWidth="10" defaultColWidth="8.83203125" defaultRowHeight="15" x14ac:dyDescent="0.2"/>
  <cols>
    <col min="3" max="3" width="16.5" bestFit="1" customWidth="1"/>
    <col min="6" max="6" width="8.83203125" style="3"/>
    <col min="7" max="7" width="9.5" bestFit="1" customWidth="1"/>
  </cols>
  <sheetData>
    <row r="1" spans="1:7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</row>
    <row r="2" spans="1:7" x14ac:dyDescent="0.2">
      <c r="A2">
        <v>1</v>
      </c>
      <c r="B2">
        <v>1</v>
      </c>
      <c r="C2" t="s">
        <v>6</v>
      </c>
      <c r="D2">
        <v>3</v>
      </c>
      <c r="E2">
        <v>8</v>
      </c>
      <c r="F2" s="10">
        <f>(D2/E2)*100</f>
        <v>37.5</v>
      </c>
      <c r="G2" s="12">
        <f>(F2+F3+F4)/3</f>
        <v>48.333333333333336</v>
      </c>
    </row>
    <row r="3" spans="1:7" x14ac:dyDescent="0.2">
      <c r="B3">
        <v>2</v>
      </c>
      <c r="D3">
        <v>3</v>
      </c>
      <c r="E3">
        <v>8</v>
      </c>
      <c r="F3" s="10">
        <f t="shared" ref="F3:F66" si="0">(D3/E3)*100</f>
        <v>37.5</v>
      </c>
      <c r="G3" s="12" t="s">
        <v>7</v>
      </c>
    </row>
    <row r="4" spans="1:7" s="1" customFormat="1" x14ac:dyDescent="0.2">
      <c r="B4" s="1">
        <v>3</v>
      </c>
      <c r="D4" s="1">
        <v>7</v>
      </c>
      <c r="E4" s="1">
        <v>10</v>
      </c>
      <c r="F4" s="11">
        <f t="shared" si="0"/>
        <v>70</v>
      </c>
      <c r="G4" s="13"/>
    </row>
    <row r="5" spans="1:7" s="5" customFormat="1" x14ac:dyDescent="0.2">
      <c r="A5" s="5">
        <v>2</v>
      </c>
      <c r="B5" s="5">
        <v>1</v>
      </c>
      <c r="C5" s="5" t="s">
        <v>8</v>
      </c>
      <c r="D5" s="5">
        <v>11</v>
      </c>
      <c r="E5" s="5">
        <v>11</v>
      </c>
      <c r="F5" s="14">
        <f t="shared" si="0"/>
        <v>100</v>
      </c>
      <c r="G5" s="16">
        <f>(F5+F6+F7)/3</f>
        <v>93.939393939393938</v>
      </c>
    </row>
    <row r="6" spans="1:7" s="5" customFormat="1" x14ac:dyDescent="0.2">
      <c r="B6" s="5">
        <v>2</v>
      </c>
      <c r="D6" s="5">
        <v>10</v>
      </c>
      <c r="E6" s="5">
        <v>10</v>
      </c>
      <c r="F6" s="14">
        <f t="shared" si="0"/>
        <v>100</v>
      </c>
      <c r="G6" s="16" t="s">
        <v>9</v>
      </c>
    </row>
    <row r="7" spans="1:7" s="6" customFormat="1" x14ac:dyDescent="0.2">
      <c r="B7" s="6">
        <v>3</v>
      </c>
      <c r="D7" s="6">
        <v>9</v>
      </c>
      <c r="E7" s="6">
        <v>11</v>
      </c>
      <c r="F7" s="15">
        <f t="shared" si="0"/>
        <v>81.818181818181827</v>
      </c>
      <c r="G7" s="16"/>
    </row>
    <row r="8" spans="1:7" s="5" customFormat="1" x14ac:dyDescent="0.2">
      <c r="A8" s="5">
        <v>3</v>
      </c>
      <c r="B8" s="5">
        <v>1</v>
      </c>
      <c r="C8" s="5" t="s">
        <v>10</v>
      </c>
      <c r="D8" s="7">
        <v>5</v>
      </c>
      <c r="E8" s="7">
        <v>6</v>
      </c>
      <c r="F8" s="14">
        <f t="shared" si="0"/>
        <v>83.333333333333343</v>
      </c>
      <c r="G8" s="16">
        <f>(F8+F9+F10)/3</f>
        <v>90.277777777777786</v>
      </c>
    </row>
    <row r="9" spans="1:7" s="5" customFormat="1" x14ac:dyDescent="0.2">
      <c r="B9" s="5">
        <v>2</v>
      </c>
      <c r="D9" s="5">
        <v>10</v>
      </c>
      <c r="E9" s="5">
        <v>10</v>
      </c>
      <c r="F9" s="14">
        <f t="shared" si="0"/>
        <v>100</v>
      </c>
      <c r="G9" s="16" t="s">
        <v>9</v>
      </c>
    </row>
    <row r="10" spans="1:7" s="6" customFormat="1" x14ac:dyDescent="0.2">
      <c r="B10" s="6">
        <v>3</v>
      </c>
      <c r="D10" s="6">
        <v>7</v>
      </c>
      <c r="E10" s="6">
        <v>8</v>
      </c>
      <c r="F10" s="15">
        <f t="shared" si="0"/>
        <v>87.5</v>
      </c>
      <c r="G10" s="16"/>
    </row>
    <row r="11" spans="1:7" s="5" customFormat="1" x14ac:dyDescent="0.2">
      <c r="A11" s="5">
        <v>4</v>
      </c>
      <c r="B11" s="5">
        <v>1</v>
      </c>
      <c r="C11" s="5" t="s">
        <v>11</v>
      </c>
      <c r="D11" s="7">
        <v>8</v>
      </c>
      <c r="E11" s="7">
        <v>10</v>
      </c>
      <c r="F11" s="14">
        <f t="shared" si="0"/>
        <v>80</v>
      </c>
      <c r="G11" s="16">
        <f>(F11+F12+F13)/3</f>
        <v>76.666666666666671</v>
      </c>
    </row>
    <row r="12" spans="1:7" s="5" customFormat="1" x14ac:dyDescent="0.2">
      <c r="B12" s="5">
        <v>2</v>
      </c>
      <c r="D12" s="7">
        <v>6</v>
      </c>
      <c r="E12" s="7">
        <v>12</v>
      </c>
      <c r="F12" s="14">
        <f t="shared" si="0"/>
        <v>50</v>
      </c>
      <c r="G12" s="16" t="s">
        <v>9</v>
      </c>
    </row>
    <row r="13" spans="1:7" s="6" customFormat="1" x14ac:dyDescent="0.2">
      <c r="B13" s="6">
        <v>3</v>
      </c>
      <c r="D13" s="6">
        <v>9</v>
      </c>
      <c r="E13" s="6">
        <v>9</v>
      </c>
      <c r="F13" s="15">
        <f t="shared" si="0"/>
        <v>100</v>
      </c>
      <c r="G13" s="17"/>
    </row>
    <row r="14" spans="1:7" x14ac:dyDescent="0.2">
      <c r="A14">
        <v>5</v>
      </c>
      <c r="B14">
        <v>1</v>
      </c>
      <c r="C14" t="s">
        <v>12</v>
      </c>
      <c r="D14">
        <v>10</v>
      </c>
      <c r="E14">
        <v>11</v>
      </c>
      <c r="F14" s="10">
        <f t="shared" si="0"/>
        <v>90.909090909090907</v>
      </c>
      <c r="G14" s="12">
        <f>(F14+F15+F16)/3</f>
        <v>74.848484848484844</v>
      </c>
    </row>
    <row r="15" spans="1:7" x14ac:dyDescent="0.2">
      <c r="B15">
        <v>2</v>
      </c>
      <c r="D15">
        <v>7</v>
      </c>
      <c r="E15">
        <v>11</v>
      </c>
      <c r="F15" s="10">
        <f t="shared" si="0"/>
        <v>63.636363636363633</v>
      </c>
      <c r="G15" s="12" t="s">
        <v>9</v>
      </c>
    </row>
    <row r="16" spans="1:7" s="1" customFormat="1" x14ac:dyDescent="0.2">
      <c r="B16" s="1">
        <v>3</v>
      </c>
      <c r="D16" s="1">
        <v>7</v>
      </c>
      <c r="E16" s="1">
        <v>10</v>
      </c>
      <c r="F16" s="11">
        <f t="shared" si="0"/>
        <v>70</v>
      </c>
      <c r="G16" s="13"/>
    </row>
    <row r="17" spans="1:7" x14ac:dyDescent="0.2">
      <c r="A17">
        <v>6</v>
      </c>
      <c r="B17">
        <v>1</v>
      </c>
      <c r="C17" t="s">
        <v>13</v>
      </c>
      <c r="D17" s="4">
        <v>10</v>
      </c>
      <c r="E17" s="4">
        <v>12</v>
      </c>
      <c r="F17" s="10">
        <f t="shared" si="0"/>
        <v>83.333333333333343</v>
      </c>
      <c r="G17" s="12">
        <f>(F17+F18+F19)/3</f>
        <v>44.949494949494948</v>
      </c>
    </row>
    <row r="18" spans="1:7" x14ac:dyDescent="0.2">
      <c r="B18">
        <v>2</v>
      </c>
      <c r="D18">
        <v>3</v>
      </c>
      <c r="E18">
        <v>9</v>
      </c>
      <c r="F18" s="10">
        <f t="shared" si="0"/>
        <v>33.333333333333329</v>
      </c>
      <c r="G18" s="12" t="s">
        <v>7</v>
      </c>
    </row>
    <row r="19" spans="1:7" s="1" customFormat="1" x14ac:dyDescent="0.2">
      <c r="B19" s="1">
        <v>3</v>
      </c>
      <c r="D19" s="1">
        <v>2</v>
      </c>
      <c r="E19" s="1">
        <v>11</v>
      </c>
      <c r="F19" s="11">
        <f t="shared" si="0"/>
        <v>18.181818181818183</v>
      </c>
      <c r="G19" s="13"/>
    </row>
    <row r="20" spans="1:7" s="5" customFormat="1" x14ac:dyDescent="0.2">
      <c r="A20" s="5">
        <v>7</v>
      </c>
      <c r="B20" s="5">
        <v>1</v>
      </c>
      <c r="C20" s="5" t="s">
        <v>15</v>
      </c>
      <c r="D20" s="7">
        <v>8</v>
      </c>
      <c r="E20" s="7">
        <v>10</v>
      </c>
      <c r="F20" s="14">
        <f t="shared" si="0"/>
        <v>80</v>
      </c>
      <c r="G20" s="16">
        <f>(F20+F21+F22)/3</f>
        <v>75.151515151515142</v>
      </c>
    </row>
    <row r="21" spans="1:7" s="5" customFormat="1" x14ac:dyDescent="0.2">
      <c r="B21" s="5">
        <v>2</v>
      </c>
      <c r="D21" s="7">
        <v>7</v>
      </c>
      <c r="E21" s="7">
        <v>11</v>
      </c>
      <c r="F21" s="14">
        <f t="shared" si="0"/>
        <v>63.636363636363633</v>
      </c>
      <c r="G21" s="16" t="s">
        <v>9</v>
      </c>
    </row>
    <row r="22" spans="1:7" s="6" customFormat="1" x14ac:dyDescent="0.2">
      <c r="B22" s="6">
        <v>3</v>
      </c>
      <c r="D22" s="6">
        <v>9</v>
      </c>
      <c r="E22" s="6">
        <v>11</v>
      </c>
      <c r="F22" s="15">
        <f t="shared" si="0"/>
        <v>81.818181818181827</v>
      </c>
      <c r="G22" s="17"/>
    </row>
    <row r="23" spans="1:7" s="5" customFormat="1" x14ac:dyDescent="0.2">
      <c r="A23" s="5">
        <v>8</v>
      </c>
      <c r="B23" s="5">
        <v>1</v>
      </c>
      <c r="C23" s="5" t="s">
        <v>16</v>
      </c>
      <c r="D23" s="7">
        <v>7</v>
      </c>
      <c r="E23" s="7">
        <v>10</v>
      </c>
      <c r="F23" s="14">
        <f t="shared" si="0"/>
        <v>70</v>
      </c>
      <c r="G23" s="16">
        <f>(F23+F24+F25)/3</f>
        <v>80.909090909090921</v>
      </c>
    </row>
    <row r="24" spans="1:7" s="5" customFormat="1" x14ac:dyDescent="0.2">
      <c r="B24" s="5">
        <v>2</v>
      </c>
      <c r="D24" s="7">
        <v>10</v>
      </c>
      <c r="E24" s="7">
        <v>10</v>
      </c>
      <c r="F24" s="14">
        <f t="shared" si="0"/>
        <v>100</v>
      </c>
      <c r="G24" s="16" t="s">
        <v>9</v>
      </c>
    </row>
    <row r="25" spans="1:7" s="6" customFormat="1" x14ac:dyDescent="0.2">
      <c r="B25" s="6">
        <v>3</v>
      </c>
      <c r="D25" s="6">
        <v>8</v>
      </c>
      <c r="E25" s="6">
        <v>11</v>
      </c>
      <c r="F25" s="15">
        <f t="shared" si="0"/>
        <v>72.727272727272734</v>
      </c>
      <c r="G25" s="17"/>
    </row>
    <row r="26" spans="1:7" x14ac:dyDescent="0.2">
      <c r="A26">
        <v>9</v>
      </c>
      <c r="B26">
        <v>1</v>
      </c>
      <c r="C26" t="s">
        <v>17</v>
      </c>
      <c r="D26">
        <v>10</v>
      </c>
      <c r="E26">
        <v>10</v>
      </c>
      <c r="F26" s="10">
        <f t="shared" si="0"/>
        <v>100</v>
      </c>
      <c r="G26" s="12">
        <f>(F26+F27+F28)/3</f>
        <v>64.444444444444443</v>
      </c>
    </row>
    <row r="27" spans="1:7" x14ac:dyDescent="0.2">
      <c r="B27">
        <v>2</v>
      </c>
      <c r="D27">
        <v>6</v>
      </c>
      <c r="E27">
        <v>10</v>
      </c>
      <c r="F27" s="10">
        <f t="shared" si="0"/>
        <v>60</v>
      </c>
      <c r="G27" s="12" t="s">
        <v>14</v>
      </c>
    </row>
    <row r="28" spans="1:7" s="1" customFormat="1" x14ac:dyDescent="0.2">
      <c r="B28" s="1">
        <v>3</v>
      </c>
      <c r="D28" s="1">
        <v>4</v>
      </c>
      <c r="E28" s="1">
        <v>12</v>
      </c>
      <c r="F28" s="11">
        <f t="shared" si="0"/>
        <v>33.333333333333329</v>
      </c>
      <c r="G28" s="13"/>
    </row>
    <row r="29" spans="1:7" s="5" customFormat="1" x14ac:dyDescent="0.2">
      <c r="A29" s="5">
        <v>10</v>
      </c>
      <c r="B29" s="5">
        <v>1</v>
      </c>
      <c r="C29" s="5" t="s">
        <v>18</v>
      </c>
      <c r="D29" s="7">
        <v>8</v>
      </c>
      <c r="E29" s="7">
        <v>12</v>
      </c>
      <c r="F29" s="14">
        <f t="shared" si="0"/>
        <v>66.666666666666657</v>
      </c>
      <c r="G29" s="16">
        <f>(F29+F30+F31)/3</f>
        <v>83.333333333333329</v>
      </c>
    </row>
    <row r="30" spans="1:7" s="5" customFormat="1" x14ac:dyDescent="0.2">
      <c r="B30" s="5">
        <v>2</v>
      </c>
      <c r="D30" s="7">
        <v>10</v>
      </c>
      <c r="E30" s="7">
        <v>12</v>
      </c>
      <c r="F30" s="14">
        <f t="shared" si="0"/>
        <v>83.333333333333343</v>
      </c>
      <c r="G30" s="16" t="s">
        <v>9</v>
      </c>
    </row>
    <row r="31" spans="1:7" s="6" customFormat="1" x14ac:dyDescent="0.2">
      <c r="B31" s="6">
        <v>3</v>
      </c>
      <c r="D31" s="6">
        <v>12</v>
      </c>
      <c r="E31" s="6">
        <v>12</v>
      </c>
      <c r="F31" s="15">
        <f t="shared" si="0"/>
        <v>100</v>
      </c>
      <c r="G31" s="17"/>
    </row>
    <row r="32" spans="1:7" x14ac:dyDescent="0.2">
      <c r="A32">
        <v>11</v>
      </c>
      <c r="B32">
        <v>1</v>
      </c>
      <c r="C32" t="s">
        <v>19</v>
      </c>
      <c r="D32" s="4">
        <v>6</v>
      </c>
      <c r="E32" s="4">
        <v>10</v>
      </c>
      <c r="F32" s="10">
        <f t="shared" si="0"/>
        <v>60</v>
      </c>
      <c r="G32" s="12">
        <f>(F32+F33+F34)/3</f>
        <v>60.909090909090914</v>
      </c>
    </row>
    <row r="33" spans="1:7" x14ac:dyDescent="0.2">
      <c r="B33">
        <v>2</v>
      </c>
      <c r="D33" s="4">
        <v>4</v>
      </c>
      <c r="E33" s="4">
        <v>8</v>
      </c>
      <c r="F33" s="10">
        <f t="shared" si="0"/>
        <v>50</v>
      </c>
      <c r="G33" s="12" t="s">
        <v>7</v>
      </c>
    </row>
    <row r="34" spans="1:7" s="1" customFormat="1" x14ac:dyDescent="0.2">
      <c r="B34" s="1">
        <v>3</v>
      </c>
      <c r="D34" s="1">
        <v>8</v>
      </c>
      <c r="E34" s="1">
        <v>11</v>
      </c>
      <c r="F34" s="11">
        <f t="shared" si="0"/>
        <v>72.727272727272734</v>
      </c>
      <c r="G34" s="13"/>
    </row>
    <row r="35" spans="1:7" x14ac:dyDescent="0.2">
      <c r="A35">
        <v>12</v>
      </c>
      <c r="B35">
        <v>1</v>
      </c>
      <c r="C35" t="s">
        <v>20</v>
      </c>
      <c r="D35">
        <v>0</v>
      </c>
      <c r="E35">
        <v>10</v>
      </c>
      <c r="F35" s="10">
        <f t="shared" si="0"/>
        <v>0</v>
      </c>
      <c r="G35" s="12">
        <f>(F35+F36+F37)/3</f>
        <v>2.7777777777777772</v>
      </c>
    </row>
    <row r="36" spans="1:7" x14ac:dyDescent="0.2">
      <c r="B36">
        <v>2</v>
      </c>
      <c r="D36">
        <v>0</v>
      </c>
      <c r="E36">
        <v>12</v>
      </c>
      <c r="F36" s="10">
        <f t="shared" si="0"/>
        <v>0</v>
      </c>
      <c r="G36" s="12" t="s">
        <v>21</v>
      </c>
    </row>
    <row r="37" spans="1:7" s="1" customFormat="1" x14ac:dyDescent="0.2">
      <c r="B37" s="1">
        <v>3</v>
      </c>
      <c r="D37" s="1">
        <v>1</v>
      </c>
      <c r="E37" s="1">
        <v>12</v>
      </c>
      <c r="F37" s="11">
        <f t="shared" si="0"/>
        <v>8.3333333333333321</v>
      </c>
      <c r="G37" s="13"/>
    </row>
    <row r="38" spans="1:7" x14ac:dyDescent="0.2">
      <c r="A38">
        <v>13</v>
      </c>
      <c r="B38">
        <v>1</v>
      </c>
      <c r="C38" t="s">
        <v>22</v>
      </c>
      <c r="D38" s="4">
        <v>0</v>
      </c>
      <c r="E38" s="4">
        <v>11</v>
      </c>
      <c r="F38" s="10">
        <f t="shared" si="0"/>
        <v>0</v>
      </c>
      <c r="G38" s="12">
        <f>(F38+F39+F40)/3</f>
        <v>0</v>
      </c>
    </row>
    <row r="39" spans="1:7" x14ac:dyDescent="0.2">
      <c r="B39">
        <v>2</v>
      </c>
      <c r="D39" s="4">
        <v>0</v>
      </c>
      <c r="E39" s="4">
        <v>12</v>
      </c>
      <c r="F39" s="10">
        <f t="shared" si="0"/>
        <v>0</v>
      </c>
      <c r="G39" s="12" t="s">
        <v>21</v>
      </c>
    </row>
    <row r="40" spans="1:7" s="1" customFormat="1" x14ac:dyDescent="0.2">
      <c r="B40" s="1">
        <v>3</v>
      </c>
      <c r="D40" s="1">
        <v>0</v>
      </c>
      <c r="E40" s="1">
        <v>10</v>
      </c>
      <c r="F40" s="11">
        <f t="shared" si="0"/>
        <v>0</v>
      </c>
      <c r="G40" s="13"/>
    </row>
    <row r="41" spans="1:7" x14ac:dyDescent="0.2">
      <c r="A41">
        <v>14</v>
      </c>
      <c r="B41">
        <v>1</v>
      </c>
      <c r="C41" t="s">
        <v>23</v>
      </c>
      <c r="D41" s="4">
        <v>3</v>
      </c>
      <c r="E41" s="4">
        <v>10</v>
      </c>
      <c r="F41" s="10">
        <f t="shared" si="0"/>
        <v>30</v>
      </c>
      <c r="G41" s="12">
        <f>(F41+F42+F43)/3</f>
        <v>10</v>
      </c>
    </row>
    <row r="42" spans="1:7" x14ac:dyDescent="0.2">
      <c r="B42">
        <v>2</v>
      </c>
      <c r="D42" s="4">
        <v>0</v>
      </c>
      <c r="E42" s="4">
        <v>9</v>
      </c>
      <c r="F42" s="10">
        <f t="shared" si="0"/>
        <v>0</v>
      </c>
      <c r="G42" s="12" t="s">
        <v>21</v>
      </c>
    </row>
    <row r="43" spans="1:7" s="1" customFormat="1" x14ac:dyDescent="0.2">
      <c r="B43" s="1">
        <v>3</v>
      </c>
      <c r="D43" s="1">
        <v>0</v>
      </c>
      <c r="E43" s="1">
        <v>11</v>
      </c>
      <c r="F43" s="11">
        <f t="shared" si="0"/>
        <v>0</v>
      </c>
      <c r="G43" s="13"/>
    </row>
    <row r="44" spans="1:7" s="5" customFormat="1" x14ac:dyDescent="0.2">
      <c r="A44" s="5">
        <v>15</v>
      </c>
      <c r="B44" s="5">
        <v>1</v>
      </c>
      <c r="C44" s="5" t="s">
        <v>24</v>
      </c>
      <c r="D44" s="5">
        <v>9</v>
      </c>
      <c r="E44" s="5">
        <v>11</v>
      </c>
      <c r="F44" s="14">
        <f t="shared" si="0"/>
        <v>81.818181818181827</v>
      </c>
      <c r="G44" s="16">
        <f>(F44+F45+F46)/3</f>
        <v>88.383838383838381</v>
      </c>
    </row>
    <row r="45" spans="1:7" s="5" customFormat="1" x14ac:dyDescent="0.2">
      <c r="B45" s="5">
        <v>2</v>
      </c>
      <c r="D45" s="5">
        <v>10</v>
      </c>
      <c r="E45" s="5">
        <v>10</v>
      </c>
      <c r="F45" s="14">
        <f t="shared" si="0"/>
        <v>100</v>
      </c>
      <c r="G45" s="16" t="s">
        <v>9</v>
      </c>
    </row>
    <row r="46" spans="1:7" s="6" customFormat="1" x14ac:dyDescent="0.2">
      <c r="B46" s="6">
        <v>3</v>
      </c>
      <c r="D46" s="6">
        <v>10</v>
      </c>
      <c r="E46" s="6">
        <v>12</v>
      </c>
      <c r="F46" s="15">
        <f t="shared" si="0"/>
        <v>83.333333333333343</v>
      </c>
      <c r="G46" s="17"/>
    </row>
    <row r="47" spans="1:7" s="5" customFormat="1" x14ac:dyDescent="0.2">
      <c r="A47" s="5">
        <v>16</v>
      </c>
      <c r="B47" s="5">
        <v>1</v>
      </c>
      <c r="C47" s="5" t="s">
        <v>25</v>
      </c>
      <c r="D47" s="5">
        <v>12</v>
      </c>
      <c r="E47" s="5">
        <v>12</v>
      </c>
      <c r="F47" s="14">
        <f t="shared" si="0"/>
        <v>100</v>
      </c>
      <c r="G47" s="16">
        <f>(F47+F48+F49)/3</f>
        <v>91.666666666666671</v>
      </c>
    </row>
    <row r="48" spans="1:7" s="5" customFormat="1" x14ac:dyDescent="0.2">
      <c r="B48" s="5">
        <v>2</v>
      </c>
      <c r="D48" s="5">
        <v>9</v>
      </c>
      <c r="E48" s="5">
        <v>12</v>
      </c>
      <c r="F48" s="14">
        <f t="shared" si="0"/>
        <v>75</v>
      </c>
      <c r="G48" s="16" t="s">
        <v>9</v>
      </c>
    </row>
    <row r="49" spans="1:7" s="6" customFormat="1" x14ac:dyDescent="0.2">
      <c r="B49" s="6">
        <v>3</v>
      </c>
      <c r="D49" s="6">
        <v>12</v>
      </c>
      <c r="E49" s="6">
        <v>12</v>
      </c>
      <c r="F49" s="15">
        <f t="shared" si="0"/>
        <v>100</v>
      </c>
      <c r="G49" s="17"/>
    </row>
    <row r="50" spans="1:7" s="5" customFormat="1" x14ac:dyDescent="0.2">
      <c r="A50" s="5">
        <v>17</v>
      </c>
      <c r="B50" s="5">
        <v>1</v>
      </c>
      <c r="C50" s="5" t="s">
        <v>26</v>
      </c>
      <c r="D50" s="5">
        <v>10</v>
      </c>
      <c r="E50" s="5">
        <v>10</v>
      </c>
      <c r="F50" s="14">
        <f t="shared" si="0"/>
        <v>100</v>
      </c>
      <c r="G50" s="16">
        <f>(F50+F51+F52)/3</f>
        <v>94.444444444444457</v>
      </c>
    </row>
    <row r="51" spans="1:7" s="5" customFormat="1" x14ac:dyDescent="0.2">
      <c r="B51" s="5">
        <v>2</v>
      </c>
      <c r="D51" s="5">
        <v>12</v>
      </c>
      <c r="E51" s="5">
        <v>12</v>
      </c>
      <c r="F51" s="14">
        <f t="shared" si="0"/>
        <v>100</v>
      </c>
      <c r="G51" s="16" t="s">
        <v>9</v>
      </c>
    </row>
    <row r="52" spans="1:7" s="6" customFormat="1" x14ac:dyDescent="0.2">
      <c r="B52" s="6">
        <v>3</v>
      </c>
      <c r="D52" s="6">
        <v>10</v>
      </c>
      <c r="E52" s="6">
        <v>12</v>
      </c>
      <c r="F52" s="15">
        <f t="shared" si="0"/>
        <v>83.333333333333343</v>
      </c>
      <c r="G52" s="17"/>
    </row>
    <row r="53" spans="1:7" x14ac:dyDescent="0.2">
      <c r="A53">
        <v>18</v>
      </c>
      <c r="B53">
        <v>1</v>
      </c>
      <c r="C53" t="s">
        <v>27</v>
      </c>
      <c r="D53">
        <v>1</v>
      </c>
      <c r="E53">
        <v>12</v>
      </c>
      <c r="F53" s="10">
        <f t="shared" si="0"/>
        <v>8.3333333333333321</v>
      </c>
      <c r="G53" s="12">
        <f>(F53+F54+F55)/3</f>
        <v>59.444444444444436</v>
      </c>
    </row>
    <row r="54" spans="1:7" x14ac:dyDescent="0.2">
      <c r="B54">
        <v>2</v>
      </c>
      <c r="D54">
        <v>8</v>
      </c>
      <c r="E54">
        <v>10</v>
      </c>
      <c r="F54" s="10">
        <f t="shared" si="0"/>
        <v>80</v>
      </c>
      <c r="G54" s="12" t="s">
        <v>21</v>
      </c>
    </row>
    <row r="55" spans="1:7" s="1" customFormat="1" x14ac:dyDescent="0.2">
      <c r="B55" s="1">
        <v>3</v>
      </c>
      <c r="D55" s="1">
        <v>9</v>
      </c>
      <c r="E55" s="1">
        <v>10</v>
      </c>
      <c r="F55" s="11">
        <f t="shared" si="0"/>
        <v>90</v>
      </c>
      <c r="G55" s="13"/>
    </row>
    <row r="56" spans="1:7" s="5" customFormat="1" x14ac:dyDescent="0.2">
      <c r="A56" s="5">
        <v>19</v>
      </c>
      <c r="B56" s="5">
        <v>1</v>
      </c>
      <c r="C56" s="5" t="s">
        <v>28</v>
      </c>
      <c r="D56" s="5">
        <v>12</v>
      </c>
      <c r="E56" s="5">
        <v>12</v>
      </c>
      <c r="F56" s="14">
        <f t="shared" si="0"/>
        <v>100</v>
      </c>
      <c r="G56" s="16">
        <f>(F56+F57+F58)/3</f>
        <v>93.888888888888872</v>
      </c>
    </row>
    <row r="57" spans="1:7" s="5" customFormat="1" x14ac:dyDescent="0.2">
      <c r="B57" s="5">
        <v>2</v>
      </c>
      <c r="D57" s="5">
        <v>11</v>
      </c>
      <c r="E57" s="5">
        <v>12</v>
      </c>
      <c r="F57" s="14">
        <f t="shared" si="0"/>
        <v>91.666666666666657</v>
      </c>
      <c r="G57" s="16" t="s">
        <v>9</v>
      </c>
    </row>
    <row r="58" spans="1:7" s="6" customFormat="1" x14ac:dyDescent="0.2">
      <c r="B58" s="6">
        <v>3</v>
      </c>
      <c r="D58" s="6">
        <v>9</v>
      </c>
      <c r="E58" s="6">
        <v>10</v>
      </c>
      <c r="F58" s="15">
        <f t="shared" si="0"/>
        <v>90</v>
      </c>
      <c r="G58" s="17"/>
    </row>
    <row r="59" spans="1:7" x14ac:dyDescent="0.2">
      <c r="A59">
        <v>20</v>
      </c>
      <c r="B59">
        <v>1</v>
      </c>
      <c r="C59" t="s">
        <v>29</v>
      </c>
      <c r="D59">
        <v>4</v>
      </c>
      <c r="E59">
        <v>10</v>
      </c>
      <c r="F59" s="10">
        <f t="shared" si="0"/>
        <v>40</v>
      </c>
      <c r="G59" s="12">
        <f>(F59+F60+F61)/3</f>
        <v>25.454545454545457</v>
      </c>
    </row>
    <row r="60" spans="1:7" x14ac:dyDescent="0.2">
      <c r="B60">
        <v>2</v>
      </c>
      <c r="D60">
        <v>0</v>
      </c>
      <c r="E60">
        <v>10</v>
      </c>
      <c r="F60" s="10">
        <f t="shared" si="0"/>
        <v>0</v>
      </c>
      <c r="G60" s="12" t="s">
        <v>21</v>
      </c>
    </row>
    <row r="61" spans="1:7" s="1" customFormat="1" x14ac:dyDescent="0.2">
      <c r="B61" s="1">
        <v>3</v>
      </c>
      <c r="D61" s="1">
        <v>4</v>
      </c>
      <c r="E61" s="1">
        <v>11</v>
      </c>
      <c r="F61" s="11">
        <f t="shared" si="0"/>
        <v>36.363636363636367</v>
      </c>
      <c r="G61" s="13"/>
    </row>
    <row r="62" spans="1:7" x14ac:dyDescent="0.2">
      <c r="A62">
        <v>21</v>
      </c>
      <c r="B62">
        <v>1</v>
      </c>
      <c r="C62" t="s">
        <v>30</v>
      </c>
      <c r="D62">
        <v>1</v>
      </c>
      <c r="E62">
        <v>11</v>
      </c>
      <c r="F62" s="10">
        <f t="shared" si="0"/>
        <v>9.0909090909090917</v>
      </c>
      <c r="G62" s="12">
        <f>(F62+F63+F64)/3</f>
        <v>3.0303030303030307</v>
      </c>
    </row>
    <row r="63" spans="1:7" x14ac:dyDescent="0.2">
      <c r="B63">
        <v>2</v>
      </c>
      <c r="D63">
        <v>0</v>
      </c>
      <c r="E63">
        <v>11</v>
      </c>
      <c r="F63" s="10">
        <f t="shared" si="0"/>
        <v>0</v>
      </c>
      <c r="G63" s="12" t="s">
        <v>21</v>
      </c>
    </row>
    <row r="64" spans="1:7" s="1" customFormat="1" x14ac:dyDescent="0.2">
      <c r="B64" s="1">
        <v>3</v>
      </c>
      <c r="D64" s="1">
        <v>0</v>
      </c>
      <c r="E64" s="1">
        <v>9</v>
      </c>
      <c r="F64" s="11">
        <f t="shared" si="0"/>
        <v>0</v>
      </c>
      <c r="G64" s="13"/>
    </row>
    <row r="65" spans="1:7" x14ac:dyDescent="0.2">
      <c r="A65">
        <v>22</v>
      </c>
      <c r="B65">
        <v>1</v>
      </c>
      <c r="C65" t="s">
        <v>31</v>
      </c>
      <c r="D65">
        <v>4</v>
      </c>
      <c r="E65">
        <v>12</v>
      </c>
      <c r="F65" s="10">
        <f t="shared" si="0"/>
        <v>33.333333333333329</v>
      </c>
      <c r="G65" s="12">
        <f>(F65+F66+F67)/3</f>
        <v>38.888888888888886</v>
      </c>
    </row>
    <row r="66" spans="1:7" x14ac:dyDescent="0.2">
      <c r="B66">
        <v>2</v>
      </c>
      <c r="D66">
        <v>5</v>
      </c>
      <c r="E66">
        <v>10</v>
      </c>
      <c r="F66" s="10">
        <f t="shared" si="0"/>
        <v>50</v>
      </c>
      <c r="G66" s="12" t="s">
        <v>21</v>
      </c>
    </row>
    <row r="67" spans="1:7" s="1" customFormat="1" x14ac:dyDescent="0.2">
      <c r="B67" s="1">
        <v>3</v>
      </c>
      <c r="D67" s="1">
        <v>4</v>
      </c>
      <c r="E67" s="1">
        <v>12</v>
      </c>
      <c r="F67" s="11">
        <f t="shared" ref="F67:F109" si="1">(D67/E67)*100</f>
        <v>33.333333333333329</v>
      </c>
      <c r="G67" s="13"/>
    </row>
    <row r="68" spans="1:7" x14ac:dyDescent="0.2">
      <c r="A68">
        <v>23</v>
      </c>
      <c r="B68">
        <v>1</v>
      </c>
      <c r="C68" t="s">
        <v>32</v>
      </c>
      <c r="D68">
        <v>1</v>
      </c>
      <c r="E68">
        <v>9</v>
      </c>
      <c r="F68" s="10">
        <f t="shared" si="1"/>
        <v>11.111111111111111</v>
      </c>
      <c r="G68" s="12">
        <f>(F68+F69+F70)/3</f>
        <v>3.7037037037037037</v>
      </c>
    </row>
    <row r="69" spans="1:7" x14ac:dyDescent="0.2">
      <c r="B69">
        <v>2</v>
      </c>
      <c r="D69">
        <v>0</v>
      </c>
      <c r="E69">
        <v>6</v>
      </c>
      <c r="F69" s="10">
        <f t="shared" si="1"/>
        <v>0</v>
      </c>
      <c r="G69" s="12" t="s">
        <v>21</v>
      </c>
    </row>
    <row r="70" spans="1:7" s="1" customFormat="1" x14ac:dyDescent="0.2">
      <c r="B70" s="1">
        <v>3</v>
      </c>
      <c r="D70" s="1">
        <v>0</v>
      </c>
      <c r="E70" s="1">
        <v>6</v>
      </c>
      <c r="F70" s="11">
        <f t="shared" si="1"/>
        <v>0</v>
      </c>
      <c r="G70" s="13"/>
    </row>
    <row r="71" spans="1:7" x14ac:dyDescent="0.2">
      <c r="A71">
        <v>24</v>
      </c>
      <c r="B71">
        <v>1</v>
      </c>
      <c r="C71" t="s">
        <v>33</v>
      </c>
      <c r="D71">
        <v>0</v>
      </c>
      <c r="E71">
        <v>6</v>
      </c>
      <c r="F71" s="10">
        <f t="shared" si="1"/>
        <v>0</v>
      </c>
      <c r="G71" s="12">
        <f>(F71+F72+F73)/3</f>
        <v>0</v>
      </c>
    </row>
    <row r="72" spans="1:7" x14ac:dyDescent="0.2">
      <c r="B72">
        <v>2</v>
      </c>
      <c r="D72">
        <v>0</v>
      </c>
      <c r="E72">
        <v>9</v>
      </c>
      <c r="F72" s="10">
        <f t="shared" si="1"/>
        <v>0</v>
      </c>
      <c r="G72" s="12" t="s">
        <v>21</v>
      </c>
    </row>
    <row r="73" spans="1:7" s="1" customFormat="1" x14ac:dyDescent="0.2">
      <c r="B73" s="1">
        <v>3</v>
      </c>
      <c r="D73" s="1">
        <v>0</v>
      </c>
      <c r="E73" s="1">
        <v>7</v>
      </c>
      <c r="F73" s="11">
        <f t="shared" si="1"/>
        <v>0</v>
      </c>
      <c r="G73" s="13"/>
    </row>
    <row r="74" spans="1:7" x14ac:dyDescent="0.2">
      <c r="A74">
        <v>25</v>
      </c>
      <c r="B74">
        <v>1</v>
      </c>
      <c r="C74" t="s">
        <v>34</v>
      </c>
      <c r="D74">
        <v>0</v>
      </c>
      <c r="E74">
        <v>9</v>
      </c>
      <c r="F74" s="10">
        <f t="shared" si="1"/>
        <v>0</v>
      </c>
      <c r="G74" s="12">
        <f>(F74+F75+F76)/3</f>
        <v>0</v>
      </c>
    </row>
    <row r="75" spans="1:7" x14ac:dyDescent="0.2">
      <c r="B75">
        <v>2</v>
      </c>
      <c r="D75">
        <v>0</v>
      </c>
      <c r="E75">
        <v>10</v>
      </c>
      <c r="F75" s="10">
        <f t="shared" si="1"/>
        <v>0</v>
      </c>
      <c r="G75" s="12" t="s">
        <v>21</v>
      </c>
    </row>
    <row r="76" spans="1:7" s="1" customFormat="1" x14ac:dyDescent="0.2">
      <c r="B76" s="1">
        <v>3</v>
      </c>
      <c r="D76" s="1">
        <v>0</v>
      </c>
      <c r="E76" s="1">
        <v>9</v>
      </c>
      <c r="F76" s="11">
        <f t="shared" si="1"/>
        <v>0</v>
      </c>
      <c r="G76" s="13"/>
    </row>
    <row r="77" spans="1:7" x14ac:dyDescent="0.2">
      <c r="A77">
        <v>26</v>
      </c>
      <c r="B77">
        <v>1</v>
      </c>
      <c r="C77" t="s">
        <v>35</v>
      </c>
      <c r="D77">
        <v>7</v>
      </c>
      <c r="E77">
        <v>12</v>
      </c>
      <c r="F77" s="10">
        <f t="shared" si="1"/>
        <v>58.333333333333336</v>
      </c>
      <c r="G77" s="12">
        <f>(F77+F78+F79)/3</f>
        <v>72.777777777777786</v>
      </c>
    </row>
    <row r="78" spans="1:7" x14ac:dyDescent="0.2">
      <c r="B78">
        <v>2</v>
      </c>
      <c r="D78">
        <v>11</v>
      </c>
      <c r="E78">
        <v>11</v>
      </c>
      <c r="F78" s="10">
        <f t="shared" si="1"/>
        <v>100</v>
      </c>
      <c r="G78" s="12" t="s">
        <v>14</v>
      </c>
    </row>
    <row r="79" spans="1:7" s="1" customFormat="1" x14ac:dyDescent="0.2">
      <c r="B79" s="1">
        <v>3</v>
      </c>
      <c r="D79" s="1">
        <v>6</v>
      </c>
      <c r="E79" s="1">
        <v>10</v>
      </c>
      <c r="F79" s="11">
        <f t="shared" si="1"/>
        <v>60</v>
      </c>
      <c r="G79" s="13"/>
    </row>
    <row r="80" spans="1:7" s="5" customFormat="1" x14ac:dyDescent="0.2">
      <c r="A80" s="5">
        <v>27</v>
      </c>
      <c r="B80" s="5">
        <v>1</v>
      </c>
      <c r="C80" s="5" t="s">
        <v>36</v>
      </c>
      <c r="D80" s="5">
        <v>8</v>
      </c>
      <c r="E80" s="5">
        <v>10</v>
      </c>
      <c r="F80" s="14">
        <f t="shared" si="1"/>
        <v>80</v>
      </c>
      <c r="G80" s="16">
        <f>(F80+F81+F82)/3</f>
        <v>87.777777777777771</v>
      </c>
    </row>
    <row r="81" spans="1:7" s="5" customFormat="1" x14ac:dyDescent="0.2">
      <c r="B81" s="5">
        <v>2</v>
      </c>
      <c r="D81" s="5">
        <v>11</v>
      </c>
      <c r="E81" s="5">
        <v>12</v>
      </c>
      <c r="F81" s="14">
        <f t="shared" si="1"/>
        <v>91.666666666666657</v>
      </c>
      <c r="G81" s="16" t="s">
        <v>9</v>
      </c>
    </row>
    <row r="82" spans="1:7" s="6" customFormat="1" x14ac:dyDescent="0.2">
      <c r="B82" s="6">
        <v>3</v>
      </c>
      <c r="D82" s="6">
        <v>11</v>
      </c>
      <c r="E82" s="6">
        <v>12</v>
      </c>
      <c r="F82" s="15">
        <f t="shared" si="1"/>
        <v>91.666666666666657</v>
      </c>
      <c r="G82" s="17"/>
    </row>
    <row r="83" spans="1:7" x14ac:dyDescent="0.2">
      <c r="A83">
        <v>28</v>
      </c>
      <c r="B83">
        <v>1</v>
      </c>
      <c r="C83" t="s">
        <v>37</v>
      </c>
      <c r="D83">
        <v>1</v>
      </c>
      <c r="E83">
        <v>8</v>
      </c>
      <c r="F83" s="10">
        <f t="shared" si="1"/>
        <v>12.5</v>
      </c>
      <c r="G83" s="12">
        <f>(F83+F84+F85)/3</f>
        <v>13.69047619047619</v>
      </c>
    </row>
    <row r="84" spans="1:7" x14ac:dyDescent="0.2">
      <c r="B84">
        <v>2</v>
      </c>
      <c r="D84">
        <v>0</v>
      </c>
      <c r="E84">
        <v>8</v>
      </c>
      <c r="F84" s="10">
        <f t="shared" si="1"/>
        <v>0</v>
      </c>
      <c r="G84" s="12" t="s">
        <v>21</v>
      </c>
    </row>
    <row r="85" spans="1:7" s="1" customFormat="1" x14ac:dyDescent="0.2">
      <c r="B85" s="1">
        <v>3</v>
      </c>
      <c r="D85" s="1">
        <v>2</v>
      </c>
      <c r="E85" s="1">
        <v>7</v>
      </c>
      <c r="F85" s="11">
        <f t="shared" si="1"/>
        <v>28.571428571428569</v>
      </c>
      <c r="G85" s="13"/>
    </row>
    <row r="86" spans="1:7" s="5" customFormat="1" x14ac:dyDescent="0.2">
      <c r="A86" s="5">
        <v>29</v>
      </c>
      <c r="B86" s="5">
        <v>1</v>
      </c>
      <c r="C86" s="5" t="s">
        <v>38</v>
      </c>
      <c r="D86" s="5">
        <v>11</v>
      </c>
      <c r="E86" s="5">
        <v>12</v>
      </c>
      <c r="F86" s="14">
        <f t="shared" si="1"/>
        <v>91.666666666666657</v>
      </c>
      <c r="G86" s="16">
        <f>(F86+F87+F88)/3</f>
        <v>97.222222222222214</v>
      </c>
    </row>
    <row r="87" spans="1:7" s="5" customFormat="1" x14ac:dyDescent="0.2">
      <c r="B87" s="5">
        <v>2</v>
      </c>
      <c r="D87" s="5">
        <v>12</v>
      </c>
      <c r="E87" s="5">
        <v>12</v>
      </c>
      <c r="F87" s="14">
        <f t="shared" si="1"/>
        <v>100</v>
      </c>
      <c r="G87" s="16" t="s">
        <v>9</v>
      </c>
    </row>
    <row r="88" spans="1:7" s="6" customFormat="1" x14ac:dyDescent="0.2">
      <c r="B88" s="6">
        <v>3</v>
      </c>
      <c r="D88" s="6">
        <v>13</v>
      </c>
      <c r="E88" s="6">
        <v>13</v>
      </c>
      <c r="F88" s="15">
        <f t="shared" si="1"/>
        <v>100</v>
      </c>
      <c r="G88" s="17"/>
    </row>
    <row r="89" spans="1:7" x14ac:dyDescent="0.2">
      <c r="A89">
        <v>30</v>
      </c>
      <c r="B89">
        <v>1</v>
      </c>
      <c r="C89" t="s">
        <v>39</v>
      </c>
      <c r="D89">
        <v>0</v>
      </c>
      <c r="E89">
        <v>6</v>
      </c>
      <c r="F89" s="10">
        <f t="shared" si="1"/>
        <v>0</v>
      </c>
      <c r="G89" s="12">
        <f>(F89+F90+F91)/3</f>
        <v>6.0606060606060614</v>
      </c>
    </row>
    <row r="90" spans="1:7" x14ac:dyDescent="0.2">
      <c r="B90">
        <v>2</v>
      </c>
      <c r="D90">
        <v>0</v>
      </c>
      <c r="E90">
        <v>9</v>
      </c>
      <c r="F90" s="10">
        <f t="shared" si="1"/>
        <v>0</v>
      </c>
      <c r="G90" s="12" t="s">
        <v>21</v>
      </c>
    </row>
    <row r="91" spans="1:7" s="1" customFormat="1" x14ac:dyDescent="0.2">
      <c r="B91" s="1">
        <v>3</v>
      </c>
      <c r="D91" s="1">
        <v>2</v>
      </c>
      <c r="E91" s="1">
        <v>11</v>
      </c>
      <c r="F91" s="11">
        <f t="shared" si="1"/>
        <v>18.181818181818183</v>
      </c>
      <c r="G91" s="13"/>
    </row>
    <row r="92" spans="1:7" x14ac:dyDescent="0.2">
      <c r="A92">
        <v>1</v>
      </c>
      <c r="B92">
        <v>1</v>
      </c>
      <c r="C92" t="s">
        <v>40</v>
      </c>
      <c r="D92">
        <v>0</v>
      </c>
      <c r="E92">
        <v>10</v>
      </c>
      <c r="F92" s="10">
        <f t="shared" si="1"/>
        <v>0</v>
      </c>
      <c r="G92" s="12">
        <f>(F92+F93+F94)/3</f>
        <v>3.0303030303030307</v>
      </c>
    </row>
    <row r="93" spans="1:7" x14ac:dyDescent="0.2">
      <c r="B93">
        <v>2</v>
      </c>
      <c r="D93">
        <v>1</v>
      </c>
      <c r="E93">
        <v>11</v>
      </c>
      <c r="F93" s="10">
        <f t="shared" si="1"/>
        <v>9.0909090909090917</v>
      </c>
      <c r="G93" s="12" t="s">
        <v>21</v>
      </c>
    </row>
    <row r="94" spans="1:7" s="1" customFormat="1" x14ac:dyDescent="0.2">
      <c r="B94" s="1">
        <v>3</v>
      </c>
      <c r="D94" s="1">
        <v>0</v>
      </c>
      <c r="E94" s="1">
        <v>10</v>
      </c>
      <c r="F94" s="11">
        <f t="shared" si="1"/>
        <v>0</v>
      </c>
      <c r="G94" s="13"/>
    </row>
    <row r="95" spans="1:7" s="5" customFormat="1" x14ac:dyDescent="0.2">
      <c r="A95" s="5">
        <v>2</v>
      </c>
      <c r="B95" s="5">
        <v>1</v>
      </c>
      <c r="C95" s="5" t="s">
        <v>41</v>
      </c>
      <c r="D95" s="5">
        <v>5</v>
      </c>
      <c r="E95" s="5">
        <v>6</v>
      </c>
      <c r="F95" s="14">
        <f t="shared" si="1"/>
        <v>83.333333333333343</v>
      </c>
      <c r="G95" s="16">
        <f>(F95+F96+F97)/3</f>
        <v>84.074074074074076</v>
      </c>
    </row>
    <row r="96" spans="1:7" s="5" customFormat="1" x14ac:dyDescent="0.2">
      <c r="B96" s="5">
        <v>2</v>
      </c>
      <c r="D96" s="5">
        <v>8</v>
      </c>
      <c r="E96" s="5">
        <v>9</v>
      </c>
      <c r="F96" s="14">
        <f t="shared" si="1"/>
        <v>88.888888888888886</v>
      </c>
      <c r="G96" s="16" t="s">
        <v>9</v>
      </c>
    </row>
    <row r="97" spans="1:7" s="6" customFormat="1" x14ac:dyDescent="0.2">
      <c r="B97" s="6">
        <v>3</v>
      </c>
      <c r="D97" s="6">
        <v>4</v>
      </c>
      <c r="E97" s="6">
        <v>5</v>
      </c>
      <c r="F97" s="15">
        <f t="shared" si="1"/>
        <v>80</v>
      </c>
      <c r="G97" s="17"/>
    </row>
    <row r="98" spans="1:7" x14ac:dyDescent="0.2">
      <c r="A98">
        <v>3</v>
      </c>
      <c r="B98">
        <v>1</v>
      </c>
      <c r="C98" t="s">
        <v>42</v>
      </c>
      <c r="D98">
        <v>0</v>
      </c>
      <c r="E98">
        <v>9</v>
      </c>
      <c r="F98" s="10">
        <f t="shared" si="1"/>
        <v>0</v>
      </c>
      <c r="G98" s="12">
        <f>(F98+F99+F100)/3</f>
        <v>3.7037037037037037</v>
      </c>
    </row>
    <row r="99" spans="1:7" x14ac:dyDescent="0.2">
      <c r="B99">
        <v>2</v>
      </c>
      <c r="D99">
        <v>0</v>
      </c>
      <c r="E99">
        <v>9</v>
      </c>
      <c r="F99" s="10">
        <f t="shared" si="1"/>
        <v>0</v>
      </c>
      <c r="G99" s="12" t="s">
        <v>21</v>
      </c>
    </row>
    <row r="100" spans="1:7" s="1" customFormat="1" x14ac:dyDescent="0.2">
      <c r="B100" s="1">
        <v>3</v>
      </c>
      <c r="D100" s="1">
        <v>1</v>
      </c>
      <c r="E100" s="1">
        <v>9</v>
      </c>
      <c r="F100" s="11">
        <f t="shared" si="1"/>
        <v>11.111111111111111</v>
      </c>
      <c r="G100" s="13"/>
    </row>
    <row r="101" spans="1:7" x14ac:dyDescent="0.2">
      <c r="A101">
        <v>4</v>
      </c>
      <c r="B101">
        <v>1</v>
      </c>
      <c r="C101" t="s">
        <v>43</v>
      </c>
      <c r="D101">
        <v>0</v>
      </c>
      <c r="E101">
        <v>10</v>
      </c>
      <c r="F101" s="10">
        <f t="shared" si="1"/>
        <v>0</v>
      </c>
      <c r="G101" s="12">
        <f>(F101+F102+F103)/3</f>
        <v>0</v>
      </c>
    </row>
    <row r="102" spans="1:7" x14ac:dyDescent="0.2">
      <c r="B102">
        <v>2</v>
      </c>
      <c r="D102">
        <v>0</v>
      </c>
      <c r="E102">
        <v>11</v>
      </c>
      <c r="F102" s="10">
        <f t="shared" si="1"/>
        <v>0</v>
      </c>
      <c r="G102" s="12" t="s">
        <v>21</v>
      </c>
    </row>
    <row r="103" spans="1:7" s="1" customFormat="1" x14ac:dyDescent="0.2">
      <c r="B103" s="1">
        <v>3</v>
      </c>
      <c r="D103" s="1">
        <v>0</v>
      </c>
      <c r="E103" s="1">
        <v>10</v>
      </c>
      <c r="F103" s="11">
        <f t="shared" si="1"/>
        <v>0</v>
      </c>
      <c r="G103" s="13"/>
    </row>
    <row r="104" spans="1:7" x14ac:dyDescent="0.2">
      <c r="A104">
        <v>5</v>
      </c>
      <c r="B104">
        <v>1</v>
      </c>
      <c r="C104" t="s">
        <v>44</v>
      </c>
      <c r="D104">
        <v>8</v>
      </c>
      <c r="E104">
        <v>9</v>
      </c>
      <c r="F104" s="10">
        <f t="shared" si="1"/>
        <v>88.888888888888886</v>
      </c>
      <c r="G104" s="12">
        <f>(F104+F105+F106)/3</f>
        <v>66.296296296296291</v>
      </c>
    </row>
    <row r="105" spans="1:7" x14ac:dyDescent="0.2">
      <c r="B105">
        <v>2</v>
      </c>
      <c r="D105">
        <v>5</v>
      </c>
      <c r="E105">
        <v>10</v>
      </c>
      <c r="F105" s="10">
        <f t="shared" si="1"/>
        <v>50</v>
      </c>
      <c r="G105" s="12" t="s">
        <v>9</v>
      </c>
    </row>
    <row r="106" spans="1:7" s="1" customFormat="1" x14ac:dyDescent="0.2">
      <c r="B106" s="1">
        <v>3</v>
      </c>
      <c r="D106" s="1">
        <v>6</v>
      </c>
      <c r="E106" s="1">
        <v>10</v>
      </c>
      <c r="F106" s="11">
        <f t="shared" si="1"/>
        <v>60</v>
      </c>
      <c r="G106" s="13"/>
    </row>
    <row r="107" spans="1:7" x14ac:dyDescent="0.2">
      <c r="A107">
        <v>6</v>
      </c>
      <c r="B107">
        <v>1</v>
      </c>
      <c r="C107" t="s">
        <v>45</v>
      </c>
      <c r="D107">
        <v>2</v>
      </c>
      <c r="E107">
        <v>7</v>
      </c>
      <c r="F107" s="10">
        <f t="shared" si="1"/>
        <v>28.571428571428569</v>
      </c>
      <c r="G107" s="12">
        <f>(F107+F108+F109)/3</f>
        <v>19.894179894179896</v>
      </c>
    </row>
    <row r="108" spans="1:7" x14ac:dyDescent="0.2">
      <c r="B108">
        <v>2</v>
      </c>
      <c r="D108">
        <v>2</v>
      </c>
      <c r="E108">
        <v>10</v>
      </c>
      <c r="F108" s="10">
        <f t="shared" si="1"/>
        <v>20</v>
      </c>
      <c r="G108" t="s">
        <v>21</v>
      </c>
    </row>
    <row r="109" spans="1:7" s="1" customFormat="1" x14ac:dyDescent="0.2">
      <c r="B109" s="1">
        <v>3</v>
      </c>
      <c r="D109" s="1">
        <v>1</v>
      </c>
      <c r="E109" s="1">
        <v>9</v>
      </c>
      <c r="F109" s="11">
        <f t="shared" si="1"/>
        <v>11.111111111111111</v>
      </c>
    </row>
    <row r="111" spans="1:7" x14ac:dyDescent="0.2">
      <c r="A111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zoomScale="130" zoomScaleNormal="130" workbookViewId="0">
      <selection activeCell="H43" sqref="H43"/>
    </sheetView>
  </sheetViews>
  <sheetFormatPr baseColWidth="10" defaultColWidth="8.83203125" defaultRowHeight="15" x14ac:dyDescent="0.2"/>
  <cols>
    <col min="3" max="3" width="20.33203125" customWidth="1"/>
  </cols>
  <sheetData>
    <row r="1" spans="1:10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3" t="s">
        <v>46</v>
      </c>
      <c r="I1" s="9" t="s">
        <v>47</v>
      </c>
      <c r="J1" s="8">
        <f>J2-7</f>
        <v>43077</v>
      </c>
    </row>
    <row r="2" spans="1:10" x14ac:dyDescent="0.2">
      <c r="A2">
        <v>1</v>
      </c>
      <c r="B2">
        <v>1</v>
      </c>
      <c r="C2" t="s">
        <v>6</v>
      </c>
      <c r="D2">
        <v>3</v>
      </c>
      <c r="E2">
        <v>4</v>
      </c>
      <c r="F2" s="10">
        <f>(D2/E2)*100</f>
        <v>75</v>
      </c>
      <c r="G2" s="12">
        <f>(F2+F3+F4)/3</f>
        <v>85</v>
      </c>
      <c r="H2" s="3"/>
      <c r="I2" s="9" t="s">
        <v>48</v>
      </c>
      <c r="J2" s="8">
        <f>J3-7</f>
        <v>43084</v>
      </c>
    </row>
    <row r="3" spans="1:10" x14ac:dyDescent="0.2">
      <c r="B3">
        <v>2</v>
      </c>
      <c r="D3">
        <v>8</v>
      </c>
      <c r="E3">
        <v>10</v>
      </c>
      <c r="F3" s="10">
        <f t="shared" ref="F3:F31" si="0">(D3/E3)*100</f>
        <v>80</v>
      </c>
      <c r="G3" s="12"/>
      <c r="H3" s="3"/>
      <c r="I3" s="9" t="s">
        <v>49</v>
      </c>
      <c r="J3" s="8">
        <v>43091</v>
      </c>
    </row>
    <row r="4" spans="1:10" x14ac:dyDescent="0.2">
      <c r="A4" s="1"/>
      <c r="B4" s="1">
        <v>3</v>
      </c>
      <c r="C4" s="1"/>
      <c r="D4" s="1">
        <v>9</v>
      </c>
      <c r="E4" s="1">
        <v>9</v>
      </c>
      <c r="F4" s="11">
        <f t="shared" si="0"/>
        <v>100</v>
      </c>
      <c r="G4" s="13"/>
      <c r="H4" s="3"/>
    </row>
    <row r="5" spans="1:10" x14ac:dyDescent="0.2">
      <c r="A5">
        <v>5</v>
      </c>
      <c r="B5">
        <v>1</v>
      </c>
      <c r="C5" t="s">
        <v>12</v>
      </c>
      <c r="D5">
        <v>4</v>
      </c>
      <c r="E5">
        <v>11</v>
      </c>
      <c r="F5" s="10">
        <f t="shared" si="0"/>
        <v>36.363636363636367</v>
      </c>
      <c r="G5" s="12">
        <f>(F5+F6+F7)/3</f>
        <v>53.602693602693613</v>
      </c>
      <c r="H5" s="3"/>
    </row>
    <row r="6" spans="1:10" x14ac:dyDescent="0.2">
      <c r="B6">
        <v>2</v>
      </c>
      <c r="D6">
        <v>8</v>
      </c>
      <c r="E6">
        <v>10</v>
      </c>
      <c r="F6" s="10">
        <f t="shared" si="0"/>
        <v>80</v>
      </c>
      <c r="G6" s="12" t="s">
        <v>9</v>
      </c>
      <c r="H6" s="3" t="s">
        <v>50</v>
      </c>
    </row>
    <row r="7" spans="1:10" x14ac:dyDescent="0.2">
      <c r="A7" s="1"/>
      <c r="B7" s="1">
        <v>3</v>
      </c>
      <c r="C7" s="1"/>
      <c r="D7" s="1">
        <v>4</v>
      </c>
      <c r="E7" s="1">
        <v>9</v>
      </c>
      <c r="F7" s="11">
        <f t="shared" si="0"/>
        <v>44.444444444444443</v>
      </c>
      <c r="G7" s="13"/>
      <c r="H7" s="3"/>
    </row>
    <row r="8" spans="1:10" x14ac:dyDescent="0.2">
      <c r="A8">
        <v>6</v>
      </c>
      <c r="B8">
        <v>1</v>
      </c>
      <c r="C8" t="s">
        <v>13</v>
      </c>
      <c r="D8" s="4">
        <v>2</v>
      </c>
      <c r="E8" s="4">
        <v>9</v>
      </c>
      <c r="F8" s="10">
        <f t="shared" si="0"/>
        <v>22.222222222222221</v>
      </c>
      <c r="G8" s="12">
        <f>(F8+F9+F10)/3</f>
        <v>50</v>
      </c>
      <c r="H8" s="3"/>
    </row>
    <row r="9" spans="1:10" x14ac:dyDescent="0.2">
      <c r="B9">
        <v>2</v>
      </c>
      <c r="D9">
        <v>7</v>
      </c>
      <c r="E9">
        <v>9</v>
      </c>
      <c r="F9" s="10">
        <f t="shared" si="0"/>
        <v>77.777777777777786</v>
      </c>
      <c r="G9" s="12" t="s">
        <v>9</v>
      </c>
      <c r="H9" s="3" t="s">
        <v>50</v>
      </c>
    </row>
    <row r="10" spans="1:10" x14ac:dyDescent="0.2">
      <c r="A10" s="1"/>
      <c r="B10" s="1">
        <v>3</v>
      </c>
      <c r="C10" s="1"/>
      <c r="D10" s="1">
        <v>5</v>
      </c>
      <c r="E10" s="1">
        <v>10</v>
      </c>
      <c r="F10" s="11">
        <f t="shared" si="0"/>
        <v>50</v>
      </c>
      <c r="G10" s="13"/>
      <c r="H10" s="3"/>
    </row>
    <row r="11" spans="1:10" x14ac:dyDescent="0.2">
      <c r="A11">
        <v>9</v>
      </c>
      <c r="B11">
        <v>1</v>
      </c>
      <c r="C11" t="s">
        <v>17</v>
      </c>
      <c r="D11">
        <v>3</v>
      </c>
      <c r="E11">
        <v>9</v>
      </c>
      <c r="F11" s="10">
        <f t="shared" si="0"/>
        <v>33.333333333333329</v>
      </c>
      <c r="G11" s="12">
        <f>(F11+F12+F13)/3</f>
        <v>55.555555555555564</v>
      </c>
      <c r="H11" s="3"/>
    </row>
    <row r="12" spans="1:10" x14ac:dyDescent="0.2">
      <c r="B12">
        <v>2</v>
      </c>
      <c r="D12">
        <v>5</v>
      </c>
      <c r="E12">
        <v>6</v>
      </c>
      <c r="F12" s="10">
        <f t="shared" si="0"/>
        <v>83.333333333333343</v>
      </c>
      <c r="G12" s="12" t="s">
        <v>9</v>
      </c>
      <c r="H12" s="3" t="s">
        <v>50</v>
      </c>
    </row>
    <row r="13" spans="1:10" x14ac:dyDescent="0.2">
      <c r="A13" s="1"/>
      <c r="B13" s="1">
        <v>3</v>
      </c>
      <c r="C13" s="1"/>
      <c r="D13" s="1">
        <v>4</v>
      </c>
      <c r="E13" s="1">
        <v>8</v>
      </c>
      <c r="F13" s="11">
        <f t="shared" si="0"/>
        <v>50</v>
      </c>
      <c r="G13" s="13"/>
      <c r="H13" s="3"/>
    </row>
    <row r="14" spans="1:10" x14ac:dyDescent="0.2">
      <c r="A14">
        <v>11</v>
      </c>
      <c r="B14">
        <v>1</v>
      </c>
      <c r="C14" t="s">
        <v>19</v>
      </c>
      <c r="D14" s="4">
        <v>8</v>
      </c>
      <c r="E14" s="4">
        <v>12</v>
      </c>
      <c r="F14" s="10">
        <f t="shared" si="0"/>
        <v>66.666666666666657</v>
      </c>
      <c r="G14" s="12">
        <f>(F14+F15+F16)/3</f>
        <v>65.740740740740748</v>
      </c>
      <c r="H14" s="3"/>
    </row>
    <row r="15" spans="1:10" x14ac:dyDescent="0.2">
      <c r="B15">
        <v>2</v>
      </c>
      <c r="D15" s="4">
        <v>5</v>
      </c>
      <c r="E15" s="4">
        <v>9</v>
      </c>
      <c r="F15" s="10">
        <f t="shared" si="0"/>
        <v>55.555555555555557</v>
      </c>
      <c r="G15" s="12" t="s">
        <v>9</v>
      </c>
      <c r="H15" s="3" t="s">
        <v>50</v>
      </c>
    </row>
    <row r="16" spans="1:10" x14ac:dyDescent="0.2">
      <c r="A16" s="1"/>
      <c r="B16" s="1">
        <v>3</v>
      </c>
      <c r="C16" s="1"/>
      <c r="D16" s="1">
        <v>9</v>
      </c>
      <c r="E16" s="1">
        <v>12</v>
      </c>
      <c r="F16" s="11">
        <f t="shared" si="0"/>
        <v>75</v>
      </c>
      <c r="G16" s="13"/>
      <c r="H16" s="3"/>
    </row>
    <row r="17" spans="1:8" x14ac:dyDescent="0.2">
      <c r="A17">
        <v>12</v>
      </c>
      <c r="B17">
        <v>1</v>
      </c>
      <c r="C17" t="s">
        <v>20</v>
      </c>
      <c r="D17">
        <v>8</v>
      </c>
      <c r="E17">
        <v>11</v>
      </c>
      <c r="F17" s="10">
        <f t="shared" si="0"/>
        <v>72.727272727272734</v>
      </c>
      <c r="G17" s="12">
        <f>(F17+F18+F19)/3</f>
        <v>84.848484848484858</v>
      </c>
      <c r="H17" s="3"/>
    </row>
    <row r="18" spans="1:8" x14ac:dyDescent="0.2">
      <c r="B18">
        <v>2</v>
      </c>
      <c r="D18">
        <v>10</v>
      </c>
      <c r="E18">
        <v>10</v>
      </c>
      <c r="F18" s="10">
        <f t="shared" si="0"/>
        <v>100</v>
      </c>
      <c r="G18" s="12" t="s">
        <v>21</v>
      </c>
      <c r="H18" s="3"/>
    </row>
    <row r="19" spans="1:8" x14ac:dyDescent="0.2">
      <c r="A19" s="1"/>
      <c r="B19" s="1">
        <v>3</v>
      </c>
      <c r="C19" s="1"/>
      <c r="D19" s="1">
        <v>9</v>
      </c>
      <c r="E19" s="1">
        <v>11</v>
      </c>
      <c r="F19" s="11">
        <f t="shared" si="0"/>
        <v>81.818181818181827</v>
      </c>
      <c r="G19" s="13"/>
      <c r="H19" s="3"/>
    </row>
    <row r="20" spans="1:8" x14ac:dyDescent="0.2">
      <c r="A20">
        <v>13</v>
      </c>
      <c r="B20">
        <v>1</v>
      </c>
      <c r="C20" t="s">
        <v>22</v>
      </c>
      <c r="D20" s="4">
        <v>1</v>
      </c>
      <c r="E20" s="4">
        <v>9</v>
      </c>
      <c r="F20" s="10">
        <f t="shared" si="0"/>
        <v>11.111111111111111</v>
      </c>
      <c r="G20" s="12">
        <f>(F20+F21+F22)/3</f>
        <v>3.7037037037037037</v>
      </c>
      <c r="H20" s="3"/>
    </row>
    <row r="21" spans="1:8" x14ac:dyDescent="0.2">
      <c r="B21">
        <v>2</v>
      </c>
      <c r="D21" s="4">
        <v>0</v>
      </c>
      <c r="E21" s="4">
        <v>11</v>
      </c>
      <c r="F21" s="10">
        <f t="shared" si="0"/>
        <v>0</v>
      </c>
      <c r="G21" s="12"/>
      <c r="H21" s="3"/>
    </row>
    <row r="22" spans="1:8" x14ac:dyDescent="0.2">
      <c r="A22" s="1"/>
      <c r="B22" s="1">
        <v>3</v>
      </c>
      <c r="C22" s="1"/>
      <c r="D22" s="1">
        <v>0</v>
      </c>
      <c r="E22" s="1">
        <v>10</v>
      </c>
      <c r="F22" s="11">
        <f t="shared" si="0"/>
        <v>0</v>
      </c>
      <c r="G22" s="13"/>
      <c r="H22" s="3"/>
    </row>
    <row r="23" spans="1:8" x14ac:dyDescent="0.2">
      <c r="A23">
        <v>14</v>
      </c>
      <c r="B23">
        <v>1</v>
      </c>
      <c r="C23" t="s">
        <v>23</v>
      </c>
      <c r="D23" s="4">
        <v>0</v>
      </c>
      <c r="E23" s="4">
        <v>8</v>
      </c>
      <c r="F23" s="10">
        <f t="shared" si="0"/>
        <v>0</v>
      </c>
      <c r="G23" s="12">
        <f>(F23+F24+F25)/3</f>
        <v>0</v>
      </c>
      <c r="H23" s="3"/>
    </row>
    <row r="24" spans="1:8" x14ac:dyDescent="0.2">
      <c r="B24">
        <v>2</v>
      </c>
      <c r="D24" s="4">
        <v>0</v>
      </c>
      <c r="E24" s="4">
        <v>11</v>
      </c>
      <c r="F24" s="10">
        <f t="shared" si="0"/>
        <v>0</v>
      </c>
      <c r="G24" s="12" t="s">
        <v>21</v>
      </c>
      <c r="H24" s="3"/>
    </row>
    <row r="25" spans="1:8" x14ac:dyDescent="0.2">
      <c r="A25" s="1"/>
      <c r="B25" s="1">
        <v>3</v>
      </c>
      <c r="C25" s="1"/>
      <c r="D25" s="1">
        <v>0</v>
      </c>
      <c r="E25" s="1">
        <v>9</v>
      </c>
      <c r="F25" s="11">
        <f t="shared" si="0"/>
        <v>0</v>
      </c>
      <c r="G25" s="13"/>
      <c r="H25" s="3"/>
    </row>
    <row r="26" spans="1:8" x14ac:dyDescent="0.2">
      <c r="A26">
        <v>18</v>
      </c>
      <c r="B26">
        <v>1</v>
      </c>
      <c r="C26" t="s">
        <v>27</v>
      </c>
      <c r="D26">
        <v>2</v>
      </c>
      <c r="E26">
        <v>10</v>
      </c>
      <c r="F26" s="10">
        <f t="shared" si="0"/>
        <v>20</v>
      </c>
      <c r="G26" s="12">
        <f>(F26+F27+F28)/3</f>
        <v>57.592592592592588</v>
      </c>
      <c r="H26" s="3"/>
    </row>
    <row r="27" spans="1:8" x14ac:dyDescent="0.2">
      <c r="B27">
        <v>2</v>
      </c>
      <c r="D27">
        <v>7</v>
      </c>
      <c r="E27">
        <v>9</v>
      </c>
      <c r="F27" s="10">
        <f t="shared" si="0"/>
        <v>77.777777777777786</v>
      </c>
      <c r="G27" s="12" t="s">
        <v>9</v>
      </c>
      <c r="H27" s="3" t="s">
        <v>50</v>
      </c>
    </row>
    <row r="28" spans="1:8" x14ac:dyDescent="0.2">
      <c r="A28" s="1"/>
      <c r="B28" s="1">
        <v>3</v>
      </c>
      <c r="C28" s="1"/>
      <c r="D28" s="1">
        <v>6</v>
      </c>
      <c r="E28" s="1">
        <v>8</v>
      </c>
      <c r="F28" s="11">
        <f t="shared" si="0"/>
        <v>75</v>
      </c>
      <c r="G28" s="13"/>
      <c r="H28" s="3"/>
    </row>
    <row r="29" spans="1:8" x14ac:dyDescent="0.2">
      <c r="A29">
        <v>20</v>
      </c>
      <c r="B29">
        <v>1</v>
      </c>
      <c r="C29" t="s">
        <v>29</v>
      </c>
      <c r="D29">
        <v>6</v>
      </c>
      <c r="E29">
        <v>11</v>
      </c>
      <c r="F29" s="10">
        <f t="shared" si="0"/>
        <v>54.54545454545454</v>
      </c>
      <c r="G29" s="12">
        <f>(F29+F30+F31)/3</f>
        <v>78.181818181818173</v>
      </c>
      <c r="H29" s="3"/>
    </row>
    <row r="30" spans="1:8" x14ac:dyDescent="0.2">
      <c r="B30">
        <v>2</v>
      </c>
      <c r="D30">
        <v>6</v>
      </c>
      <c r="E30">
        <v>6</v>
      </c>
      <c r="F30" s="10">
        <f t="shared" si="0"/>
        <v>100</v>
      </c>
      <c r="G30" s="12" t="s">
        <v>9</v>
      </c>
      <c r="H30" s="3" t="s">
        <v>50</v>
      </c>
    </row>
    <row r="31" spans="1:8" x14ac:dyDescent="0.2">
      <c r="A31" s="1"/>
      <c r="B31" s="1">
        <v>3</v>
      </c>
      <c r="C31" s="1"/>
      <c r="D31" s="1">
        <v>4</v>
      </c>
      <c r="E31" s="1">
        <v>5</v>
      </c>
      <c r="F31" s="11">
        <f t="shared" si="0"/>
        <v>80</v>
      </c>
      <c r="G31" s="13"/>
      <c r="H31" s="3"/>
    </row>
    <row r="32" spans="1:8" x14ac:dyDescent="0.2">
      <c r="A32">
        <v>21</v>
      </c>
      <c r="B32">
        <v>1</v>
      </c>
      <c r="C32" t="s">
        <v>30</v>
      </c>
      <c r="D32">
        <v>0</v>
      </c>
      <c r="E32">
        <v>10</v>
      </c>
      <c r="F32" s="10">
        <f>(D32/E32)*100</f>
        <v>0</v>
      </c>
      <c r="G32" s="12">
        <f>(F32+F33+F34)/3</f>
        <v>0</v>
      </c>
      <c r="H32" s="3"/>
    </row>
    <row r="33" spans="1:8" x14ac:dyDescent="0.2">
      <c r="B33">
        <v>2</v>
      </c>
      <c r="D33">
        <v>0</v>
      </c>
      <c r="E33">
        <v>5</v>
      </c>
      <c r="F33" s="10">
        <f>(D33/E33)*100</f>
        <v>0</v>
      </c>
      <c r="G33" s="12" t="s">
        <v>21</v>
      </c>
      <c r="H33" s="3"/>
    </row>
    <row r="34" spans="1:8" x14ac:dyDescent="0.2">
      <c r="A34" s="1"/>
      <c r="B34" s="1">
        <v>3</v>
      </c>
      <c r="C34" s="1"/>
      <c r="D34" s="1">
        <v>0</v>
      </c>
      <c r="E34" s="1">
        <v>8</v>
      </c>
      <c r="F34" s="11">
        <f>(D34/E34)*100</f>
        <v>0</v>
      </c>
      <c r="G34" s="13"/>
      <c r="H34" s="3"/>
    </row>
    <row r="35" spans="1:8" x14ac:dyDescent="0.2">
      <c r="A35">
        <v>22</v>
      </c>
      <c r="B35">
        <v>1</v>
      </c>
      <c r="C35" t="s">
        <v>31</v>
      </c>
      <c r="D35">
        <v>4</v>
      </c>
      <c r="E35">
        <v>12</v>
      </c>
      <c r="F35" s="10">
        <f>(D35/E35)*100</f>
        <v>33.333333333333329</v>
      </c>
      <c r="G35" s="12">
        <f>(F35+F36+F37)/3</f>
        <v>39.393939393939391</v>
      </c>
      <c r="H35" s="3"/>
    </row>
    <row r="36" spans="1:8" x14ac:dyDescent="0.2">
      <c r="B36">
        <v>2</v>
      </c>
      <c r="D36">
        <v>8</v>
      </c>
      <c r="E36">
        <v>12</v>
      </c>
      <c r="F36" s="10">
        <f>(D36/E36)*100</f>
        <v>66.666666666666657</v>
      </c>
      <c r="G36" s="12" t="s">
        <v>9</v>
      </c>
      <c r="H36" s="3" t="s">
        <v>50</v>
      </c>
    </row>
    <row r="37" spans="1:8" x14ac:dyDescent="0.2">
      <c r="A37" s="1"/>
      <c r="B37" s="1">
        <v>3</v>
      </c>
      <c r="C37" s="1"/>
      <c r="D37" s="1">
        <v>2</v>
      </c>
      <c r="E37" s="1">
        <v>11</v>
      </c>
      <c r="F37" s="11">
        <f t="shared" ref="F37:F70" si="1">(D37/E37)*100</f>
        <v>18.181818181818183</v>
      </c>
      <c r="G37" s="13"/>
      <c r="H37" s="3"/>
    </row>
    <row r="38" spans="1:8" x14ac:dyDescent="0.2">
      <c r="A38">
        <v>23</v>
      </c>
      <c r="B38">
        <v>1</v>
      </c>
      <c r="C38" t="s">
        <v>32</v>
      </c>
      <c r="D38">
        <v>7</v>
      </c>
      <c r="E38">
        <v>7</v>
      </c>
      <c r="F38" s="10">
        <f t="shared" si="1"/>
        <v>100</v>
      </c>
      <c r="G38" s="12">
        <f>(F38+F39+F40)/3</f>
        <v>100</v>
      </c>
      <c r="H38" s="3"/>
    </row>
    <row r="39" spans="1:8" x14ac:dyDescent="0.2">
      <c r="B39">
        <v>2</v>
      </c>
      <c r="D39">
        <v>5</v>
      </c>
      <c r="E39">
        <v>5</v>
      </c>
      <c r="F39" s="10">
        <f t="shared" si="1"/>
        <v>100</v>
      </c>
      <c r="G39" s="12" t="s">
        <v>21</v>
      </c>
      <c r="H39" s="3"/>
    </row>
    <row r="40" spans="1:8" x14ac:dyDescent="0.2">
      <c r="A40" s="1"/>
      <c r="B40" s="1">
        <v>3</v>
      </c>
      <c r="C40" s="1"/>
      <c r="D40" s="1">
        <v>4</v>
      </c>
      <c r="E40" s="1">
        <v>4</v>
      </c>
      <c r="F40" s="11">
        <f t="shared" si="1"/>
        <v>100</v>
      </c>
      <c r="G40" s="13"/>
      <c r="H40" s="3"/>
    </row>
    <row r="41" spans="1:8" x14ac:dyDescent="0.2">
      <c r="A41">
        <v>24</v>
      </c>
      <c r="B41">
        <v>1</v>
      </c>
      <c r="C41" t="s">
        <v>33</v>
      </c>
      <c r="D41">
        <v>7</v>
      </c>
      <c r="E41">
        <v>7</v>
      </c>
      <c r="F41" s="10">
        <f t="shared" si="1"/>
        <v>100</v>
      </c>
      <c r="G41" s="12">
        <f>(F41+F42+F43)/3</f>
        <v>60</v>
      </c>
      <c r="H41" s="3"/>
    </row>
    <row r="42" spans="1:8" x14ac:dyDescent="0.2">
      <c r="B42">
        <v>2</v>
      </c>
      <c r="D42">
        <v>4</v>
      </c>
      <c r="E42">
        <v>5</v>
      </c>
      <c r="F42" s="10">
        <f t="shared" si="1"/>
        <v>80</v>
      </c>
      <c r="G42" s="12" t="s">
        <v>21</v>
      </c>
      <c r="H42" s="3"/>
    </row>
    <row r="43" spans="1:8" x14ac:dyDescent="0.2">
      <c r="A43" s="1"/>
      <c r="B43" s="1">
        <v>3</v>
      </c>
      <c r="C43" s="1"/>
      <c r="D43" s="1">
        <v>0</v>
      </c>
      <c r="E43" s="1">
        <v>6</v>
      </c>
      <c r="F43" s="11">
        <f t="shared" si="1"/>
        <v>0</v>
      </c>
      <c r="G43" s="13"/>
      <c r="H43" s="3" t="s">
        <v>54</v>
      </c>
    </row>
    <row r="44" spans="1:8" x14ac:dyDescent="0.2">
      <c r="A44">
        <v>25</v>
      </c>
      <c r="B44">
        <v>1</v>
      </c>
      <c r="C44" t="s">
        <v>34</v>
      </c>
      <c r="D44">
        <v>10</v>
      </c>
      <c r="E44">
        <v>10</v>
      </c>
      <c r="F44" s="10">
        <f t="shared" si="1"/>
        <v>100</v>
      </c>
      <c r="G44" s="12">
        <f>(F44+F45+F46)/3</f>
        <v>100</v>
      </c>
      <c r="H44" s="3"/>
    </row>
    <row r="45" spans="1:8" x14ac:dyDescent="0.2">
      <c r="B45">
        <v>2</v>
      </c>
      <c r="D45">
        <v>10</v>
      </c>
      <c r="E45">
        <v>10</v>
      </c>
      <c r="F45" s="10">
        <f t="shared" si="1"/>
        <v>100</v>
      </c>
      <c r="G45" s="12" t="s">
        <v>21</v>
      </c>
      <c r="H45" s="3"/>
    </row>
    <row r="46" spans="1:8" x14ac:dyDescent="0.2">
      <c r="A46" s="1"/>
      <c r="B46" s="1">
        <v>3</v>
      </c>
      <c r="C46" s="1"/>
      <c r="D46" s="1">
        <v>11</v>
      </c>
      <c r="E46" s="1">
        <v>11</v>
      </c>
      <c r="F46" s="11">
        <f t="shared" si="1"/>
        <v>100</v>
      </c>
      <c r="G46" s="13"/>
      <c r="H46" s="3"/>
    </row>
    <row r="47" spans="1:8" x14ac:dyDescent="0.2">
      <c r="A47">
        <v>26</v>
      </c>
      <c r="B47">
        <v>1</v>
      </c>
      <c r="C47" t="s">
        <v>35</v>
      </c>
      <c r="D47">
        <v>2</v>
      </c>
      <c r="E47">
        <v>10</v>
      </c>
      <c r="F47" s="10">
        <f t="shared" si="1"/>
        <v>20</v>
      </c>
      <c r="G47" s="12">
        <f>(F47+F48+F49)/3</f>
        <v>23.838383838383837</v>
      </c>
      <c r="H47" s="3"/>
    </row>
    <row r="48" spans="1:8" x14ac:dyDescent="0.2">
      <c r="B48">
        <v>2</v>
      </c>
      <c r="D48">
        <v>1</v>
      </c>
      <c r="E48">
        <v>3</v>
      </c>
      <c r="F48" s="10">
        <f t="shared" si="1"/>
        <v>33.333333333333329</v>
      </c>
      <c r="G48" s="12" t="s">
        <v>21</v>
      </c>
      <c r="H48" s="3"/>
    </row>
    <row r="49" spans="1:8" x14ac:dyDescent="0.2">
      <c r="A49" s="1"/>
      <c r="B49" s="1">
        <v>3</v>
      </c>
      <c r="C49" s="1"/>
      <c r="D49" s="1">
        <v>2</v>
      </c>
      <c r="E49" s="1">
        <v>11</v>
      </c>
      <c r="F49" s="11">
        <f t="shared" si="1"/>
        <v>18.181818181818183</v>
      </c>
      <c r="G49" s="13"/>
      <c r="H49" s="3"/>
    </row>
    <row r="50" spans="1:8" x14ac:dyDescent="0.2">
      <c r="A50">
        <v>28</v>
      </c>
      <c r="B50">
        <v>1</v>
      </c>
      <c r="C50" t="s">
        <v>37</v>
      </c>
      <c r="D50">
        <v>7</v>
      </c>
      <c r="E50">
        <v>10</v>
      </c>
      <c r="F50" s="10">
        <f t="shared" si="1"/>
        <v>70</v>
      </c>
      <c r="G50" s="12">
        <f>(F50+F51+F52)/3</f>
        <v>70.952380952380949</v>
      </c>
      <c r="H50" s="3"/>
    </row>
    <row r="51" spans="1:8" x14ac:dyDescent="0.2">
      <c r="B51">
        <v>2</v>
      </c>
      <c r="D51">
        <v>3</v>
      </c>
      <c r="E51">
        <v>7</v>
      </c>
      <c r="F51" s="10">
        <f t="shared" si="1"/>
        <v>42.857142857142854</v>
      </c>
      <c r="G51" s="12" t="s">
        <v>21</v>
      </c>
      <c r="H51" s="3"/>
    </row>
    <row r="52" spans="1:8" x14ac:dyDescent="0.2">
      <c r="A52" s="1"/>
      <c r="B52" s="1">
        <v>3</v>
      </c>
      <c r="C52" s="1"/>
      <c r="D52" s="1">
        <v>6</v>
      </c>
      <c r="E52" s="1">
        <v>6</v>
      </c>
      <c r="F52" s="11">
        <f t="shared" si="1"/>
        <v>100</v>
      </c>
      <c r="G52" s="13"/>
      <c r="H52" s="3"/>
    </row>
    <row r="53" spans="1:8" x14ac:dyDescent="0.2">
      <c r="A53">
        <v>30</v>
      </c>
      <c r="B53">
        <v>1</v>
      </c>
      <c r="C53" t="s">
        <v>39</v>
      </c>
      <c r="D53">
        <v>4</v>
      </c>
      <c r="E53">
        <v>4</v>
      </c>
      <c r="F53" s="10">
        <f t="shared" si="1"/>
        <v>100</v>
      </c>
      <c r="G53" s="12">
        <f>(F53+F54+F55)/3</f>
        <v>64.285714285714292</v>
      </c>
      <c r="H53" s="3"/>
    </row>
    <row r="54" spans="1:8" x14ac:dyDescent="0.2">
      <c r="B54">
        <v>2</v>
      </c>
      <c r="D54">
        <v>3</v>
      </c>
      <c r="E54">
        <v>6</v>
      </c>
      <c r="F54" s="10">
        <f t="shared" si="1"/>
        <v>50</v>
      </c>
      <c r="G54" s="12" t="s">
        <v>21</v>
      </c>
      <c r="H54" s="3"/>
    </row>
    <row r="55" spans="1:8" x14ac:dyDescent="0.2">
      <c r="A55" s="1"/>
      <c r="B55" s="1">
        <v>3</v>
      </c>
      <c r="C55" s="1"/>
      <c r="D55" s="1">
        <v>3</v>
      </c>
      <c r="E55" s="1">
        <v>7</v>
      </c>
      <c r="F55" s="11">
        <f t="shared" si="1"/>
        <v>42.857142857142854</v>
      </c>
      <c r="G55" s="13"/>
      <c r="H55" s="3"/>
    </row>
    <row r="56" spans="1:8" x14ac:dyDescent="0.2">
      <c r="B56">
        <v>1</v>
      </c>
      <c r="C56" t="s">
        <v>40</v>
      </c>
      <c r="D56">
        <v>7</v>
      </c>
      <c r="E56">
        <v>8</v>
      </c>
      <c r="F56" s="10">
        <f t="shared" si="1"/>
        <v>87.5</v>
      </c>
      <c r="G56" s="12">
        <f>(F56+F57+F58)/3</f>
        <v>35.833333333333336</v>
      </c>
      <c r="H56" s="3" t="s">
        <v>56</v>
      </c>
    </row>
    <row r="57" spans="1:8" x14ac:dyDescent="0.2">
      <c r="B57">
        <v>2</v>
      </c>
      <c r="D57">
        <v>1</v>
      </c>
      <c r="E57">
        <v>5</v>
      </c>
      <c r="F57" s="10">
        <f t="shared" si="1"/>
        <v>20</v>
      </c>
      <c r="G57" s="12" t="s">
        <v>55</v>
      </c>
      <c r="H57" s="3"/>
    </row>
    <row r="58" spans="1:8" x14ac:dyDescent="0.2">
      <c r="A58" s="1"/>
      <c r="B58" s="1">
        <v>3</v>
      </c>
      <c r="C58" s="1"/>
      <c r="D58" s="1">
        <v>0</v>
      </c>
      <c r="E58" s="1">
        <v>8</v>
      </c>
      <c r="F58" s="11">
        <f t="shared" si="1"/>
        <v>0</v>
      </c>
      <c r="G58" s="13"/>
      <c r="H58" s="3"/>
    </row>
    <row r="59" spans="1:8" x14ac:dyDescent="0.2">
      <c r="B59">
        <v>1</v>
      </c>
      <c r="C59" t="s">
        <v>42</v>
      </c>
      <c r="D59">
        <v>3</v>
      </c>
      <c r="E59">
        <v>6</v>
      </c>
      <c r="F59" s="10">
        <f t="shared" si="1"/>
        <v>50</v>
      </c>
      <c r="G59" s="12">
        <f>(F59+F60+F61)/3</f>
        <v>31.746031746031743</v>
      </c>
      <c r="H59" s="3" t="s">
        <v>57</v>
      </c>
    </row>
    <row r="60" spans="1:8" x14ac:dyDescent="0.2">
      <c r="B60">
        <v>2</v>
      </c>
      <c r="D60">
        <v>1</v>
      </c>
      <c r="E60">
        <v>6</v>
      </c>
      <c r="F60" s="10">
        <f t="shared" si="1"/>
        <v>16.666666666666664</v>
      </c>
      <c r="G60" s="12" t="s">
        <v>7</v>
      </c>
      <c r="H60" s="3"/>
    </row>
    <row r="61" spans="1:8" x14ac:dyDescent="0.2">
      <c r="A61" s="1"/>
      <c r="B61" s="1">
        <v>3</v>
      </c>
      <c r="C61" s="1"/>
      <c r="D61" s="1">
        <v>2</v>
      </c>
      <c r="E61" s="1">
        <v>7</v>
      </c>
      <c r="F61" s="11">
        <f t="shared" si="1"/>
        <v>28.571428571428569</v>
      </c>
      <c r="G61" s="13"/>
      <c r="H61" s="3"/>
    </row>
    <row r="62" spans="1:8" x14ac:dyDescent="0.2">
      <c r="B62">
        <v>1</v>
      </c>
      <c r="C62" t="s">
        <v>43</v>
      </c>
      <c r="D62">
        <v>9</v>
      </c>
      <c r="E62">
        <v>11</v>
      </c>
      <c r="F62" s="10">
        <f t="shared" si="1"/>
        <v>81.818181818181827</v>
      </c>
      <c r="G62" s="12">
        <f>(F62+F63+F64)/3</f>
        <v>77.272727272727266</v>
      </c>
      <c r="H62" s="3"/>
    </row>
    <row r="63" spans="1:8" x14ac:dyDescent="0.2">
      <c r="B63">
        <v>2</v>
      </c>
      <c r="D63">
        <v>6</v>
      </c>
      <c r="E63">
        <v>8</v>
      </c>
      <c r="F63" s="10">
        <f t="shared" si="1"/>
        <v>75</v>
      </c>
      <c r="G63" s="12" t="s">
        <v>9</v>
      </c>
      <c r="H63" s="3"/>
    </row>
    <row r="64" spans="1:8" x14ac:dyDescent="0.2">
      <c r="A64" s="1"/>
      <c r="B64" s="1">
        <v>3</v>
      </c>
      <c r="C64" s="1"/>
      <c r="D64" s="1">
        <v>6</v>
      </c>
      <c r="E64" s="1">
        <v>8</v>
      </c>
      <c r="F64" s="11">
        <f t="shared" si="1"/>
        <v>75</v>
      </c>
      <c r="G64" s="13"/>
      <c r="H64" s="3"/>
    </row>
    <row r="65" spans="1:8" x14ac:dyDescent="0.2">
      <c r="B65">
        <v>1</v>
      </c>
      <c r="C65" t="s">
        <v>44</v>
      </c>
      <c r="D65">
        <v>3</v>
      </c>
      <c r="E65">
        <v>4</v>
      </c>
      <c r="F65" s="10">
        <f t="shared" si="1"/>
        <v>75</v>
      </c>
      <c r="G65" s="12">
        <f>(F65+F67)/2</f>
        <v>87.5</v>
      </c>
      <c r="H65" s="3"/>
    </row>
    <row r="66" spans="1:8" x14ac:dyDescent="0.2">
      <c r="B66">
        <v>2</v>
      </c>
      <c r="F66" s="10"/>
      <c r="G66" s="12" t="s">
        <v>9</v>
      </c>
      <c r="H66" s="3"/>
    </row>
    <row r="67" spans="1:8" x14ac:dyDescent="0.2">
      <c r="A67" s="1"/>
      <c r="B67" s="1">
        <v>3</v>
      </c>
      <c r="C67" s="1"/>
      <c r="D67" s="1">
        <v>2</v>
      </c>
      <c r="E67" s="1">
        <v>2</v>
      </c>
      <c r="F67" s="11">
        <f t="shared" si="1"/>
        <v>100</v>
      </c>
      <c r="G67" s="13"/>
      <c r="H67" s="3"/>
    </row>
    <row r="68" spans="1:8" x14ac:dyDescent="0.2">
      <c r="B68">
        <v>1</v>
      </c>
      <c r="C68" t="s">
        <v>45</v>
      </c>
      <c r="D68">
        <v>0</v>
      </c>
      <c r="E68">
        <v>5</v>
      </c>
      <c r="F68" s="10">
        <f t="shared" si="1"/>
        <v>0</v>
      </c>
      <c r="G68" s="12">
        <f>(F68+F69+F70)/3</f>
        <v>0</v>
      </c>
      <c r="H68" s="3"/>
    </row>
    <row r="69" spans="1:8" x14ac:dyDescent="0.2">
      <c r="B69">
        <v>2</v>
      </c>
      <c r="D69">
        <v>0</v>
      </c>
      <c r="E69">
        <v>7</v>
      </c>
      <c r="F69" s="10">
        <f t="shared" si="1"/>
        <v>0</v>
      </c>
      <c r="G69" t="s">
        <v>21</v>
      </c>
      <c r="H69" s="3"/>
    </row>
    <row r="70" spans="1:8" x14ac:dyDescent="0.2">
      <c r="A70" s="1"/>
      <c r="B70" s="1">
        <v>3</v>
      </c>
      <c r="C70" s="1"/>
      <c r="D70" s="1">
        <v>0</v>
      </c>
      <c r="E70" s="1">
        <v>6</v>
      </c>
      <c r="F70" s="11">
        <f t="shared" si="1"/>
        <v>0</v>
      </c>
      <c r="G70" s="1"/>
      <c r="H70" s="3"/>
    </row>
    <row r="71" spans="1:8" x14ac:dyDescent="0.2">
      <c r="H71" s="3"/>
    </row>
    <row r="72" spans="1:8" x14ac:dyDescent="0.2">
      <c r="H7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3"/>
  <sheetViews>
    <sheetView topLeftCell="A33" workbookViewId="0">
      <selection activeCell="B73" sqref="B73"/>
    </sheetView>
  </sheetViews>
  <sheetFormatPr baseColWidth="10" defaultColWidth="8.83203125" defaultRowHeight="15" x14ac:dyDescent="0.2"/>
  <cols>
    <col min="3" max="3" width="18.83203125" customWidth="1"/>
    <col min="7" max="7" width="9" bestFit="1" customWidth="1"/>
    <col min="8" max="8" width="8.83203125" style="3"/>
    <col min="9" max="9" width="11.5" customWidth="1"/>
  </cols>
  <sheetData>
    <row r="2" spans="1:10" x14ac:dyDescent="0.2">
      <c r="A2" s="1"/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  <c r="H2" s="3" t="s">
        <v>46</v>
      </c>
      <c r="I2" s="9" t="s">
        <v>47</v>
      </c>
      <c r="J2" s="8">
        <f>J3-7</f>
        <v>43062</v>
      </c>
    </row>
    <row r="3" spans="1:10" x14ac:dyDescent="0.2">
      <c r="A3">
        <v>1</v>
      </c>
      <c r="B3">
        <v>1</v>
      </c>
      <c r="C3" t="s">
        <v>6</v>
      </c>
      <c r="D3">
        <v>6</v>
      </c>
      <c r="E3">
        <v>12</v>
      </c>
      <c r="F3" s="10">
        <f>(D3/E3)*100</f>
        <v>50</v>
      </c>
      <c r="G3" s="12">
        <f>(F3+F4+F5)/3</f>
        <v>36.111111111111107</v>
      </c>
      <c r="I3" s="9" t="s">
        <v>48</v>
      </c>
      <c r="J3" s="8">
        <v>43069</v>
      </c>
    </row>
    <row r="4" spans="1:10" x14ac:dyDescent="0.2">
      <c r="B4">
        <v>2</v>
      </c>
      <c r="D4">
        <v>3</v>
      </c>
      <c r="E4">
        <v>9</v>
      </c>
      <c r="F4" s="10">
        <f t="shared" ref="F4:F29" si="0">(D4/E4)*100</f>
        <v>33.333333333333329</v>
      </c>
      <c r="G4" s="12"/>
      <c r="I4" s="9" t="s">
        <v>49</v>
      </c>
      <c r="J4" s="8">
        <f>J3+7</f>
        <v>43076</v>
      </c>
    </row>
    <row r="5" spans="1:10" x14ac:dyDescent="0.2">
      <c r="A5" s="1"/>
      <c r="B5" s="1">
        <v>3</v>
      </c>
      <c r="C5" s="1"/>
      <c r="D5" s="1">
        <v>3</v>
      </c>
      <c r="E5" s="1">
        <v>12</v>
      </c>
      <c r="F5" s="11">
        <f t="shared" si="0"/>
        <v>25</v>
      </c>
      <c r="G5" s="13"/>
    </row>
    <row r="6" spans="1:10" x14ac:dyDescent="0.2">
      <c r="A6">
        <v>5</v>
      </c>
      <c r="B6">
        <v>1</v>
      </c>
      <c r="C6" t="s">
        <v>12</v>
      </c>
      <c r="D6">
        <v>8</v>
      </c>
      <c r="E6">
        <v>8</v>
      </c>
      <c r="F6" s="10">
        <f t="shared" si="0"/>
        <v>100</v>
      </c>
      <c r="G6" s="12">
        <f>(F6+F7+F8)/3</f>
        <v>96.969696969696955</v>
      </c>
    </row>
    <row r="7" spans="1:10" x14ac:dyDescent="0.2">
      <c r="B7">
        <v>2</v>
      </c>
      <c r="D7">
        <v>11</v>
      </c>
      <c r="E7">
        <v>11</v>
      </c>
      <c r="F7" s="10">
        <f t="shared" si="0"/>
        <v>100</v>
      </c>
      <c r="G7" s="12" t="s">
        <v>9</v>
      </c>
      <c r="H7" s="3" t="s">
        <v>50</v>
      </c>
    </row>
    <row r="8" spans="1:10" x14ac:dyDescent="0.2">
      <c r="A8" s="1"/>
      <c r="B8" s="1">
        <v>3</v>
      </c>
      <c r="C8" s="1"/>
      <c r="D8" s="1">
        <v>10</v>
      </c>
      <c r="E8" s="1">
        <v>11</v>
      </c>
      <c r="F8" s="11">
        <f t="shared" si="0"/>
        <v>90.909090909090907</v>
      </c>
      <c r="G8" s="13"/>
    </row>
    <row r="9" spans="1:10" x14ac:dyDescent="0.2">
      <c r="A9">
        <v>6</v>
      </c>
      <c r="B9">
        <v>1</v>
      </c>
      <c r="C9" t="s">
        <v>13</v>
      </c>
      <c r="D9" s="4">
        <v>12</v>
      </c>
      <c r="E9" s="4">
        <v>12</v>
      </c>
      <c r="F9" s="10">
        <f t="shared" si="0"/>
        <v>100</v>
      </c>
      <c r="G9" s="12">
        <f>(F9+F10+F11)/3</f>
        <v>90.909090909090921</v>
      </c>
    </row>
    <row r="10" spans="1:10" x14ac:dyDescent="0.2">
      <c r="B10">
        <v>2</v>
      </c>
      <c r="D10">
        <v>10</v>
      </c>
      <c r="E10">
        <v>11</v>
      </c>
      <c r="F10" s="10">
        <f t="shared" si="0"/>
        <v>90.909090909090907</v>
      </c>
      <c r="G10" s="12" t="s">
        <v>9</v>
      </c>
      <c r="H10" s="3" t="s">
        <v>50</v>
      </c>
    </row>
    <row r="11" spans="1:10" x14ac:dyDescent="0.2">
      <c r="A11" s="1"/>
      <c r="B11" s="1">
        <v>3</v>
      </c>
      <c r="C11" s="1"/>
      <c r="D11" s="1">
        <v>9</v>
      </c>
      <c r="E11" s="1">
        <v>11</v>
      </c>
      <c r="F11" s="11">
        <f t="shared" si="0"/>
        <v>81.818181818181827</v>
      </c>
      <c r="G11" s="13"/>
    </row>
    <row r="12" spans="1:10" x14ac:dyDescent="0.2">
      <c r="A12">
        <v>9</v>
      </c>
      <c r="B12">
        <v>1</v>
      </c>
      <c r="C12" t="s">
        <v>17</v>
      </c>
      <c r="D12">
        <v>8</v>
      </c>
      <c r="E12">
        <v>8</v>
      </c>
      <c r="F12" s="10">
        <f t="shared" si="0"/>
        <v>100</v>
      </c>
      <c r="G12" s="12">
        <f>(F12+F13+F14)/3</f>
        <v>100</v>
      </c>
    </row>
    <row r="13" spans="1:10" x14ac:dyDescent="0.2">
      <c r="B13">
        <v>2</v>
      </c>
      <c r="D13">
        <v>10</v>
      </c>
      <c r="E13">
        <v>10</v>
      </c>
      <c r="F13" s="10">
        <f t="shared" si="0"/>
        <v>100</v>
      </c>
      <c r="G13" s="12" t="s">
        <v>9</v>
      </c>
      <c r="H13" s="3" t="s">
        <v>50</v>
      </c>
    </row>
    <row r="14" spans="1:10" x14ac:dyDescent="0.2">
      <c r="A14" s="1"/>
      <c r="B14" s="1">
        <v>3</v>
      </c>
      <c r="C14" s="1"/>
      <c r="D14" s="1">
        <v>10</v>
      </c>
      <c r="E14" s="1">
        <v>10</v>
      </c>
      <c r="F14" s="11">
        <f t="shared" si="0"/>
        <v>100</v>
      </c>
      <c r="G14" s="13"/>
    </row>
    <row r="15" spans="1:10" x14ac:dyDescent="0.2">
      <c r="A15">
        <v>11</v>
      </c>
      <c r="B15">
        <v>1</v>
      </c>
      <c r="C15" t="s">
        <v>19</v>
      </c>
      <c r="D15" s="4">
        <v>11</v>
      </c>
      <c r="E15" s="4">
        <v>11</v>
      </c>
      <c r="F15" s="10">
        <f t="shared" si="0"/>
        <v>100</v>
      </c>
      <c r="G15" s="12">
        <f>(F15+F16+F17)/3</f>
        <v>100</v>
      </c>
    </row>
    <row r="16" spans="1:10" x14ac:dyDescent="0.2">
      <c r="B16">
        <v>2</v>
      </c>
      <c r="D16" s="4">
        <v>7</v>
      </c>
      <c r="E16" s="4">
        <v>7</v>
      </c>
      <c r="F16" s="10">
        <f t="shared" si="0"/>
        <v>100</v>
      </c>
      <c r="G16" s="12" t="s">
        <v>9</v>
      </c>
      <c r="H16" s="3" t="s">
        <v>50</v>
      </c>
    </row>
    <row r="17" spans="1:8" x14ac:dyDescent="0.2">
      <c r="A17" s="1"/>
      <c r="B17" s="1">
        <v>3</v>
      </c>
      <c r="C17" s="1"/>
      <c r="D17" s="1">
        <v>6</v>
      </c>
      <c r="E17" s="1">
        <v>6</v>
      </c>
      <c r="F17" s="11">
        <f t="shared" si="0"/>
        <v>100</v>
      </c>
      <c r="G17" s="13"/>
    </row>
    <row r="18" spans="1:8" x14ac:dyDescent="0.2">
      <c r="A18">
        <v>12</v>
      </c>
      <c r="B18">
        <v>1</v>
      </c>
      <c r="C18" t="s">
        <v>20</v>
      </c>
      <c r="D18">
        <v>3</v>
      </c>
      <c r="E18">
        <v>12</v>
      </c>
      <c r="F18" s="10">
        <f t="shared" si="0"/>
        <v>25</v>
      </c>
      <c r="G18" s="12">
        <f>(F18+F19+F20)/3</f>
        <v>16.203703703703706</v>
      </c>
    </row>
    <row r="19" spans="1:8" x14ac:dyDescent="0.2">
      <c r="B19">
        <v>2</v>
      </c>
      <c r="D19">
        <v>1</v>
      </c>
      <c r="E19">
        <v>9</v>
      </c>
      <c r="F19" s="10">
        <f t="shared" si="0"/>
        <v>11.111111111111111</v>
      </c>
      <c r="G19" s="12" t="s">
        <v>21</v>
      </c>
    </row>
    <row r="20" spans="1:8" x14ac:dyDescent="0.2">
      <c r="A20" s="1"/>
      <c r="B20" s="1">
        <v>3</v>
      </c>
      <c r="C20" s="1"/>
      <c r="D20" s="1">
        <v>1</v>
      </c>
      <c r="E20" s="1">
        <v>8</v>
      </c>
      <c r="F20" s="11">
        <f t="shared" si="0"/>
        <v>12.5</v>
      </c>
      <c r="G20" s="13"/>
    </row>
    <row r="21" spans="1:8" x14ac:dyDescent="0.2">
      <c r="A21">
        <v>13</v>
      </c>
      <c r="B21">
        <v>1</v>
      </c>
      <c r="C21" t="s">
        <v>22</v>
      </c>
      <c r="D21" s="4">
        <v>4</v>
      </c>
      <c r="E21" s="4">
        <v>11</v>
      </c>
      <c r="F21" s="10">
        <f t="shared" si="0"/>
        <v>36.363636363636367</v>
      </c>
      <c r="G21" s="12">
        <f>(F21+F22+F23)/3</f>
        <v>23.232323232323228</v>
      </c>
    </row>
    <row r="22" spans="1:8" x14ac:dyDescent="0.2">
      <c r="B22">
        <v>2</v>
      </c>
      <c r="D22" s="4">
        <v>4</v>
      </c>
      <c r="E22" s="4">
        <v>12</v>
      </c>
      <c r="F22" s="10">
        <f t="shared" si="0"/>
        <v>33.333333333333329</v>
      </c>
      <c r="G22" s="12"/>
    </row>
    <row r="23" spans="1:8" x14ac:dyDescent="0.2">
      <c r="A23" s="1"/>
      <c r="B23" s="1">
        <v>3</v>
      </c>
      <c r="C23" s="1"/>
      <c r="D23" s="1">
        <v>0</v>
      </c>
      <c r="E23" s="1">
        <v>8</v>
      </c>
      <c r="F23" s="11">
        <f t="shared" si="0"/>
        <v>0</v>
      </c>
      <c r="G23" s="13"/>
    </row>
    <row r="24" spans="1:8" x14ac:dyDescent="0.2">
      <c r="A24">
        <v>14</v>
      </c>
      <c r="B24">
        <v>1</v>
      </c>
      <c r="C24" t="s">
        <v>23</v>
      </c>
      <c r="D24" s="4">
        <v>1</v>
      </c>
      <c r="E24" s="4">
        <v>8</v>
      </c>
      <c r="F24" s="10">
        <f t="shared" si="0"/>
        <v>12.5</v>
      </c>
      <c r="G24" s="12">
        <f>(F24+F25+F26)/3</f>
        <v>11.574074074074074</v>
      </c>
    </row>
    <row r="25" spans="1:8" x14ac:dyDescent="0.2">
      <c r="B25">
        <v>2</v>
      </c>
      <c r="D25" s="4">
        <v>0</v>
      </c>
      <c r="E25" s="4">
        <v>8</v>
      </c>
      <c r="F25" s="10">
        <f t="shared" si="0"/>
        <v>0</v>
      </c>
      <c r="G25" s="12" t="s">
        <v>21</v>
      </c>
    </row>
    <row r="26" spans="1:8" x14ac:dyDescent="0.2">
      <c r="A26" s="1"/>
      <c r="B26" s="1">
        <v>3</v>
      </c>
      <c r="C26" s="1"/>
      <c r="D26" s="1">
        <v>2</v>
      </c>
      <c r="E26" s="1">
        <v>9</v>
      </c>
      <c r="F26" s="11">
        <f t="shared" si="0"/>
        <v>22.222222222222221</v>
      </c>
      <c r="G26" s="13"/>
    </row>
    <row r="27" spans="1:8" x14ac:dyDescent="0.2">
      <c r="A27">
        <v>18</v>
      </c>
      <c r="B27">
        <v>1</v>
      </c>
      <c r="C27" t="s">
        <v>27</v>
      </c>
      <c r="D27">
        <v>10</v>
      </c>
      <c r="E27">
        <v>10</v>
      </c>
      <c r="F27" s="10">
        <f t="shared" si="0"/>
        <v>100</v>
      </c>
      <c r="G27" s="12">
        <f>(F27+F28+F29)/3</f>
        <v>100</v>
      </c>
    </row>
    <row r="28" spans="1:8" x14ac:dyDescent="0.2">
      <c r="B28">
        <v>2</v>
      </c>
      <c r="D28">
        <v>9</v>
      </c>
      <c r="E28">
        <v>9</v>
      </c>
      <c r="F28" s="10">
        <f t="shared" si="0"/>
        <v>100</v>
      </c>
      <c r="G28" s="12" t="s">
        <v>9</v>
      </c>
      <c r="H28" s="3" t="s">
        <v>50</v>
      </c>
    </row>
    <row r="29" spans="1:8" x14ac:dyDescent="0.2">
      <c r="A29" s="1"/>
      <c r="B29" s="1">
        <v>3</v>
      </c>
      <c r="C29" s="1"/>
      <c r="D29" s="1">
        <v>10</v>
      </c>
      <c r="E29" s="1">
        <v>10</v>
      </c>
      <c r="F29" s="11">
        <f t="shared" si="0"/>
        <v>100</v>
      </c>
      <c r="G29" s="13"/>
    </row>
    <row r="30" spans="1:8" x14ac:dyDescent="0.2">
      <c r="A30">
        <v>20</v>
      </c>
      <c r="B30">
        <v>1</v>
      </c>
      <c r="C30" t="s">
        <v>29</v>
      </c>
      <c r="D30">
        <v>7</v>
      </c>
      <c r="E30">
        <v>8</v>
      </c>
      <c r="F30" s="10">
        <f t="shared" ref="F30:F32" si="1">(D30/E30)*100</f>
        <v>87.5</v>
      </c>
      <c r="G30" s="12">
        <f>(F30+F31+F32)/3</f>
        <v>72.976190476190482</v>
      </c>
    </row>
    <row r="31" spans="1:8" x14ac:dyDescent="0.2">
      <c r="B31">
        <v>2</v>
      </c>
      <c r="D31">
        <v>5</v>
      </c>
      <c r="E31">
        <v>7</v>
      </c>
      <c r="F31" s="10">
        <f t="shared" si="1"/>
        <v>71.428571428571431</v>
      </c>
      <c r="G31" s="12" t="s">
        <v>9</v>
      </c>
      <c r="H31" s="3" t="s">
        <v>50</v>
      </c>
    </row>
    <row r="32" spans="1:8" x14ac:dyDescent="0.2">
      <c r="A32" s="1"/>
      <c r="B32" s="1">
        <v>3</v>
      </c>
      <c r="C32" s="1"/>
      <c r="D32" s="1">
        <v>6</v>
      </c>
      <c r="E32" s="1">
        <v>10</v>
      </c>
      <c r="F32" s="11">
        <f t="shared" si="1"/>
        <v>60</v>
      </c>
      <c r="G32" s="13"/>
    </row>
    <row r="33" spans="1:8" x14ac:dyDescent="0.2">
      <c r="A33">
        <v>21</v>
      </c>
      <c r="B33">
        <v>1</v>
      </c>
      <c r="C33" t="s">
        <v>30</v>
      </c>
      <c r="D33">
        <v>2</v>
      </c>
      <c r="E33">
        <v>9</v>
      </c>
      <c r="F33" s="10">
        <f>(D33/E33)*100</f>
        <v>22.222222222222221</v>
      </c>
      <c r="G33" s="12">
        <f>(F33+F34+F35)/3</f>
        <v>17.407407407407408</v>
      </c>
    </row>
    <row r="34" spans="1:8" x14ac:dyDescent="0.2">
      <c r="B34">
        <v>2</v>
      </c>
      <c r="D34">
        <v>0</v>
      </c>
      <c r="E34">
        <v>7</v>
      </c>
      <c r="F34" s="10">
        <f>(D34/E34)*100</f>
        <v>0</v>
      </c>
      <c r="G34" s="12" t="s">
        <v>21</v>
      </c>
    </row>
    <row r="35" spans="1:8" x14ac:dyDescent="0.2">
      <c r="A35" s="1"/>
      <c r="B35" s="1">
        <v>3</v>
      </c>
      <c r="C35" s="1"/>
      <c r="D35" s="1">
        <v>3</v>
      </c>
      <c r="E35" s="1">
        <v>10</v>
      </c>
      <c r="F35" s="11">
        <f>(D35/E35)*100</f>
        <v>30</v>
      </c>
      <c r="G35" s="13"/>
    </row>
    <row r="36" spans="1:8" x14ac:dyDescent="0.2">
      <c r="A36">
        <v>22</v>
      </c>
      <c r="B36">
        <v>1</v>
      </c>
      <c r="C36" t="s">
        <v>31</v>
      </c>
      <c r="D36">
        <v>11</v>
      </c>
      <c r="E36">
        <v>11</v>
      </c>
      <c r="F36" s="10">
        <f>(D36/E36)*100</f>
        <v>100</v>
      </c>
      <c r="G36" s="12">
        <f>(F36+F37+F38)/3</f>
        <v>88.636363636363626</v>
      </c>
    </row>
    <row r="37" spans="1:8" x14ac:dyDescent="0.2">
      <c r="B37">
        <v>2</v>
      </c>
      <c r="D37">
        <v>9</v>
      </c>
      <c r="E37">
        <v>12</v>
      </c>
      <c r="F37" s="10">
        <f>(D37/E37)*100</f>
        <v>75</v>
      </c>
      <c r="G37" s="12" t="s">
        <v>9</v>
      </c>
      <c r="H37" s="3" t="s">
        <v>50</v>
      </c>
    </row>
    <row r="38" spans="1:8" x14ac:dyDescent="0.2">
      <c r="A38" s="1"/>
      <c r="B38" s="1">
        <v>3</v>
      </c>
      <c r="C38" s="1"/>
      <c r="D38" s="1">
        <v>10</v>
      </c>
      <c r="E38" s="1">
        <v>11</v>
      </c>
      <c r="F38" s="11">
        <f t="shared" ref="F38:F71" si="2">(D38/E38)*100</f>
        <v>90.909090909090907</v>
      </c>
      <c r="G38" s="13"/>
    </row>
    <row r="39" spans="1:8" x14ac:dyDescent="0.2">
      <c r="A39">
        <v>23</v>
      </c>
      <c r="B39">
        <v>1</v>
      </c>
      <c r="C39" t="s">
        <v>32</v>
      </c>
      <c r="D39">
        <v>1</v>
      </c>
      <c r="E39">
        <v>9</v>
      </c>
      <c r="F39" s="10">
        <f t="shared" si="2"/>
        <v>11.111111111111111</v>
      </c>
      <c r="G39" s="12">
        <f>(F39+F40+F41)/3</f>
        <v>7.8703703703703702</v>
      </c>
    </row>
    <row r="40" spans="1:8" x14ac:dyDescent="0.2">
      <c r="B40">
        <v>2</v>
      </c>
      <c r="D40">
        <v>0</v>
      </c>
      <c r="E40">
        <v>6</v>
      </c>
      <c r="F40" s="10">
        <f t="shared" si="2"/>
        <v>0</v>
      </c>
      <c r="G40" s="12" t="s">
        <v>21</v>
      </c>
    </row>
    <row r="41" spans="1:8" x14ac:dyDescent="0.2">
      <c r="A41" s="1"/>
      <c r="B41" s="1">
        <v>3</v>
      </c>
      <c r="C41" s="1"/>
      <c r="D41" s="1">
        <v>1</v>
      </c>
      <c r="E41" s="1">
        <v>8</v>
      </c>
      <c r="F41" s="11">
        <f t="shared" si="2"/>
        <v>12.5</v>
      </c>
      <c r="G41" s="13"/>
    </row>
    <row r="42" spans="1:8" x14ac:dyDescent="0.2">
      <c r="A42">
        <v>24</v>
      </c>
      <c r="B42">
        <v>1</v>
      </c>
      <c r="C42" t="s">
        <v>33</v>
      </c>
      <c r="D42">
        <v>0</v>
      </c>
      <c r="E42">
        <v>9</v>
      </c>
      <c r="F42" s="10">
        <f t="shared" si="2"/>
        <v>0</v>
      </c>
      <c r="G42" s="12">
        <f>(F42+F43+F44)/3</f>
        <v>3.3333333333333335</v>
      </c>
    </row>
    <row r="43" spans="1:8" x14ac:dyDescent="0.2">
      <c r="B43">
        <v>2</v>
      </c>
      <c r="D43">
        <v>0</v>
      </c>
      <c r="E43">
        <v>9</v>
      </c>
      <c r="F43" s="10">
        <f t="shared" si="2"/>
        <v>0</v>
      </c>
      <c r="G43" s="12" t="s">
        <v>21</v>
      </c>
    </row>
    <row r="44" spans="1:8" x14ac:dyDescent="0.2">
      <c r="A44" s="1"/>
      <c r="B44" s="1">
        <v>3</v>
      </c>
      <c r="C44" s="1"/>
      <c r="D44" s="1">
        <v>1</v>
      </c>
      <c r="E44" s="1">
        <v>10</v>
      </c>
      <c r="F44" s="11">
        <f t="shared" si="2"/>
        <v>10</v>
      </c>
      <c r="G44" s="13"/>
    </row>
    <row r="45" spans="1:8" x14ac:dyDescent="0.2">
      <c r="A45">
        <v>25</v>
      </c>
      <c r="B45">
        <v>1</v>
      </c>
      <c r="C45" t="s">
        <v>34</v>
      </c>
      <c r="D45">
        <v>0</v>
      </c>
      <c r="E45">
        <v>7</v>
      </c>
      <c r="F45" s="10">
        <f t="shared" si="2"/>
        <v>0</v>
      </c>
      <c r="G45" s="12">
        <f>(F45+F46+F47)/3</f>
        <v>4.7619047619047619</v>
      </c>
    </row>
    <row r="46" spans="1:8" x14ac:dyDescent="0.2">
      <c r="B46">
        <v>2</v>
      </c>
      <c r="D46">
        <v>1</v>
      </c>
      <c r="E46">
        <v>7</v>
      </c>
      <c r="F46" s="10">
        <f t="shared" si="2"/>
        <v>14.285714285714285</v>
      </c>
      <c r="G46" s="12" t="s">
        <v>21</v>
      </c>
    </row>
    <row r="47" spans="1:8" x14ac:dyDescent="0.2">
      <c r="A47" s="1"/>
      <c r="B47" s="1">
        <v>3</v>
      </c>
      <c r="C47" s="1"/>
      <c r="D47" s="1">
        <v>0</v>
      </c>
      <c r="E47" s="1">
        <v>9</v>
      </c>
      <c r="F47" s="11">
        <f t="shared" si="2"/>
        <v>0</v>
      </c>
      <c r="G47" s="13"/>
    </row>
    <row r="48" spans="1:8" x14ac:dyDescent="0.2">
      <c r="A48">
        <v>26</v>
      </c>
      <c r="B48">
        <v>1</v>
      </c>
      <c r="C48" t="s">
        <v>35</v>
      </c>
      <c r="D48">
        <v>9</v>
      </c>
      <c r="E48">
        <v>12</v>
      </c>
      <c r="F48" s="10">
        <f t="shared" si="2"/>
        <v>75</v>
      </c>
      <c r="G48" s="12">
        <f>(F48+F49+F50)/3</f>
        <v>75.462962962962962</v>
      </c>
    </row>
    <row r="49" spans="1:8" x14ac:dyDescent="0.2">
      <c r="B49">
        <v>2</v>
      </c>
      <c r="D49">
        <v>8</v>
      </c>
      <c r="E49">
        <v>9</v>
      </c>
      <c r="F49" s="10">
        <f t="shared" si="2"/>
        <v>88.888888888888886</v>
      </c>
      <c r="G49" s="12" t="s">
        <v>21</v>
      </c>
    </row>
    <row r="50" spans="1:8" x14ac:dyDescent="0.2">
      <c r="A50" s="1"/>
      <c r="B50" s="1">
        <v>3</v>
      </c>
      <c r="C50" s="1"/>
      <c r="D50" s="1">
        <v>5</v>
      </c>
      <c r="E50" s="1">
        <v>8</v>
      </c>
      <c r="F50" s="11">
        <f t="shared" si="2"/>
        <v>62.5</v>
      </c>
      <c r="G50" s="13"/>
    </row>
    <row r="51" spans="1:8" x14ac:dyDescent="0.2">
      <c r="A51">
        <v>28</v>
      </c>
      <c r="B51">
        <v>1</v>
      </c>
      <c r="C51" t="s">
        <v>37</v>
      </c>
      <c r="D51">
        <v>0</v>
      </c>
      <c r="E51">
        <v>10</v>
      </c>
      <c r="F51" s="10">
        <f t="shared" si="2"/>
        <v>0</v>
      </c>
      <c r="G51" s="12">
        <f>(F51+F52+F53)/3</f>
        <v>0</v>
      </c>
    </row>
    <row r="52" spans="1:8" x14ac:dyDescent="0.2">
      <c r="B52">
        <v>2</v>
      </c>
      <c r="D52">
        <v>0</v>
      </c>
      <c r="E52">
        <v>7</v>
      </c>
      <c r="F52" s="10">
        <f t="shared" si="2"/>
        <v>0</v>
      </c>
      <c r="G52" s="12" t="s">
        <v>21</v>
      </c>
    </row>
    <row r="53" spans="1:8" x14ac:dyDescent="0.2">
      <c r="A53" s="1"/>
      <c r="B53" s="1">
        <v>3</v>
      </c>
      <c r="C53" s="1"/>
      <c r="D53" s="1">
        <v>0</v>
      </c>
      <c r="E53" s="1">
        <v>10</v>
      </c>
      <c r="F53" s="11">
        <f t="shared" si="2"/>
        <v>0</v>
      </c>
      <c r="G53" s="13"/>
    </row>
    <row r="54" spans="1:8" x14ac:dyDescent="0.2">
      <c r="A54">
        <v>30</v>
      </c>
      <c r="B54">
        <v>1</v>
      </c>
      <c r="C54" t="s">
        <v>39</v>
      </c>
      <c r="D54">
        <v>1</v>
      </c>
      <c r="E54">
        <v>8</v>
      </c>
      <c r="F54" s="10">
        <f t="shared" si="2"/>
        <v>12.5</v>
      </c>
      <c r="G54" s="12">
        <f>(F54+F55+F56)/3</f>
        <v>13.888888888888888</v>
      </c>
    </row>
    <row r="55" spans="1:8" x14ac:dyDescent="0.2">
      <c r="B55">
        <v>2</v>
      </c>
      <c r="D55">
        <v>1</v>
      </c>
      <c r="E55">
        <v>8</v>
      </c>
      <c r="F55" s="10">
        <f t="shared" si="2"/>
        <v>12.5</v>
      </c>
      <c r="G55" s="12" t="s">
        <v>21</v>
      </c>
    </row>
    <row r="56" spans="1:8" x14ac:dyDescent="0.2">
      <c r="A56" s="1"/>
      <c r="B56" s="1">
        <v>3</v>
      </c>
      <c r="C56" s="1"/>
      <c r="D56" s="1">
        <v>1</v>
      </c>
      <c r="E56" s="1">
        <v>6</v>
      </c>
      <c r="F56" s="11">
        <f t="shared" si="2"/>
        <v>16.666666666666664</v>
      </c>
      <c r="G56" s="13"/>
    </row>
    <row r="57" spans="1:8" x14ac:dyDescent="0.2">
      <c r="B57">
        <v>1</v>
      </c>
      <c r="C57" t="s">
        <v>40</v>
      </c>
      <c r="D57">
        <v>2</v>
      </c>
      <c r="E57">
        <v>12</v>
      </c>
      <c r="F57" s="10">
        <f t="shared" si="2"/>
        <v>16.666666666666664</v>
      </c>
      <c r="G57" s="12">
        <f>(F57+F58+F59)/3</f>
        <v>15.993265993265993</v>
      </c>
    </row>
    <row r="58" spans="1:8" x14ac:dyDescent="0.2">
      <c r="B58">
        <v>2</v>
      </c>
      <c r="D58">
        <v>1</v>
      </c>
      <c r="E58">
        <v>11</v>
      </c>
      <c r="F58" s="10">
        <f t="shared" si="2"/>
        <v>9.0909090909090917</v>
      </c>
      <c r="G58" s="12" t="s">
        <v>21</v>
      </c>
    </row>
    <row r="59" spans="1:8" x14ac:dyDescent="0.2">
      <c r="A59" s="1"/>
      <c r="B59" s="1">
        <v>3</v>
      </c>
      <c r="C59" s="1"/>
      <c r="D59" s="1">
        <v>2</v>
      </c>
      <c r="E59" s="1">
        <v>9</v>
      </c>
      <c r="F59" s="11">
        <f t="shared" si="2"/>
        <v>22.222222222222221</v>
      </c>
      <c r="G59" s="13"/>
    </row>
    <row r="60" spans="1:8" x14ac:dyDescent="0.2">
      <c r="B60">
        <v>1</v>
      </c>
      <c r="C60" t="s">
        <v>42</v>
      </c>
      <c r="D60">
        <v>3</v>
      </c>
      <c r="E60">
        <v>11</v>
      </c>
      <c r="F60" s="10">
        <f t="shared" si="2"/>
        <v>27.27272727272727</v>
      </c>
      <c r="G60" s="12">
        <f>(F60+F61+F62)/3</f>
        <v>42.424242424242422</v>
      </c>
      <c r="H60" s="3" t="s">
        <v>51</v>
      </c>
    </row>
    <row r="61" spans="1:8" x14ac:dyDescent="0.2">
      <c r="B61">
        <v>2</v>
      </c>
      <c r="D61">
        <v>4</v>
      </c>
      <c r="E61">
        <v>9</v>
      </c>
      <c r="F61" s="10">
        <f t="shared" si="2"/>
        <v>44.444444444444443</v>
      </c>
      <c r="G61" s="12" t="s">
        <v>7</v>
      </c>
    </row>
    <row r="62" spans="1:8" x14ac:dyDescent="0.2">
      <c r="A62" s="1"/>
      <c r="B62" s="1">
        <v>3</v>
      </c>
      <c r="C62" s="1"/>
      <c r="D62" s="1">
        <v>5</v>
      </c>
      <c r="E62" s="1">
        <v>9</v>
      </c>
      <c r="F62" s="11">
        <f t="shared" si="2"/>
        <v>55.555555555555557</v>
      </c>
      <c r="G62" s="13"/>
    </row>
    <row r="63" spans="1:8" x14ac:dyDescent="0.2">
      <c r="B63">
        <v>1</v>
      </c>
      <c r="C63" t="s">
        <v>43</v>
      </c>
      <c r="D63">
        <v>0</v>
      </c>
      <c r="E63">
        <v>12</v>
      </c>
      <c r="F63" s="10">
        <f t="shared" si="2"/>
        <v>0</v>
      </c>
      <c r="G63" s="12">
        <f>(F63+F64+F65)/3</f>
        <v>7.8703703703703702</v>
      </c>
    </row>
    <row r="64" spans="1:8" x14ac:dyDescent="0.2">
      <c r="B64">
        <v>2</v>
      </c>
      <c r="D64">
        <v>1</v>
      </c>
      <c r="E64">
        <v>9</v>
      </c>
      <c r="F64" s="10">
        <f t="shared" si="2"/>
        <v>11.111111111111111</v>
      </c>
      <c r="G64" s="12" t="s">
        <v>21</v>
      </c>
    </row>
    <row r="65" spans="1:8" x14ac:dyDescent="0.2">
      <c r="A65" s="1"/>
      <c r="B65" s="1">
        <v>3</v>
      </c>
      <c r="C65" s="1"/>
      <c r="D65" s="1">
        <v>1</v>
      </c>
      <c r="E65" s="1">
        <v>8</v>
      </c>
      <c r="F65" s="11">
        <f t="shared" si="2"/>
        <v>12.5</v>
      </c>
      <c r="G65" s="13"/>
    </row>
    <row r="66" spans="1:8" x14ac:dyDescent="0.2">
      <c r="B66">
        <v>1</v>
      </c>
      <c r="C66" t="s">
        <v>44</v>
      </c>
      <c r="D66">
        <v>11</v>
      </c>
      <c r="E66">
        <v>12</v>
      </c>
      <c r="F66" s="10">
        <f t="shared" si="2"/>
        <v>91.666666666666657</v>
      </c>
      <c r="G66" s="12">
        <f>(F66+F67+F68)/3</f>
        <v>89.814814814814824</v>
      </c>
    </row>
    <row r="67" spans="1:8" x14ac:dyDescent="0.2">
      <c r="B67">
        <v>2</v>
      </c>
      <c r="D67">
        <v>9</v>
      </c>
      <c r="E67">
        <v>9</v>
      </c>
      <c r="F67" s="10">
        <f t="shared" si="2"/>
        <v>100</v>
      </c>
      <c r="G67" s="12" t="s">
        <v>9</v>
      </c>
    </row>
    <row r="68" spans="1:8" x14ac:dyDescent="0.2">
      <c r="A68" s="1"/>
      <c r="B68" s="1">
        <v>3</v>
      </c>
      <c r="C68" s="1"/>
      <c r="D68" s="1">
        <v>7</v>
      </c>
      <c r="E68" s="1">
        <v>9</v>
      </c>
      <c r="F68" s="11">
        <f t="shared" si="2"/>
        <v>77.777777777777786</v>
      </c>
      <c r="G68" s="13"/>
    </row>
    <row r="69" spans="1:8" x14ac:dyDescent="0.2">
      <c r="B69">
        <v>1</v>
      </c>
      <c r="C69" t="s">
        <v>45</v>
      </c>
      <c r="D69">
        <v>1</v>
      </c>
      <c r="E69">
        <v>5</v>
      </c>
      <c r="F69" s="10">
        <f t="shared" si="2"/>
        <v>20</v>
      </c>
      <c r="G69" s="12">
        <f>(F69+F70+F71)/3</f>
        <v>23.333333333333332</v>
      </c>
      <c r="H69" s="3" t="s">
        <v>51</v>
      </c>
    </row>
    <row r="70" spans="1:8" x14ac:dyDescent="0.2">
      <c r="B70">
        <v>2</v>
      </c>
      <c r="D70">
        <v>1</v>
      </c>
      <c r="E70">
        <v>6</v>
      </c>
      <c r="F70" s="10">
        <f t="shared" si="2"/>
        <v>16.666666666666664</v>
      </c>
      <c r="G70" t="s">
        <v>7</v>
      </c>
    </row>
    <row r="71" spans="1:8" x14ac:dyDescent="0.2">
      <c r="A71" s="1"/>
      <c r="B71" s="1">
        <v>3</v>
      </c>
      <c r="C71" s="1"/>
      <c r="D71" s="1">
        <v>2</v>
      </c>
      <c r="E71" s="1">
        <v>6</v>
      </c>
      <c r="F71" s="11">
        <f t="shared" si="2"/>
        <v>33.333333333333329</v>
      </c>
      <c r="G71" s="1"/>
    </row>
    <row r="73" spans="1:8" x14ac:dyDescent="0.2">
      <c r="A73" t="s">
        <v>52</v>
      </c>
      <c r="B73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Race 1</vt:lpstr>
      <vt:lpstr>Race 4</vt:lpstr>
      <vt:lpstr>Race 3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2018-01-10T17:27:03Z</dcterms:modified>
  <cp:category/>
  <cp:contentStatus/>
</cp:coreProperties>
</file>