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 Granda\Documents\Box Sync\SharedPRR\Partial Resistance\"/>
    </mc:Choice>
  </mc:AlternateContent>
  <xr:revisionPtr revIDLastSave="0" documentId="13_ncr:1_{AAC40342-6E03-49DD-BBBF-3A1598C8D7AB}" xr6:coauthVersionLast="34" xr6:coauthVersionMax="34" xr10:uidLastSave="{00000000-0000-0000-0000-000000000000}"/>
  <bookViews>
    <workbookView xWindow="0" yWindow="0" windowWidth="23040" windowHeight="9936" activeTab="3" xr2:uid="{00000000-000D-0000-FFFF-FFFF00000000}"/>
  </bookViews>
  <sheets>
    <sheet name="Sheet colect data" sheetId="1" r:id="rId1"/>
    <sheet name="Races" sheetId="3" r:id="rId2"/>
    <sheet name="Group1" sheetId="2" r:id="rId3"/>
    <sheet name="Group 2" sheetId="4" r:id="rId4"/>
    <sheet name="  Stats" sheetId="5" r:id="rId5"/>
    <sheet name="Partial Resistance" sheetId="6" r:id="rId6"/>
  </sheets>
  <calcPr calcId="179017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7" i="2" l="1"/>
  <c r="H25" i="2"/>
  <c r="H13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H3" i="2"/>
  <c r="H4" i="2"/>
  <c r="H5" i="2"/>
  <c r="H6" i="2"/>
  <c r="H7" i="2"/>
  <c r="H8" i="2"/>
  <c r="H9" i="2"/>
  <c r="H10" i="2"/>
  <c r="H11" i="2"/>
  <c r="H12" i="2"/>
  <c r="H14" i="2"/>
  <c r="H15" i="2"/>
  <c r="H16" i="2"/>
  <c r="H17" i="2"/>
  <c r="H18" i="2"/>
  <c r="H19" i="2"/>
  <c r="H20" i="2"/>
  <c r="H21" i="2"/>
  <c r="H22" i="2"/>
  <c r="H23" i="2"/>
  <c r="H24" i="2"/>
  <c r="H26" i="2"/>
  <c r="H27" i="2"/>
  <c r="H28" i="2"/>
  <c r="H29" i="2"/>
  <c r="H30" i="2"/>
  <c r="H31" i="2"/>
  <c r="H32" i="2"/>
  <c r="H33" i="2"/>
  <c r="H34" i="2"/>
  <c r="H35" i="2"/>
  <c r="H36" i="2"/>
  <c r="H2" i="2"/>
</calcChain>
</file>

<file path=xl/sharedStrings.xml><?xml version="1.0" encoding="utf-8"?>
<sst xmlns="http://schemas.openxmlformats.org/spreadsheetml/2006/main" count="478" uniqueCount="78">
  <si>
    <t>Line</t>
  </si>
  <si>
    <t>LD07-3395bf</t>
  </si>
  <si>
    <t>LD11-10069</t>
  </si>
  <si>
    <t>LD11-7311</t>
  </si>
  <si>
    <t>LD12-8677</t>
  </si>
  <si>
    <t>LD11-13802R2</t>
  </si>
  <si>
    <t>LD12-15156R1a</t>
  </si>
  <si>
    <t>LD13-14071R2</t>
  </si>
  <si>
    <t>LD10-10219</t>
  </si>
  <si>
    <t>Rep</t>
  </si>
  <si>
    <t>Scale (1-9)</t>
  </si>
  <si>
    <t>Coments</t>
  </si>
  <si>
    <t>LAYER TEST</t>
  </si>
  <si>
    <t>Race</t>
  </si>
  <si>
    <t>Sloan</t>
  </si>
  <si>
    <t>Testigo</t>
  </si>
  <si>
    <t>Scale dorrance</t>
  </si>
  <si>
    <t>#plants alive</t>
  </si>
  <si>
    <t>Root rot (1-3)</t>
  </si>
  <si>
    <t>#plants deat</t>
  </si>
  <si>
    <t>Root rot (0-3)</t>
  </si>
  <si>
    <t>LD11-2170</t>
  </si>
  <si>
    <t>LD13-13331R1a</t>
  </si>
  <si>
    <t>LD12-15064R1a</t>
  </si>
  <si>
    <t>Incidencia</t>
  </si>
  <si>
    <t>Incidence</t>
  </si>
  <si>
    <t>LD02-4485</t>
  </si>
  <si>
    <t>LD08-12435a</t>
  </si>
  <si>
    <t>LD08-12441a</t>
  </si>
  <si>
    <t>LD09-10911</t>
  </si>
  <si>
    <t>LD09-30224</t>
  </si>
  <si>
    <t>LD10-10198</t>
  </si>
  <si>
    <t>LD10-5213a</t>
  </si>
  <si>
    <t>LD10-9168</t>
  </si>
  <si>
    <t>LD10-9200</t>
  </si>
  <si>
    <t>LD12-10534</t>
  </si>
  <si>
    <t>LD12-12701a</t>
  </si>
  <si>
    <t>LD12-3866</t>
  </si>
  <si>
    <t>LD12-459</t>
  </si>
  <si>
    <t>LD12-6010a</t>
  </si>
  <si>
    <t>LD11-14102R2</t>
  </si>
  <si>
    <t>LD12-15129R1a</t>
  </si>
  <si>
    <t>LD12-15246R2a</t>
  </si>
  <si>
    <t>LD12-15609R2</t>
  </si>
  <si>
    <t>LD13-13478R1a</t>
  </si>
  <si>
    <t>Scale Dorrance</t>
  </si>
  <si>
    <t>rps</t>
  </si>
  <si>
    <t>Possible Rps</t>
  </si>
  <si>
    <t>Rps1a</t>
  </si>
  <si>
    <t>Rps1k</t>
  </si>
  <si>
    <r>
      <rPr>
        <i/>
        <sz val="11"/>
        <color theme="1"/>
        <rFont val="Calibri"/>
        <family val="2"/>
        <scheme val="minor"/>
      </rPr>
      <t>Rps</t>
    </r>
    <r>
      <rPr>
        <sz val="11"/>
        <color theme="1"/>
        <rFont val="Calibri"/>
        <family val="2"/>
        <scheme val="minor"/>
      </rPr>
      <t>1c</t>
    </r>
  </si>
  <si>
    <r>
      <rPr>
        <i/>
        <sz val="11"/>
        <color theme="1"/>
        <rFont val="Calibri"/>
        <family val="2"/>
        <scheme val="minor"/>
      </rPr>
      <t>Rps</t>
    </r>
    <r>
      <rPr>
        <sz val="11"/>
        <color theme="1"/>
        <rFont val="Calibri"/>
        <family val="2"/>
        <scheme val="minor"/>
      </rPr>
      <t>1b</t>
    </r>
  </si>
  <si>
    <r>
      <rPr>
        <i/>
        <sz val="11"/>
        <color theme="1"/>
        <rFont val="Calibri"/>
        <family val="2"/>
        <scheme val="minor"/>
      </rPr>
      <t>Rps</t>
    </r>
    <r>
      <rPr>
        <sz val="11"/>
        <color theme="1"/>
        <rFont val="Calibri"/>
        <family val="2"/>
        <scheme val="minor"/>
      </rPr>
      <t>1a</t>
    </r>
  </si>
  <si>
    <t>Rps1c</t>
  </si>
  <si>
    <t>A</t>
  </si>
  <si>
    <t>B</t>
  </si>
  <si>
    <t>C</t>
  </si>
  <si>
    <t>average</t>
  </si>
  <si>
    <t xml:space="preserve">n </t>
  </si>
  <si>
    <t>E.E.</t>
  </si>
  <si>
    <t>sxm</t>
  </si>
  <si>
    <t>jg</t>
  </si>
  <si>
    <t xml:space="preserve">Average </t>
  </si>
  <si>
    <t>D</t>
  </si>
  <si>
    <t>Partial Resistance Scale</t>
  </si>
  <si>
    <t>Rps1b</t>
  </si>
  <si>
    <t>S</t>
  </si>
  <si>
    <t>R</t>
  </si>
  <si>
    <t>MR</t>
  </si>
  <si>
    <t>Average</t>
  </si>
  <si>
    <t>n.n.</t>
  </si>
  <si>
    <t>e.e</t>
  </si>
  <si>
    <t>Control</t>
  </si>
  <si>
    <t>R4</t>
  </si>
  <si>
    <t>R28</t>
  </si>
  <si>
    <t>R25</t>
  </si>
  <si>
    <t>R3</t>
  </si>
  <si>
    <t>LAYER TEST 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</si>
</sst>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 applyAlignment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/>
    <xf numFmtId="1" fontId="0" fillId="0" borderId="0" xfId="0" applyNumberFormat="1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2" borderId="1" xfId="0" applyFill="1" applyBorder="1"/>
    <xf numFmtId="0" fontId="0" fillId="0" borderId="0" xfId="0" applyFont="1"/>
    <xf numFmtId="0" fontId="3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Races!$M$6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297E-3"/>
                  <c:y val="-7.87037037037036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EE-4224-B9E9-9212A7E37839}"/>
                </c:ext>
              </c:extLst>
            </c:dLbl>
            <c:dLbl>
              <c:idx val="1"/>
              <c:layout>
                <c:manualLayout>
                  <c:x val="0"/>
                  <c:y val="-8.79629629629630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EE-4224-B9E9-9212A7E37839}"/>
                </c:ext>
              </c:extLst>
            </c:dLbl>
            <c:dLbl>
              <c:idx val="2"/>
              <c:layout>
                <c:manualLayout>
                  <c:x val="5.5555555555554534E-3"/>
                  <c:y val="-8.79629629629630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EE-4224-B9E9-9212A7E37839}"/>
                </c:ext>
              </c:extLst>
            </c:dLbl>
            <c:dLbl>
              <c:idx val="3"/>
              <c:layout>
                <c:manualLayout>
                  <c:x val="2.7777777777777779E-3"/>
                  <c:y val="-7.87037037037037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EE-4224-B9E9-9212A7E37839}"/>
                </c:ext>
              </c:extLst>
            </c:dLbl>
            <c:dLbl>
              <c:idx val="4"/>
              <c:layout>
                <c:manualLayout>
                  <c:x val="-1.0185067526415994E-16"/>
                  <c:y val="-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EE-4224-B9E9-9212A7E378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1.03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Races!$L$7:$L$11</c:f>
              <c:strCache>
                <c:ptCount val="5"/>
                <c:pt idx="0">
                  <c:v>Control</c:v>
                </c:pt>
                <c:pt idx="1">
                  <c:v>R4</c:v>
                </c:pt>
                <c:pt idx="2">
                  <c:v>R28</c:v>
                </c:pt>
                <c:pt idx="3">
                  <c:v>R25</c:v>
                </c:pt>
                <c:pt idx="4">
                  <c:v>R3</c:v>
                </c:pt>
              </c:strCache>
            </c:strRef>
          </c:cat>
          <c:val>
            <c:numRef>
              <c:f>Races!$M$7:$M$11</c:f>
              <c:numCache>
                <c:formatCode>General</c:formatCode>
                <c:ptCount val="5"/>
                <c:pt idx="0">
                  <c:v>1.33</c:v>
                </c:pt>
                <c:pt idx="1">
                  <c:v>3.17</c:v>
                </c:pt>
                <c:pt idx="2">
                  <c:v>5.17</c:v>
                </c:pt>
                <c:pt idx="3">
                  <c:v>6</c:v>
                </c:pt>
                <c:pt idx="4">
                  <c:v>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E-4224-B9E9-9212A7E3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004056"/>
        <c:axId val="444004384"/>
      </c:barChart>
      <c:catAx>
        <c:axId val="44400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4384"/>
        <c:crosses val="autoZero"/>
        <c:auto val="1"/>
        <c:lblAlgn val="ctr"/>
        <c:lblOffset val="100"/>
        <c:noMultiLvlLbl val="0"/>
      </c:catAx>
      <c:valAx>
        <c:axId val="444004384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Severity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</a:t>
            </a:r>
            <a:r>
              <a:rPr lang="en-US" baseline="0"/>
              <a:t> Resistance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FE-4ACC-BE04-27F7238985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FE-4ACC-BE04-27F7238985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FE-4ACC-BE04-27F7238985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FE-4ACC-BE04-27F7238985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FE-4ACC-BE04-27F7238985C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  <a:p>
                    <a:r>
                      <a:rPr lang="en-US"/>
                      <a:t>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FE-4ACC-BE04-27F7238985C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  <a:p>
                    <a:r>
                      <a:rPr lang="en-US"/>
                      <a:t>D</a:t>
                    </a:r>
                  </a:p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FE-4ACC-BE04-27F7238985C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  <a:p>
                    <a:r>
                      <a:rPr lang="en-US"/>
                      <a:t>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FE-4ACC-BE04-27F7238985C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  <a:p>
                    <a:r>
                      <a:rPr lang="en-US"/>
                      <a:t>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FE-4ACC-BE04-27F7238985C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  <a:p>
                    <a:r>
                      <a:rPr lang="en-US"/>
                      <a:t>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FE-4ACC-BE04-27F7238985C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  <a:p>
                    <a:r>
                      <a:rPr lang="en-US"/>
                      <a:t>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FE-4ACC-BE04-27F7238985C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EFE-4ACC-BE04-27F7238985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  Stats'!$I$3:$I$14</c:f>
              <c:strCache>
                <c:ptCount val="12"/>
                <c:pt idx="0">
                  <c:v>LD13-13331R1a</c:v>
                </c:pt>
                <c:pt idx="1">
                  <c:v>LD11-2170</c:v>
                </c:pt>
                <c:pt idx="2">
                  <c:v>LD11-10069</c:v>
                </c:pt>
                <c:pt idx="3">
                  <c:v>LD10-10219</c:v>
                </c:pt>
                <c:pt idx="4">
                  <c:v>LD13-14071R2</c:v>
                </c:pt>
                <c:pt idx="5">
                  <c:v>LD11-7311</c:v>
                </c:pt>
                <c:pt idx="6">
                  <c:v>LD07-3395bf</c:v>
                </c:pt>
                <c:pt idx="7">
                  <c:v>LD11-13802R2</c:v>
                </c:pt>
                <c:pt idx="8">
                  <c:v>LD12-8677</c:v>
                </c:pt>
                <c:pt idx="9">
                  <c:v>LD12-15156R1a</c:v>
                </c:pt>
                <c:pt idx="10">
                  <c:v>Sloan</c:v>
                </c:pt>
                <c:pt idx="11">
                  <c:v>LD12-15064R1a</c:v>
                </c:pt>
              </c:strCache>
            </c:strRef>
          </c:cat>
          <c:val>
            <c:numRef>
              <c:f>'  Stats'!$J$3:$J$14</c:f>
              <c:numCache>
                <c:formatCode>General</c:formatCode>
                <c:ptCount val="12"/>
                <c:pt idx="0">
                  <c:v>3.17</c:v>
                </c:pt>
                <c:pt idx="1">
                  <c:v>3.33</c:v>
                </c:pt>
                <c:pt idx="2">
                  <c:v>3.83</c:v>
                </c:pt>
                <c:pt idx="3">
                  <c:v>4</c:v>
                </c:pt>
                <c:pt idx="4">
                  <c:v>4</c:v>
                </c:pt>
                <c:pt idx="5">
                  <c:v>4.33</c:v>
                </c:pt>
                <c:pt idx="6">
                  <c:v>4.67</c:v>
                </c:pt>
                <c:pt idx="7">
                  <c:v>5.83</c:v>
                </c:pt>
                <c:pt idx="8">
                  <c:v>5.83</c:v>
                </c:pt>
                <c:pt idx="9">
                  <c:v>5.83</c:v>
                </c:pt>
                <c:pt idx="10">
                  <c:v>6</c:v>
                </c:pt>
                <c:pt idx="11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B-4835-BC08-9D5CE2F7C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0388560"/>
        <c:axId val="450384296"/>
      </c:barChart>
      <c:catAx>
        <c:axId val="4503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4296"/>
        <c:crosses val="autoZero"/>
        <c:auto val="1"/>
        <c:lblAlgn val="ctr"/>
        <c:lblOffset val="100"/>
        <c:noMultiLvlLbl val="0"/>
      </c:catAx>
      <c:valAx>
        <c:axId val="450384296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Host Resistance</c:v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05-4ED8-9280-B0F1BA670C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05-4ED8-9280-B0F1BA670C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05-4ED8-9280-B0F1BA670C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05-4ED8-9280-B0F1BA670C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05-4ED8-9280-B0F1BA670CD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05-4ED8-9280-B0F1BA670C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05-4ED8-9280-B0F1BA670C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05-4ED8-9280-B0F1BA670C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05-4ED8-9280-B0F1BA670CD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05-4ED8-9280-B0F1BA670C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05-4ED8-9280-B0F1BA670C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105-4ED8-9280-B0F1BA670C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105-4ED8-9280-B0F1BA670C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105-4ED8-9280-B0F1BA670C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105-4ED8-9280-B0F1BA670C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105-4ED8-9280-B0F1BA670CD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105-4ED8-9280-B0F1BA670CD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105-4ED8-9280-B0F1BA670CD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105-4ED8-9280-B0F1BA670C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 Stats'!$I$19:$I$37</c:f>
              <c:strCache>
                <c:ptCount val="19"/>
                <c:pt idx="0">
                  <c:v>LD12-6010a</c:v>
                </c:pt>
                <c:pt idx="1">
                  <c:v>LD10-5213a</c:v>
                </c:pt>
                <c:pt idx="2">
                  <c:v>LD12-15246R2a</c:v>
                </c:pt>
                <c:pt idx="3">
                  <c:v>LD12-12701a</c:v>
                </c:pt>
                <c:pt idx="4">
                  <c:v>LD11-14102R2</c:v>
                </c:pt>
                <c:pt idx="5">
                  <c:v>LD08-12435a</c:v>
                </c:pt>
                <c:pt idx="6">
                  <c:v>LD10-10198</c:v>
                </c:pt>
                <c:pt idx="7">
                  <c:v>LD02-4485</c:v>
                </c:pt>
                <c:pt idx="8">
                  <c:v>Sloan</c:v>
                </c:pt>
                <c:pt idx="9">
                  <c:v>LD12-15129R1a</c:v>
                </c:pt>
                <c:pt idx="10">
                  <c:v>LD12-3866</c:v>
                </c:pt>
                <c:pt idx="11">
                  <c:v>LD13-13478R1a</c:v>
                </c:pt>
                <c:pt idx="12">
                  <c:v>LD12-10534</c:v>
                </c:pt>
                <c:pt idx="13">
                  <c:v>LD10-9200</c:v>
                </c:pt>
                <c:pt idx="14">
                  <c:v>LD12-15609R2</c:v>
                </c:pt>
                <c:pt idx="15">
                  <c:v>LD12-459</c:v>
                </c:pt>
                <c:pt idx="16">
                  <c:v>LD08-12441a</c:v>
                </c:pt>
                <c:pt idx="17">
                  <c:v>LD09-10911</c:v>
                </c:pt>
                <c:pt idx="18">
                  <c:v>LD10-9168</c:v>
                </c:pt>
              </c:strCache>
            </c:strRef>
          </c:cat>
          <c:val>
            <c:numRef>
              <c:f>'  Stats'!$J$19:$J$37</c:f>
              <c:numCache>
                <c:formatCode>General</c:formatCode>
                <c:ptCount val="19"/>
                <c:pt idx="0">
                  <c:v>5.17</c:v>
                </c:pt>
                <c:pt idx="1">
                  <c:v>5.33</c:v>
                </c:pt>
                <c:pt idx="2">
                  <c:v>5.33</c:v>
                </c:pt>
                <c:pt idx="3">
                  <c:v>5.33</c:v>
                </c:pt>
                <c:pt idx="4">
                  <c:v>5.83</c:v>
                </c:pt>
                <c:pt idx="5">
                  <c:v>5.83</c:v>
                </c:pt>
                <c:pt idx="6">
                  <c:v>6.17</c:v>
                </c:pt>
                <c:pt idx="7">
                  <c:v>6.17</c:v>
                </c:pt>
                <c:pt idx="8">
                  <c:v>6.33</c:v>
                </c:pt>
                <c:pt idx="9">
                  <c:v>6.33</c:v>
                </c:pt>
                <c:pt idx="10">
                  <c:v>6.33</c:v>
                </c:pt>
                <c:pt idx="11">
                  <c:v>6.33</c:v>
                </c:pt>
                <c:pt idx="12">
                  <c:v>6.5</c:v>
                </c:pt>
                <c:pt idx="13">
                  <c:v>6.83</c:v>
                </c:pt>
                <c:pt idx="14">
                  <c:v>6.83</c:v>
                </c:pt>
                <c:pt idx="15">
                  <c:v>7.3</c:v>
                </c:pt>
                <c:pt idx="16">
                  <c:v>7.67</c:v>
                </c:pt>
                <c:pt idx="17">
                  <c:v>7.67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5-4ED8-9280-B0F1BA67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99880"/>
        <c:axId val="414499224"/>
      </c:barChart>
      <c:catAx>
        <c:axId val="41449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9224"/>
        <c:crosses val="autoZero"/>
        <c:auto val="1"/>
        <c:lblAlgn val="ctr"/>
        <c:lblOffset val="100"/>
        <c:noMultiLvlLbl val="0"/>
      </c:catAx>
      <c:valAx>
        <c:axId val="4144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1</xdr:row>
      <xdr:rowOff>177165</xdr:rowOff>
    </xdr:from>
    <xdr:to>
      <xdr:col>24</xdr:col>
      <xdr:colOff>438150</xdr:colOff>
      <xdr:row>16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F5A73-9A46-4388-B3EE-BD7ED6E3E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502920</xdr:colOff>
      <xdr:row>1</xdr:row>
      <xdr:rowOff>0</xdr:rowOff>
    </xdr:from>
    <xdr:to>
      <xdr:col>24</xdr:col>
      <xdr:colOff>400050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9A940-3731-4584-9C46-66CC2538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15239</xdr:colOff>
      <xdr:row>22</xdr:row>
      <xdr:rowOff>175260</xdr:rowOff>
    </xdr:from>
    <xdr:to>
      <xdr:col>24</xdr:col>
      <xdr:colOff>390524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42919-6598-4577-8BDA-C0FA99D1E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57150</xdr:colOff>
      <xdr:row>0</xdr:row>
      <xdr:rowOff>0</xdr:rowOff>
    </xdr:from>
    <xdr:to>
      <xdr:col>35</xdr:col>
      <xdr:colOff>247650</xdr:colOff>
      <xdr:row>27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A9A682-07EB-40D6-8E55-E968B86F56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59" t="18175" r="73663" b="32211"/>
        <a:stretch/>
      </xdr:blipFill>
      <xdr:spPr>
        <a:xfrm>
          <a:off x="17964150" y="0"/>
          <a:ext cx="4457700" cy="5314950"/>
        </a:xfrm>
        <a:prstGeom prst="rect">
          <a:avLst/>
        </a:prstGeom>
      </xdr:spPr>
    </xdr:pic>
    <xdr:clientData/>
  </xdr:twoCellAnchor>
  <xdr:twoCellAnchor editAs="oneCell">
    <xdr:from>
      <xdr:col>27</xdr:col>
      <xdr:colOff>400050</xdr:colOff>
      <xdr:row>28</xdr:row>
      <xdr:rowOff>19050</xdr:rowOff>
    </xdr:from>
    <xdr:to>
      <xdr:col>38</xdr:col>
      <xdr:colOff>266700</xdr:colOff>
      <xdr:row>64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D0E6F7-A2D0-4C4B-93F1-4F37065E3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188" t="14272" r="61871" b="17521"/>
        <a:stretch/>
      </xdr:blipFill>
      <xdr:spPr>
        <a:xfrm>
          <a:off x="17697450" y="5353050"/>
          <a:ext cx="6572250" cy="701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workbookViewId="0">
      <selection activeCell="H28" sqref="H28"/>
    </sheetView>
  </sheetViews>
  <sheetFormatPr defaultRowHeight="14.4" x14ac:dyDescent="0.3"/>
  <cols>
    <col min="1" max="1" width="15.6640625" customWidth="1"/>
    <col min="2" max="2" width="9.88671875" customWidth="1"/>
    <col min="3" max="3" width="12.109375" customWidth="1"/>
    <col min="4" max="4" width="19.33203125" customWidth="1"/>
    <col min="8" max="8" width="14.88671875" customWidth="1"/>
    <col min="11" max="11" width="21.5546875" customWidth="1"/>
    <col min="12" max="12" width="20.6640625" customWidth="1"/>
  </cols>
  <sheetData>
    <row r="1" spans="1:15" x14ac:dyDescent="0.3">
      <c r="A1" s="21" t="s">
        <v>12</v>
      </c>
      <c r="B1" s="21"/>
      <c r="C1" s="21"/>
      <c r="D1" s="21"/>
      <c r="E1" s="21"/>
      <c r="F1" s="21"/>
      <c r="G1" s="21"/>
      <c r="H1" s="21" t="s">
        <v>77</v>
      </c>
      <c r="I1" s="21"/>
      <c r="J1" s="21"/>
      <c r="K1" s="21"/>
      <c r="L1" s="21"/>
      <c r="M1" s="21"/>
      <c r="N1" s="4"/>
      <c r="O1" s="4"/>
    </row>
    <row r="3" spans="1:15" x14ac:dyDescent="0.3">
      <c r="A3" s="2" t="s">
        <v>0</v>
      </c>
      <c r="B3" s="2" t="s">
        <v>9</v>
      </c>
      <c r="C3" s="2" t="s">
        <v>10</v>
      </c>
      <c r="D3" s="2" t="s">
        <v>11</v>
      </c>
      <c r="H3" s="2" t="s">
        <v>0</v>
      </c>
      <c r="I3" s="2" t="s">
        <v>9</v>
      </c>
      <c r="J3" s="2" t="s">
        <v>13</v>
      </c>
      <c r="K3" s="2" t="s">
        <v>10</v>
      </c>
      <c r="L3" s="2" t="s">
        <v>11</v>
      </c>
    </row>
    <row r="4" spans="1:15" x14ac:dyDescent="0.3">
      <c r="A4" s="1" t="s">
        <v>1</v>
      </c>
      <c r="B4" s="1">
        <v>1</v>
      </c>
      <c r="C4" s="1"/>
      <c r="D4" s="1"/>
      <c r="H4" s="1" t="s">
        <v>14</v>
      </c>
      <c r="I4" s="1">
        <v>1</v>
      </c>
      <c r="J4" s="3">
        <v>3</v>
      </c>
      <c r="K4" s="1"/>
      <c r="L4" s="1"/>
    </row>
    <row r="5" spans="1:15" x14ac:dyDescent="0.3">
      <c r="A5" s="1" t="s">
        <v>2</v>
      </c>
      <c r="B5" s="1">
        <v>1</v>
      </c>
      <c r="C5" s="1"/>
      <c r="D5" s="1"/>
      <c r="H5" s="1" t="s">
        <v>14</v>
      </c>
      <c r="I5" s="1">
        <v>1</v>
      </c>
      <c r="J5" s="3">
        <v>4</v>
      </c>
      <c r="K5" s="1"/>
      <c r="L5" s="1"/>
    </row>
    <row r="6" spans="1:15" x14ac:dyDescent="0.3">
      <c r="A6" s="1" t="s">
        <v>3</v>
      </c>
      <c r="B6" s="1">
        <v>1</v>
      </c>
      <c r="C6" s="1"/>
      <c r="D6" s="1"/>
      <c r="H6" s="1" t="s">
        <v>14</v>
      </c>
      <c r="I6" s="1">
        <v>1</v>
      </c>
      <c r="J6" s="3">
        <v>25</v>
      </c>
      <c r="K6" s="1"/>
      <c r="L6" s="1"/>
    </row>
    <row r="7" spans="1:15" x14ac:dyDescent="0.3">
      <c r="A7" s="1" t="s">
        <v>4</v>
      </c>
      <c r="B7" s="1">
        <v>1</v>
      </c>
      <c r="C7" s="1"/>
      <c r="D7" s="1"/>
      <c r="H7" s="1" t="s">
        <v>14</v>
      </c>
      <c r="I7" s="1">
        <v>1</v>
      </c>
      <c r="J7" s="3">
        <v>28</v>
      </c>
      <c r="K7" s="1"/>
      <c r="L7" s="1"/>
    </row>
    <row r="8" spans="1:15" x14ac:dyDescent="0.3">
      <c r="A8" s="1" t="s">
        <v>5</v>
      </c>
      <c r="B8" s="1">
        <v>1</v>
      </c>
      <c r="C8" s="1"/>
      <c r="D8" s="1"/>
      <c r="H8" s="1" t="s">
        <v>14</v>
      </c>
      <c r="I8" s="1">
        <v>1</v>
      </c>
      <c r="J8" s="3" t="s">
        <v>15</v>
      </c>
      <c r="K8" s="1"/>
      <c r="L8" s="1"/>
    </row>
    <row r="9" spans="1:15" x14ac:dyDescent="0.3">
      <c r="A9" s="1" t="s">
        <v>6</v>
      </c>
      <c r="B9" s="1">
        <v>1</v>
      </c>
      <c r="C9" s="1"/>
      <c r="D9" s="1"/>
      <c r="H9" s="1" t="s">
        <v>14</v>
      </c>
      <c r="I9" s="1">
        <v>2</v>
      </c>
      <c r="J9" s="3">
        <v>3</v>
      </c>
      <c r="K9" s="1"/>
      <c r="L9" s="1"/>
    </row>
    <row r="10" spans="1:15" x14ac:dyDescent="0.3">
      <c r="A10" s="1" t="s">
        <v>7</v>
      </c>
      <c r="B10" s="1">
        <v>1</v>
      </c>
      <c r="C10" s="1"/>
      <c r="D10" s="1"/>
      <c r="H10" s="1" t="s">
        <v>14</v>
      </c>
      <c r="I10" s="1">
        <v>2</v>
      </c>
      <c r="J10" s="3">
        <v>4</v>
      </c>
      <c r="K10" s="1"/>
      <c r="L10" s="1"/>
    </row>
    <row r="11" spans="1:15" x14ac:dyDescent="0.3">
      <c r="A11" s="1" t="s">
        <v>8</v>
      </c>
      <c r="B11" s="1">
        <v>1</v>
      </c>
      <c r="C11" s="1"/>
      <c r="D11" s="1"/>
      <c r="H11" s="1" t="s">
        <v>14</v>
      </c>
      <c r="I11" s="1">
        <v>2</v>
      </c>
      <c r="J11" s="3">
        <v>25</v>
      </c>
      <c r="K11" s="1"/>
      <c r="L11" s="1"/>
    </row>
    <row r="12" spans="1:15" x14ac:dyDescent="0.3">
      <c r="A12" s="1"/>
      <c r="B12" s="1">
        <v>1</v>
      </c>
      <c r="C12" s="1"/>
      <c r="D12" s="1"/>
      <c r="H12" s="1" t="s">
        <v>14</v>
      </c>
      <c r="I12" s="1">
        <v>2</v>
      </c>
      <c r="J12" s="3">
        <v>28</v>
      </c>
      <c r="K12" s="1"/>
      <c r="L12" s="1"/>
    </row>
    <row r="13" spans="1:15" x14ac:dyDescent="0.3">
      <c r="A13" s="1"/>
      <c r="B13" s="1">
        <v>1</v>
      </c>
      <c r="C13" s="1"/>
      <c r="D13" s="1"/>
      <c r="H13" s="1" t="s">
        <v>14</v>
      </c>
      <c r="I13" s="1">
        <v>2</v>
      </c>
      <c r="J13" s="3" t="s">
        <v>15</v>
      </c>
      <c r="K13" s="1"/>
      <c r="L13" s="1"/>
    </row>
    <row r="14" spans="1:15" x14ac:dyDescent="0.3">
      <c r="A14" s="1"/>
      <c r="B14" s="1">
        <v>1</v>
      </c>
      <c r="C14" s="1"/>
      <c r="D14" s="1"/>
      <c r="H14" s="1" t="s">
        <v>14</v>
      </c>
      <c r="I14" s="1">
        <v>3</v>
      </c>
      <c r="J14" s="3">
        <v>3</v>
      </c>
      <c r="K14" s="1"/>
      <c r="L14" s="1"/>
    </row>
    <row r="15" spans="1:15" x14ac:dyDescent="0.3">
      <c r="A15" s="1"/>
      <c r="B15" s="1">
        <v>1</v>
      </c>
      <c r="C15" s="1"/>
      <c r="D15" s="1"/>
      <c r="H15" s="1" t="s">
        <v>14</v>
      </c>
      <c r="I15" s="1">
        <v>3</v>
      </c>
      <c r="J15" s="3">
        <v>4</v>
      </c>
      <c r="K15" s="1"/>
      <c r="L15" s="1"/>
    </row>
    <row r="16" spans="1:15" x14ac:dyDescent="0.3">
      <c r="A16" s="1"/>
      <c r="B16" s="1">
        <v>1</v>
      </c>
      <c r="C16" s="1"/>
      <c r="D16" s="1"/>
      <c r="H16" s="1" t="s">
        <v>14</v>
      </c>
      <c r="I16" s="1">
        <v>3</v>
      </c>
      <c r="J16" s="3">
        <v>25</v>
      </c>
      <c r="K16" s="1"/>
      <c r="L16" s="1"/>
    </row>
    <row r="17" spans="1:12" x14ac:dyDescent="0.3">
      <c r="A17" s="1" t="s">
        <v>1</v>
      </c>
      <c r="B17" s="1">
        <v>2</v>
      </c>
      <c r="C17" s="1"/>
      <c r="D17" s="1"/>
      <c r="H17" s="1" t="s">
        <v>14</v>
      </c>
      <c r="I17" s="1">
        <v>3</v>
      </c>
      <c r="J17" s="3">
        <v>28</v>
      </c>
      <c r="K17" s="1"/>
      <c r="L17" s="1"/>
    </row>
    <row r="18" spans="1:12" x14ac:dyDescent="0.3">
      <c r="A18" s="1" t="s">
        <v>2</v>
      </c>
      <c r="B18" s="1">
        <v>2</v>
      </c>
      <c r="C18" s="1"/>
      <c r="D18" s="1"/>
      <c r="H18" s="1" t="s">
        <v>14</v>
      </c>
      <c r="I18" s="1">
        <v>3</v>
      </c>
      <c r="J18" s="3" t="s">
        <v>15</v>
      </c>
      <c r="K18" s="1"/>
      <c r="L18" s="1"/>
    </row>
    <row r="19" spans="1:12" x14ac:dyDescent="0.3">
      <c r="A19" s="1" t="s">
        <v>3</v>
      </c>
      <c r="B19" s="1">
        <v>2</v>
      </c>
      <c r="C19" s="1"/>
      <c r="D19" s="1"/>
    </row>
    <row r="20" spans="1:12" x14ac:dyDescent="0.3">
      <c r="A20" s="1" t="s">
        <v>4</v>
      </c>
      <c r="B20" s="1">
        <v>2</v>
      </c>
      <c r="C20" s="1"/>
      <c r="D20" s="1"/>
    </row>
    <row r="21" spans="1:12" x14ac:dyDescent="0.3">
      <c r="A21" s="1" t="s">
        <v>5</v>
      </c>
      <c r="B21" s="1">
        <v>2</v>
      </c>
      <c r="C21" s="1"/>
      <c r="D21" s="1"/>
    </row>
    <row r="22" spans="1:12" x14ac:dyDescent="0.3">
      <c r="A22" s="1" t="s">
        <v>6</v>
      </c>
      <c r="B22" s="1">
        <v>2</v>
      </c>
      <c r="C22" s="1"/>
      <c r="D22" s="1"/>
    </row>
    <row r="23" spans="1:12" x14ac:dyDescent="0.3">
      <c r="A23" s="1" t="s">
        <v>7</v>
      </c>
      <c r="B23" s="1">
        <v>2</v>
      </c>
      <c r="C23" s="1"/>
      <c r="D23" s="1"/>
    </row>
    <row r="24" spans="1:12" x14ac:dyDescent="0.3">
      <c r="A24" s="1" t="s">
        <v>8</v>
      </c>
      <c r="B24" s="1">
        <v>2</v>
      </c>
      <c r="C24" s="1"/>
      <c r="D24" s="1"/>
    </row>
    <row r="25" spans="1:12" x14ac:dyDescent="0.3">
      <c r="A25" s="1"/>
      <c r="B25" s="1">
        <v>2</v>
      </c>
      <c r="C25" s="1"/>
      <c r="D25" s="1"/>
    </row>
    <row r="26" spans="1:12" x14ac:dyDescent="0.3">
      <c r="A26" s="1"/>
      <c r="B26" s="1">
        <v>2</v>
      </c>
      <c r="C26" s="1"/>
      <c r="D26" s="1"/>
    </row>
    <row r="27" spans="1:12" x14ac:dyDescent="0.3">
      <c r="A27" s="1"/>
      <c r="B27" s="1">
        <v>2</v>
      </c>
      <c r="C27" s="1"/>
      <c r="D27" s="1"/>
    </row>
    <row r="28" spans="1:12" x14ac:dyDescent="0.3">
      <c r="A28" s="1"/>
      <c r="B28" s="1">
        <v>2</v>
      </c>
      <c r="C28" s="1"/>
      <c r="D28" s="1"/>
    </row>
    <row r="29" spans="1:12" x14ac:dyDescent="0.3">
      <c r="A29" s="1"/>
      <c r="B29" s="1">
        <v>2</v>
      </c>
      <c r="C29" s="1"/>
      <c r="D29" s="1"/>
    </row>
    <row r="30" spans="1:12" x14ac:dyDescent="0.3">
      <c r="A30" s="1" t="s">
        <v>1</v>
      </c>
      <c r="B30" s="1">
        <v>3</v>
      </c>
      <c r="C30" s="1"/>
      <c r="D30" s="1"/>
    </row>
    <row r="31" spans="1:12" x14ac:dyDescent="0.3">
      <c r="A31" s="1" t="s">
        <v>2</v>
      </c>
      <c r="B31" s="1">
        <v>3</v>
      </c>
      <c r="C31" s="1"/>
      <c r="D31" s="1"/>
    </row>
    <row r="32" spans="1:12" x14ac:dyDescent="0.3">
      <c r="A32" s="1" t="s">
        <v>3</v>
      </c>
      <c r="B32" s="1">
        <v>3</v>
      </c>
      <c r="C32" s="1"/>
      <c r="D32" s="1"/>
    </row>
    <row r="33" spans="1:4" x14ac:dyDescent="0.3">
      <c r="A33" s="1" t="s">
        <v>4</v>
      </c>
      <c r="B33" s="1">
        <v>3</v>
      </c>
      <c r="C33" s="1"/>
      <c r="D33" s="1"/>
    </row>
    <row r="34" spans="1:4" x14ac:dyDescent="0.3">
      <c r="A34" s="1" t="s">
        <v>5</v>
      </c>
      <c r="B34" s="1">
        <v>3</v>
      </c>
      <c r="C34" s="1"/>
      <c r="D34" s="1"/>
    </row>
    <row r="35" spans="1:4" x14ac:dyDescent="0.3">
      <c r="A35" s="1" t="s">
        <v>6</v>
      </c>
      <c r="B35" s="1">
        <v>3</v>
      </c>
      <c r="C35" s="1"/>
      <c r="D35" s="1"/>
    </row>
    <row r="36" spans="1:4" x14ac:dyDescent="0.3">
      <c r="A36" s="1" t="s">
        <v>7</v>
      </c>
      <c r="B36" s="1">
        <v>3</v>
      </c>
      <c r="C36" s="1"/>
      <c r="D36" s="1"/>
    </row>
    <row r="37" spans="1:4" x14ac:dyDescent="0.3">
      <c r="A37" s="1" t="s">
        <v>8</v>
      </c>
      <c r="B37" s="1">
        <v>3</v>
      </c>
      <c r="C37" s="1"/>
      <c r="D37" s="1"/>
    </row>
    <row r="38" spans="1:4" x14ac:dyDescent="0.3">
      <c r="A38" s="1"/>
      <c r="B38" s="1">
        <v>3</v>
      </c>
      <c r="C38" s="1"/>
      <c r="D38" s="1"/>
    </row>
    <row r="39" spans="1:4" x14ac:dyDescent="0.3">
      <c r="A39" s="1"/>
      <c r="B39" s="1">
        <v>3</v>
      </c>
      <c r="C39" s="1"/>
      <c r="D39" s="1"/>
    </row>
    <row r="40" spans="1:4" x14ac:dyDescent="0.3">
      <c r="A40" s="1"/>
      <c r="B40" s="1">
        <v>3</v>
      </c>
      <c r="C40" s="1"/>
      <c r="D40" s="1"/>
    </row>
    <row r="41" spans="1:4" x14ac:dyDescent="0.3">
      <c r="A41" s="1"/>
      <c r="B41" s="1">
        <v>3</v>
      </c>
      <c r="C41" s="1"/>
      <c r="D41" s="1"/>
    </row>
    <row r="42" spans="1:4" x14ac:dyDescent="0.3">
      <c r="A42" s="1"/>
      <c r="B42" s="1">
        <v>3</v>
      </c>
      <c r="C42" s="1"/>
      <c r="D42" s="1"/>
    </row>
  </sheetData>
  <mergeCells count="2">
    <mergeCell ref="A1:G1"/>
    <mergeCell ref="H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"/>
  <sheetViews>
    <sheetView workbookViewId="0">
      <selection activeCell="L8" sqref="L8:M11"/>
    </sheetView>
  </sheetViews>
  <sheetFormatPr defaultRowHeight="14.4" x14ac:dyDescent="0.3"/>
  <cols>
    <col min="1" max="1" width="13.44140625" customWidth="1"/>
    <col min="4" max="4" width="13.88671875" customWidth="1"/>
    <col min="5" max="6" width="13.5546875" customWidth="1"/>
  </cols>
  <sheetData>
    <row r="1" spans="1:17" x14ac:dyDescent="0.3">
      <c r="A1" s="5" t="s">
        <v>0</v>
      </c>
      <c r="B1" s="5" t="s">
        <v>9</v>
      </c>
      <c r="C1" s="5" t="s">
        <v>13</v>
      </c>
      <c r="D1" s="5" t="s">
        <v>16</v>
      </c>
      <c r="E1" s="8" t="s">
        <v>17</v>
      </c>
      <c r="F1" s="8" t="s">
        <v>19</v>
      </c>
      <c r="G1" s="8" t="s">
        <v>20</v>
      </c>
      <c r="I1" t="s">
        <v>25</v>
      </c>
    </row>
    <row r="2" spans="1:17" x14ac:dyDescent="0.3">
      <c r="A2" s="6" t="s">
        <v>14</v>
      </c>
      <c r="B2" s="6">
        <v>1</v>
      </c>
      <c r="C2" s="7">
        <v>3</v>
      </c>
      <c r="D2" s="6">
        <v>3</v>
      </c>
      <c r="E2" s="9">
        <v>9</v>
      </c>
      <c r="F2" s="9"/>
      <c r="G2" s="9">
        <v>1</v>
      </c>
      <c r="I2" s="10">
        <f>100-(E2*100/9)</f>
        <v>0</v>
      </c>
    </row>
    <row r="3" spans="1:17" x14ac:dyDescent="0.3">
      <c r="A3" s="6" t="s">
        <v>14</v>
      </c>
      <c r="B3" s="6">
        <v>1</v>
      </c>
      <c r="C3" s="7">
        <v>4</v>
      </c>
      <c r="D3" s="6">
        <v>3</v>
      </c>
      <c r="E3" s="9">
        <v>9</v>
      </c>
      <c r="F3" s="9"/>
      <c r="G3" s="9">
        <v>2</v>
      </c>
      <c r="I3" s="10">
        <f t="shared" ref="I3:I16" si="0">100-(E3*100/9)</f>
        <v>0</v>
      </c>
    </row>
    <row r="4" spans="1:17" x14ac:dyDescent="0.3">
      <c r="A4" s="6" t="s">
        <v>14</v>
      </c>
      <c r="B4" s="6">
        <v>1</v>
      </c>
      <c r="C4" s="7">
        <v>25</v>
      </c>
      <c r="D4" s="6">
        <v>6</v>
      </c>
      <c r="E4" s="9">
        <v>5</v>
      </c>
      <c r="F4" s="9">
        <v>4</v>
      </c>
      <c r="G4" s="9">
        <v>3.5</v>
      </c>
      <c r="I4" s="10">
        <f t="shared" si="0"/>
        <v>44.444444444444443</v>
      </c>
    </row>
    <row r="5" spans="1:17" x14ac:dyDescent="0.3">
      <c r="A5" s="6" t="s">
        <v>14</v>
      </c>
      <c r="B5" s="6">
        <v>1</v>
      </c>
      <c r="C5" s="7">
        <v>28</v>
      </c>
      <c r="D5" s="9">
        <v>5.5</v>
      </c>
      <c r="E5" s="9">
        <v>6</v>
      </c>
      <c r="F5" s="9">
        <v>3</v>
      </c>
      <c r="G5" s="9">
        <v>3</v>
      </c>
      <c r="I5" s="10">
        <f t="shared" si="0"/>
        <v>33.333333333333329</v>
      </c>
    </row>
    <row r="6" spans="1:17" x14ac:dyDescent="0.3">
      <c r="A6" s="6" t="s">
        <v>14</v>
      </c>
      <c r="B6" s="6">
        <v>1</v>
      </c>
      <c r="C6" s="7">
        <v>0</v>
      </c>
      <c r="D6" s="9">
        <v>1</v>
      </c>
      <c r="E6" s="9">
        <v>9</v>
      </c>
      <c r="G6" s="9">
        <v>0</v>
      </c>
      <c r="I6" s="10">
        <f t="shared" si="0"/>
        <v>0</v>
      </c>
      <c r="L6" t="s">
        <v>13</v>
      </c>
      <c r="M6" t="s">
        <v>69</v>
      </c>
      <c r="N6" t="s">
        <v>70</v>
      </c>
      <c r="O6" t="s">
        <v>71</v>
      </c>
    </row>
    <row r="7" spans="1:17" x14ac:dyDescent="0.3">
      <c r="A7" s="6" t="s">
        <v>14</v>
      </c>
      <c r="B7" s="6">
        <v>2</v>
      </c>
      <c r="C7" s="7">
        <v>3</v>
      </c>
      <c r="D7" s="9">
        <v>8</v>
      </c>
      <c r="E7" s="9">
        <v>3</v>
      </c>
      <c r="F7" s="9">
        <v>3</v>
      </c>
      <c r="G7" s="9">
        <v>3</v>
      </c>
      <c r="I7" s="10">
        <f t="shared" si="0"/>
        <v>66.666666666666657</v>
      </c>
      <c r="L7" t="s">
        <v>72</v>
      </c>
      <c r="M7">
        <v>1.33</v>
      </c>
      <c r="N7">
        <v>3</v>
      </c>
      <c r="O7">
        <v>1.03</v>
      </c>
      <c r="P7" t="s">
        <v>54</v>
      </c>
    </row>
    <row r="8" spans="1:17" x14ac:dyDescent="0.3">
      <c r="A8" s="6" t="s">
        <v>14</v>
      </c>
      <c r="B8" s="6">
        <v>2</v>
      </c>
      <c r="C8" s="7">
        <v>4</v>
      </c>
      <c r="D8" s="9">
        <v>1</v>
      </c>
      <c r="E8" s="9">
        <v>8</v>
      </c>
      <c r="G8" s="9">
        <v>2</v>
      </c>
      <c r="I8" s="10">
        <f t="shared" si="0"/>
        <v>11.111111111111114</v>
      </c>
      <c r="L8" t="s">
        <v>73</v>
      </c>
      <c r="M8">
        <v>3.17</v>
      </c>
      <c r="N8">
        <v>3</v>
      </c>
      <c r="O8">
        <v>1.03</v>
      </c>
      <c r="P8" t="s">
        <v>54</v>
      </c>
      <c r="Q8" t="s">
        <v>55</v>
      </c>
    </row>
    <row r="9" spans="1:17" x14ac:dyDescent="0.3">
      <c r="A9" s="6" t="s">
        <v>14</v>
      </c>
      <c r="B9" s="6">
        <v>2</v>
      </c>
      <c r="C9" s="7">
        <v>25</v>
      </c>
      <c r="D9" s="9">
        <v>6</v>
      </c>
      <c r="E9" s="9">
        <v>3</v>
      </c>
      <c r="F9" s="9">
        <v>3</v>
      </c>
      <c r="G9" s="9">
        <v>3</v>
      </c>
      <c r="I9" s="10">
        <f t="shared" si="0"/>
        <v>66.666666666666657</v>
      </c>
      <c r="L9" t="s">
        <v>74</v>
      </c>
      <c r="M9">
        <v>5.17</v>
      </c>
      <c r="N9">
        <v>3</v>
      </c>
      <c r="O9">
        <v>1.03</v>
      </c>
      <c r="P9" t="s">
        <v>54</v>
      </c>
      <c r="Q9" t="s">
        <v>55</v>
      </c>
    </row>
    <row r="10" spans="1:17" x14ac:dyDescent="0.3">
      <c r="A10" s="6" t="s">
        <v>14</v>
      </c>
      <c r="B10" s="6">
        <v>2</v>
      </c>
      <c r="C10" s="7">
        <v>28</v>
      </c>
      <c r="D10" s="9">
        <v>5</v>
      </c>
      <c r="E10" s="9">
        <v>6</v>
      </c>
      <c r="F10" s="9">
        <v>2</v>
      </c>
      <c r="G10" s="9">
        <v>2</v>
      </c>
      <c r="I10" s="10">
        <f t="shared" si="0"/>
        <v>33.333333333333329</v>
      </c>
      <c r="L10" t="s">
        <v>75</v>
      </c>
      <c r="M10">
        <v>6</v>
      </c>
      <c r="N10">
        <v>3</v>
      </c>
      <c r="O10">
        <v>1.03</v>
      </c>
      <c r="P10" t="s">
        <v>54</v>
      </c>
      <c r="Q10" t="s">
        <v>55</v>
      </c>
    </row>
    <row r="11" spans="1:17" x14ac:dyDescent="0.3">
      <c r="A11" s="6" t="s">
        <v>14</v>
      </c>
      <c r="B11" s="6">
        <v>2</v>
      </c>
      <c r="C11" s="7">
        <v>0</v>
      </c>
      <c r="D11" s="9">
        <v>2</v>
      </c>
      <c r="E11" s="9">
        <v>7</v>
      </c>
      <c r="G11" s="9">
        <v>2</v>
      </c>
      <c r="I11" s="10">
        <f t="shared" si="0"/>
        <v>22.222222222222229</v>
      </c>
      <c r="L11" t="s">
        <v>76</v>
      </c>
      <c r="M11">
        <v>6.67</v>
      </c>
      <c r="N11">
        <v>3</v>
      </c>
      <c r="O11">
        <v>1.03</v>
      </c>
      <c r="Q11" t="s">
        <v>55</v>
      </c>
    </row>
    <row r="12" spans="1:17" x14ac:dyDescent="0.3">
      <c r="A12" s="6" t="s">
        <v>14</v>
      </c>
      <c r="B12" s="6">
        <v>3</v>
      </c>
      <c r="C12" s="7">
        <v>3</v>
      </c>
      <c r="D12" s="9">
        <v>9</v>
      </c>
      <c r="E12" s="9">
        <v>9</v>
      </c>
      <c r="G12" s="9">
        <v>3</v>
      </c>
      <c r="I12" s="10">
        <f t="shared" si="0"/>
        <v>0</v>
      </c>
    </row>
    <row r="13" spans="1:17" x14ac:dyDescent="0.3">
      <c r="A13" s="6" t="s">
        <v>14</v>
      </c>
      <c r="B13" s="6">
        <v>3</v>
      </c>
      <c r="C13" s="7">
        <v>4</v>
      </c>
      <c r="D13" s="9">
        <v>5.5</v>
      </c>
      <c r="E13" s="9">
        <v>5</v>
      </c>
      <c r="F13" s="9">
        <v>3</v>
      </c>
      <c r="G13" s="9">
        <v>2</v>
      </c>
      <c r="I13" s="10">
        <f t="shared" si="0"/>
        <v>44.444444444444443</v>
      </c>
    </row>
    <row r="14" spans="1:17" x14ac:dyDescent="0.3">
      <c r="A14" s="6" t="s">
        <v>14</v>
      </c>
      <c r="B14" s="6">
        <v>3</v>
      </c>
      <c r="C14" s="7">
        <v>25</v>
      </c>
      <c r="D14" s="9">
        <v>6</v>
      </c>
      <c r="E14" s="9">
        <v>6</v>
      </c>
      <c r="G14" s="9">
        <v>3</v>
      </c>
      <c r="I14" s="10">
        <f t="shared" si="0"/>
        <v>33.333333333333329</v>
      </c>
    </row>
    <row r="15" spans="1:17" x14ac:dyDescent="0.3">
      <c r="A15" s="6" t="s">
        <v>14</v>
      </c>
      <c r="B15" s="6">
        <v>3</v>
      </c>
      <c r="C15" s="7">
        <v>28</v>
      </c>
      <c r="D15" s="9">
        <v>5</v>
      </c>
      <c r="E15" s="9">
        <v>5</v>
      </c>
      <c r="F15" s="9">
        <v>2</v>
      </c>
      <c r="G15" s="9">
        <v>2</v>
      </c>
      <c r="I15" s="10">
        <f t="shared" si="0"/>
        <v>44.444444444444443</v>
      </c>
    </row>
    <row r="16" spans="1:17" x14ac:dyDescent="0.3">
      <c r="A16" s="6" t="s">
        <v>14</v>
      </c>
      <c r="B16" s="6">
        <v>3</v>
      </c>
      <c r="C16" s="7">
        <v>0</v>
      </c>
      <c r="D16" s="9">
        <v>1</v>
      </c>
      <c r="E16" s="9">
        <v>9</v>
      </c>
      <c r="G16" s="9">
        <v>0</v>
      </c>
      <c r="I16" s="10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opLeftCell="A4" workbookViewId="0">
      <selection activeCell="A2" sqref="A2:A12"/>
    </sheetView>
  </sheetViews>
  <sheetFormatPr defaultRowHeight="14.4" x14ac:dyDescent="0.3"/>
  <cols>
    <col min="1" max="1" width="13.21875" customWidth="1"/>
    <col min="3" max="3" width="13.6640625" customWidth="1"/>
    <col min="4" max="4" width="13" customWidth="1"/>
    <col min="5" max="5" width="10.77734375" customWidth="1"/>
    <col min="6" max="6" width="13.5546875" customWidth="1"/>
  </cols>
  <sheetData>
    <row r="1" spans="1:8" x14ac:dyDescent="0.3">
      <c r="A1" s="5" t="s">
        <v>0</v>
      </c>
      <c r="B1" s="5" t="s">
        <v>9</v>
      </c>
      <c r="C1" s="5" t="s">
        <v>16</v>
      </c>
      <c r="D1" s="8" t="s">
        <v>17</v>
      </c>
      <c r="E1" s="8" t="s">
        <v>19</v>
      </c>
      <c r="F1" s="8" t="s">
        <v>18</v>
      </c>
      <c r="H1" t="s">
        <v>24</v>
      </c>
    </row>
    <row r="2" spans="1:8" x14ac:dyDescent="0.3">
      <c r="A2" s="6" t="s">
        <v>1</v>
      </c>
      <c r="B2" s="6">
        <v>1</v>
      </c>
      <c r="C2" s="6">
        <v>5</v>
      </c>
      <c r="D2">
        <v>8</v>
      </c>
      <c r="E2">
        <v>2</v>
      </c>
      <c r="F2">
        <v>2</v>
      </c>
      <c r="H2">
        <f>(10-D2)*10</f>
        <v>20</v>
      </c>
    </row>
    <row r="3" spans="1:8" x14ac:dyDescent="0.3">
      <c r="A3" s="6" t="s">
        <v>2</v>
      </c>
      <c r="B3" s="6">
        <v>1</v>
      </c>
      <c r="C3" s="6">
        <v>3</v>
      </c>
      <c r="D3">
        <v>10</v>
      </c>
      <c r="E3">
        <v>0</v>
      </c>
      <c r="F3">
        <v>1</v>
      </c>
      <c r="H3">
        <f t="shared" ref="H3:H36" si="0">(10-D3)*10</f>
        <v>0</v>
      </c>
    </row>
    <row r="4" spans="1:8" x14ac:dyDescent="0.3">
      <c r="A4" s="6" t="s">
        <v>3</v>
      </c>
      <c r="B4" s="6">
        <v>1</v>
      </c>
      <c r="C4" s="6">
        <v>4.5</v>
      </c>
      <c r="D4">
        <v>8</v>
      </c>
      <c r="E4">
        <v>2</v>
      </c>
      <c r="F4">
        <v>1</v>
      </c>
      <c r="H4">
        <f t="shared" si="0"/>
        <v>20</v>
      </c>
    </row>
    <row r="5" spans="1:8" x14ac:dyDescent="0.3">
      <c r="A5" s="6" t="s">
        <v>4</v>
      </c>
      <c r="B5" s="6">
        <v>1</v>
      </c>
      <c r="C5" s="9">
        <v>7</v>
      </c>
      <c r="D5">
        <v>3</v>
      </c>
      <c r="E5">
        <v>3</v>
      </c>
      <c r="F5">
        <v>3</v>
      </c>
      <c r="H5">
        <f t="shared" si="0"/>
        <v>70</v>
      </c>
    </row>
    <row r="6" spans="1:8" x14ac:dyDescent="0.3">
      <c r="A6" s="6" t="s">
        <v>5</v>
      </c>
      <c r="B6" s="6">
        <v>1</v>
      </c>
      <c r="C6" s="9">
        <v>6</v>
      </c>
      <c r="D6">
        <v>4</v>
      </c>
      <c r="E6">
        <v>2</v>
      </c>
      <c r="F6">
        <v>3</v>
      </c>
      <c r="H6">
        <f t="shared" si="0"/>
        <v>60</v>
      </c>
    </row>
    <row r="7" spans="1:8" x14ac:dyDescent="0.3">
      <c r="A7" s="6" t="s">
        <v>6</v>
      </c>
      <c r="B7" s="6">
        <v>1</v>
      </c>
      <c r="C7" s="9">
        <v>5</v>
      </c>
      <c r="D7">
        <v>8</v>
      </c>
      <c r="E7">
        <v>2</v>
      </c>
      <c r="F7">
        <v>2</v>
      </c>
      <c r="H7">
        <f t="shared" si="0"/>
        <v>20</v>
      </c>
    </row>
    <row r="8" spans="1:8" x14ac:dyDescent="0.3">
      <c r="A8" s="6" t="s">
        <v>7</v>
      </c>
      <c r="B8" s="6">
        <v>1</v>
      </c>
      <c r="C8" s="9">
        <v>4</v>
      </c>
      <c r="D8">
        <v>9</v>
      </c>
      <c r="E8">
        <v>1</v>
      </c>
      <c r="F8">
        <v>1</v>
      </c>
      <c r="H8">
        <f t="shared" si="0"/>
        <v>10</v>
      </c>
    </row>
    <row r="9" spans="1:8" x14ac:dyDescent="0.3">
      <c r="A9" s="6" t="s">
        <v>8</v>
      </c>
      <c r="B9" s="6">
        <v>1</v>
      </c>
      <c r="C9" s="9">
        <v>3</v>
      </c>
      <c r="D9">
        <v>10</v>
      </c>
      <c r="E9">
        <v>0</v>
      </c>
      <c r="F9">
        <v>2</v>
      </c>
      <c r="H9">
        <f t="shared" si="0"/>
        <v>0</v>
      </c>
    </row>
    <row r="10" spans="1:8" x14ac:dyDescent="0.3">
      <c r="A10" s="9" t="s">
        <v>21</v>
      </c>
      <c r="B10" s="6">
        <v>1</v>
      </c>
      <c r="C10" s="9">
        <v>3</v>
      </c>
      <c r="D10">
        <v>9</v>
      </c>
      <c r="E10">
        <v>0</v>
      </c>
      <c r="F10">
        <v>3</v>
      </c>
      <c r="H10">
        <f t="shared" si="0"/>
        <v>10</v>
      </c>
    </row>
    <row r="11" spans="1:8" x14ac:dyDescent="0.3">
      <c r="A11" s="9" t="s">
        <v>22</v>
      </c>
      <c r="B11" s="6">
        <v>1</v>
      </c>
      <c r="C11" s="9">
        <v>3</v>
      </c>
      <c r="D11">
        <v>5</v>
      </c>
      <c r="E11">
        <v>0</v>
      </c>
      <c r="F11">
        <v>2</v>
      </c>
      <c r="H11">
        <f t="shared" si="0"/>
        <v>50</v>
      </c>
    </row>
    <row r="12" spans="1:8" x14ac:dyDescent="0.3">
      <c r="A12" s="9" t="s">
        <v>23</v>
      </c>
      <c r="B12" s="6">
        <v>1</v>
      </c>
      <c r="C12" s="9">
        <v>5.5</v>
      </c>
      <c r="D12">
        <v>8</v>
      </c>
      <c r="E12">
        <v>2</v>
      </c>
      <c r="F12">
        <v>3</v>
      </c>
      <c r="H12">
        <f t="shared" si="0"/>
        <v>20</v>
      </c>
    </row>
    <row r="13" spans="1:8" x14ac:dyDescent="0.3">
      <c r="A13" s="9" t="s">
        <v>14</v>
      </c>
      <c r="B13" s="9">
        <v>1</v>
      </c>
      <c r="C13" s="6">
        <v>6</v>
      </c>
      <c r="D13" s="9">
        <v>5</v>
      </c>
      <c r="E13" s="9">
        <v>4</v>
      </c>
      <c r="F13" s="9">
        <v>3.5</v>
      </c>
      <c r="H13" s="10">
        <f t="shared" ref="H13" si="1">100-(D13*100/9)</f>
        <v>44.444444444444443</v>
      </c>
    </row>
    <row r="14" spans="1:8" x14ac:dyDescent="0.3">
      <c r="A14" s="6" t="s">
        <v>1</v>
      </c>
      <c r="B14" s="9">
        <v>2</v>
      </c>
      <c r="C14" s="9">
        <v>4</v>
      </c>
      <c r="D14">
        <v>9</v>
      </c>
      <c r="E14">
        <v>1</v>
      </c>
      <c r="F14">
        <v>2</v>
      </c>
      <c r="H14">
        <f t="shared" si="0"/>
        <v>10</v>
      </c>
    </row>
    <row r="15" spans="1:8" x14ac:dyDescent="0.3">
      <c r="A15" s="6" t="s">
        <v>2</v>
      </c>
      <c r="B15" s="9">
        <v>2</v>
      </c>
      <c r="C15" s="9">
        <v>4.5</v>
      </c>
      <c r="D15">
        <v>7</v>
      </c>
      <c r="E15">
        <v>1</v>
      </c>
      <c r="F15">
        <v>2</v>
      </c>
      <c r="H15">
        <f t="shared" si="0"/>
        <v>30</v>
      </c>
    </row>
    <row r="16" spans="1:8" x14ac:dyDescent="0.3">
      <c r="A16" s="6" t="s">
        <v>3</v>
      </c>
      <c r="B16" s="9">
        <v>2</v>
      </c>
      <c r="C16" s="9">
        <v>3</v>
      </c>
      <c r="D16">
        <v>10</v>
      </c>
      <c r="E16">
        <v>0</v>
      </c>
      <c r="F16">
        <v>1</v>
      </c>
      <c r="H16">
        <f t="shared" si="0"/>
        <v>0</v>
      </c>
    </row>
    <row r="17" spans="1:8" x14ac:dyDescent="0.3">
      <c r="A17" s="6" t="s">
        <v>4</v>
      </c>
      <c r="B17" s="9">
        <v>2</v>
      </c>
      <c r="C17" s="9">
        <v>6</v>
      </c>
      <c r="D17">
        <v>4</v>
      </c>
      <c r="E17">
        <v>3</v>
      </c>
      <c r="F17">
        <v>3</v>
      </c>
      <c r="H17">
        <f t="shared" si="0"/>
        <v>60</v>
      </c>
    </row>
    <row r="18" spans="1:8" x14ac:dyDescent="0.3">
      <c r="A18" s="6" t="s">
        <v>5</v>
      </c>
      <c r="B18" s="9">
        <v>2</v>
      </c>
      <c r="C18" s="9">
        <v>5</v>
      </c>
      <c r="D18">
        <v>9</v>
      </c>
      <c r="E18">
        <v>1</v>
      </c>
      <c r="F18">
        <v>2.5</v>
      </c>
      <c r="H18">
        <f t="shared" si="0"/>
        <v>10</v>
      </c>
    </row>
    <row r="19" spans="1:8" x14ac:dyDescent="0.3">
      <c r="A19" s="6" t="s">
        <v>6</v>
      </c>
      <c r="B19" s="9">
        <v>2</v>
      </c>
      <c r="C19" s="9">
        <v>5.5</v>
      </c>
      <c r="D19">
        <v>8</v>
      </c>
      <c r="E19">
        <v>2</v>
      </c>
      <c r="F19">
        <v>3</v>
      </c>
      <c r="H19">
        <f t="shared" si="0"/>
        <v>20</v>
      </c>
    </row>
    <row r="20" spans="1:8" x14ac:dyDescent="0.3">
      <c r="A20" s="6" t="s">
        <v>7</v>
      </c>
      <c r="B20" s="9">
        <v>2</v>
      </c>
      <c r="C20" s="9">
        <v>5</v>
      </c>
      <c r="D20">
        <v>5</v>
      </c>
      <c r="E20">
        <v>1</v>
      </c>
      <c r="F20">
        <v>2</v>
      </c>
      <c r="H20">
        <f t="shared" si="0"/>
        <v>50</v>
      </c>
    </row>
    <row r="21" spans="1:8" x14ac:dyDescent="0.3">
      <c r="A21" s="6" t="s">
        <v>8</v>
      </c>
      <c r="B21" s="9">
        <v>2</v>
      </c>
      <c r="C21" s="9">
        <v>6</v>
      </c>
      <c r="D21">
        <v>6</v>
      </c>
      <c r="E21">
        <v>4</v>
      </c>
      <c r="F21">
        <v>3</v>
      </c>
      <c r="H21">
        <f t="shared" si="0"/>
        <v>40</v>
      </c>
    </row>
    <row r="22" spans="1:8" x14ac:dyDescent="0.3">
      <c r="A22" s="9" t="s">
        <v>21</v>
      </c>
      <c r="B22" s="9">
        <v>2</v>
      </c>
      <c r="C22" s="9">
        <v>5</v>
      </c>
      <c r="D22">
        <v>7</v>
      </c>
      <c r="E22">
        <v>2</v>
      </c>
      <c r="F22">
        <v>2</v>
      </c>
      <c r="H22">
        <f t="shared" si="0"/>
        <v>30</v>
      </c>
    </row>
    <row r="23" spans="1:8" x14ac:dyDescent="0.3">
      <c r="A23" s="9" t="s">
        <v>22</v>
      </c>
      <c r="B23" s="9">
        <v>2</v>
      </c>
      <c r="C23" s="9">
        <v>4</v>
      </c>
      <c r="D23">
        <v>8</v>
      </c>
      <c r="E23">
        <v>1</v>
      </c>
      <c r="F23">
        <v>1</v>
      </c>
      <c r="H23">
        <f t="shared" si="0"/>
        <v>20</v>
      </c>
    </row>
    <row r="24" spans="1:8" x14ac:dyDescent="0.3">
      <c r="A24" s="9" t="s">
        <v>23</v>
      </c>
      <c r="B24" s="9">
        <v>2</v>
      </c>
      <c r="C24" s="9">
        <v>8</v>
      </c>
      <c r="D24">
        <v>2</v>
      </c>
      <c r="E24">
        <v>6</v>
      </c>
      <c r="F24">
        <v>3</v>
      </c>
      <c r="H24">
        <f t="shared" si="0"/>
        <v>80</v>
      </c>
    </row>
    <row r="25" spans="1:8" x14ac:dyDescent="0.3">
      <c r="A25" s="9" t="s">
        <v>14</v>
      </c>
      <c r="B25" s="9">
        <v>2</v>
      </c>
      <c r="C25" s="9">
        <v>6</v>
      </c>
      <c r="D25" s="9">
        <v>3</v>
      </c>
      <c r="E25" s="9">
        <v>3</v>
      </c>
      <c r="F25" s="9">
        <v>3</v>
      </c>
      <c r="H25" s="10">
        <f t="shared" ref="H25" si="2">100-(D25*100/9)</f>
        <v>66.666666666666657</v>
      </c>
    </row>
    <row r="26" spans="1:8" x14ac:dyDescent="0.3">
      <c r="A26" s="6" t="s">
        <v>1</v>
      </c>
      <c r="B26" s="9">
        <v>3</v>
      </c>
      <c r="C26" s="9">
        <v>5</v>
      </c>
      <c r="D26">
        <v>9</v>
      </c>
      <c r="E26">
        <v>1</v>
      </c>
      <c r="F26">
        <v>3</v>
      </c>
      <c r="H26">
        <f t="shared" si="0"/>
        <v>10</v>
      </c>
    </row>
    <row r="27" spans="1:8" x14ac:dyDescent="0.3">
      <c r="A27" s="6" t="s">
        <v>2</v>
      </c>
      <c r="B27" s="9">
        <v>3</v>
      </c>
      <c r="C27" s="9">
        <v>4</v>
      </c>
      <c r="D27">
        <v>8</v>
      </c>
      <c r="E27">
        <v>2</v>
      </c>
      <c r="F27">
        <v>1</v>
      </c>
      <c r="H27">
        <f t="shared" si="0"/>
        <v>20</v>
      </c>
    </row>
    <row r="28" spans="1:8" x14ac:dyDescent="0.3">
      <c r="A28" s="6" t="s">
        <v>3</v>
      </c>
      <c r="B28" s="9">
        <v>3</v>
      </c>
      <c r="C28" s="9">
        <v>5.5</v>
      </c>
      <c r="D28">
        <v>6</v>
      </c>
      <c r="E28">
        <v>4</v>
      </c>
      <c r="F28">
        <v>2</v>
      </c>
      <c r="H28">
        <f t="shared" si="0"/>
        <v>40</v>
      </c>
    </row>
    <row r="29" spans="1:8" x14ac:dyDescent="0.3">
      <c r="A29" s="6" t="s">
        <v>4</v>
      </c>
      <c r="B29" s="9">
        <v>3</v>
      </c>
      <c r="C29" s="9">
        <v>4.5</v>
      </c>
      <c r="D29">
        <v>7</v>
      </c>
      <c r="E29">
        <v>1</v>
      </c>
      <c r="F29">
        <v>1</v>
      </c>
      <c r="H29">
        <f t="shared" si="0"/>
        <v>30</v>
      </c>
    </row>
    <row r="30" spans="1:8" x14ac:dyDescent="0.3">
      <c r="A30" s="6" t="s">
        <v>5</v>
      </c>
      <c r="B30" s="9">
        <v>3</v>
      </c>
      <c r="C30" s="9">
        <v>6.5</v>
      </c>
      <c r="D30">
        <v>5</v>
      </c>
      <c r="E30">
        <v>6</v>
      </c>
      <c r="F30">
        <v>3</v>
      </c>
      <c r="H30">
        <f t="shared" si="0"/>
        <v>50</v>
      </c>
    </row>
    <row r="31" spans="1:8" x14ac:dyDescent="0.3">
      <c r="A31" s="6" t="s">
        <v>6</v>
      </c>
      <c r="B31" s="9">
        <v>3</v>
      </c>
      <c r="C31" s="9">
        <v>7</v>
      </c>
      <c r="D31">
        <v>2</v>
      </c>
      <c r="E31">
        <v>6</v>
      </c>
      <c r="F31">
        <v>3</v>
      </c>
      <c r="H31">
        <f t="shared" si="0"/>
        <v>80</v>
      </c>
    </row>
    <row r="32" spans="1:8" x14ac:dyDescent="0.3">
      <c r="A32" s="6" t="s">
        <v>7</v>
      </c>
      <c r="B32" s="9">
        <v>3</v>
      </c>
      <c r="C32" s="9">
        <v>3</v>
      </c>
      <c r="D32">
        <v>8</v>
      </c>
      <c r="E32">
        <v>0</v>
      </c>
      <c r="F32">
        <v>1</v>
      </c>
      <c r="H32">
        <f t="shared" si="0"/>
        <v>20</v>
      </c>
    </row>
    <row r="33" spans="1:8" x14ac:dyDescent="0.3">
      <c r="A33" s="6" t="s">
        <v>8</v>
      </c>
      <c r="B33" s="9">
        <v>3</v>
      </c>
      <c r="C33" s="9">
        <v>3</v>
      </c>
      <c r="D33">
        <v>9</v>
      </c>
      <c r="E33">
        <v>0</v>
      </c>
      <c r="F33">
        <v>1</v>
      </c>
      <c r="H33">
        <f t="shared" si="0"/>
        <v>10</v>
      </c>
    </row>
    <row r="34" spans="1:8" x14ac:dyDescent="0.3">
      <c r="A34" s="9" t="s">
        <v>21</v>
      </c>
      <c r="B34" s="9">
        <v>3</v>
      </c>
      <c r="C34" s="9">
        <v>2</v>
      </c>
      <c r="D34">
        <v>10</v>
      </c>
      <c r="E34">
        <v>0</v>
      </c>
      <c r="F34">
        <v>1</v>
      </c>
      <c r="H34">
        <f t="shared" si="0"/>
        <v>0</v>
      </c>
    </row>
    <row r="35" spans="1:8" x14ac:dyDescent="0.3">
      <c r="A35" s="9" t="s">
        <v>22</v>
      </c>
      <c r="B35" s="9">
        <v>3</v>
      </c>
      <c r="C35" s="9">
        <v>2.5</v>
      </c>
      <c r="D35">
        <v>5</v>
      </c>
      <c r="E35">
        <v>1</v>
      </c>
      <c r="F35">
        <v>3</v>
      </c>
      <c r="H35">
        <f t="shared" si="0"/>
        <v>50</v>
      </c>
    </row>
    <row r="36" spans="1:8" x14ac:dyDescent="0.3">
      <c r="A36" s="9" t="s">
        <v>23</v>
      </c>
      <c r="B36" s="9">
        <v>3</v>
      </c>
      <c r="C36" s="9">
        <v>5.5</v>
      </c>
      <c r="D36">
        <v>9</v>
      </c>
      <c r="E36">
        <v>0</v>
      </c>
      <c r="F36">
        <v>2</v>
      </c>
      <c r="H36">
        <f t="shared" si="0"/>
        <v>10</v>
      </c>
    </row>
    <row r="37" spans="1:8" x14ac:dyDescent="0.3">
      <c r="A37" s="9" t="s">
        <v>14</v>
      </c>
      <c r="B37" s="9">
        <v>3</v>
      </c>
      <c r="C37" s="9">
        <v>6</v>
      </c>
      <c r="D37" s="9">
        <v>6</v>
      </c>
      <c r="F37" s="9">
        <v>3</v>
      </c>
      <c r="H37" s="10">
        <f t="shared" ref="H37" si="3">100-(D37*100/9)</f>
        <v>33.333333333333329</v>
      </c>
    </row>
    <row r="38" spans="1:8" x14ac:dyDescent="0.3">
      <c r="B38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0333-0695-4DCA-9E4E-9B9F1410F454}">
  <dimension ref="A1:O58"/>
  <sheetViews>
    <sheetView tabSelected="1" zoomScale="87" workbookViewId="0">
      <selection activeCell="M31" sqref="M30:M31"/>
    </sheetView>
  </sheetViews>
  <sheetFormatPr defaultRowHeight="14.4" x14ac:dyDescent="0.3"/>
  <cols>
    <col min="1" max="1" width="14" customWidth="1"/>
    <col min="7" max="7" width="17.5546875" customWidth="1"/>
    <col min="9" max="9" width="14.21875" customWidth="1"/>
    <col min="15" max="15" width="17.33203125" customWidth="1"/>
  </cols>
  <sheetData>
    <row r="1" spans="1:15" s="11" customFormat="1" ht="28.8" x14ac:dyDescent="0.3">
      <c r="A1" s="12" t="s">
        <v>0</v>
      </c>
      <c r="B1" s="12" t="s">
        <v>9</v>
      </c>
      <c r="C1" s="12" t="s">
        <v>16</v>
      </c>
      <c r="D1" s="13" t="s">
        <v>17</v>
      </c>
      <c r="E1" s="13" t="s">
        <v>19</v>
      </c>
      <c r="F1" s="13" t="s">
        <v>18</v>
      </c>
      <c r="G1" s="14" t="s">
        <v>11</v>
      </c>
      <c r="I1" s="12" t="s">
        <v>0</v>
      </c>
      <c r="J1" s="12" t="s">
        <v>9</v>
      </c>
      <c r="K1" s="12" t="s">
        <v>16</v>
      </c>
      <c r="L1" s="13" t="s">
        <v>17</v>
      </c>
      <c r="M1" s="13" t="s">
        <v>19</v>
      </c>
      <c r="N1" s="13" t="s">
        <v>18</v>
      </c>
      <c r="O1" s="14" t="s">
        <v>11</v>
      </c>
    </row>
    <row r="2" spans="1:15" x14ac:dyDescent="0.3">
      <c r="A2" s="15" t="s">
        <v>26</v>
      </c>
      <c r="B2" s="17">
        <v>1</v>
      </c>
      <c r="C2" s="17">
        <v>6.5</v>
      </c>
      <c r="D2" s="15">
        <v>3</v>
      </c>
      <c r="E2" s="15">
        <v>4</v>
      </c>
      <c r="F2" s="15"/>
      <c r="G2" s="15"/>
      <c r="I2" s="18" t="s">
        <v>30</v>
      </c>
      <c r="J2" s="17">
        <v>1</v>
      </c>
      <c r="K2" s="16"/>
      <c r="L2" s="15"/>
      <c r="M2" s="15"/>
      <c r="N2" s="15"/>
    </row>
    <row r="3" spans="1:15" x14ac:dyDescent="0.3">
      <c r="A3" s="15" t="s">
        <v>27</v>
      </c>
      <c r="B3" s="17">
        <v>1</v>
      </c>
      <c r="C3" s="17">
        <v>5.5</v>
      </c>
      <c r="D3" s="15">
        <v>5</v>
      </c>
      <c r="E3" s="15">
        <v>4</v>
      </c>
      <c r="F3" s="15"/>
      <c r="G3" s="15"/>
      <c r="I3" s="15" t="s">
        <v>30</v>
      </c>
      <c r="J3" s="16">
        <v>3</v>
      </c>
      <c r="K3" s="15"/>
      <c r="L3" s="15"/>
      <c r="M3" s="15"/>
      <c r="N3" s="15"/>
      <c r="O3" s="15"/>
    </row>
    <row r="4" spans="1:15" x14ac:dyDescent="0.3">
      <c r="A4" s="15" t="s">
        <v>28</v>
      </c>
      <c r="B4" s="17">
        <v>1</v>
      </c>
      <c r="C4" s="17">
        <v>6</v>
      </c>
      <c r="D4" s="15">
        <v>4</v>
      </c>
      <c r="E4" s="15">
        <v>4</v>
      </c>
      <c r="F4" s="15"/>
      <c r="G4" s="15"/>
    </row>
    <row r="5" spans="1:15" x14ac:dyDescent="0.3">
      <c r="A5" s="15" t="s">
        <v>29</v>
      </c>
      <c r="B5" s="17">
        <v>1</v>
      </c>
      <c r="C5" s="16">
        <v>9</v>
      </c>
      <c r="D5" s="15">
        <v>0</v>
      </c>
      <c r="E5" s="15">
        <v>8</v>
      </c>
      <c r="F5" s="15"/>
      <c r="G5" s="15"/>
    </row>
    <row r="6" spans="1:15" x14ac:dyDescent="0.3">
      <c r="A6" s="15" t="s">
        <v>31</v>
      </c>
      <c r="B6" s="17">
        <v>1</v>
      </c>
      <c r="C6" s="16">
        <v>7</v>
      </c>
      <c r="D6" s="15">
        <v>3</v>
      </c>
      <c r="E6" s="15">
        <v>5</v>
      </c>
      <c r="F6" s="15"/>
      <c r="G6" s="15"/>
    </row>
    <row r="7" spans="1:15" x14ac:dyDescent="0.3">
      <c r="A7" s="15" t="s">
        <v>32</v>
      </c>
      <c r="B7" s="17">
        <v>1</v>
      </c>
      <c r="C7" s="16">
        <v>4.5</v>
      </c>
      <c r="D7" s="15">
        <v>9</v>
      </c>
      <c r="E7" s="15">
        <v>0</v>
      </c>
      <c r="F7" s="15"/>
      <c r="G7" s="15"/>
    </row>
    <row r="8" spans="1:15" x14ac:dyDescent="0.3">
      <c r="A8" s="15" t="s">
        <v>33</v>
      </c>
      <c r="B8" s="17">
        <v>1</v>
      </c>
      <c r="C8" s="16">
        <v>9</v>
      </c>
      <c r="D8" s="15">
        <v>0</v>
      </c>
      <c r="E8" s="15">
        <v>7</v>
      </c>
      <c r="F8" s="15"/>
      <c r="G8" s="15"/>
    </row>
    <row r="9" spans="1:15" x14ac:dyDescent="0.3">
      <c r="A9" s="15" t="s">
        <v>34</v>
      </c>
      <c r="B9" s="17">
        <v>1</v>
      </c>
      <c r="C9" s="16">
        <v>7</v>
      </c>
      <c r="D9" s="15">
        <v>3</v>
      </c>
      <c r="E9" s="15">
        <v>5</v>
      </c>
      <c r="F9" s="15"/>
      <c r="G9" s="15"/>
    </row>
    <row r="10" spans="1:15" x14ac:dyDescent="0.3">
      <c r="A10" s="15" t="s">
        <v>35</v>
      </c>
      <c r="B10" s="17">
        <v>1</v>
      </c>
      <c r="C10" s="16">
        <v>8</v>
      </c>
      <c r="D10" s="15">
        <v>1</v>
      </c>
      <c r="E10" s="15">
        <v>6</v>
      </c>
      <c r="F10" s="15"/>
      <c r="G10" s="15"/>
    </row>
    <row r="11" spans="1:15" x14ac:dyDescent="0.3">
      <c r="A11" s="15" t="s">
        <v>36</v>
      </c>
      <c r="B11" s="17">
        <v>1</v>
      </c>
      <c r="C11" s="16">
        <v>4.5</v>
      </c>
      <c r="D11" s="15">
        <v>9</v>
      </c>
      <c r="E11" s="15">
        <v>0</v>
      </c>
      <c r="F11" s="15"/>
      <c r="G11" s="15"/>
    </row>
    <row r="12" spans="1:15" x14ac:dyDescent="0.3">
      <c r="A12" s="15" t="s">
        <v>37</v>
      </c>
      <c r="B12" s="17">
        <v>1</v>
      </c>
      <c r="C12" s="15">
        <v>7</v>
      </c>
      <c r="D12" s="15">
        <v>6</v>
      </c>
      <c r="E12" s="15">
        <v>2</v>
      </c>
      <c r="F12" s="15"/>
      <c r="G12" s="15"/>
    </row>
    <row r="13" spans="1:15" x14ac:dyDescent="0.3">
      <c r="A13" s="15" t="s">
        <v>38</v>
      </c>
      <c r="B13" s="17">
        <v>1</v>
      </c>
      <c r="C13" s="15">
        <v>8</v>
      </c>
      <c r="D13" s="15">
        <v>1</v>
      </c>
      <c r="E13" s="15">
        <v>6</v>
      </c>
      <c r="F13" s="15"/>
      <c r="G13" s="15"/>
    </row>
    <row r="14" spans="1:15" x14ac:dyDescent="0.3">
      <c r="A14" s="15" t="s">
        <v>39</v>
      </c>
      <c r="B14" s="17">
        <v>1</v>
      </c>
      <c r="C14" s="15">
        <v>5</v>
      </c>
      <c r="D14" s="15">
        <v>5</v>
      </c>
      <c r="E14" s="15">
        <v>1</v>
      </c>
      <c r="F14" s="15"/>
      <c r="G14" s="15"/>
    </row>
    <row r="15" spans="1:15" x14ac:dyDescent="0.3">
      <c r="A15" s="15" t="s">
        <v>40</v>
      </c>
      <c r="B15" s="17">
        <v>1</v>
      </c>
      <c r="C15" s="15">
        <v>5</v>
      </c>
      <c r="D15" s="15">
        <v>8</v>
      </c>
      <c r="E15" s="15">
        <v>2</v>
      </c>
      <c r="F15" s="15"/>
      <c r="G15" s="15"/>
    </row>
    <row r="16" spans="1:15" x14ac:dyDescent="0.3">
      <c r="A16" s="15" t="s">
        <v>41</v>
      </c>
      <c r="B16" s="17">
        <v>1</v>
      </c>
      <c r="C16" s="15">
        <v>7.5</v>
      </c>
      <c r="D16" s="15"/>
      <c r="E16" s="15"/>
      <c r="F16" s="15"/>
      <c r="G16" s="15"/>
    </row>
    <row r="17" spans="1:7" x14ac:dyDescent="0.3">
      <c r="A17" s="15" t="s">
        <v>42</v>
      </c>
      <c r="B17" s="17">
        <v>1</v>
      </c>
      <c r="C17" s="15">
        <v>5.5</v>
      </c>
      <c r="D17" s="15">
        <v>5</v>
      </c>
      <c r="E17" s="15">
        <v>4</v>
      </c>
      <c r="F17" s="15"/>
      <c r="G17" s="15"/>
    </row>
    <row r="18" spans="1:7" x14ac:dyDescent="0.3">
      <c r="A18" s="15" t="s">
        <v>43</v>
      </c>
      <c r="B18" s="17">
        <v>1</v>
      </c>
      <c r="C18" s="15">
        <v>7</v>
      </c>
      <c r="D18" s="15">
        <v>6</v>
      </c>
      <c r="E18" s="15">
        <v>2</v>
      </c>
      <c r="F18" s="15"/>
      <c r="G18" s="15"/>
    </row>
    <row r="19" spans="1:7" x14ac:dyDescent="0.3">
      <c r="A19" s="15" t="s">
        <v>44</v>
      </c>
      <c r="B19" s="17">
        <v>1</v>
      </c>
      <c r="C19" s="15">
        <v>6</v>
      </c>
      <c r="D19" s="15">
        <v>3</v>
      </c>
      <c r="E19" s="15">
        <v>3</v>
      </c>
      <c r="F19" s="15"/>
      <c r="G19" s="15"/>
    </row>
    <row r="20" spans="1:7" x14ac:dyDescent="0.3">
      <c r="A20" s="15" t="s">
        <v>14</v>
      </c>
      <c r="B20" s="17">
        <v>1</v>
      </c>
      <c r="C20" s="15">
        <v>6</v>
      </c>
      <c r="D20" s="15">
        <v>4</v>
      </c>
      <c r="E20" s="15">
        <v>3</v>
      </c>
      <c r="F20" s="15"/>
      <c r="G20" s="15"/>
    </row>
    <row r="21" spans="1:7" x14ac:dyDescent="0.3">
      <c r="A21" s="15" t="s">
        <v>26</v>
      </c>
      <c r="B21" s="17">
        <v>2</v>
      </c>
      <c r="C21" s="15">
        <v>5</v>
      </c>
      <c r="D21" s="15">
        <v>7</v>
      </c>
      <c r="E21" s="15">
        <v>1</v>
      </c>
      <c r="F21" s="15"/>
      <c r="G21" s="15"/>
    </row>
    <row r="22" spans="1:7" x14ac:dyDescent="0.3">
      <c r="A22" s="15" t="s">
        <v>27</v>
      </c>
      <c r="B22" s="17">
        <v>2</v>
      </c>
      <c r="C22" s="15">
        <v>7</v>
      </c>
      <c r="D22" s="15">
        <v>2</v>
      </c>
      <c r="E22" s="15">
        <v>7</v>
      </c>
      <c r="F22" s="15"/>
      <c r="G22" s="15"/>
    </row>
    <row r="23" spans="1:7" x14ac:dyDescent="0.3">
      <c r="A23" s="15" t="s">
        <v>28</v>
      </c>
      <c r="B23" s="17">
        <v>2</v>
      </c>
      <c r="C23" s="15">
        <v>9</v>
      </c>
      <c r="D23" s="15">
        <v>0</v>
      </c>
      <c r="E23" s="15">
        <v>8</v>
      </c>
      <c r="F23" s="15"/>
      <c r="G23" s="15"/>
    </row>
    <row r="24" spans="1:7" x14ac:dyDescent="0.3">
      <c r="A24" s="15" t="s">
        <v>29</v>
      </c>
      <c r="B24" s="17">
        <v>2</v>
      </c>
      <c r="C24" s="15">
        <v>7</v>
      </c>
      <c r="D24" s="15">
        <v>4</v>
      </c>
      <c r="E24" s="15">
        <v>5</v>
      </c>
      <c r="F24" s="15"/>
      <c r="G24" s="15"/>
    </row>
    <row r="25" spans="1:7" x14ac:dyDescent="0.3">
      <c r="A25" s="15" t="s">
        <v>31</v>
      </c>
      <c r="B25" s="17">
        <v>2</v>
      </c>
      <c r="C25" s="15">
        <v>6</v>
      </c>
      <c r="D25" s="15">
        <v>4</v>
      </c>
      <c r="E25" s="15">
        <v>4</v>
      </c>
      <c r="F25" s="15"/>
      <c r="G25" s="15"/>
    </row>
    <row r="26" spans="1:7" x14ac:dyDescent="0.3">
      <c r="A26" s="15" t="s">
        <v>32</v>
      </c>
      <c r="B26" s="17">
        <v>2</v>
      </c>
      <c r="C26" s="15">
        <v>5.5</v>
      </c>
      <c r="D26" s="15">
        <v>6</v>
      </c>
      <c r="E26" s="15">
        <v>1</v>
      </c>
      <c r="F26" s="15"/>
      <c r="G26" s="15"/>
    </row>
    <row r="27" spans="1:7" x14ac:dyDescent="0.3">
      <c r="A27" s="15" t="s">
        <v>33</v>
      </c>
      <c r="B27" s="17">
        <v>2</v>
      </c>
      <c r="C27" s="15">
        <v>7</v>
      </c>
      <c r="D27" s="15">
        <v>3</v>
      </c>
      <c r="E27" s="15">
        <v>5</v>
      </c>
      <c r="F27" s="15"/>
      <c r="G27" s="15"/>
    </row>
    <row r="28" spans="1:7" x14ac:dyDescent="0.3">
      <c r="A28" s="15" t="s">
        <v>34</v>
      </c>
      <c r="B28" s="17">
        <v>2</v>
      </c>
      <c r="C28" s="15">
        <v>5.5</v>
      </c>
      <c r="D28" s="15">
        <v>5</v>
      </c>
      <c r="E28" s="15">
        <v>2</v>
      </c>
      <c r="F28" s="15"/>
      <c r="G28" s="15"/>
    </row>
    <row r="29" spans="1:7" x14ac:dyDescent="0.3">
      <c r="A29" s="15" t="s">
        <v>35</v>
      </c>
      <c r="B29" s="17">
        <v>2</v>
      </c>
      <c r="C29" s="15">
        <v>5.5</v>
      </c>
      <c r="D29" s="15">
        <v>7</v>
      </c>
      <c r="E29" s="15">
        <v>1</v>
      </c>
      <c r="F29" s="15"/>
      <c r="G29" s="15"/>
    </row>
    <row r="30" spans="1:7" x14ac:dyDescent="0.3">
      <c r="A30" s="15" t="s">
        <v>36</v>
      </c>
      <c r="B30" s="17">
        <v>2</v>
      </c>
      <c r="C30" s="15">
        <v>6</v>
      </c>
      <c r="D30" s="15">
        <v>3</v>
      </c>
      <c r="E30" s="15">
        <v>3</v>
      </c>
      <c r="F30" s="15"/>
      <c r="G30" s="15"/>
    </row>
    <row r="31" spans="1:7" x14ac:dyDescent="0.3">
      <c r="A31" s="15" t="s">
        <v>37</v>
      </c>
      <c r="B31" s="17">
        <v>2</v>
      </c>
      <c r="C31" s="15">
        <v>6</v>
      </c>
      <c r="D31" s="15">
        <v>4</v>
      </c>
      <c r="E31" s="15">
        <v>4</v>
      </c>
      <c r="F31" s="15"/>
      <c r="G31" s="15"/>
    </row>
    <row r="32" spans="1:7" x14ac:dyDescent="0.3">
      <c r="A32" s="20" t="s">
        <v>38</v>
      </c>
      <c r="B32" s="17">
        <v>2</v>
      </c>
      <c r="C32" s="15">
        <v>7.3</v>
      </c>
      <c r="D32" s="15">
        <v>3</v>
      </c>
      <c r="E32" s="15">
        <v>5</v>
      </c>
      <c r="F32" s="15"/>
      <c r="G32" s="15"/>
    </row>
    <row r="33" spans="1:7" x14ac:dyDescent="0.3">
      <c r="A33" s="15" t="s">
        <v>39</v>
      </c>
      <c r="B33" s="17">
        <v>2</v>
      </c>
      <c r="C33" s="15">
        <v>6</v>
      </c>
      <c r="D33" s="15">
        <v>4</v>
      </c>
      <c r="E33" s="15">
        <v>4</v>
      </c>
      <c r="F33" s="15"/>
      <c r="G33" s="15"/>
    </row>
    <row r="34" spans="1:7" x14ac:dyDescent="0.3">
      <c r="A34" s="15" t="s">
        <v>40</v>
      </c>
      <c r="B34" s="17">
        <v>2</v>
      </c>
      <c r="C34" s="15">
        <v>5.5</v>
      </c>
      <c r="D34" s="15">
        <v>6</v>
      </c>
      <c r="E34" s="15">
        <v>3</v>
      </c>
      <c r="F34" s="15"/>
      <c r="G34" s="15"/>
    </row>
    <row r="35" spans="1:7" x14ac:dyDescent="0.3">
      <c r="A35" s="15" t="s">
        <v>41</v>
      </c>
      <c r="B35" s="17">
        <v>2</v>
      </c>
      <c r="C35" s="15">
        <v>5.5</v>
      </c>
      <c r="D35" s="15">
        <v>7</v>
      </c>
      <c r="E35" s="15">
        <v>3</v>
      </c>
      <c r="F35" s="15"/>
      <c r="G35" s="15"/>
    </row>
    <row r="36" spans="1:7" x14ac:dyDescent="0.3">
      <c r="A36" s="15" t="s">
        <v>42</v>
      </c>
      <c r="B36" s="17">
        <v>2</v>
      </c>
      <c r="C36" s="15">
        <v>5.5</v>
      </c>
      <c r="D36" s="15">
        <v>5</v>
      </c>
      <c r="E36" s="15">
        <v>2</v>
      </c>
      <c r="F36" s="15"/>
      <c r="G36" s="15"/>
    </row>
    <row r="37" spans="1:7" x14ac:dyDescent="0.3">
      <c r="A37" s="15" t="s">
        <v>43</v>
      </c>
      <c r="B37" s="17">
        <v>2</v>
      </c>
      <c r="C37" s="15">
        <v>5.5</v>
      </c>
      <c r="D37" s="15">
        <v>5</v>
      </c>
      <c r="E37" s="15">
        <v>2</v>
      </c>
      <c r="F37" s="15"/>
      <c r="G37" s="15"/>
    </row>
    <row r="38" spans="1:7" x14ac:dyDescent="0.3">
      <c r="A38" s="15" t="s">
        <v>44</v>
      </c>
      <c r="B38" s="17">
        <v>2</v>
      </c>
      <c r="C38" s="15">
        <v>6</v>
      </c>
      <c r="D38" s="15">
        <v>4</v>
      </c>
      <c r="E38" s="15">
        <v>4</v>
      </c>
      <c r="F38" s="15"/>
      <c r="G38" s="15"/>
    </row>
    <row r="39" spans="1:7" x14ac:dyDescent="0.3">
      <c r="A39" s="15" t="s">
        <v>14</v>
      </c>
      <c r="B39" s="17">
        <v>2</v>
      </c>
      <c r="C39" s="15">
        <v>6</v>
      </c>
      <c r="D39" s="15">
        <v>4</v>
      </c>
      <c r="E39" s="15">
        <v>4</v>
      </c>
      <c r="F39" s="15"/>
      <c r="G39" s="15"/>
    </row>
    <row r="40" spans="1:7" x14ac:dyDescent="0.3">
      <c r="A40" s="15" t="s">
        <v>26</v>
      </c>
      <c r="B40" s="16">
        <v>3</v>
      </c>
      <c r="C40" s="15">
        <v>7</v>
      </c>
      <c r="D40" s="15">
        <v>3</v>
      </c>
      <c r="E40" s="15">
        <v>6</v>
      </c>
      <c r="F40" s="15"/>
      <c r="G40" s="15"/>
    </row>
    <row r="41" spans="1:7" x14ac:dyDescent="0.3">
      <c r="A41" s="15" t="s">
        <v>27</v>
      </c>
      <c r="B41" s="16">
        <v>3</v>
      </c>
      <c r="C41" s="15">
        <v>5</v>
      </c>
      <c r="D41" s="15">
        <v>4</v>
      </c>
      <c r="E41" s="15">
        <v>1</v>
      </c>
      <c r="F41" s="15"/>
      <c r="G41" s="15"/>
    </row>
    <row r="42" spans="1:7" x14ac:dyDescent="0.3">
      <c r="A42" s="15" t="s">
        <v>28</v>
      </c>
      <c r="B42" s="16">
        <v>3</v>
      </c>
      <c r="C42" s="15">
        <v>8</v>
      </c>
      <c r="D42" s="15">
        <v>1</v>
      </c>
      <c r="E42" s="15">
        <v>6</v>
      </c>
      <c r="F42" s="15"/>
      <c r="G42" s="15"/>
    </row>
    <row r="43" spans="1:7" x14ac:dyDescent="0.3">
      <c r="A43" s="15" t="s">
        <v>29</v>
      </c>
      <c r="B43" s="16">
        <v>3</v>
      </c>
      <c r="C43" s="15">
        <v>7</v>
      </c>
      <c r="D43" s="15">
        <v>3</v>
      </c>
      <c r="E43" s="15">
        <v>5</v>
      </c>
      <c r="F43" s="15"/>
      <c r="G43" s="15"/>
    </row>
    <row r="44" spans="1:7" x14ac:dyDescent="0.3">
      <c r="A44" s="15" t="s">
        <v>31</v>
      </c>
      <c r="B44" s="16">
        <v>3</v>
      </c>
      <c r="C44" s="15">
        <v>5.5</v>
      </c>
      <c r="D44" s="15">
        <v>6</v>
      </c>
      <c r="E44" s="15">
        <v>1</v>
      </c>
      <c r="F44" s="15"/>
      <c r="G44" s="15"/>
    </row>
    <row r="45" spans="1:7" x14ac:dyDescent="0.3">
      <c r="A45" s="15" t="s">
        <v>32</v>
      </c>
      <c r="B45" s="16">
        <v>3</v>
      </c>
      <c r="C45" s="15">
        <v>6</v>
      </c>
      <c r="D45" s="15">
        <v>5</v>
      </c>
      <c r="E45" s="15">
        <v>4</v>
      </c>
      <c r="F45" s="15"/>
      <c r="G45" s="15"/>
    </row>
    <row r="46" spans="1:7" x14ac:dyDescent="0.3">
      <c r="A46" s="15" t="s">
        <v>33</v>
      </c>
      <c r="B46" s="16">
        <v>3</v>
      </c>
      <c r="C46" s="15">
        <v>8</v>
      </c>
      <c r="D46" s="15">
        <v>1</v>
      </c>
      <c r="E46" s="15">
        <v>7</v>
      </c>
      <c r="F46" s="15"/>
      <c r="G46" s="15"/>
    </row>
    <row r="47" spans="1:7" x14ac:dyDescent="0.3">
      <c r="A47" s="15" t="s">
        <v>34</v>
      </c>
      <c r="B47" s="16">
        <v>3</v>
      </c>
      <c r="C47" s="15">
        <v>8</v>
      </c>
      <c r="D47" s="15">
        <v>1</v>
      </c>
      <c r="E47" s="15">
        <v>7</v>
      </c>
      <c r="F47" s="15"/>
      <c r="G47" s="15"/>
    </row>
    <row r="48" spans="1:7" x14ac:dyDescent="0.3">
      <c r="A48" s="15" t="s">
        <v>35</v>
      </c>
      <c r="B48" s="16">
        <v>3</v>
      </c>
      <c r="C48" s="15">
        <v>6</v>
      </c>
      <c r="D48" s="15">
        <v>4</v>
      </c>
      <c r="E48" s="15">
        <v>5</v>
      </c>
      <c r="F48" s="15"/>
      <c r="G48" s="15"/>
    </row>
    <row r="49" spans="1:7" x14ac:dyDescent="0.3">
      <c r="A49" s="15" t="s">
        <v>36</v>
      </c>
      <c r="B49" s="16">
        <v>3</v>
      </c>
      <c r="C49" s="15">
        <v>5.5</v>
      </c>
      <c r="D49" s="15">
        <v>5</v>
      </c>
      <c r="E49" s="15">
        <v>4</v>
      </c>
      <c r="F49" s="15"/>
      <c r="G49" s="15"/>
    </row>
    <row r="50" spans="1:7" x14ac:dyDescent="0.3">
      <c r="A50" s="15" t="s">
        <v>37</v>
      </c>
      <c r="B50" s="16">
        <v>3</v>
      </c>
      <c r="C50" s="15">
        <v>6</v>
      </c>
      <c r="D50" s="15">
        <v>4</v>
      </c>
      <c r="E50" s="15">
        <v>3</v>
      </c>
      <c r="F50" s="15"/>
      <c r="G50" s="15"/>
    </row>
    <row r="51" spans="1:7" x14ac:dyDescent="0.3">
      <c r="A51" s="15" t="s">
        <v>38</v>
      </c>
      <c r="B51" s="16">
        <v>3</v>
      </c>
      <c r="C51" s="15">
        <v>6.6</v>
      </c>
      <c r="D51" s="15">
        <v>5</v>
      </c>
      <c r="E51" s="15">
        <v>3</v>
      </c>
      <c r="F51" s="15"/>
      <c r="G51" s="15"/>
    </row>
    <row r="52" spans="1:7" x14ac:dyDescent="0.3">
      <c r="A52" s="15" t="s">
        <v>39</v>
      </c>
      <c r="B52" s="16">
        <v>3</v>
      </c>
      <c r="C52" s="15">
        <v>4.5</v>
      </c>
      <c r="D52" s="15">
        <v>4</v>
      </c>
      <c r="E52" s="15">
        <v>0</v>
      </c>
      <c r="F52" s="15"/>
      <c r="G52" s="15"/>
    </row>
    <row r="53" spans="1:7" x14ac:dyDescent="0.3">
      <c r="A53" s="15" t="s">
        <v>40</v>
      </c>
      <c r="B53" s="16">
        <v>3</v>
      </c>
      <c r="C53" s="15">
        <v>7</v>
      </c>
      <c r="D53" s="15">
        <v>3</v>
      </c>
      <c r="E53" s="15">
        <v>6</v>
      </c>
      <c r="F53" s="15"/>
      <c r="G53" s="15"/>
    </row>
    <row r="54" spans="1:7" x14ac:dyDescent="0.3">
      <c r="A54" s="15" t="s">
        <v>41</v>
      </c>
      <c r="B54" s="16">
        <v>3</v>
      </c>
      <c r="C54" s="15">
        <v>6</v>
      </c>
      <c r="D54" s="15">
        <v>3</v>
      </c>
      <c r="E54" s="15">
        <v>3</v>
      </c>
      <c r="F54" s="15"/>
      <c r="G54" s="15"/>
    </row>
    <row r="55" spans="1:7" x14ac:dyDescent="0.3">
      <c r="A55" s="15" t="s">
        <v>42</v>
      </c>
      <c r="B55" s="16">
        <v>3</v>
      </c>
      <c r="C55" s="15">
        <v>5</v>
      </c>
      <c r="D55" s="15">
        <v>8</v>
      </c>
      <c r="E55" s="15">
        <v>1</v>
      </c>
      <c r="F55" s="15"/>
      <c r="G55" s="15"/>
    </row>
    <row r="56" spans="1:7" x14ac:dyDescent="0.3">
      <c r="A56" s="15" t="s">
        <v>43</v>
      </c>
      <c r="B56" s="16">
        <v>3</v>
      </c>
      <c r="C56" s="15">
        <v>8</v>
      </c>
      <c r="D56" s="15">
        <v>1</v>
      </c>
      <c r="E56" s="15">
        <v>8</v>
      </c>
      <c r="F56" s="15"/>
      <c r="G56" s="15"/>
    </row>
    <row r="57" spans="1:7" x14ac:dyDescent="0.3">
      <c r="A57" s="15" t="s">
        <v>44</v>
      </c>
      <c r="B57" s="16">
        <v>3</v>
      </c>
      <c r="C57" s="15">
        <v>7</v>
      </c>
      <c r="D57" s="15">
        <v>3</v>
      </c>
      <c r="E57" s="15">
        <v>6</v>
      </c>
      <c r="F57" s="15"/>
      <c r="G57" s="15"/>
    </row>
    <row r="58" spans="1:7" x14ac:dyDescent="0.3">
      <c r="A58" s="15" t="s">
        <v>14</v>
      </c>
      <c r="B58" s="16">
        <v>3</v>
      </c>
      <c r="C58" s="15">
        <v>7</v>
      </c>
      <c r="D58" s="15">
        <v>2</v>
      </c>
      <c r="E58" s="15">
        <v>7</v>
      </c>
      <c r="F58" s="15"/>
      <c r="G58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2AC9-7DE6-4C21-9125-6F4DA4F2EB98}">
  <dimension ref="A1:P37"/>
  <sheetViews>
    <sheetView zoomScale="80" zoomScaleNormal="80" workbookViewId="0">
      <selection activeCell="AK45" sqref="AK45"/>
    </sheetView>
  </sheetViews>
  <sheetFormatPr defaultRowHeight="14.4" x14ac:dyDescent="0.3"/>
  <cols>
    <col min="1" max="1" width="16.6640625" customWidth="1"/>
    <col min="2" max="2" width="13.33203125" customWidth="1"/>
  </cols>
  <sheetData>
    <row r="1" spans="1:16" x14ac:dyDescent="0.3">
      <c r="A1" t="s">
        <v>0</v>
      </c>
      <c r="B1" t="s">
        <v>45</v>
      </c>
      <c r="C1" t="s">
        <v>47</v>
      </c>
    </row>
    <row r="2" spans="1:16" x14ac:dyDescent="0.3">
      <c r="A2" t="s">
        <v>22</v>
      </c>
      <c r="B2">
        <v>3.17</v>
      </c>
      <c r="C2" s="19" t="s">
        <v>50</v>
      </c>
      <c r="H2" t="s">
        <v>61</v>
      </c>
      <c r="I2" t="s">
        <v>0</v>
      </c>
      <c r="J2" t="s">
        <v>57</v>
      </c>
      <c r="K2" t="s">
        <v>58</v>
      </c>
      <c r="L2" t="s">
        <v>59</v>
      </c>
    </row>
    <row r="3" spans="1:16" x14ac:dyDescent="0.3">
      <c r="A3" t="s">
        <v>21</v>
      </c>
      <c r="B3">
        <v>3.33</v>
      </c>
      <c r="C3" s="19" t="s">
        <v>51</v>
      </c>
      <c r="I3" t="s">
        <v>22</v>
      </c>
      <c r="J3">
        <v>3.17</v>
      </c>
      <c r="K3">
        <v>3</v>
      </c>
      <c r="L3">
        <v>0.63</v>
      </c>
      <c r="M3" t="s">
        <v>54</v>
      </c>
    </row>
    <row r="4" spans="1:16" x14ac:dyDescent="0.3">
      <c r="A4" t="s">
        <v>2</v>
      </c>
      <c r="B4">
        <v>3.83</v>
      </c>
      <c r="C4" s="19" t="s">
        <v>50</v>
      </c>
      <c r="I4" t="s">
        <v>21</v>
      </c>
      <c r="J4">
        <v>3.33</v>
      </c>
      <c r="K4">
        <v>3</v>
      </c>
      <c r="L4">
        <v>0.63</v>
      </c>
      <c r="M4" t="s">
        <v>54</v>
      </c>
    </row>
    <row r="5" spans="1:16" x14ac:dyDescent="0.3">
      <c r="A5" t="s">
        <v>8</v>
      </c>
      <c r="B5">
        <v>4</v>
      </c>
      <c r="C5" s="19" t="s">
        <v>46</v>
      </c>
      <c r="I5" t="s">
        <v>2</v>
      </c>
      <c r="J5">
        <v>3.83</v>
      </c>
      <c r="K5">
        <v>3</v>
      </c>
      <c r="L5">
        <v>0.63</v>
      </c>
      <c r="M5" t="s">
        <v>54</v>
      </c>
      <c r="N5" t="s">
        <v>55</v>
      </c>
    </row>
    <row r="6" spans="1:16" x14ac:dyDescent="0.3">
      <c r="A6" t="s">
        <v>7</v>
      </c>
      <c r="B6">
        <v>4</v>
      </c>
      <c r="C6" s="19" t="s">
        <v>50</v>
      </c>
      <c r="I6" t="s">
        <v>8</v>
      </c>
      <c r="J6">
        <v>4</v>
      </c>
      <c r="K6">
        <v>3</v>
      </c>
      <c r="L6">
        <v>0.63</v>
      </c>
      <c r="M6" t="s">
        <v>54</v>
      </c>
      <c r="N6" t="s">
        <v>55</v>
      </c>
      <c r="O6" t="s">
        <v>56</v>
      </c>
    </row>
    <row r="7" spans="1:16" x14ac:dyDescent="0.3">
      <c r="A7" t="s">
        <v>3</v>
      </c>
      <c r="B7">
        <v>4.33</v>
      </c>
      <c r="C7" s="19" t="s">
        <v>49</v>
      </c>
      <c r="I7" t="s">
        <v>7</v>
      </c>
      <c r="J7">
        <v>4</v>
      </c>
      <c r="K7">
        <v>3</v>
      </c>
      <c r="L7">
        <v>0.63</v>
      </c>
      <c r="M7" t="s">
        <v>54</v>
      </c>
      <c r="N7" t="s">
        <v>55</v>
      </c>
      <c r="O7" t="s">
        <v>56</v>
      </c>
    </row>
    <row r="8" spans="1:16" x14ac:dyDescent="0.3">
      <c r="A8" t="s">
        <v>1</v>
      </c>
      <c r="B8">
        <v>4.67</v>
      </c>
      <c r="C8" s="19" t="s">
        <v>46</v>
      </c>
      <c r="I8" t="s">
        <v>3</v>
      </c>
      <c r="J8">
        <v>4.33</v>
      </c>
      <c r="K8">
        <v>3</v>
      </c>
      <c r="L8">
        <v>0.63</v>
      </c>
      <c r="M8" t="s">
        <v>54</v>
      </c>
      <c r="N8" t="s">
        <v>55</v>
      </c>
      <c r="O8" t="s">
        <v>56</v>
      </c>
      <c r="P8" t="s">
        <v>63</v>
      </c>
    </row>
    <row r="9" spans="1:16" x14ac:dyDescent="0.3">
      <c r="A9" t="s">
        <v>39</v>
      </c>
      <c r="B9">
        <v>5.17</v>
      </c>
      <c r="C9" s="19" t="s">
        <v>46</v>
      </c>
      <c r="I9" t="s">
        <v>1</v>
      </c>
      <c r="J9">
        <v>4.67</v>
      </c>
      <c r="K9">
        <v>3</v>
      </c>
      <c r="L9">
        <v>0.63</v>
      </c>
      <c r="M9" t="s">
        <v>54</v>
      </c>
      <c r="N9" t="s">
        <v>55</v>
      </c>
      <c r="O9" t="s">
        <v>56</v>
      </c>
      <c r="P9" t="s">
        <v>63</v>
      </c>
    </row>
    <row r="10" spans="1:16" x14ac:dyDescent="0.3">
      <c r="A10" t="s">
        <v>32</v>
      </c>
      <c r="B10">
        <v>5.33</v>
      </c>
      <c r="C10" s="19" t="s">
        <v>46</v>
      </c>
      <c r="I10" t="s">
        <v>5</v>
      </c>
      <c r="J10">
        <v>5.83</v>
      </c>
      <c r="K10">
        <v>3</v>
      </c>
      <c r="L10">
        <v>0.63</v>
      </c>
      <c r="N10" t="s">
        <v>55</v>
      </c>
      <c r="O10" t="s">
        <v>56</v>
      </c>
      <c r="P10" t="s">
        <v>63</v>
      </c>
    </row>
    <row r="11" spans="1:16" x14ac:dyDescent="0.3">
      <c r="A11" t="s">
        <v>36</v>
      </c>
      <c r="B11">
        <v>5.33</v>
      </c>
      <c r="C11" s="19" t="s">
        <v>46</v>
      </c>
      <c r="I11" t="s">
        <v>4</v>
      </c>
      <c r="J11">
        <v>5.83</v>
      </c>
      <c r="K11">
        <v>3</v>
      </c>
      <c r="L11">
        <v>0.63</v>
      </c>
      <c r="N11" t="s">
        <v>55</v>
      </c>
      <c r="O11" t="s">
        <v>56</v>
      </c>
      <c r="P11" t="s">
        <v>63</v>
      </c>
    </row>
    <row r="12" spans="1:16" x14ac:dyDescent="0.3">
      <c r="A12" t="s">
        <v>42</v>
      </c>
      <c r="B12">
        <v>5.33</v>
      </c>
      <c r="C12" s="19" t="s">
        <v>52</v>
      </c>
      <c r="I12" t="s">
        <v>6</v>
      </c>
      <c r="J12">
        <v>5.83</v>
      </c>
      <c r="K12">
        <v>3</v>
      </c>
      <c r="L12">
        <v>0.63</v>
      </c>
      <c r="N12" t="s">
        <v>55</v>
      </c>
      <c r="O12" t="s">
        <v>56</v>
      </c>
      <c r="P12" t="s">
        <v>63</v>
      </c>
    </row>
    <row r="13" spans="1:16" x14ac:dyDescent="0.3">
      <c r="A13" t="s">
        <v>27</v>
      </c>
      <c r="B13">
        <v>5.83</v>
      </c>
      <c r="C13" s="19" t="s">
        <v>46</v>
      </c>
      <c r="I13" t="s">
        <v>14</v>
      </c>
      <c r="J13">
        <v>6</v>
      </c>
      <c r="K13">
        <v>3</v>
      </c>
      <c r="L13">
        <v>0.63</v>
      </c>
      <c r="O13" t="s">
        <v>56</v>
      </c>
      <c r="P13" t="s">
        <v>63</v>
      </c>
    </row>
    <row r="14" spans="1:16" x14ac:dyDescent="0.3">
      <c r="A14" t="s">
        <v>5</v>
      </c>
      <c r="B14">
        <v>5.83</v>
      </c>
      <c r="C14" s="19" t="s">
        <v>49</v>
      </c>
      <c r="I14" t="s">
        <v>23</v>
      </c>
      <c r="J14">
        <v>6.33</v>
      </c>
      <c r="K14">
        <v>3</v>
      </c>
      <c r="L14">
        <v>0.63</v>
      </c>
      <c r="P14" t="s">
        <v>63</v>
      </c>
    </row>
    <row r="15" spans="1:16" x14ac:dyDescent="0.3">
      <c r="C15" s="19"/>
    </row>
    <row r="16" spans="1:16" x14ac:dyDescent="0.3">
      <c r="C16" s="19"/>
    </row>
    <row r="17" spans="1:15" x14ac:dyDescent="0.3">
      <c r="A17" t="s">
        <v>40</v>
      </c>
      <c r="B17">
        <v>5.83</v>
      </c>
      <c r="C17" s="19" t="s">
        <v>46</v>
      </c>
    </row>
    <row r="18" spans="1:15" x14ac:dyDescent="0.3">
      <c r="A18" t="s">
        <v>6</v>
      </c>
      <c r="B18">
        <v>5.83</v>
      </c>
      <c r="C18" s="19" t="s">
        <v>50</v>
      </c>
      <c r="H18" t="s">
        <v>60</v>
      </c>
      <c r="I18" t="s">
        <v>0</v>
      </c>
      <c r="J18" t="s">
        <v>62</v>
      </c>
      <c r="K18" t="s">
        <v>58</v>
      </c>
      <c r="L18" t="s">
        <v>59</v>
      </c>
    </row>
    <row r="19" spans="1:15" x14ac:dyDescent="0.3">
      <c r="A19" t="s">
        <v>4</v>
      </c>
      <c r="B19">
        <v>5.83</v>
      </c>
      <c r="C19" s="19" t="s">
        <v>52</v>
      </c>
      <c r="I19" t="s">
        <v>39</v>
      </c>
      <c r="J19">
        <v>5.17</v>
      </c>
      <c r="K19">
        <v>3</v>
      </c>
      <c r="L19">
        <v>0.56000000000000005</v>
      </c>
      <c r="M19" t="s">
        <v>54</v>
      </c>
    </row>
    <row r="20" spans="1:15" x14ac:dyDescent="0.3">
      <c r="A20" t="s">
        <v>26</v>
      </c>
      <c r="B20">
        <v>6.17</v>
      </c>
      <c r="C20" s="19" t="s">
        <v>52</v>
      </c>
      <c r="I20" t="s">
        <v>32</v>
      </c>
      <c r="J20">
        <v>5.33</v>
      </c>
      <c r="K20">
        <v>3</v>
      </c>
      <c r="L20">
        <v>0.56000000000000005</v>
      </c>
      <c r="M20" t="s">
        <v>54</v>
      </c>
    </row>
    <row r="21" spans="1:15" x14ac:dyDescent="0.3">
      <c r="A21" t="s">
        <v>31</v>
      </c>
      <c r="B21">
        <v>6.17</v>
      </c>
      <c r="C21" s="19" t="s">
        <v>46</v>
      </c>
      <c r="I21" t="s">
        <v>42</v>
      </c>
      <c r="J21">
        <v>5.33</v>
      </c>
      <c r="K21">
        <v>3</v>
      </c>
      <c r="L21">
        <v>0.56000000000000005</v>
      </c>
      <c r="M21" t="s">
        <v>54</v>
      </c>
    </row>
    <row r="22" spans="1:15" x14ac:dyDescent="0.3">
      <c r="A22" t="s">
        <v>23</v>
      </c>
      <c r="B22">
        <v>6.33</v>
      </c>
      <c r="C22" s="19" t="s">
        <v>51</v>
      </c>
      <c r="I22" t="s">
        <v>36</v>
      </c>
      <c r="J22">
        <v>5.33</v>
      </c>
      <c r="K22">
        <v>3</v>
      </c>
      <c r="L22">
        <v>0.56000000000000005</v>
      </c>
      <c r="M22" t="s">
        <v>54</v>
      </c>
    </row>
    <row r="23" spans="1:15" x14ac:dyDescent="0.3">
      <c r="A23" t="s">
        <v>41</v>
      </c>
      <c r="B23">
        <v>6.33</v>
      </c>
      <c r="C23" s="19" t="s">
        <v>53</v>
      </c>
      <c r="I23" t="s">
        <v>40</v>
      </c>
      <c r="J23">
        <v>5.83</v>
      </c>
      <c r="K23">
        <v>3</v>
      </c>
      <c r="L23">
        <v>0.56000000000000005</v>
      </c>
      <c r="M23" t="s">
        <v>54</v>
      </c>
      <c r="N23" t="s">
        <v>55</v>
      </c>
    </row>
    <row r="24" spans="1:15" x14ac:dyDescent="0.3">
      <c r="A24" t="s">
        <v>37</v>
      </c>
      <c r="B24">
        <v>6.33</v>
      </c>
      <c r="C24" s="19" t="s">
        <v>46</v>
      </c>
      <c r="I24" t="s">
        <v>27</v>
      </c>
      <c r="J24">
        <v>5.83</v>
      </c>
      <c r="K24">
        <v>3</v>
      </c>
      <c r="L24">
        <v>0.56000000000000005</v>
      </c>
      <c r="M24" t="s">
        <v>54</v>
      </c>
      <c r="N24" t="s">
        <v>55</v>
      </c>
    </row>
    <row r="25" spans="1:15" x14ac:dyDescent="0.3">
      <c r="A25" t="s">
        <v>44</v>
      </c>
      <c r="B25">
        <v>6.33</v>
      </c>
      <c r="C25" s="19" t="s">
        <v>46</v>
      </c>
      <c r="I25" t="s">
        <v>31</v>
      </c>
      <c r="J25">
        <v>6.17</v>
      </c>
      <c r="K25">
        <v>3</v>
      </c>
      <c r="L25">
        <v>0.56000000000000005</v>
      </c>
      <c r="M25" t="s">
        <v>54</v>
      </c>
      <c r="N25" t="s">
        <v>55</v>
      </c>
      <c r="O25" t="s">
        <v>56</v>
      </c>
    </row>
    <row r="26" spans="1:15" x14ac:dyDescent="0.3">
      <c r="A26" t="s">
        <v>14</v>
      </c>
      <c r="B26">
        <v>6.33</v>
      </c>
      <c r="C26" s="19" t="s">
        <v>46</v>
      </c>
      <c r="I26" t="s">
        <v>26</v>
      </c>
      <c r="J26">
        <v>6.17</v>
      </c>
      <c r="K26">
        <v>3</v>
      </c>
      <c r="L26">
        <v>0.56000000000000005</v>
      </c>
      <c r="M26" t="s">
        <v>54</v>
      </c>
      <c r="N26" t="s">
        <v>55</v>
      </c>
      <c r="O26" t="s">
        <v>56</v>
      </c>
    </row>
    <row r="27" spans="1:15" x14ac:dyDescent="0.3">
      <c r="A27" t="s">
        <v>35</v>
      </c>
      <c r="B27">
        <v>6.5</v>
      </c>
      <c r="C27" s="19" t="s">
        <v>46</v>
      </c>
      <c r="I27" t="s">
        <v>14</v>
      </c>
      <c r="J27">
        <v>6.33</v>
      </c>
      <c r="K27">
        <v>3</v>
      </c>
      <c r="L27">
        <v>0.56000000000000005</v>
      </c>
      <c r="M27" t="s">
        <v>54</v>
      </c>
      <c r="N27" t="s">
        <v>55</v>
      </c>
      <c r="O27" t="s">
        <v>56</v>
      </c>
    </row>
    <row r="28" spans="1:15" x14ac:dyDescent="0.3">
      <c r="A28" t="s">
        <v>34</v>
      </c>
      <c r="B28">
        <v>6.83</v>
      </c>
      <c r="C28" s="19" t="s">
        <v>46</v>
      </c>
      <c r="I28" t="s">
        <v>41</v>
      </c>
      <c r="J28">
        <v>6.33</v>
      </c>
      <c r="K28">
        <v>3</v>
      </c>
      <c r="L28">
        <v>0.56000000000000005</v>
      </c>
      <c r="M28" t="s">
        <v>54</v>
      </c>
      <c r="N28" t="s">
        <v>55</v>
      </c>
      <c r="O28" t="s">
        <v>56</v>
      </c>
    </row>
    <row r="29" spans="1:15" x14ac:dyDescent="0.3">
      <c r="A29" t="s">
        <v>43</v>
      </c>
      <c r="B29">
        <v>6.83</v>
      </c>
      <c r="C29" s="19" t="s">
        <v>46</v>
      </c>
      <c r="I29" t="s">
        <v>37</v>
      </c>
      <c r="J29">
        <v>6.33</v>
      </c>
      <c r="K29">
        <v>3</v>
      </c>
      <c r="L29">
        <v>0.56000000000000005</v>
      </c>
      <c r="M29" t="s">
        <v>54</v>
      </c>
      <c r="N29" t="s">
        <v>55</v>
      </c>
      <c r="O29" t="s">
        <v>56</v>
      </c>
    </row>
    <row r="30" spans="1:15" x14ac:dyDescent="0.3">
      <c r="A30" t="s">
        <v>38</v>
      </c>
      <c r="B30">
        <v>7.3</v>
      </c>
      <c r="C30" s="19" t="s">
        <v>48</v>
      </c>
      <c r="I30" t="s">
        <v>44</v>
      </c>
      <c r="J30">
        <v>6.33</v>
      </c>
      <c r="K30">
        <v>3</v>
      </c>
      <c r="L30">
        <v>0.56000000000000005</v>
      </c>
      <c r="M30" t="s">
        <v>54</v>
      </c>
      <c r="N30" t="s">
        <v>55</v>
      </c>
      <c r="O30" t="s">
        <v>56</v>
      </c>
    </row>
    <row r="31" spans="1:15" x14ac:dyDescent="0.3">
      <c r="A31" t="s">
        <v>28</v>
      </c>
      <c r="B31">
        <v>7.67</v>
      </c>
      <c r="C31" s="19" t="s">
        <v>46</v>
      </c>
      <c r="I31" t="s">
        <v>35</v>
      </c>
      <c r="J31">
        <v>6.5</v>
      </c>
      <c r="K31">
        <v>3</v>
      </c>
      <c r="L31">
        <v>0.56000000000000005</v>
      </c>
      <c r="M31" t="s">
        <v>54</v>
      </c>
      <c r="N31" t="s">
        <v>55</v>
      </c>
      <c r="O31" t="s">
        <v>56</v>
      </c>
    </row>
    <row r="32" spans="1:15" x14ac:dyDescent="0.3">
      <c r="A32" t="s">
        <v>29</v>
      </c>
      <c r="B32">
        <v>7.67</v>
      </c>
      <c r="C32" s="19" t="s">
        <v>48</v>
      </c>
      <c r="I32" t="s">
        <v>34</v>
      </c>
      <c r="J32">
        <v>6.83</v>
      </c>
      <c r="K32">
        <v>3</v>
      </c>
      <c r="L32">
        <v>0.56000000000000005</v>
      </c>
      <c r="M32" t="s">
        <v>54</v>
      </c>
      <c r="N32" t="s">
        <v>55</v>
      </c>
      <c r="O32" t="s">
        <v>56</v>
      </c>
    </row>
    <row r="33" spans="1:15" x14ac:dyDescent="0.3">
      <c r="A33" t="s">
        <v>33</v>
      </c>
      <c r="B33">
        <v>8</v>
      </c>
      <c r="C33" s="19" t="s">
        <v>46</v>
      </c>
      <c r="I33" t="s">
        <v>43</v>
      </c>
      <c r="J33">
        <v>6.83</v>
      </c>
      <c r="K33">
        <v>3</v>
      </c>
      <c r="L33">
        <v>0.56000000000000005</v>
      </c>
      <c r="M33" t="s">
        <v>54</v>
      </c>
      <c r="N33" t="s">
        <v>55</v>
      </c>
      <c r="O33" t="s">
        <v>56</v>
      </c>
    </row>
    <row r="34" spans="1:15" x14ac:dyDescent="0.3">
      <c r="I34" t="s">
        <v>38</v>
      </c>
      <c r="J34">
        <v>7.3</v>
      </c>
      <c r="K34">
        <v>3</v>
      </c>
      <c r="L34">
        <v>0.56000000000000005</v>
      </c>
      <c r="N34" t="s">
        <v>55</v>
      </c>
      <c r="O34" t="s">
        <v>56</v>
      </c>
    </row>
    <row r="35" spans="1:15" x14ac:dyDescent="0.3">
      <c r="I35" t="s">
        <v>28</v>
      </c>
      <c r="J35">
        <v>7.67</v>
      </c>
      <c r="K35">
        <v>3</v>
      </c>
      <c r="L35">
        <v>0.56000000000000005</v>
      </c>
      <c r="N35" t="s">
        <v>55</v>
      </c>
      <c r="O35" t="s">
        <v>56</v>
      </c>
    </row>
    <row r="36" spans="1:15" x14ac:dyDescent="0.3">
      <c r="I36" t="s">
        <v>29</v>
      </c>
      <c r="J36">
        <v>7.67</v>
      </c>
      <c r="K36">
        <v>3</v>
      </c>
      <c r="L36">
        <v>0.56000000000000005</v>
      </c>
      <c r="N36" t="s">
        <v>55</v>
      </c>
      <c r="O36" t="s">
        <v>56</v>
      </c>
    </row>
    <row r="37" spans="1:15" x14ac:dyDescent="0.3">
      <c r="I37" t="s">
        <v>33</v>
      </c>
      <c r="J37">
        <v>8</v>
      </c>
      <c r="K37">
        <v>3</v>
      </c>
      <c r="L37">
        <v>0.56000000000000005</v>
      </c>
      <c r="O37" t="s">
        <v>56</v>
      </c>
    </row>
  </sheetData>
  <sortState ref="A2:C33">
    <sortCondition ref="B2:B33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8592-1D9F-4985-9FFF-C03414C12B7B}">
  <dimension ref="A1:D31"/>
  <sheetViews>
    <sheetView workbookViewId="0">
      <selection activeCell="H10" sqref="H10"/>
    </sheetView>
  </sheetViews>
  <sheetFormatPr defaultRowHeight="14.4" x14ac:dyDescent="0.3"/>
  <cols>
    <col min="6" max="6" width="16.21875" customWidth="1"/>
    <col min="7" max="7" width="7.77734375" customWidth="1"/>
  </cols>
  <sheetData>
    <row r="1" spans="1:4" x14ac:dyDescent="0.3">
      <c r="A1" t="s">
        <v>0</v>
      </c>
      <c r="B1" t="s">
        <v>64</v>
      </c>
      <c r="C1" t="s">
        <v>47</v>
      </c>
    </row>
    <row r="2" spans="1:4" x14ac:dyDescent="0.3">
      <c r="A2" t="s">
        <v>22</v>
      </c>
      <c r="B2">
        <v>3.17</v>
      </c>
      <c r="C2" t="s">
        <v>53</v>
      </c>
      <c r="D2" t="s">
        <v>67</v>
      </c>
    </row>
    <row r="3" spans="1:4" x14ac:dyDescent="0.3">
      <c r="A3" t="s">
        <v>21</v>
      </c>
      <c r="B3">
        <v>3.33</v>
      </c>
      <c r="C3" t="s">
        <v>65</v>
      </c>
      <c r="D3" t="s">
        <v>67</v>
      </c>
    </row>
    <row r="4" spans="1:4" x14ac:dyDescent="0.3">
      <c r="A4" t="s">
        <v>2</v>
      </c>
      <c r="B4">
        <v>3.83</v>
      </c>
      <c r="C4" t="s">
        <v>53</v>
      </c>
      <c r="D4" t="s">
        <v>68</v>
      </c>
    </row>
    <row r="5" spans="1:4" x14ac:dyDescent="0.3">
      <c r="A5" t="s">
        <v>8</v>
      </c>
      <c r="B5">
        <v>4</v>
      </c>
      <c r="C5" t="s">
        <v>46</v>
      </c>
      <c r="D5" t="s">
        <v>68</v>
      </c>
    </row>
    <row r="6" spans="1:4" x14ac:dyDescent="0.3">
      <c r="A6" t="s">
        <v>7</v>
      </c>
      <c r="B6">
        <v>4</v>
      </c>
      <c r="C6" t="s">
        <v>53</v>
      </c>
      <c r="D6" t="s">
        <v>68</v>
      </c>
    </row>
    <row r="7" spans="1:4" x14ac:dyDescent="0.3">
      <c r="A7" t="s">
        <v>3</v>
      </c>
      <c r="B7">
        <v>4.33</v>
      </c>
      <c r="C7" t="s">
        <v>49</v>
      </c>
      <c r="D7" t="s">
        <v>66</v>
      </c>
    </row>
    <row r="8" spans="1:4" x14ac:dyDescent="0.3">
      <c r="A8" t="s">
        <v>1</v>
      </c>
      <c r="B8">
        <v>4.67</v>
      </c>
      <c r="C8" t="s">
        <v>46</v>
      </c>
      <c r="D8" t="s">
        <v>66</v>
      </c>
    </row>
    <row r="9" spans="1:4" x14ac:dyDescent="0.3">
      <c r="A9" t="s">
        <v>39</v>
      </c>
      <c r="B9">
        <v>5.17</v>
      </c>
      <c r="C9" t="s">
        <v>46</v>
      </c>
      <c r="D9" t="s">
        <v>66</v>
      </c>
    </row>
    <row r="10" spans="1:4" x14ac:dyDescent="0.3">
      <c r="A10" t="s">
        <v>32</v>
      </c>
      <c r="B10">
        <v>5.33</v>
      </c>
      <c r="C10" t="s">
        <v>46</v>
      </c>
      <c r="D10" t="s">
        <v>66</v>
      </c>
    </row>
    <row r="11" spans="1:4" x14ac:dyDescent="0.3">
      <c r="A11" t="s">
        <v>36</v>
      </c>
      <c r="B11">
        <v>5.33</v>
      </c>
      <c r="C11" t="s">
        <v>46</v>
      </c>
      <c r="D11" t="s">
        <v>66</v>
      </c>
    </row>
    <row r="12" spans="1:4" x14ac:dyDescent="0.3">
      <c r="A12" t="s">
        <v>42</v>
      </c>
      <c r="B12">
        <v>5.33</v>
      </c>
      <c r="C12" t="s">
        <v>48</v>
      </c>
      <c r="D12" t="s">
        <v>66</v>
      </c>
    </row>
    <row r="13" spans="1:4" x14ac:dyDescent="0.3">
      <c r="A13" t="s">
        <v>27</v>
      </c>
      <c r="B13">
        <v>5.83</v>
      </c>
      <c r="C13" t="s">
        <v>46</v>
      </c>
      <c r="D13" t="s">
        <v>66</v>
      </c>
    </row>
    <row r="14" spans="1:4" x14ac:dyDescent="0.3">
      <c r="A14" t="s">
        <v>5</v>
      </c>
      <c r="B14">
        <v>5.83</v>
      </c>
      <c r="C14" t="s">
        <v>49</v>
      </c>
      <c r="D14" t="s">
        <v>66</v>
      </c>
    </row>
    <row r="15" spans="1:4" x14ac:dyDescent="0.3">
      <c r="A15" t="s">
        <v>40</v>
      </c>
      <c r="B15">
        <v>5.83</v>
      </c>
      <c r="C15" t="s">
        <v>46</v>
      </c>
      <c r="D15" t="s">
        <v>66</v>
      </c>
    </row>
    <row r="16" spans="1:4" x14ac:dyDescent="0.3">
      <c r="A16" t="s">
        <v>6</v>
      </c>
      <c r="B16">
        <v>5.83</v>
      </c>
      <c r="C16" t="s">
        <v>53</v>
      </c>
      <c r="D16" t="s">
        <v>66</v>
      </c>
    </row>
    <row r="17" spans="1:4" x14ac:dyDescent="0.3">
      <c r="A17" t="s">
        <v>4</v>
      </c>
      <c r="B17">
        <v>5.83</v>
      </c>
      <c r="C17" t="s">
        <v>48</v>
      </c>
      <c r="D17" t="s">
        <v>66</v>
      </c>
    </row>
    <row r="18" spans="1:4" x14ac:dyDescent="0.3">
      <c r="A18" t="s">
        <v>26</v>
      </c>
      <c r="B18">
        <v>6.17</v>
      </c>
      <c r="C18" t="s">
        <v>48</v>
      </c>
      <c r="D18" t="s">
        <v>66</v>
      </c>
    </row>
    <row r="19" spans="1:4" x14ac:dyDescent="0.3">
      <c r="A19" t="s">
        <v>31</v>
      </c>
      <c r="B19">
        <v>6.17</v>
      </c>
      <c r="C19" t="s">
        <v>46</v>
      </c>
      <c r="D19" t="s">
        <v>66</v>
      </c>
    </row>
    <row r="20" spans="1:4" x14ac:dyDescent="0.3">
      <c r="A20" t="s">
        <v>23</v>
      </c>
      <c r="B20">
        <v>6.33</v>
      </c>
      <c r="C20" t="s">
        <v>65</v>
      </c>
      <c r="D20" t="s">
        <v>66</v>
      </c>
    </row>
    <row r="21" spans="1:4" x14ac:dyDescent="0.3">
      <c r="A21" t="s">
        <v>41</v>
      </c>
      <c r="B21">
        <v>6.33</v>
      </c>
      <c r="C21" t="s">
        <v>53</v>
      </c>
      <c r="D21" t="s">
        <v>66</v>
      </c>
    </row>
    <row r="22" spans="1:4" x14ac:dyDescent="0.3">
      <c r="A22" t="s">
        <v>37</v>
      </c>
      <c r="B22">
        <v>6.33</v>
      </c>
      <c r="C22" t="s">
        <v>46</v>
      </c>
      <c r="D22" t="s">
        <v>66</v>
      </c>
    </row>
    <row r="23" spans="1:4" x14ac:dyDescent="0.3">
      <c r="A23" t="s">
        <v>44</v>
      </c>
      <c r="B23">
        <v>6.33</v>
      </c>
      <c r="C23" t="s">
        <v>46</v>
      </c>
      <c r="D23" t="s">
        <v>66</v>
      </c>
    </row>
    <row r="24" spans="1:4" x14ac:dyDescent="0.3">
      <c r="A24" t="s">
        <v>14</v>
      </c>
      <c r="B24">
        <v>6.33</v>
      </c>
      <c r="C24" t="s">
        <v>46</v>
      </c>
      <c r="D24" t="s">
        <v>66</v>
      </c>
    </row>
    <row r="25" spans="1:4" x14ac:dyDescent="0.3">
      <c r="A25" t="s">
        <v>35</v>
      </c>
      <c r="B25">
        <v>6.5</v>
      </c>
      <c r="C25" t="s">
        <v>46</v>
      </c>
      <c r="D25" t="s">
        <v>66</v>
      </c>
    </row>
    <row r="26" spans="1:4" x14ac:dyDescent="0.3">
      <c r="A26" t="s">
        <v>34</v>
      </c>
      <c r="B26">
        <v>6.83</v>
      </c>
      <c r="C26" t="s">
        <v>46</v>
      </c>
      <c r="D26" t="s">
        <v>66</v>
      </c>
    </row>
    <row r="27" spans="1:4" x14ac:dyDescent="0.3">
      <c r="A27" t="s">
        <v>43</v>
      </c>
      <c r="B27">
        <v>6.83</v>
      </c>
      <c r="C27" t="s">
        <v>46</v>
      </c>
      <c r="D27" t="s">
        <v>66</v>
      </c>
    </row>
    <row r="28" spans="1:4" x14ac:dyDescent="0.3">
      <c r="A28" t="s">
        <v>38</v>
      </c>
      <c r="B28">
        <v>7.3</v>
      </c>
      <c r="C28" t="s">
        <v>48</v>
      </c>
      <c r="D28" t="s">
        <v>66</v>
      </c>
    </row>
    <row r="29" spans="1:4" x14ac:dyDescent="0.3">
      <c r="A29" t="s">
        <v>28</v>
      </c>
      <c r="B29">
        <v>7.67</v>
      </c>
      <c r="C29" t="s">
        <v>46</v>
      </c>
      <c r="D29" t="s">
        <v>66</v>
      </c>
    </row>
    <row r="30" spans="1:4" x14ac:dyDescent="0.3">
      <c r="A30" t="s">
        <v>29</v>
      </c>
      <c r="B30">
        <v>7.67</v>
      </c>
      <c r="C30" t="s">
        <v>48</v>
      </c>
      <c r="D30" t="s">
        <v>66</v>
      </c>
    </row>
    <row r="31" spans="1:4" x14ac:dyDescent="0.3">
      <c r="A31" t="s">
        <v>33</v>
      </c>
      <c r="B31">
        <v>8</v>
      </c>
      <c r="C31" t="s">
        <v>46</v>
      </c>
      <c r="D3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colect data</vt:lpstr>
      <vt:lpstr>Races</vt:lpstr>
      <vt:lpstr>Group1</vt:lpstr>
      <vt:lpstr>Group 2</vt:lpstr>
      <vt:lpstr>  Stats</vt:lpstr>
      <vt:lpstr>Partial 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Granda</dc:creator>
  <cp:lastModifiedBy>Juan Pablo Granda</cp:lastModifiedBy>
  <cp:lastPrinted>2017-08-28T13:05:49Z</cp:lastPrinted>
  <dcterms:created xsi:type="dcterms:W3CDTF">2017-07-05T14:52:04Z</dcterms:created>
  <dcterms:modified xsi:type="dcterms:W3CDTF">2018-07-27T14:03:36Z</dcterms:modified>
</cp:coreProperties>
</file>