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ames.UOFI\Box Sync\2018 Field Data\Santiago Phythopthora Trial\"/>
    </mc:Choice>
  </mc:AlternateContent>
  <bookViews>
    <workbookView xWindow="0" yWindow="0" windowWidth="23040" windowHeight="10632"/>
  </bookViews>
  <sheets>
    <sheet name="cfar500Santiago" sheetId="1" r:id="rId1"/>
  </sheets>
  <calcPr calcId="0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4" i="1"/>
</calcChain>
</file>

<file path=xl/sharedStrings.xml><?xml version="1.0" encoding="utf-8"?>
<sst xmlns="http://schemas.openxmlformats.org/spreadsheetml/2006/main" count="98" uniqueCount="96">
  <si>
    <t>Date/Time</t>
  </si>
  <si>
    <t>Range</t>
  </si>
  <si>
    <t>Row</t>
  </si>
  <si>
    <t>Id 1</t>
  </si>
  <si>
    <t>Weight</t>
  </si>
  <si>
    <t>Moisture</t>
  </si>
  <si>
    <t>Test Weight</t>
  </si>
  <si>
    <t>Harvest Sequence</t>
  </si>
  <si>
    <t>18SU1081</t>
  </si>
  <si>
    <t>18SU1080</t>
  </si>
  <si>
    <t>18SU1079</t>
  </si>
  <si>
    <t>18SU1078</t>
  </si>
  <si>
    <t>18SU1077</t>
  </si>
  <si>
    <t>18SU1076</t>
  </si>
  <si>
    <t>18SU1075</t>
  </si>
  <si>
    <t>18SU1074</t>
  </si>
  <si>
    <t>18SU1073</t>
  </si>
  <si>
    <t>18SU1072</t>
  </si>
  <si>
    <t>18SU1071</t>
  </si>
  <si>
    <t>18SU1070</t>
  </si>
  <si>
    <t>18SU1069</t>
  </si>
  <si>
    <t>18SU1068</t>
  </si>
  <si>
    <t>18SU1067</t>
  </si>
  <si>
    <t>18SU1066</t>
  </si>
  <si>
    <t>18SU1065</t>
  </si>
  <si>
    <t>18SU1064</t>
  </si>
  <si>
    <t>18SU1063</t>
  </si>
  <si>
    <t>18SU1062</t>
  </si>
  <si>
    <t>18SU1061</t>
  </si>
  <si>
    <t>18SU1060</t>
  </si>
  <si>
    <t>18SU1059</t>
  </si>
  <si>
    <t>18SU1058</t>
  </si>
  <si>
    <t>18SU1057</t>
  </si>
  <si>
    <t>18SU1056</t>
  </si>
  <si>
    <t>18SU1055</t>
  </si>
  <si>
    <t>18SU1054</t>
  </si>
  <si>
    <t>18SU1052</t>
  </si>
  <si>
    <t>18SU1051</t>
  </si>
  <si>
    <t>18SU1050</t>
  </si>
  <si>
    <t>18SU1049</t>
  </si>
  <si>
    <t>18SU1048</t>
  </si>
  <si>
    <t>18SU1047</t>
  </si>
  <si>
    <t>18SU1046</t>
  </si>
  <si>
    <t>18SU1045</t>
  </si>
  <si>
    <t>18SU1044</t>
  </si>
  <si>
    <t>18SU1043</t>
  </si>
  <si>
    <t>18SU1042</t>
  </si>
  <si>
    <t>18SU1041</t>
  </si>
  <si>
    <t>18SU1040</t>
  </si>
  <si>
    <t>18SU1039</t>
  </si>
  <si>
    <t>18SU1038</t>
  </si>
  <si>
    <t>18SU1037</t>
  </si>
  <si>
    <t>18SU1036</t>
  </si>
  <si>
    <t>18SU1035</t>
  </si>
  <si>
    <t>18SU1034</t>
  </si>
  <si>
    <t>18SU1033</t>
  </si>
  <si>
    <t>18SU1032</t>
  </si>
  <si>
    <t>18SU1031</t>
  </si>
  <si>
    <t>18SU1030</t>
  </si>
  <si>
    <t>18SU1029</t>
  </si>
  <si>
    <t>18SU1028</t>
  </si>
  <si>
    <t>18SU1027</t>
  </si>
  <si>
    <t>18SU1026</t>
  </si>
  <si>
    <t>18SU1025</t>
  </si>
  <si>
    <t>18SU1024</t>
  </si>
  <si>
    <t>18SU1023</t>
  </si>
  <si>
    <t>18SU1022</t>
  </si>
  <si>
    <t>18SU1021</t>
  </si>
  <si>
    <t>18SU1020</t>
  </si>
  <si>
    <t>18SU1019</t>
  </si>
  <si>
    <t>18SU1018</t>
  </si>
  <si>
    <t>18SU1017</t>
  </si>
  <si>
    <t>18SU1016</t>
  </si>
  <si>
    <t>18SU1015</t>
  </si>
  <si>
    <t>18SU1014</t>
  </si>
  <si>
    <t>18SU1013</t>
  </si>
  <si>
    <t>18SU1012</t>
  </si>
  <si>
    <t>18SU1011</t>
  </si>
  <si>
    <t>18SU1010</t>
  </si>
  <si>
    <t>18SU1009</t>
  </si>
  <si>
    <t>18SU1008</t>
  </si>
  <si>
    <t>18SU1007</t>
  </si>
  <si>
    <t>18SU1006</t>
  </si>
  <si>
    <t>18SU1005</t>
  </si>
  <si>
    <t>18SU1004</t>
  </si>
  <si>
    <t>18SU1003</t>
  </si>
  <si>
    <t>18SU1002</t>
  </si>
  <si>
    <t>18SU1001</t>
  </si>
  <si>
    <t>18SU1053</t>
  </si>
  <si>
    <t>.</t>
  </si>
  <si>
    <t>Yield</t>
  </si>
  <si>
    <t>lbs</t>
  </si>
  <si>
    <t>%</t>
  </si>
  <si>
    <t>lbs/bu</t>
  </si>
  <si>
    <t>bu/A</t>
  </si>
  <si>
    <t>Adj to 13%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</si>
</sst>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31" workbookViewId="0">
      <selection activeCell="F5" sqref="F5"/>
    </sheetView>
  </sheetViews>
  <sheetFormatPr defaultRowHeight="14.4" x14ac:dyDescent="0.3"/>
  <cols>
    <col min="5" max="9" width="8.88671875" style="2"/>
  </cols>
  <sheetData>
    <row r="1" spans="1:9" x14ac:dyDescent="0.3">
      <c r="H1" s="2" t="s">
        <v>95</v>
      </c>
    </row>
    <row r="2" spans="1:9" x14ac:dyDescent="0.3">
      <c r="E2" s="2" t="s">
        <v>91</v>
      </c>
      <c r="F2" s="2" t="s">
        <v>92</v>
      </c>
      <c r="G2" s="2" t="s">
        <v>93</v>
      </c>
      <c r="H2" s="2" t="s">
        <v>94</v>
      </c>
    </row>
    <row r="3" spans="1:9" x14ac:dyDescent="0.3">
      <c r="A3" t="s">
        <v>0</v>
      </c>
      <c r="B3" t="s">
        <v>1</v>
      </c>
      <c r="C3" t="s">
        <v>2</v>
      </c>
      <c r="D3" t="s">
        <v>3</v>
      </c>
      <c r="E3" s="2" t="s">
        <v>4</v>
      </c>
      <c r="F3" s="2" t="s">
        <v>5</v>
      </c>
      <c r="G3" s="2" t="s">
        <v>6</v>
      </c>
      <c r="H3" s="2" t="s">
        <v>90</v>
      </c>
      <c r="I3" s="2" t="s">
        <v>7</v>
      </c>
    </row>
    <row r="4" spans="1:9" x14ac:dyDescent="0.3">
      <c r="A4" s="1">
        <v>43371.524097222224</v>
      </c>
      <c r="B4">
        <v>8</v>
      </c>
      <c r="C4">
        <v>13</v>
      </c>
      <c r="D4" t="s">
        <v>87</v>
      </c>
      <c r="E4" s="2">
        <v>4.8499999999999996</v>
      </c>
      <c r="F4" s="2">
        <v>12.6</v>
      </c>
      <c r="G4" s="2">
        <v>53.4</v>
      </c>
      <c r="H4" s="3">
        <f>(E4*43560/90/60)*((100-F4)/87)</f>
        <v>39.303210727969343</v>
      </c>
      <c r="I4" s="2">
        <v>96</v>
      </c>
    </row>
    <row r="5" spans="1:9" x14ac:dyDescent="0.3">
      <c r="A5" s="1">
        <v>43371.523715277777</v>
      </c>
      <c r="B5">
        <v>7</v>
      </c>
      <c r="C5">
        <v>13</v>
      </c>
      <c r="D5" t="s">
        <v>86</v>
      </c>
      <c r="E5" s="2">
        <v>4.7</v>
      </c>
      <c r="F5" s="2">
        <v>12.4</v>
      </c>
      <c r="G5" s="2">
        <v>49.1</v>
      </c>
      <c r="H5" s="3">
        <f t="shared" ref="H5:H68" si="0">(E5*43560/90/60)*((100-F5)/87)</f>
        <v>38.174804597701147</v>
      </c>
      <c r="I5" s="2">
        <v>95</v>
      </c>
    </row>
    <row r="6" spans="1:9" x14ac:dyDescent="0.3">
      <c r="A6" s="1">
        <v>43371.523333333331</v>
      </c>
      <c r="B6">
        <v>6</v>
      </c>
      <c r="C6">
        <v>13</v>
      </c>
      <c r="D6" t="s">
        <v>85</v>
      </c>
      <c r="E6" s="2">
        <v>6.73</v>
      </c>
      <c r="F6" s="2">
        <v>13</v>
      </c>
      <c r="G6" s="2">
        <v>53.4</v>
      </c>
      <c r="H6" s="3">
        <f t="shared" si="0"/>
        <v>54.288666666666678</v>
      </c>
      <c r="I6" s="2">
        <v>94</v>
      </c>
    </row>
    <row r="7" spans="1:9" x14ac:dyDescent="0.3">
      <c r="A7" s="1">
        <v>43371.522881944446</v>
      </c>
      <c r="B7">
        <v>5</v>
      </c>
      <c r="C7">
        <v>13</v>
      </c>
      <c r="D7" t="s">
        <v>84</v>
      </c>
      <c r="E7" s="2">
        <v>6</v>
      </c>
      <c r="F7" s="2">
        <v>12.6</v>
      </c>
      <c r="G7" s="2">
        <v>53.2</v>
      </c>
      <c r="H7" s="3">
        <f t="shared" si="0"/>
        <v>48.622528735632187</v>
      </c>
      <c r="I7" s="2">
        <v>93</v>
      </c>
    </row>
    <row r="8" spans="1:9" x14ac:dyDescent="0.3">
      <c r="A8" s="1">
        <v>43371.522499999999</v>
      </c>
      <c r="B8">
        <v>4</v>
      </c>
      <c r="C8">
        <v>13</v>
      </c>
      <c r="D8" t="s">
        <v>83</v>
      </c>
      <c r="E8" s="2">
        <v>6.51</v>
      </c>
      <c r="F8" s="2">
        <v>13.7</v>
      </c>
      <c r="G8" s="2">
        <v>53.7</v>
      </c>
      <c r="H8" s="3">
        <f t="shared" si="0"/>
        <v>52.091473563218386</v>
      </c>
      <c r="I8" s="2">
        <v>92</v>
      </c>
    </row>
    <row r="9" spans="1:9" x14ac:dyDescent="0.3">
      <c r="A9" s="1">
        <v>43371.522013888891</v>
      </c>
      <c r="B9">
        <v>3</v>
      </c>
      <c r="C9">
        <v>13</v>
      </c>
      <c r="D9" t="s">
        <v>82</v>
      </c>
      <c r="E9" s="2">
        <v>5.95</v>
      </c>
      <c r="F9" s="2">
        <v>12.6</v>
      </c>
      <c r="G9" s="2">
        <v>53.4</v>
      </c>
      <c r="H9" s="3">
        <f t="shared" si="0"/>
        <v>48.217340996168588</v>
      </c>
      <c r="I9" s="2">
        <v>91</v>
      </c>
    </row>
    <row r="10" spans="1:9" x14ac:dyDescent="0.3">
      <c r="A10" s="1">
        <v>43371.518587962964</v>
      </c>
      <c r="B10">
        <v>8</v>
      </c>
      <c r="C10">
        <v>12</v>
      </c>
      <c r="D10" t="s">
        <v>81</v>
      </c>
      <c r="E10" s="2">
        <v>6.43</v>
      </c>
      <c r="F10" s="2">
        <v>12.6</v>
      </c>
      <c r="G10" s="2">
        <v>54.4</v>
      </c>
      <c r="H10" s="3">
        <f t="shared" si="0"/>
        <v>52.107143295019156</v>
      </c>
      <c r="I10" s="2">
        <v>85</v>
      </c>
    </row>
    <row r="11" spans="1:9" x14ac:dyDescent="0.3">
      <c r="A11" s="1">
        <v>43371.519004629627</v>
      </c>
      <c r="B11">
        <v>7</v>
      </c>
      <c r="C11">
        <v>12</v>
      </c>
      <c r="D11" t="s">
        <v>80</v>
      </c>
      <c r="E11" s="2">
        <v>5.92</v>
      </c>
      <c r="F11" s="2">
        <v>12.3</v>
      </c>
      <c r="G11" s="2">
        <v>54.5</v>
      </c>
      <c r="H11" s="3">
        <f t="shared" si="0"/>
        <v>48.138899616858232</v>
      </c>
      <c r="I11" s="2">
        <v>86</v>
      </c>
    </row>
    <row r="12" spans="1:9" x14ac:dyDescent="0.3">
      <c r="A12" s="1">
        <v>43371.519363425927</v>
      </c>
      <c r="B12">
        <v>6</v>
      </c>
      <c r="C12">
        <v>12</v>
      </c>
      <c r="D12" t="s">
        <v>79</v>
      </c>
      <c r="E12" s="2">
        <v>4.84</v>
      </c>
      <c r="F12" s="2">
        <v>11.9</v>
      </c>
      <c r="G12" s="2">
        <v>50</v>
      </c>
      <c r="H12" s="3">
        <f t="shared" si="0"/>
        <v>39.536309578544056</v>
      </c>
      <c r="I12" s="2">
        <v>87</v>
      </c>
    </row>
    <row r="13" spans="1:9" x14ac:dyDescent="0.3">
      <c r="A13" s="1">
        <v>43371.519756944443</v>
      </c>
      <c r="B13">
        <v>5</v>
      </c>
      <c r="C13">
        <v>12</v>
      </c>
      <c r="D13" t="s">
        <v>78</v>
      </c>
      <c r="E13" s="2">
        <v>6.3</v>
      </c>
      <c r="F13" s="2">
        <v>12.9</v>
      </c>
      <c r="G13" s="2">
        <v>54.6</v>
      </c>
      <c r="H13" s="3">
        <f t="shared" si="0"/>
        <v>50.878413793103448</v>
      </c>
      <c r="I13" s="2">
        <v>88</v>
      </c>
    </row>
    <row r="14" spans="1:9" x14ac:dyDescent="0.3">
      <c r="A14" s="1">
        <v>43371.520185185182</v>
      </c>
      <c r="B14">
        <v>4</v>
      </c>
      <c r="C14">
        <v>12</v>
      </c>
      <c r="D14" t="s">
        <v>77</v>
      </c>
      <c r="E14" s="2">
        <v>6.35</v>
      </c>
      <c r="F14" s="2">
        <v>13.5</v>
      </c>
      <c r="G14" s="2">
        <v>54.1</v>
      </c>
      <c r="H14" s="3">
        <f t="shared" si="0"/>
        <v>50.928946360153255</v>
      </c>
      <c r="I14" s="2">
        <v>89</v>
      </c>
    </row>
    <row r="15" spans="1:9" x14ac:dyDescent="0.3">
      <c r="A15" s="1">
        <v>43371.520636574074</v>
      </c>
      <c r="B15">
        <v>3</v>
      </c>
      <c r="C15">
        <v>12</v>
      </c>
      <c r="D15" t="s">
        <v>76</v>
      </c>
      <c r="E15" s="2">
        <v>6.21</v>
      </c>
      <c r="F15" s="2">
        <v>13.4</v>
      </c>
      <c r="G15" s="2">
        <v>53.9</v>
      </c>
      <c r="H15" s="3">
        <f t="shared" si="0"/>
        <v>49.863682758620683</v>
      </c>
      <c r="I15" s="2">
        <v>90</v>
      </c>
    </row>
    <row r="16" spans="1:9" x14ac:dyDescent="0.3">
      <c r="A16" s="1">
        <v>43371.517245370371</v>
      </c>
      <c r="B16">
        <v>8</v>
      </c>
      <c r="C16">
        <v>11</v>
      </c>
      <c r="D16" t="s">
        <v>75</v>
      </c>
      <c r="E16" s="2">
        <v>4.47</v>
      </c>
      <c r="F16" s="2">
        <v>12.3</v>
      </c>
      <c r="G16" s="2">
        <v>50.3</v>
      </c>
      <c r="H16" s="3">
        <f t="shared" si="0"/>
        <v>36.348121839080456</v>
      </c>
      <c r="I16" s="2">
        <v>82</v>
      </c>
    </row>
    <row r="17" spans="1:9" x14ac:dyDescent="0.3">
      <c r="A17" s="1">
        <v>43371.516875000001</v>
      </c>
      <c r="B17">
        <v>7</v>
      </c>
      <c r="C17">
        <v>11</v>
      </c>
      <c r="D17" t="s">
        <v>74</v>
      </c>
      <c r="E17" s="2">
        <v>5.27</v>
      </c>
      <c r="F17" s="2">
        <v>16.399999999999999</v>
      </c>
      <c r="G17" s="2">
        <v>54.8</v>
      </c>
      <c r="H17" s="3">
        <f t="shared" si="0"/>
        <v>40.849970881226049</v>
      </c>
      <c r="I17" s="2">
        <v>81</v>
      </c>
    </row>
    <row r="18" spans="1:9" x14ac:dyDescent="0.3">
      <c r="A18" s="1">
        <v>43371.516400462962</v>
      </c>
      <c r="B18">
        <v>6</v>
      </c>
      <c r="C18">
        <v>11</v>
      </c>
      <c r="D18" t="s">
        <v>73</v>
      </c>
      <c r="E18" s="2">
        <v>7.41</v>
      </c>
      <c r="F18" s="2">
        <v>13.4</v>
      </c>
      <c r="G18" s="2">
        <v>54.4</v>
      </c>
      <c r="H18" s="3">
        <f t="shared" si="0"/>
        <v>59.499177011494254</v>
      </c>
      <c r="I18" s="2">
        <v>80</v>
      </c>
    </row>
    <row r="19" spans="1:9" x14ac:dyDescent="0.3">
      <c r="A19" s="1">
        <v>43371.515960648147</v>
      </c>
      <c r="B19">
        <v>5</v>
      </c>
      <c r="C19">
        <v>11</v>
      </c>
      <c r="D19" t="s">
        <v>72</v>
      </c>
      <c r="E19" s="2">
        <v>8.77</v>
      </c>
      <c r="F19" s="2">
        <v>13.7</v>
      </c>
      <c r="G19" s="2">
        <v>54.1</v>
      </c>
      <c r="H19" s="3">
        <f t="shared" si="0"/>
        <v>70.175456704980832</v>
      </c>
      <c r="I19" s="2">
        <v>79</v>
      </c>
    </row>
    <row r="20" spans="1:9" x14ac:dyDescent="0.3">
      <c r="A20" s="1">
        <v>43371.515532407408</v>
      </c>
      <c r="B20">
        <v>4</v>
      </c>
      <c r="C20">
        <v>11</v>
      </c>
      <c r="D20" t="s">
        <v>71</v>
      </c>
      <c r="E20" s="2">
        <v>6.13</v>
      </c>
      <c r="F20" s="2">
        <v>12.3</v>
      </c>
      <c r="G20" s="2">
        <v>55.3</v>
      </c>
      <c r="H20" s="3">
        <f t="shared" si="0"/>
        <v>49.846529501915711</v>
      </c>
      <c r="I20" s="2">
        <v>78</v>
      </c>
    </row>
    <row r="21" spans="1:9" x14ac:dyDescent="0.3">
      <c r="A21" s="1">
        <v>43371.515081018515</v>
      </c>
      <c r="B21">
        <v>3</v>
      </c>
      <c r="C21">
        <v>11</v>
      </c>
      <c r="D21" t="s">
        <v>70</v>
      </c>
      <c r="E21" s="2">
        <v>7.34</v>
      </c>
      <c r="F21" s="2">
        <v>13.3</v>
      </c>
      <c r="G21" s="2">
        <v>54.5</v>
      </c>
      <c r="H21" s="3">
        <f t="shared" si="0"/>
        <v>59.005163218390798</v>
      </c>
      <c r="I21" s="2">
        <v>77</v>
      </c>
    </row>
    <row r="22" spans="1:9" x14ac:dyDescent="0.3">
      <c r="A22" s="1">
        <v>43371.511435185188</v>
      </c>
      <c r="B22">
        <v>8</v>
      </c>
      <c r="C22">
        <v>10</v>
      </c>
      <c r="D22" t="s">
        <v>69</v>
      </c>
      <c r="E22" s="2">
        <v>4.63</v>
      </c>
      <c r="F22" s="2">
        <v>11.6</v>
      </c>
      <c r="G22" s="2">
        <v>48.7</v>
      </c>
      <c r="H22" s="3">
        <f t="shared" si="0"/>
        <v>37.949679693486587</v>
      </c>
      <c r="I22" s="2">
        <v>71</v>
      </c>
    </row>
    <row r="23" spans="1:9" x14ac:dyDescent="0.3">
      <c r="A23" s="1">
        <v>43371.511817129627</v>
      </c>
      <c r="B23">
        <v>7</v>
      </c>
      <c r="C23">
        <v>10</v>
      </c>
      <c r="D23" t="s">
        <v>68</v>
      </c>
      <c r="E23" s="2">
        <v>5.19</v>
      </c>
      <c r="F23" s="2">
        <v>11.9</v>
      </c>
      <c r="G23" s="2">
        <v>53.5</v>
      </c>
      <c r="H23" s="3">
        <f t="shared" si="0"/>
        <v>42.395340229885051</v>
      </c>
      <c r="I23" s="2">
        <v>72</v>
      </c>
    </row>
    <row r="24" spans="1:9" x14ac:dyDescent="0.3">
      <c r="A24" s="1">
        <v>43371.512291666666</v>
      </c>
      <c r="B24">
        <v>6</v>
      </c>
      <c r="C24">
        <v>10</v>
      </c>
      <c r="D24" t="s">
        <v>67</v>
      </c>
      <c r="E24" s="2">
        <v>7.04</v>
      </c>
      <c r="F24" s="2">
        <v>12.9</v>
      </c>
      <c r="G24" s="2">
        <v>54.5</v>
      </c>
      <c r="H24" s="3">
        <f t="shared" si="0"/>
        <v>56.854608429118777</v>
      </c>
      <c r="I24" s="2">
        <v>73</v>
      </c>
    </row>
    <row r="25" spans="1:9" x14ac:dyDescent="0.3">
      <c r="A25" s="1">
        <v>43371.512719907405</v>
      </c>
      <c r="B25">
        <v>5</v>
      </c>
      <c r="C25">
        <v>10</v>
      </c>
      <c r="D25" t="s">
        <v>66</v>
      </c>
      <c r="E25" s="2">
        <v>5.88</v>
      </c>
      <c r="F25" s="2">
        <v>12.3</v>
      </c>
      <c r="G25" s="2">
        <v>54</v>
      </c>
      <c r="H25" s="3">
        <f t="shared" si="0"/>
        <v>47.813636781609198</v>
      </c>
      <c r="I25" s="2">
        <v>74</v>
      </c>
    </row>
    <row r="26" spans="1:9" x14ac:dyDescent="0.3">
      <c r="A26" s="1">
        <v>43371.513113425928</v>
      </c>
      <c r="B26">
        <v>4</v>
      </c>
      <c r="C26">
        <v>10</v>
      </c>
      <c r="D26" t="s">
        <v>65</v>
      </c>
      <c r="E26" s="2">
        <v>6.09</v>
      </c>
      <c r="F26" s="2">
        <v>12.9</v>
      </c>
      <c r="G26" s="2">
        <v>54.8</v>
      </c>
      <c r="H26" s="3">
        <f t="shared" si="0"/>
        <v>49.182466666666656</v>
      </c>
      <c r="I26" s="2">
        <v>75</v>
      </c>
    </row>
    <row r="27" spans="1:9" x14ac:dyDescent="0.3">
      <c r="A27" s="1">
        <v>43371.51353009259</v>
      </c>
      <c r="B27">
        <v>3</v>
      </c>
      <c r="C27">
        <v>10</v>
      </c>
      <c r="D27" t="s">
        <v>64</v>
      </c>
      <c r="E27" s="2">
        <v>8.2200000000000006</v>
      </c>
      <c r="F27" s="2">
        <v>13.5</v>
      </c>
      <c r="G27" s="2">
        <v>54.6</v>
      </c>
      <c r="H27" s="3">
        <f t="shared" si="0"/>
        <v>65.926919540229889</v>
      </c>
      <c r="I27" s="2">
        <v>76</v>
      </c>
    </row>
    <row r="28" spans="1:9" x14ac:dyDescent="0.3">
      <c r="A28" s="1">
        <v>43371.509444444448</v>
      </c>
      <c r="B28">
        <v>8</v>
      </c>
      <c r="C28">
        <v>9</v>
      </c>
      <c r="D28" t="s">
        <v>63</v>
      </c>
      <c r="E28" s="2">
        <v>5.13</v>
      </c>
      <c r="F28" s="2">
        <v>12.3</v>
      </c>
      <c r="G28" s="2">
        <v>53.1</v>
      </c>
      <c r="H28" s="3">
        <f t="shared" si="0"/>
        <v>41.71495862068965</v>
      </c>
      <c r="I28" s="2">
        <v>68</v>
      </c>
    </row>
    <row r="29" spans="1:9" x14ac:dyDescent="0.3">
      <c r="A29" s="1">
        <v>43371.508912037039</v>
      </c>
      <c r="B29">
        <v>7</v>
      </c>
      <c r="C29">
        <v>9</v>
      </c>
      <c r="D29" t="s">
        <v>62</v>
      </c>
      <c r="E29" s="2">
        <v>5.66</v>
      </c>
      <c r="F29" s="2">
        <v>12.4</v>
      </c>
      <c r="G29" s="2">
        <v>53.6</v>
      </c>
      <c r="H29" s="3">
        <f t="shared" si="0"/>
        <v>45.972211494252875</v>
      </c>
      <c r="I29" s="2">
        <v>67</v>
      </c>
    </row>
    <row r="30" spans="1:9" x14ac:dyDescent="0.3">
      <c r="A30" s="1">
        <v>43371.508518518516</v>
      </c>
      <c r="B30">
        <v>6</v>
      </c>
      <c r="C30">
        <v>9</v>
      </c>
      <c r="D30" t="s">
        <v>61</v>
      </c>
      <c r="E30" s="2">
        <v>6.73</v>
      </c>
      <c r="F30" s="2">
        <v>12.6</v>
      </c>
      <c r="G30" s="2">
        <v>54.1</v>
      </c>
      <c r="H30" s="3">
        <f t="shared" si="0"/>
        <v>54.538269731800781</v>
      </c>
      <c r="I30" s="2">
        <v>66</v>
      </c>
    </row>
    <row r="31" spans="1:9" x14ac:dyDescent="0.3">
      <c r="A31" s="1">
        <v>43371.508101851854</v>
      </c>
      <c r="B31">
        <v>5</v>
      </c>
      <c r="C31">
        <v>9</v>
      </c>
      <c r="D31" t="s">
        <v>60</v>
      </c>
      <c r="E31" s="2">
        <v>5.31</v>
      </c>
      <c r="F31" s="2">
        <v>11.9</v>
      </c>
      <c r="G31" s="2">
        <v>52.8</v>
      </c>
      <c r="H31" s="3">
        <f t="shared" si="0"/>
        <v>43.375579310344818</v>
      </c>
      <c r="I31" s="2">
        <v>65</v>
      </c>
    </row>
    <row r="32" spans="1:9" x14ac:dyDescent="0.3">
      <c r="A32" s="1">
        <v>43371.507685185185</v>
      </c>
      <c r="B32">
        <v>4</v>
      </c>
      <c r="C32">
        <v>9</v>
      </c>
      <c r="D32" t="s">
        <v>59</v>
      </c>
      <c r="E32" s="2">
        <v>4.53</v>
      </c>
      <c r="F32" s="2">
        <v>13.1</v>
      </c>
      <c r="G32" s="2">
        <v>45.9</v>
      </c>
      <c r="H32" s="3">
        <f t="shared" si="0"/>
        <v>36.499997701149425</v>
      </c>
      <c r="I32" s="2">
        <v>64</v>
      </c>
    </row>
    <row r="33" spans="1:9" x14ac:dyDescent="0.3">
      <c r="A33" s="1">
        <v>43371.507245370369</v>
      </c>
      <c r="B33">
        <v>3</v>
      </c>
      <c r="C33">
        <v>9</v>
      </c>
      <c r="D33" t="s">
        <v>58</v>
      </c>
      <c r="E33" s="2">
        <v>4.5199999999999996</v>
      </c>
      <c r="F33" s="2">
        <v>12.8</v>
      </c>
      <c r="G33" s="2">
        <v>43.9</v>
      </c>
      <c r="H33" s="3">
        <f t="shared" si="0"/>
        <v>36.545152490421451</v>
      </c>
      <c r="I33" s="2">
        <v>63</v>
      </c>
    </row>
    <row r="34" spans="1:9" x14ac:dyDescent="0.3">
      <c r="A34" s="1">
        <v>43371.502951388888</v>
      </c>
      <c r="B34">
        <v>8</v>
      </c>
      <c r="C34">
        <v>8</v>
      </c>
      <c r="D34" t="s">
        <v>57</v>
      </c>
      <c r="E34" s="2">
        <v>6.25</v>
      </c>
      <c r="F34" s="2">
        <v>13.7</v>
      </c>
      <c r="G34" s="2">
        <v>53.9</v>
      </c>
      <c r="H34" s="3">
        <f t="shared" si="0"/>
        <v>50.011015325670499</v>
      </c>
      <c r="I34" s="2">
        <v>57</v>
      </c>
    </row>
    <row r="35" spans="1:9" x14ac:dyDescent="0.3">
      <c r="A35" s="1">
        <v>43371.503460648149</v>
      </c>
      <c r="B35">
        <v>7</v>
      </c>
      <c r="C35">
        <v>8</v>
      </c>
      <c r="D35" t="s">
        <v>56</v>
      </c>
      <c r="E35" s="2">
        <v>4.97</v>
      </c>
      <c r="F35" s="2">
        <v>12.7</v>
      </c>
      <c r="G35" s="2">
        <v>50</v>
      </c>
      <c r="H35" s="3">
        <f t="shared" si="0"/>
        <v>40.229579310344825</v>
      </c>
      <c r="I35" s="2">
        <v>58</v>
      </c>
    </row>
    <row r="36" spans="1:9" x14ac:dyDescent="0.3">
      <c r="A36" s="1">
        <v>43371.503923611112</v>
      </c>
      <c r="B36">
        <v>6</v>
      </c>
      <c r="C36">
        <v>8</v>
      </c>
      <c r="D36" t="s">
        <v>55</v>
      </c>
      <c r="E36" s="2">
        <v>7.54</v>
      </c>
      <c r="F36" s="2">
        <v>13.3</v>
      </c>
      <c r="G36" s="2">
        <v>54.2</v>
      </c>
      <c r="H36" s="3">
        <f t="shared" si="0"/>
        <v>60.612933333333338</v>
      </c>
      <c r="I36" s="2">
        <v>59</v>
      </c>
    </row>
    <row r="37" spans="1:9" x14ac:dyDescent="0.3">
      <c r="A37" s="1">
        <v>43371.504340277781</v>
      </c>
      <c r="B37">
        <v>5</v>
      </c>
      <c r="C37">
        <v>8</v>
      </c>
      <c r="D37" t="s">
        <v>54</v>
      </c>
      <c r="E37" s="2">
        <v>7.84</v>
      </c>
      <c r="F37" s="2">
        <v>13.6</v>
      </c>
      <c r="G37" s="2">
        <v>54.6</v>
      </c>
      <c r="H37" s="3">
        <f t="shared" si="0"/>
        <v>62.806510344827586</v>
      </c>
      <c r="I37" s="2">
        <v>60</v>
      </c>
    </row>
    <row r="38" spans="1:9" x14ac:dyDescent="0.3">
      <c r="A38" s="1">
        <v>43371.504849537036</v>
      </c>
      <c r="B38">
        <v>4</v>
      </c>
      <c r="C38">
        <v>8</v>
      </c>
      <c r="D38" t="s">
        <v>53</v>
      </c>
      <c r="E38" s="2">
        <v>6.5</v>
      </c>
      <c r="F38" s="2">
        <v>12.1</v>
      </c>
      <c r="G38" s="2">
        <v>54.3</v>
      </c>
      <c r="H38" s="3">
        <f t="shared" si="0"/>
        <v>52.975747126436787</v>
      </c>
      <c r="I38" s="2">
        <v>61</v>
      </c>
    </row>
    <row r="39" spans="1:9" x14ac:dyDescent="0.3">
      <c r="A39" s="1">
        <v>43371.505324074074</v>
      </c>
      <c r="B39">
        <v>3</v>
      </c>
      <c r="C39">
        <v>8</v>
      </c>
      <c r="D39" t="s">
        <v>52</v>
      </c>
      <c r="E39" s="2">
        <v>6.76</v>
      </c>
      <c r="F39" s="2">
        <v>13.1</v>
      </c>
      <c r="G39" s="2">
        <v>54.6</v>
      </c>
      <c r="H39" s="3">
        <f t="shared" si="0"/>
        <v>54.467987739463595</v>
      </c>
      <c r="I39" s="2">
        <v>62</v>
      </c>
    </row>
    <row r="40" spans="1:9" x14ac:dyDescent="0.3">
      <c r="A40" s="1">
        <v>43371.501250000001</v>
      </c>
      <c r="B40">
        <v>8</v>
      </c>
      <c r="C40">
        <v>7</v>
      </c>
      <c r="D40" t="s">
        <v>51</v>
      </c>
      <c r="E40" s="2">
        <v>6.19</v>
      </c>
      <c r="F40" s="2">
        <v>13.6</v>
      </c>
      <c r="G40" s="2">
        <v>53.7</v>
      </c>
      <c r="H40" s="3">
        <f t="shared" si="0"/>
        <v>49.588303448275873</v>
      </c>
      <c r="I40" s="2">
        <v>54</v>
      </c>
    </row>
    <row r="41" spans="1:9" x14ac:dyDescent="0.3">
      <c r="A41" s="1">
        <v>43371.500810185185</v>
      </c>
      <c r="B41">
        <v>7</v>
      </c>
      <c r="C41">
        <v>7</v>
      </c>
      <c r="D41" t="s">
        <v>50</v>
      </c>
      <c r="E41" s="2">
        <v>5.85</v>
      </c>
      <c r="F41" s="2">
        <v>13.5</v>
      </c>
      <c r="G41" s="2">
        <v>53.5</v>
      </c>
      <c r="H41" s="3">
        <f t="shared" si="0"/>
        <v>46.918793103448266</v>
      </c>
      <c r="I41" s="2">
        <v>53</v>
      </c>
    </row>
    <row r="42" spans="1:9" x14ac:dyDescent="0.3">
      <c r="A42" s="1">
        <v>43371.50037037037</v>
      </c>
      <c r="B42">
        <v>6</v>
      </c>
      <c r="C42">
        <v>7</v>
      </c>
      <c r="D42" t="s">
        <v>49</v>
      </c>
      <c r="E42" s="2">
        <v>5.69</v>
      </c>
      <c r="F42" s="2">
        <v>12.4</v>
      </c>
      <c r="G42" s="2">
        <v>53.7</v>
      </c>
      <c r="H42" s="3">
        <f t="shared" si="0"/>
        <v>46.215880459770112</v>
      </c>
      <c r="I42" s="2">
        <v>52</v>
      </c>
    </row>
    <row r="43" spans="1:9" x14ac:dyDescent="0.3">
      <c r="A43" s="1">
        <v>43371.499942129631</v>
      </c>
      <c r="B43">
        <v>5</v>
      </c>
      <c r="C43">
        <v>7</v>
      </c>
      <c r="D43" t="s">
        <v>48</v>
      </c>
      <c r="E43" s="2">
        <v>5.54</v>
      </c>
      <c r="F43" s="2">
        <v>12.1</v>
      </c>
      <c r="G43" s="2">
        <v>53.5</v>
      </c>
      <c r="H43" s="3">
        <f t="shared" si="0"/>
        <v>45.151636781609206</v>
      </c>
      <c r="I43" s="2">
        <v>51</v>
      </c>
    </row>
    <row r="44" spans="1:9" x14ac:dyDescent="0.3">
      <c r="A44" s="1">
        <v>43371.499548611115</v>
      </c>
      <c r="B44">
        <v>4</v>
      </c>
      <c r="C44">
        <v>7</v>
      </c>
      <c r="D44" t="s">
        <v>47</v>
      </c>
      <c r="E44" s="2">
        <v>6.43</v>
      </c>
      <c r="F44" s="2">
        <v>12.5</v>
      </c>
      <c r="G44" s="2">
        <v>54.3</v>
      </c>
      <c r="H44" s="3">
        <f t="shared" si="0"/>
        <v>52.166762452107278</v>
      </c>
      <c r="I44" s="2">
        <v>50</v>
      </c>
    </row>
    <row r="45" spans="1:9" x14ac:dyDescent="0.3">
      <c r="A45" s="1">
        <v>43371.499120370368</v>
      </c>
      <c r="B45">
        <v>3</v>
      </c>
      <c r="C45">
        <v>7</v>
      </c>
      <c r="D45" t="s">
        <v>46</v>
      </c>
      <c r="E45" s="2">
        <v>6.93</v>
      </c>
      <c r="F45" s="2">
        <v>13.5</v>
      </c>
      <c r="G45" s="2">
        <v>54.2</v>
      </c>
      <c r="H45" s="3">
        <f t="shared" si="0"/>
        <v>55.580724137931036</v>
      </c>
      <c r="I45" s="2">
        <v>49</v>
      </c>
    </row>
    <row r="46" spans="1:9" x14ac:dyDescent="0.3">
      <c r="A46" s="1">
        <v>43371.495428240742</v>
      </c>
      <c r="B46">
        <v>8</v>
      </c>
      <c r="C46">
        <v>6</v>
      </c>
      <c r="D46" t="s">
        <v>45</v>
      </c>
      <c r="E46" s="2">
        <v>4.67</v>
      </c>
      <c r="F46" s="2">
        <v>13.1</v>
      </c>
      <c r="G46" s="2">
        <v>46.5</v>
      </c>
      <c r="H46" s="3">
        <f t="shared" si="0"/>
        <v>37.628032950191567</v>
      </c>
      <c r="I46" s="2">
        <v>43</v>
      </c>
    </row>
    <row r="47" spans="1:9" x14ac:dyDescent="0.3">
      <c r="A47" s="1">
        <v>43371.495833333334</v>
      </c>
      <c r="B47">
        <v>7</v>
      </c>
      <c r="C47">
        <v>6</v>
      </c>
      <c r="D47" t="s">
        <v>44</v>
      </c>
      <c r="E47" s="2">
        <v>5.75</v>
      </c>
      <c r="F47" s="2">
        <v>13.7</v>
      </c>
      <c r="G47" s="2">
        <v>54</v>
      </c>
      <c r="H47" s="3">
        <f t="shared" si="0"/>
        <v>46.010134099616856</v>
      </c>
      <c r="I47" s="2">
        <v>44</v>
      </c>
    </row>
    <row r="48" spans="1:9" x14ac:dyDescent="0.3">
      <c r="A48" s="1">
        <v>43371.496249999997</v>
      </c>
      <c r="B48">
        <v>6</v>
      </c>
      <c r="C48">
        <v>6</v>
      </c>
      <c r="D48" t="s">
        <v>43</v>
      </c>
      <c r="E48" s="2">
        <v>7</v>
      </c>
      <c r="F48" s="2">
        <v>13.2</v>
      </c>
      <c r="G48" s="2">
        <v>54.2</v>
      </c>
      <c r="H48" s="3">
        <f t="shared" si="0"/>
        <v>56.336858237547894</v>
      </c>
      <c r="I48" s="2">
        <v>45</v>
      </c>
    </row>
    <row r="49" spans="1:9" x14ac:dyDescent="0.3">
      <c r="A49" s="1">
        <v>43371.496689814812</v>
      </c>
      <c r="B49">
        <v>5</v>
      </c>
      <c r="C49">
        <v>6</v>
      </c>
      <c r="D49" t="s">
        <v>42</v>
      </c>
      <c r="E49" s="2">
        <v>6.22</v>
      </c>
      <c r="F49" s="2">
        <v>12.8</v>
      </c>
      <c r="G49" s="2">
        <v>54.2</v>
      </c>
      <c r="H49" s="3">
        <f t="shared" si="0"/>
        <v>50.290010727969346</v>
      </c>
      <c r="I49" s="2">
        <v>46</v>
      </c>
    </row>
    <row r="50" spans="1:9" x14ac:dyDescent="0.3">
      <c r="A50" s="1">
        <v>43371.497106481482</v>
      </c>
      <c r="B50">
        <v>4</v>
      </c>
      <c r="C50">
        <v>6</v>
      </c>
      <c r="D50" t="s">
        <v>41</v>
      </c>
      <c r="E50" s="2">
        <v>6.67</v>
      </c>
      <c r="F50" s="2">
        <v>13.3</v>
      </c>
      <c r="G50" s="2">
        <v>53.3</v>
      </c>
      <c r="H50" s="3">
        <f t="shared" si="0"/>
        <v>53.619133333333338</v>
      </c>
      <c r="I50" s="2">
        <v>47</v>
      </c>
    </row>
    <row r="51" spans="1:9" x14ac:dyDescent="0.3">
      <c r="A51" s="1">
        <v>43371.497476851851</v>
      </c>
      <c r="B51">
        <v>3</v>
      </c>
      <c r="C51">
        <v>6</v>
      </c>
      <c r="D51" t="s">
        <v>40</v>
      </c>
      <c r="E51" s="2">
        <v>6.99</v>
      </c>
      <c r="F51" s="2">
        <v>13.7</v>
      </c>
      <c r="G51" s="2">
        <v>53.6</v>
      </c>
      <c r="H51" s="3">
        <f t="shared" si="0"/>
        <v>55.932319540229891</v>
      </c>
      <c r="I51" s="2">
        <v>48</v>
      </c>
    </row>
    <row r="52" spans="1:9" x14ac:dyDescent="0.3">
      <c r="A52" s="1">
        <v>43371.494039351855</v>
      </c>
      <c r="B52">
        <v>8</v>
      </c>
      <c r="C52">
        <v>5</v>
      </c>
      <c r="D52" t="s">
        <v>39</v>
      </c>
      <c r="E52" s="2">
        <v>8.43</v>
      </c>
      <c r="F52" s="2">
        <v>13.9</v>
      </c>
      <c r="G52" s="2">
        <v>53.7</v>
      </c>
      <c r="H52" s="3">
        <f t="shared" si="0"/>
        <v>67.29853103448275</v>
      </c>
      <c r="I52" s="2">
        <v>40</v>
      </c>
    </row>
    <row r="53" spans="1:9" x14ac:dyDescent="0.3">
      <c r="A53" s="1">
        <v>43371.493587962963</v>
      </c>
      <c r="B53">
        <v>7</v>
      </c>
      <c r="C53">
        <v>5</v>
      </c>
      <c r="D53" t="s">
        <v>38</v>
      </c>
      <c r="E53" s="2">
        <v>8.6</v>
      </c>
      <c r="F53" s="2">
        <v>13.7</v>
      </c>
      <c r="G53" s="2">
        <v>53.5</v>
      </c>
      <c r="H53" s="3">
        <f t="shared" si="0"/>
        <v>68.815157088122589</v>
      </c>
      <c r="I53" s="2">
        <v>39</v>
      </c>
    </row>
    <row r="54" spans="1:9" x14ac:dyDescent="0.3">
      <c r="A54" s="1">
        <v>43371.49318287037</v>
      </c>
      <c r="B54">
        <v>6</v>
      </c>
      <c r="C54">
        <v>5</v>
      </c>
      <c r="D54" t="s">
        <v>37</v>
      </c>
      <c r="E54" s="2">
        <v>5.9</v>
      </c>
      <c r="F54" s="2">
        <v>12.7</v>
      </c>
      <c r="G54" s="2">
        <v>52.7</v>
      </c>
      <c r="H54" s="3">
        <f t="shared" si="0"/>
        <v>47.757448275862075</v>
      </c>
      <c r="I54" s="2">
        <v>38</v>
      </c>
    </row>
    <row r="55" spans="1:9" x14ac:dyDescent="0.3">
      <c r="A55" s="1">
        <v>43371.492766203701</v>
      </c>
      <c r="B55">
        <v>5</v>
      </c>
      <c r="C55">
        <v>5</v>
      </c>
      <c r="D55" t="s">
        <v>36</v>
      </c>
      <c r="E55" s="2">
        <v>5.84</v>
      </c>
      <c r="F55" s="2">
        <v>13.4</v>
      </c>
      <c r="G55" s="2">
        <v>51.8</v>
      </c>
      <c r="H55" s="3">
        <f t="shared" si="0"/>
        <v>46.892738697318002</v>
      </c>
      <c r="I55" s="2">
        <v>37</v>
      </c>
    </row>
    <row r="56" spans="1:9" x14ac:dyDescent="0.3">
      <c r="A56" s="1"/>
      <c r="D56" t="s">
        <v>88</v>
      </c>
      <c r="E56" s="2">
        <v>7.78</v>
      </c>
      <c r="F56" s="2">
        <v>14.2</v>
      </c>
      <c r="G56" s="2">
        <v>54.3</v>
      </c>
      <c r="H56" s="3">
        <f t="shared" si="0"/>
        <v>61.893029885057466</v>
      </c>
    </row>
    <row r="57" spans="1:9" x14ac:dyDescent="0.3">
      <c r="A57" s="1">
        <v>43371.490486111114</v>
      </c>
      <c r="B57">
        <v>3</v>
      </c>
      <c r="C57">
        <v>5</v>
      </c>
      <c r="D57" t="s">
        <v>35</v>
      </c>
      <c r="E57" s="2">
        <v>7.41</v>
      </c>
      <c r="F57" s="2">
        <v>14.9</v>
      </c>
      <c r="G57" s="2">
        <v>53.8</v>
      </c>
      <c r="H57" s="3">
        <f t="shared" si="0"/>
        <v>58.468590804597703</v>
      </c>
      <c r="I57" s="2">
        <v>35</v>
      </c>
    </row>
    <row r="58" spans="1:9" x14ac:dyDescent="0.3">
      <c r="A58" s="1">
        <v>43371.486608796295</v>
      </c>
      <c r="B58">
        <v>8</v>
      </c>
      <c r="C58">
        <v>4</v>
      </c>
      <c r="D58" t="s">
        <v>34</v>
      </c>
      <c r="E58" s="2">
        <v>8.56</v>
      </c>
      <c r="F58" s="2">
        <v>14.2</v>
      </c>
      <c r="G58" s="2">
        <v>54.5</v>
      </c>
      <c r="H58" s="3">
        <f t="shared" si="0"/>
        <v>68.098243678160927</v>
      </c>
      <c r="I58" s="2">
        <v>29</v>
      </c>
    </row>
    <row r="59" spans="1:9" x14ac:dyDescent="0.3">
      <c r="A59" s="1">
        <v>43371.487013888887</v>
      </c>
      <c r="B59">
        <v>7</v>
      </c>
      <c r="C59">
        <v>4</v>
      </c>
      <c r="D59" t="s">
        <v>33</v>
      </c>
      <c r="E59" s="2">
        <v>7.93</v>
      </c>
      <c r="F59" s="2">
        <v>14.2</v>
      </c>
      <c r="G59" s="2">
        <v>54.6</v>
      </c>
      <c r="H59" s="3">
        <f t="shared" si="0"/>
        <v>63.086340229885053</v>
      </c>
      <c r="I59" s="2">
        <v>30</v>
      </c>
    </row>
    <row r="60" spans="1:9" x14ac:dyDescent="0.3">
      <c r="A60" s="1">
        <v>43371.48746527778</v>
      </c>
      <c r="B60">
        <v>6</v>
      </c>
      <c r="C60">
        <v>4</v>
      </c>
      <c r="D60" t="s">
        <v>32</v>
      </c>
      <c r="E60" s="2">
        <v>6.99</v>
      </c>
      <c r="F60" s="2">
        <v>13.9</v>
      </c>
      <c r="G60" s="2">
        <v>54.5</v>
      </c>
      <c r="H60" s="3">
        <f t="shared" si="0"/>
        <v>55.802696551724139</v>
      </c>
      <c r="I60" s="2">
        <v>31</v>
      </c>
    </row>
    <row r="61" spans="1:9" x14ac:dyDescent="0.3">
      <c r="A61" s="1">
        <v>43371.487928240742</v>
      </c>
      <c r="B61">
        <v>5</v>
      </c>
      <c r="C61">
        <v>4</v>
      </c>
      <c r="D61" t="s">
        <v>31</v>
      </c>
      <c r="E61" s="2">
        <v>6.34</v>
      </c>
      <c r="F61" s="2">
        <v>13.6</v>
      </c>
      <c r="G61" s="2">
        <v>53.6</v>
      </c>
      <c r="H61" s="3">
        <f t="shared" si="0"/>
        <v>50.789958620689653</v>
      </c>
      <c r="I61" s="2">
        <v>32</v>
      </c>
    </row>
    <row r="62" spans="1:9" x14ac:dyDescent="0.3">
      <c r="A62" s="1">
        <v>43371.488356481481</v>
      </c>
      <c r="B62">
        <v>4</v>
      </c>
      <c r="C62">
        <v>4</v>
      </c>
      <c r="D62" t="s">
        <v>30</v>
      </c>
      <c r="E62" s="2">
        <v>5.13</v>
      </c>
      <c r="F62" s="2">
        <v>13.2</v>
      </c>
      <c r="G62" s="2">
        <v>51.5</v>
      </c>
      <c r="H62" s="3">
        <f t="shared" si="0"/>
        <v>41.286868965517236</v>
      </c>
      <c r="I62" s="2">
        <v>33</v>
      </c>
    </row>
    <row r="63" spans="1:9" x14ac:dyDescent="0.3">
      <c r="A63" s="1">
        <v>43371.488807870373</v>
      </c>
      <c r="B63">
        <v>3</v>
      </c>
      <c r="C63">
        <v>4</v>
      </c>
      <c r="D63" t="s">
        <v>29</v>
      </c>
      <c r="E63" s="2">
        <v>6.21</v>
      </c>
      <c r="F63" s="2">
        <v>14.8</v>
      </c>
      <c r="G63" s="2">
        <v>53.6</v>
      </c>
      <c r="H63" s="3">
        <f t="shared" si="0"/>
        <v>49.05757241379311</v>
      </c>
      <c r="I63" s="2">
        <v>34</v>
      </c>
    </row>
    <row r="64" spans="1:9" x14ac:dyDescent="0.3">
      <c r="A64" s="1">
        <v>43371.484618055554</v>
      </c>
      <c r="B64">
        <v>8</v>
      </c>
      <c r="C64">
        <v>3</v>
      </c>
      <c r="D64" t="s">
        <v>28</v>
      </c>
      <c r="E64" s="2">
        <v>6.5</v>
      </c>
      <c r="F64" s="2">
        <v>14.5</v>
      </c>
      <c r="G64" s="2">
        <v>54.4</v>
      </c>
      <c r="H64" s="3">
        <f t="shared" si="0"/>
        <v>51.529310344827579</v>
      </c>
      <c r="I64" s="2">
        <v>26</v>
      </c>
    </row>
    <row r="65" spans="1:9" x14ac:dyDescent="0.3">
      <c r="A65" s="1">
        <v>43371.484097222223</v>
      </c>
      <c r="B65">
        <v>7</v>
      </c>
      <c r="C65">
        <v>3</v>
      </c>
      <c r="D65" t="s">
        <v>27</v>
      </c>
      <c r="E65" s="2">
        <v>7.04</v>
      </c>
      <c r="F65" s="2">
        <v>14.7</v>
      </c>
      <c r="G65" s="2">
        <v>54.4</v>
      </c>
      <c r="H65" s="3">
        <f t="shared" si="0"/>
        <v>55.679656704980843</v>
      </c>
      <c r="I65" s="2">
        <v>25</v>
      </c>
    </row>
    <row r="66" spans="1:9" x14ac:dyDescent="0.3">
      <c r="A66" s="1">
        <v>43371.483703703707</v>
      </c>
      <c r="B66">
        <v>6</v>
      </c>
      <c r="C66">
        <v>3</v>
      </c>
      <c r="D66" t="s">
        <v>26</v>
      </c>
      <c r="E66" s="2">
        <v>6.8</v>
      </c>
      <c r="F66" s="2">
        <v>13.5</v>
      </c>
      <c r="G66" s="2">
        <v>53.7</v>
      </c>
      <c r="H66" s="3">
        <f t="shared" si="0"/>
        <v>54.538084291187737</v>
      </c>
      <c r="I66" s="2">
        <v>24</v>
      </c>
    </row>
    <row r="67" spans="1:9" x14ac:dyDescent="0.3">
      <c r="A67" s="1">
        <v>43371.483263888891</v>
      </c>
      <c r="B67">
        <v>5</v>
      </c>
      <c r="C67">
        <v>3</v>
      </c>
      <c r="D67" t="s">
        <v>25</v>
      </c>
      <c r="E67" s="2">
        <v>6.12</v>
      </c>
      <c r="F67" s="2">
        <v>13.4</v>
      </c>
      <c r="G67" s="2">
        <v>53.5</v>
      </c>
      <c r="H67" s="3">
        <f t="shared" si="0"/>
        <v>49.141020689655171</v>
      </c>
      <c r="I67" s="2">
        <v>23</v>
      </c>
    </row>
    <row r="68" spans="1:9" x14ac:dyDescent="0.3">
      <c r="A68" s="1">
        <v>43371.482800925929</v>
      </c>
      <c r="B68">
        <v>4</v>
      </c>
      <c r="C68">
        <v>3</v>
      </c>
      <c r="D68" t="s">
        <v>24</v>
      </c>
      <c r="E68" s="2">
        <v>6.96</v>
      </c>
      <c r="F68" s="2">
        <v>13.6</v>
      </c>
      <c r="G68" s="2">
        <v>53.1</v>
      </c>
      <c r="H68" s="3">
        <f t="shared" si="0"/>
        <v>55.756800000000005</v>
      </c>
      <c r="I68" s="2">
        <v>22</v>
      </c>
    </row>
    <row r="69" spans="1:9" x14ac:dyDescent="0.3">
      <c r="A69" s="1">
        <v>43371.482349537036</v>
      </c>
      <c r="B69">
        <v>3</v>
      </c>
      <c r="C69">
        <v>3</v>
      </c>
      <c r="D69" t="s">
        <v>23</v>
      </c>
      <c r="E69" s="2">
        <v>7.27</v>
      </c>
      <c r="F69" s="2">
        <v>14</v>
      </c>
      <c r="G69" s="2">
        <v>53</v>
      </c>
      <c r="H69" s="3">
        <f t="shared" ref="H69:H84" si="1">(E69*43560/90/60)*((100-F69)/87)</f>
        <v>57.970590038314171</v>
      </c>
      <c r="I69" s="2">
        <v>21</v>
      </c>
    </row>
    <row r="70" spans="1:9" x14ac:dyDescent="0.3">
      <c r="A70" s="1">
        <v>43371.477708333332</v>
      </c>
      <c r="B70">
        <v>8</v>
      </c>
      <c r="C70">
        <v>2</v>
      </c>
      <c r="D70" t="s">
        <v>22</v>
      </c>
      <c r="E70" s="2">
        <v>7.67</v>
      </c>
      <c r="F70" s="2">
        <v>13.8</v>
      </c>
      <c r="G70" s="2">
        <v>53.2</v>
      </c>
      <c r="H70" s="3">
        <f t="shared" si="1"/>
        <v>61.30240153256706</v>
      </c>
      <c r="I70" s="2">
        <v>11</v>
      </c>
    </row>
    <row r="71" spans="1:9" x14ac:dyDescent="0.3">
      <c r="A71" s="1">
        <v>43371.478171296294</v>
      </c>
      <c r="B71">
        <v>7</v>
      </c>
      <c r="C71">
        <v>2</v>
      </c>
      <c r="D71" t="s">
        <v>21</v>
      </c>
      <c r="E71" s="2">
        <v>8.6</v>
      </c>
      <c r="F71" s="2">
        <v>14.1</v>
      </c>
      <c r="G71" s="2">
        <v>54</v>
      </c>
      <c r="H71" s="3">
        <f t="shared" si="1"/>
        <v>68.496199233716467</v>
      </c>
      <c r="I71" s="2">
        <v>12</v>
      </c>
    </row>
    <row r="72" spans="1:9" x14ac:dyDescent="0.3">
      <c r="A72" s="1">
        <v>43371.478587962964</v>
      </c>
      <c r="B72">
        <v>6</v>
      </c>
      <c r="C72">
        <v>2</v>
      </c>
      <c r="D72" t="s">
        <v>20</v>
      </c>
      <c r="E72" s="2">
        <v>8.8699999999999992</v>
      </c>
      <c r="F72" s="2">
        <v>14</v>
      </c>
      <c r="G72" s="2">
        <v>53.4</v>
      </c>
      <c r="H72" s="3">
        <f t="shared" si="1"/>
        <v>70.728904214559392</v>
      </c>
      <c r="I72" s="2">
        <v>13</v>
      </c>
    </row>
    <row r="73" spans="1:9" x14ac:dyDescent="0.3">
      <c r="A73" s="1">
        <v>43371.478993055556</v>
      </c>
      <c r="B73">
        <v>5</v>
      </c>
      <c r="C73">
        <v>2</v>
      </c>
      <c r="D73" t="s">
        <v>19</v>
      </c>
      <c r="E73" s="2">
        <v>7.35</v>
      </c>
      <c r="F73" s="2">
        <v>13.9</v>
      </c>
      <c r="G73" s="2">
        <v>57.3</v>
      </c>
      <c r="H73" s="3">
        <f t="shared" si="1"/>
        <v>58.676655172413788</v>
      </c>
      <c r="I73" s="2">
        <v>14</v>
      </c>
    </row>
    <row r="74" spans="1:9" x14ac:dyDescent="0.3">
      <c r="A74" s="1">
        <v>43371.479421296295</v>
      </c>
      <c r="B74">
        <v>4</v>
      </c>
      <c r="C74">
        <v>2</v>
      </c>
      <c r="D74" t="s">
        <v>18</v>
      </c>
      <c r="E74" s="2">
        <v>5.79</v>
      </c>
      <c r="F74" s="2">
        <v>12.4</v>
      </c>
      <c r="G74" s="2">
        <v>53.2</v>
      </c>
      <c r="H74" s="3">
        <f t="shared" si="1"/>
        <v>47.028110344827589</v>
      </c>
      <c r="I74" s="2">
        <v>15</v>
      </c>
    </row>
    <row r="75" spans="1:9" x14ac:dyDescent="0.3">
      <c r="A75" s="1">
        <v>43371.479826388888</v>
      </c>
      <c r="B75">
        <v>3</v>
      </c>
      <c r="C75">
        <v>2</v>
      </c>
      <c r="D75" t="s">
        <v>17</v>
      </c>
      <c r="E75" s="2">
        <v>5.71</v>
      </c>
      <c r="F75" s="2">
        <v>12.6</v>
      </c>
      <c r="G75" s="2">
        <v>53.9</v>
      </c>
      <c r="H75" s="3">
        <f t="shared" si="1"/>
        <v>46.272439846743296</v>
      </c>
      <c r="I75" s="2">
        <v>16</v>
      </c>
    </row>
    <row r="76" spans="1:9" x14ac:dyDescent="0.3">
      <c r="A76" s="1">
        <v>43371.475173611114</v>
      </c>
      <c r="B76">
        <v>9</v>
      </c>
      <c r="C76">
        <v>1</v>
      </c>
      <c r="D76" t="s">
        <v>16</v>
      </c>
      <c r="E76" s="2">
        <v>8.92</v>
      </c>
      <c r="F76" s="2">
        <v>15</v>
      </c>
      <c r="G76" s="2">
        <v>53.3</v>
      </c>
      <c r="H76" s="3">
        <f t="shared" si="1"/>
        <v>70.300536398467443</v>
      </c>
      <c r="I76" s="2">
        <v>9</v>
      </c>
    </row>
    <row r="77" spans="1:9" x14ac:dyDescent="0.3">
      <c r="A77" s="1">
        <v>43371.474756944444</v>
      </c>
      <c r="B77">
        <v>8</v>
      </c>
      <c r="C77">
        <v>1</v>
      </c>
      <c r="D77" t="s">
        <v>15</v>
      </c>
      <c r="E77" s="2">
        <v>8.1</v>
      </c>
      <c r="F77" s="2">
        <v>14.1</v>
      </c>
      <c r="G77" s="2">
        <v>53.9</v>
      </c>
      <c r="H77" s="3">
        <f t="shared" si="1"/>
        <v>64.513862068965523</v>
      </c>
      <c r="I77" s="2">
        <v>8</v>
      </c>
    </row>
    <row r="78" spans="1:9" x14ac:dyDescent="0.3">
      <c r="A78" s="1">
        <v>43371.474317129629</v>
      </c>
      <c r="B78">
        <v>7</v>
      </c>
      <c r="C78">
        <v>1</v>
      </c>
      <c r="D78" t="s">
        <v>14</v>
      </c>
      <c r="E78" s="2">
        <v>7.89</v>
      </c>
      <c r="F78" s="2">
        <v>14.3</v>
      </c>
      <c r="G78" s="2">
        <v>53.3</v>
      </c>
      <c r="H78" s="3">
        <f t="shared" si="1"/>
        <v>62.694967816091946</v>
      </c>
      <c r="I78" s="2">
        <v>7</v>
      </c>
    </row>
    <row r="79" spans="1:9" x14ac:dyDescent="0.3">
      <c r="A79" s="1">
        <v>43371.47388888889</v>
      </c>
      <c r="B79">
        <v>6</v>
      </c>
      <c r="C79">
        <v>1</v>
      </c>
      <c r="D79" t="s">
        <v>13</v>
      </c>
      <c r="E79" s="2">
        <v>7.15</v>
      </c>
      <c r="F79" s="2">
        <v>14.3</v>
      </c>
      <c r="G79" s="2">
        <v>52.9</v>
      </c>
      <c r="H79" s="3">
        <f t="shared" si="1"/>
        <v>56.814831417624518</v>
      </c>
      <c r="I79" s="2">
        <v>6</v>
      </c>
    </row>
    <row r="80" spans="1:9" x14ac:dyDescent="0.3">
      <c r="A80" s="1">
        <v>43371.473437499997</v>
      </c>
      <c r="B80">
        <v>5</v>
      </c>
      <c r="C80">
        <v>1</v>
      </c>
      <c r="D80" t="s">
        <v>12</v>
      </c>
      <c r="E80" s="2">
        <v>4.8600000000000003</v>
      </c>
      <c r="F80" s="2">
        <v>13.4</v>
      </c>
      <c r="G80" s="2">
        <v>51.1</v>
      </c>
      <c r="H80" s="3">
        <f t="shared" si="1"/>
        <v>39.023751724137931</v>
      </c>
      <c r="I80" s="2">
        <v>5</v>
      </c>
    </row>
    <row r="81" spans="1:9" x14ac:dyDescent="0.3">
      <c r="A81" s="1">
        <v>43371.47284722222</v>
      </c>
      <c r="B81">
        <v>4</v>
      </c>
      <c r="C81">
        <v>1</v>
      </c>
      <c r="D81" t="s">
        <v>11</v>
      </c>
      <c r="E81" s="2">
        <v>8.23</v>
      </c>
      <c r="F81" s="2">
        <v>14.5</v>
      </c>
      <c r="G81" s="2">
        <v>53.7</v>
      </c>
      <c r="H81" s="3">
        <f t="shared" si="1"/>
        <v>65.244034482758636</v>
      </c>
      <c r="I81" s="2">
        <v>4</v>
      </c>
    </row>
    <row r="82" spans="1:9" x14ac:dyDescent="0.3">
      <c r="A82" s="1">
        <v>43371.472395833334</v>
      </c>
      <c r="B82">
        <v>3</v>
      </c>
      <c r="C82">
        <v>1</v>
      </c>
      <c r="D82" t="s">
        <v>10</v>
      </c>
      <c r="E82" s="2">
        <v>6.64</v>
      </c>
      <c r="F82" s="2">
        <v>14.1</v>
      </c>
      <c r="G82" s="2">
        <v>53.9</v>
      </c>
      <c r="H82" s="3">
        <f t="shared" si="1"/>
        <v>52.885437547892721</v>
      </c>
      <c r="I82" s="2">
        <v>3</v>
      </c>
    </row>
    <row r="83" spans="1:9" x14ac:dyDescent="0.3">
      <c r="A83" s="1">
        <v>43371.471886574072</v>
      </c>
      <c r="B83">
        <v>2</v>
      </c>
      <c r="C83">
        <v>1</v>
      </c>
      <c r="D83" t="s">
        <v>9</v>
      </c>
      <c r="E83" s="2">
        <v>5.72</v>
      </c>
      <c r="F83" s="2">
        <v>13.9</v>
      </c>
      <c r="G83" s="2">
        <v>53.8</v>
      </c>
      <c r="H83" s="3">
        <f t="shared" si="1"/>
        <v>45.664009195402301</v>
      </c>
      <c r="I83" s="2">
        <v>2</v>
      </c>
    </row>
    <row r="84" spans="1:9" x14ac:dyDescent="0.3">
      <c r="A84" s="1">
        <v>43371.471273148149</v>
      </c>
      <c r="B84">
        <v>1</v>
      </c>
      <c r="C84">
        <v>1</v>
      </c>
      <c r="D84" t="s">
        <v>8</v>
      </c>
      <c r="E84" s="2" t="s">
        <v>89</v>
      </c>
      <c r="F84" s="2" t="s">
        <v>89</v>
      </c>
      <c r="G84" s="2" t="s">
        <v>89</v>
      </c>
      <c r="H84" s="3" t="e">
        <f t="shared" si="1"/>
        <v>#VALUE!</v>
      </c>
      <c r="I84" s="2">
        <v>1</v>
      </c>
    </row>
    <row r="85" spans="1:9" x14ac:dyDescent="0.3">
      <c r="A85" s="1"/>
    </row>
    <row r="86" spans="1:9" x14ac:dyDescent="0.3">
      <c r="A86" s="1"/>
    </row>
    <row r="87" spans="1:9" x14ac:dyDescent="0.3">
      <c r="A87" s="1"/>
    </row>
    <row r="88" spans="1:9" x14ac:dyDescent="0.3">
      <c r="A88" s="1"/>
    </row>
    <row r="89" spans="1:9" x14ac:dyDescent="0.3">
      <c r="A89" s="1"/>
    </row>
    <row r="90" spans="1:9" x14ac:dyDescent="0.3">
      <c r="A90" s="1"/>
    </row>
    <row r="91" spans="1:9" x14ac:dyDescent="0.3">
      <c r="A91" s="1"/>
    </row>
    <row r="92" spans="1:9" x14ac:dyDescent="0.3">
      <c r="A92" s="1"/>
    </row>
    <row r="93" spans="1:9" x14ac:dyDescent="0.3">
      <c r="A93" s="1"/>
    </row>
    <row r="94" spans="1:9" x14ac:dyDescent="0.3">
      <c r="A94" s="1"/>
    </row>
    <row r="95" spans="1:9" x14ac:dyDescent="0.3">
      <c r="A95" s="1"/>
    </row>
    <row r="96" spans="1:9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</sheetData>
  <sortState ref="A2:I99">
    <sortCondition ref="D2:D9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cfar500Santiago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Ames, Keith A</dc:creator>
  <cp:lastModifiedBy>Ames, Keith A</cp:lastModifiedBy>
  <dcterms:created xsi:type="dcterms:W3CDTF">2018-09-28T19:03:29Z</dcterms:created>
  <dcterms:modified xsi:type="dcterms:W3CDTF">2018-09-28T19:03:29Z</dcterms:modified>
</cp:coreProperties>
</file>