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3600" windowHeight="195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tabSelected="1" workbookViewId="0">
      <selection activeCell="F26" sqref="F26"/>
    </sheetView>
  </sheetViews>
  <sheetFormatPr baseColWidth="10" defaultColWidth="8.83203125" defaultRowHeight="15"/>
  <cols>
    <col width="14.6640625" customWidth="1" min="1" max="1"/>
    <col width="13.6640625" customWidth="1" min="2" max="2"/>
    <col width="20.1640625" customWidth="1" min="3" max="3"/>
    <col width="23.1640625" customWidth="1" min="4" max="4"/>
    <col width="14.83203125" customWidth="1" min="5" max="5"/>
    <col width="25.33203125" customWidth="1" min="6" max="6"/>
    <col width="25.5" customWidth="1" min="7" max="7"/>
    <col width="27" customWidth="1" min="8" max="8"/>
    <col width="15" customWidth="1" min="9" max="9"/>
    <col width="25.33203125" customWidth="1" min="10" max="10"/>
    <col width="29.83203125" customWidth="1" min="11" max="11"/>
    <col width="15" customWidth="1" min="12" max="12"/>
    <col width="23.33203125" customWidth="1" min="14" max="14"/>
    <col width="12.33203125" customWidth="1" min="15" max="15"/>
    <col width="21.33203125" customWidth="1" min="16" max="16"/>
    <col width="17" customWidth="1" min="17" max="17"/>
    <col width="13.6640625" customWidth="1" min="18" max="18"/>
    <col width="8" customWidth="1" min="19" max="19"/>
  </cols>
  <sheetData>
    <row r="1">
      <c r="A1" t="inlineStr">
        <is>
          <t>Ethereum</t>
        </is>
      </c>
    </row>
    <row r="2">
      <c r="A2" t="inlineStr">
        <is>
          <t>Revendedora</t>
        </is>
      </c>
      <c r="B2" t="inlineStr">
        <is>
          <t>placa de video</t>
        </is>
      </c>
      <c r="C2" t="inlineStr">
        <is>
          <t>Investimento Placa (reais)</t>
        </is>
      </c>
      <c r="D2" t="inlineStr">
        <is>
          <t>Preço energia (kWh em dolar)</t>
        </is>
      </c>
      <c r="E2" t="inlineStr">
        <is>
          <t>Custo energia/mes</t>
        </is>
      </c>
      <c r="F2" t="inlineStr">
        <is>
          <t>Rendimento 100(%) eficiencia $</t>
        </is>
      </c>
      <c r="G2" t="inlineStr">
        <is>
          <t>Rendimento 100(%) eficiencia R$</t>
        </is>
      </c>
      <c r="H2" t="inlineStr">
        <is>
          <t>Lucro 100(%) eficiencia/placa/mes</t>
        </is>
      </c>
      <c r="I2" t="inlineStr">
        <is>
          <t>Valor dolar</t>
        </is>
      </c>
      <c r="J2" t="inlineStr">
        <is>
          <t xml:space="preserve">depreciacao placa de video/ano </t>
        </is>
      </c>
      <c r="K2" t="inlineStr">
        <is>
          <t>depreciacao placa de video/mes</t>
        </is>
      </c>
      <c r="L2" t="inlineStr">
        <is>
          <t>tempo retorno do investimento meses</t>
        </is>
      </c>
      <c r="M2" t="inlineStr">
        <is>
          <t>quantidade placas</t>
        </is>
      </c>
      <c r="N2" t="inlineStr">
        <is>
          <t>Lucro/ano</t>
        </is>
      </c>
      <c r="O2" t="inlineStr">
        <is>
          <t>Investimento inicial por placa</t>
        </is>
      </c>
      <c r="P2" t="inlineStr">
        <is>
          <t>ROIC por placa</t>
        </is>
      </c>
      <c r="Q2" t="inlineStr">
        <is>
          <t>investimentos extras</t>
        </is>
      </c>
      <c r="R2" t="inlineStr">
        <is>
          <t>investimento total</t>
        </is>
      </c>
      <c r="S2" t="inlineStr">
        <is>
          <t>Lucro geral/ ano</t>
        </is>
      </c>
      <c r="T2" t="inlineStr">
        <is>
          <t>ROIC (%)</t>
        </is>
      </c>
    </row>
    <row r="3">
      <c r="B3" t="inlineStr">
        <is>
          <t>RTX 2060</t>
        </is>
      </c>
      <c r="E3">
        <f>A29/I3</f>
        <v/>
      </c>
      <c r="F3" t="n">
        <v>104.7</v>
      </c>
      <c r="G3">
        <f>F3*I3</f>
        <v/>
      </c>
      <c r="I3" t="n">
        <v>5.27</v>
      </c>
    </row>
    <row r="4">
      <c r="B4" t="inlineStr">
        <is>
          <t>RTX 2070</t>
        </is>
      </c>
      <c r="E4">
        <f>A30/I4</f>
        <v/>
      </c>
      <c r="F4" t="n">
        <v>139.8</v>
      </c>
      <c r="G4">
        <f>F4*I4</f>
        <v/>
      </c>
      <c r="I4" t="n">
        <v>5.27</v>
      </c>
      <c r="Q4" t="inlineStr">
        <is>
          <t>armacao do rig</t>
        </is>
      </c>
    </row>
    <row r="5">
      <c r="B5" t="inlineStr">
        <is>
          <t>RTX 2080</t>
        </is>
      </c>
      <c r="E5">
        <f>A31/I5</f>
        <v/>
      </c>
      <c r="F5" t="n">
        <v>140.1</v>
      </c>
      <c r="G5">
        <f>F5*I5</f>
        <v/>
      </c>
      <c r="I5" t="n">
        <v>5.27</v>
      </c>
    </row>
    <row r="6">
      <c r="B6" t="inlineStr">
        <is>
          <t>RTX 2080 Ti</t>
        </is>
      </c>
      <c r="E6">
        <f>A32/I6</f>
        <v/>
      </c>
      <c r="F6" t="n">
        <v>192.9</v>
      </c>
      <c r="G6">
        <f>F6*I6</f>
        <v/>
      </c>
      <c r="I6" t="n">
        <v>5.27</v>
      </c>
      <c r="Q6" t="inlineStr">
        <is>
          <t>Placa mae</t>
        </is>
      </c>
    </row>
    <row r="7">
      <c r="B7" t="inlineStr">
        <is>
          <t>RTX 3080</t>
        </is>
      </c>
      <c r="E7">
        <f>A33/I7</f>
        <v/>
      </c>
      <c r="F7" t="n">
        <v>320.4</v>
      </c>
      <c r="G7">
        <f>F7*I7</f>
        <v/>
      </c>
      <c r="I7" t="n">
        <v>5.27</v>
      </c>
    </row>
    <row r="8">
      <c r="B8" t="inlineStr">
        <is>
          <t>RTX 3090</t>
        </is>
      </c>
      <c r="E8">
        <f>A34/I8</f>
        <v/>
      </c>
      <c r="F8" t="n">
        <v>399.3</v>
      </c>
      <c r="G8">
        <f>F8*I8</f>
        <v/>
      </c>
      <c r="I8" t="n">
        <v>5.27</v>
      </c>
      <c r="Q8" t="inlineStr">
        <is>
          <t>fonte de alimentacao(PCU)</t>
        </is>
      </c>
    </row>
    <row r="9">
      <c r="B9" t="inlineStr">
        <is>
          <t>RTX 3060 Ti</t>
        </is>
      </c>
      <c r="E9">
        <f>A35/I9</f>
        <v/>
      </c>
      <c r="F9" t="n">
        <v>203.4</v>
      </c>
      <c r="G9">
        <f>F9*I9</f>
        <v/>
      </c>
      <c r="I9" t="n">
        <v>5.27</v>
      </c>
    </row>
    <row r="10">
      <c r="B10" t="inlineStr">
        <is>
          <t>RTX 3070</t>
        </is>
      </c>
      <c r="E10">
        <f>A36/I10</f>
        <v/>
      </c>
      <c r="F10" t="n">
        <v>203.4</v>
      </c>
      <c r="G10">
        <f>F10*I10</f>
        <v/>
      </c>
      <c r="I10" t="n">
        <v>5.27</v>
      </c>
      <c r="Q10" t="inlineStr">
        <is>
          <t>CPU</t>
        </is>
      </c>
    </row>
    <row r="11">
      <c r="B11" t="inlineStr">
        <is>
          <t>GTX 1660S</t>
        </is>
      </c>
      <c r="E11">
        <f>A37/I11</f>
        <v/>
      </c>
      <c r="F11" t="n">
        <v>102.6</v>
      </c>
      <c r="G11">
        <f>F11*I11</f>
        <v/>
      </c>
      <c r="I11" t="n">
        <v>5.27</v>
      </c>
    </row>
    <row r="12">
      <c r="B12" t="inlineStr">
        <is>
          <t>GTX 1660 Ti</t>
        </is>
      </c>
      <c r="E12">
        <f>A38/I12</f>
        <v/>
      </c>
      <c r="F12" t="n">
        <v>98.09999999999999</v>
      </c>
      <c r="G12">
        <f>F12*I12</f>
        <v/>
      </c>
      <c r="I12" t="n">
        <v>5.27</v>
      </c>
      <c r="Q12" t="inlineStr">
        <is>
          <t>Memoria RAM(4 ou 8GB)</t>
        </is>
      </c>
    </row>
    <row r="13">
      <c r="B13" t="inlineStr">
        <is>
          <t>GTX 1660</t>
        </is>
      </c>
      <c r="E13">
        <f>A39/I13</f>
        <v/>
      </c>
      <c r="F13" t="n">
        <v>80.7</v>
      </c>
      <c r="G13">
        <f>F13*I13</f>
        <v/>
      </c>
      <c r="I13" t="n">
        <v>5.27</v>
      </c>
    </row>
    <row r="14">
      <c r="B14" t="inlineStr">
        <is>
          <t>GTX 1080 Ti</t>
        </is>
      </c>
      <c r="E14">
        <f>A40/I14</f>
        <v/>
      </c>
      <c r="F14" t="n">
        <v>136.5</v>
      </c>
      <c r="G14">
        <f>F14*I14</f>
        <v/>
      </c>
      <c r="I14" t="n">
        <v>5.27</v>
      </c>
      <c r="Q14" t="inlineStr">
        <is>
          <t>SSD</t>
        </is>
      </c>
    </row>
    <row r="15">
      <c r="B15" t="inlineStr">
        <is>
          <t>GTX 1080</t>
        </is>
      </c>
      <c r="E15">
        <f>A41/I15</f>
        <v/>
      </c>
      <c r="F15" t="n">
        <v>119.1</v>
      </c>
      <c r="G15">
        <f>F15*I15</f>
        <v/>
      </c>
      <c r="I15" t="n">
        <v>5.27</v>
      </c>
    </row>
    <row r="16">
      <c r="B16" t="inlineStr">
        <is>
          <t>6800 XT</t>
        </is>
      </c>
      <c r="E16">
        <f>A42/I16</f>
        <v/>
      </c>
      <c r="F16" t="n">
        <v>224.1</v>
      </c>
      <c r="G16">
        <f>F16*I16</f>
        <v/>
      </c>
      <c r="I16" t="n">
        <v>5.27</v>
      </c>
      <c r="Q16" t="inlineStr">
        <is>
          <t>PCI-e Riser</t>
        </is>
      </c>
    </row>
    <row r="17">
      <c r="B17" t="inlineStr">
        <is>
          <t>6800</t>
        </is>
      </c>
      <c r="E17">
        <f>A43/I17</f>
        <v/>
      </c>
      <c r="F17" t="n">
        <v>224.1</v>
      </c>
      <c r="G17">
        <f>F17*I17</f>
        <v/>
      </c>
      <c r="I17" t="n">
        <v>5.27</v>
      </c>
    </row>
    <row r="18">
      <c r="B18" t="inlineStr">
        <is>
          <t>VII</t>
        </is>
      </c>
      <c r="E18">
        <f>A44/I18</f>
        <v/>
      </c>
      <c r="F18" t="n">
        <v>325.8</v>
      </c>
      <c r="G18">
        <f>F18*I18</f>
        <v/>
      </c>
      <c r="I18" t="n">
        <v>5.27</v>
      </c>
    </row>
    <row r="19">
      <c r="B19" t="inlineStr">
        <is>
          <t>5700 XT</t>
        </is>
      </c>
      <c r="E19">
        <f>A45/I19</f>
        <v/>
      </c>
      <c r="F19" t="n">
        <v>192.6</v>
      </c>
      <c r="G19">
        <f>F19*I19</f>
        <v/>
      </c>
      <c r="I19" t="n">
        <v>5.27</v>
      </c>
    </row>
    <row r="20">
      <c r="B20" t="inlineStr">
        <is>
          <t>5700</t>
        </is>
      </c>
      <c r="E20">
        <f>A46/I20</f>
        <v/>
      </c>
      <c r="F20" t="n">
        <v>192.6</v>
      </c>
      <c r="G20">
        <f>F20*I20</f>
        <v/>
      </c>
      <c r="I20" t="n">
        <v>5.27</v>
      </c>
    </row>
    <row r="21">
      <c r="B21" t="inlineStr">
        <is>
          <t>5600 XT</t>
        </is>
      </c>
      <c r="E21">
        <f>A47/I21</f>
        <v/>
      </c>
      <c r="F21" t="n">
        <v>141.9</v>
      </c>
      <c r="G21">
        <f>F21*I21</f>
        <v/>
      </c>
      <c r="I21" t="n">
        <v>5.27</v>
      </c>
    </row>
    <row r="22">
      <c r="B22" t="inlineStr">
        <is>
          <t>Vega64</t>
        </is>
      </c>
      <c r="E22">
        <f>A48/I22</f>
        <v/>
      </c>
      <c r="F22" t="n">
        <v>161.1</v>
      </c>
      <c r="G22">
        <f>F22*I22</f>
        <v/>
      </c>
      <c r="I22" t="n">
        <v>5.27</v>
      </c>
    </row>
    <row r="23">
      <c r="B23" t="inlineStr">
        <is>
          <t>Vega56</t>
        </is>
      </c>
      <c r="E23">
        <f>A49/I23</f>
        <v/>
      </c>
      <c r="F23" t="n">
        <v>157.5</v>
      </c>
      <c r="G23">
        <f>F23*I23</f>
        <v/>
      </c>
      <c r="I23" t="n">
        <v>5.27</v>
      </c>
    </row>
    <row r="24">
      <c r="B24" t="inlineStr">
        <is>
          <t>580</t>
        </is>
      </c>
      <c r="E24">
        <f>A50/I24</f>
        <v/>
      </c>
      <c r="F24" t="n">
        <v>106.8</v>
      </c>
      <c r="G24">
        <f>F24*I24</f>
        <v/>
      </c>
      <c r="I24" t="n">
        <v>5.27</v>
      </c>
    </row>
    <row r="25">
      <c r="B25" t="inlineStr">
        <is>
          <t>570</t>
        </is>
      </c>
      <c r="E25">
        <f>A51/I25</f>
        <v/>
      </c>
      <c r="F25" t="n">
        <v>24.6</v>
      </c>
      <c r="G25">
        <f>F25*I25</f>
        <v/>
      </c>
      <c r="I25" t="n">
        <v>5.27</v>
      </c>
    </row>
    <row r="26">
      <c r="B26" t="inlineStr">
        <is>
          <t>480</t>
        </is>
      </c>
      <c r="E26">
        <f>A52/I26</f>
        <v/>
      </c>
      <c r="F26" t="n">
        <v>105</v>
      </c>
      <c r="G26">
        <f>F26*I26</f>
        <v/>
      </c>
      <c r="I26" t="n">
        <v>5.27</v>
      </c>
    </row>
    <row r="27">
      <c r="E27" t="inlineStr">
        <is>
          <t>fonte: what to mine</t>
        </is>
      </c>
      <c r="F27" t="inlineStr">
        <is>
          <t>fonte: what to mine</t>
        </is>
      </c>
      <c r="H27" t="inlineStr">
        <is>
          <t>fonte: what to mine</t>
        </is>
      </c>
      <c r="J27" t="inlineStr">
        <is>
          <t>fonte:tech spot</t>
        </is>
      </c>
    </row>
    <row r="28">
      <c r="A28" t="inlineStr">
        <is>
          <t>Valor energia / kWh reais</t>
        </is>
      </c>
    </row>
    <row r="29" ht="16" customHeight="1">
      <c r="A29" s="1" t="n">
        <v>0.9223</v>
      </c>
    </row>
    <row r="30" ht="16" customHeight="1">
      <c r="A30" s="1" t="n">
        <v>0.9223</v>
      </c>
    </row>
    <row r="31" ht="16" customHeight="1">
      <c r="A31" s="1" t="n">
        <v>0.9223</v>
      </c>
    </row>
    <row r="32" ht="16" customHeight="1">
      <c r="A32" s="1" t="n">
        <v>0.9223</v>
      </c>
    </row>
    <row r="33" ht="16" customHeight="1">
      <c r="A33" s="1" t="n">
        <v>0.9223</v>
      </c>
    </row>
    <row r="34" ht="16" customHeight="1">
      <c r="A34" s="1" t="n">
        <v>0.9223</v>
      </c>
    </row>
    <row r="35" ht="16" customHeight="1">
      <c r="A35" s="1" t="n">
        <v>0.9223</v>
      </c>
    </row>
    <row r="36" ht="16" customHeight="1">
      <c r="A36" s="1" t="n">
        <v>0.9223</v>
      </c>
    </row>
    <row r="37" ht="16" customHeight="1">
      <c r="A37" s="1" t="n">
        <v>0.9223</v>
      </c>
    </row>
    <row r="38" ht="16" customHeight="1">
      <c r="A38" s="1" t="n">
        <v>0.9223</v>
      </c>
    </row>
    <row r="39" ht="16" customHeight="1">
      <c r="A39" s="1" t="n">
        <v>0.9223</v>
      </c>
    </row>
    <row r="40" ht="16" customHeight="1">
      <c r="A40" s="1" t="n">
        <v>0.9223</v>
      </c>
    </row>
    <row r="41" ht="16" customHeight="1">
      <c r="A41" s="1" t="n">
        <v>0.9223</v>
      </c>
    </row>
    <row r="42" ht="16" customHeight="1">
      <c r="A42" s="1" t="n">
        <v>0.9223</v>
      </c>
    </row>
    <row r="43" ht="16" customHeight="1">
      <c r="A43" s="1" t="n">
        <v>0.9223</v>
      </c>
    </row>
    <row r="44" ht="16" customHeight="1">
      <c r="A44" s="1" t="n">
        <v>0.9223</v>
      </c>
    </row>
    <row r="45" ht="16" customHeight="1">
      <c r="A45" s="1" t="n">
        <v>0.9223</v>
      </c>
    </row>
    <row r="46" ht="16" customHeight="1">
      <c r="A46" s="1" t="n">
        <v>0.9223</v>
      </c>
    </row>
    <row r="47" ht="16" customHeight="1">
      <c r="A47" s="1" t="n">
        <v>0.9223</v>
      </c>
    </row>
    <row r="48" ht="16" customHeight="1">
      <c r="A48" s="1" t="n">
        <v>0.9223</v>
      </c>
    </row>
    <row r="49" ht="16" customHeight="1">
      <c r="A49" s="1" t="n">
        <v>0.9223</v>
      </c>
    </row>
    <row r="50" ht="16" customHeight="1">
      <c r="A50" s="1" t="n">
        <v>0.9223</v>
      </c>
    </row>
    <row r="51" ht="16" customHeight="1">
      <c r="A51" s="1" t="n">
        <v>0.9223</v>
      </c>
    </row>
    <row r="52" ht="16" customHeight="1">
      <c r="A52" s="1" t="n">
        <v>0.9223</v>
      </c>
    </row>
    <row r="53" ht="16" customHeight="1">
      <c r="A53" s="1" t="n">
        <v>0.9223</v>
      </c>
    </row>
    <row r="54" ht="16" customHeight="1">
      <c r="A54" s="1" t="n">
        <v>0.9223</v>
      </c>
    </row>
    <row r="55" ht="16" customHeight="1">
      <c r="A55" s="1" t="n">
        <v>0.9223</v>
      </c>
    </row>
    <row r="56" ht="16" customHeight="1">
      <c r="A56" s="1" t="n">
        <v>0.9223</v>
      </c>
    </row>
    <row r="57" ht="16" customHeight="1">
      <c r="A57" s="1" t="n">
        <v>0.9223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2021-05-17T17:34:27Z</dcterms:created>
  <dcterms:modified xsi:type="dcterms:W3CDTF">2021-05-17T22:57:13Z</dcterms:modified>
  <cp:lastModifiedBy>Microsoft Office User</cp:lastModifiedBy>
</cp:coreProperties>
</file>