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160" activeTab="1"/>
  </bookViews>
  <sheets>
    <sheet sheetId="1" name="INDICE DE POBLACION" state="visible" r:id="rId4"/>
    <sheet sheetId="2" name="Hoja1" state="visible" r:id="rId5"/>
  </sheets>
  <calcPr calcId="171027"/>
</workbook>
</file>

<file path=xl/sharedStrings.xml><?xml version="1.0" encoding="utf-8"?>
<sst xmlns="http://schemas.openxmlformats.org/spreadsheetml/2006/main" count="46" uniqueCount="36">
  <si>
    <t>INSTITUCION</t>
  </si>
  <si>
    <t>GENERO</t>
  </si>
  <si>
    <t>TOTAL</t>
  </si>
  <si>
    <t>TOTAL POBLACIÓN POR CICLOS DE FORMACIÓN</t>
  </si>
  <si>
    <t>POBLACIÓN CON ENFOQUE DIFERENCIAL</t>
  </si>
  <si>
    <t>M</t>
  </si>
  <si>
    <t>F</t>
  </si>
  <si>
    <t>Preescolar</t>
  </si>
  <si>
    <t>Primaria</t>
  </si>
  <si>
    <t>Secundaria</t>
  </si>
  <si>
    <t>Media</t>
  </si>
  <si>
    <t>Víctimas del Conflicto</t>
  </si>
  <si>
    <t xml:space="preserve">Indígenas </t>
  </si>
  <si>
    <t>Afrocolombianos</t>
  </si>
  <si>
    <t>Discapacitados</t>
  </si>
  <si>
    <t>LGTBI</t>
  </si>
  <si>
    <t>(3 a 5 años)</t>
  </si>
  <si>
    <t xml:space="preserve">(6 a 11 años) </t>
  </si>
  <si>
    <t>(12 a 15 años)</t>
  </si>
  <si>
    <t>(16 a 17 años)</t>
  </si>
  <si>
    <t>PALESTINA</t>
  </si>
  <si>
    <t>LA ESPERANZA</t>
  </si>
  <si>
    <t>EL ROBLE</t>
  </si>
  <si>
    <t>BUENOS AIRES</t>
  </si>
  <si>
    <t>LUIS ONOFRE ACOSTA</t>
  </si>
  <si>
    <t>Masc</t>
  </si>
  <si>
    <t>Fem</t>
  </si>
  <si>
    <t>Total</t>
  </si>
  <si>
    <t>Total desercion</t>
  </si>
  <si>
    <t>% desercion</t>
  </si>
  <si>
    <t>ESTUDIANTES MATRICULADOS 2024</t>
  </si>
  <si>
    <t>TOTAL ALUMNOS POR GRADO</t>
  </si>
  <si>
    <t>SEDE</t>
  </si>
  <si>
    <t>SUBTOTAL</t>
  </si>
  <si>
    <t>BUNOS AIRES</t>
  </si>
  <si>
    <t>LUIS ONOFRE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</si>
</sst>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  &quot;%&quot;"/>
  </numFmts>
  <fonts count="10" x14ac:knownFonts="1">
    <font>
      <color theme="1"/>
      <family val="2"/>
      <scheme val="minor"/>
      <sz val="11"/>
      <name val="Calibri"/>
    </font>
    <font>
      <b/>
      <color rgb="FF000000"/>
      <family val="2"/>
      <sz val="10"/>
      <name val="Arial Narrow"/>
    </font>
    <font>
      <color theme="1"/>
      <family val="2"/>
      <sz val="10"/>
      <name val="Arial Narrow"/>
    </font>
    <font>
      <color rgb="FF000000"/>
      <family val="2"/>
      <sz val="10"/>
      <name val="Arial Narrow"/>
    </font>
    <font>
      <color theme="1"/>
      <family val="2"/>
      <scheme val="minor"/>
      <sz val="10"/>
      <name val="Calibri"/>
    </font>
    <font>
      <color theme="1"/>
      <family val="2"/>
      <sz val="11"/>
      <name val="Arial"/>
    </font>
    <font>
      <b/>
      <color rgb="FF000000"/>
      <family val="2"/>
      <sz val="11"/>
      <name val="Arial"/>
    </font>
    <font>
      <color theme="1"/>
      <family val="2"/>
      <sz val="10"/>
      <name val="Arial"/>
    </font>
    <font>
      <b/>
      <color theme="1"/>
      <family val="2"/>
      <scheme val="minor"/>
      <sz val="10"/>
      <name val="Calibri"/>
    </font>
    <font>
      <b/>
      <color theme="1"/>
      <family val="2"/>
      <scheme val="minor"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7" borderId="18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9" fillId="0" borderId="2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/>
    <xf numFmtId="0" fontId="0" fillId="0" borderId="5" xfId="0" applyBorder="1"/>
  </cellXfs>
  <cellStyles count="1">
    <cellStyle name="Normal" xfId="0" builtinId="0"/>
  </cellStyles>
  <dxfs count="1">
    <dxf>
      <fill>
        <patternFill>
          <bgColor theme="7" tint="0.399945066682943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 zoomScale="100" zoomScaleNormal="100">
      <selection activeCell="D9" sqref="D9"/>
    </sheetView>
  </sheetViews>
  <sheetFormatPr defaultRowHeight="15" outlineLevelRow="0" outlineLevelCol="0" x14ac:dyDescent="0.25" defaultColWidth="9.140625"/>
  <cols>
    <col min="1" max="1" width="24" customWidth="1"/>
    <col min="5" max="5" width="12.140625" customWidth="1"/>
    <col min="6" max="7" width="12.5703125" customWidth="1"/>
    <col min="8" max="8" width="13" customWidth="1"/>
    <col min="10" max="10" width="13.140625" customWidth="1"/>
  </cols>
  <sheetData>
    <row r="1" spans="1:15" x14ac:dyDescent="0.25">
      <c r="A1" s="1" t="s">
        <v>0</v>
      </c>
      <c r="B1" s="2" t="s">
        <v>1</v>
      </c>
      <c r="C1" s="2"/>
      <c r="D1" s="2" t="s">
        <v>2</v>
      </c>
      <c r="E1" s="3" t="s">
        <v>3</v>
      </c>
      <c r="F1" s="3"/>
      <c r="G1" s="3"/>
      <c r="H1" s="3"/>
      <c r="I1" s="3" t="s">
        <v>2</v>
      </c>
      <c r="J1" s="4" t="s">
        <v>4</v>
      </c>
      <c r="K1" s="4"/>
      <c r="L1" s="4"/>
      <c r="M1" s="4"/>
      <c r="N1" s="4"/>
      <c r="O1" s="5" t="s">
        <v>2</v>
      </c>
    </row>
    <row r="2" spans="1:15" x14ac:dyDescent="0.25">
      <c r="A2" s="6"/>
      <c r="B2" s="7" t="s">
        <v>5</v>
      </c>
      <c r="C2" s="7" t="s">
        <v>6</v>
      </c>
      <c r="D2" s="7"/>
      <c r="E2" s="8" t="s">
        <v>7</v>
      </c>
      <c r="F2" s="8" t="s">
        <v>8</v>
      </c>
      <c r="G2" s="8" t="s">
        <v>9</v>
      </c>
      <c r="H2" s="8" t="s">
        <v>10</v>
      </c>
      <c r="I2" s="8"/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10"/>
    </row>
    <row r="3" ht="24" customHeight="1" spans="1:15" x14ac:dyDescent="0.25">
      <c r="A3" s="11"/>
      <c r="B3" s="12"/>
      <c r="C3" s="12"/>
      <c r="D3" s="12"/>
      <c r="E3" s="13" t="s">
        <v>16</v>
      </c>
      <c r="F3" s="13" t="s">
        <v>17</v>
      </c>
      <c r="G3" s="13" t="s">
        <v>18</v>
      </c>
      <c r="H3" s="13" t="s">
        <v>19</v>
      </c>
      <c r="I3" s="13"/>
      <c r="J3" s="14"/>
      <c r="K3" s="14"/>
      <c r="L3" s="14"/>
      <c r="M3" s="14"/>
      <c r="N3" s="14"/>
      <c r="O3" s="15"/>
    </row>
    <row r="4" ht="13.5" customHeight="1" spans="1:15" x14ac:dyDescent="0.25">
      <c r="A4" s="16" t="s">
        <v>20</v>
      </c>
      <c r="B4" s="17">
        <v>491</v>
      </c>
      <c r="C4" s="18">
        <v>553</v>
      </c>
      <c r="D4" s="18">
        <f>SUM(B4:C4)</f>
        <v>1044</v>
      </c>
      <c r="E4" s="19">
        <v>83</v>
      </c>
      <c r="F4" s="19">
        <v>505</v>
      </c>
      <c r="G4" s="19">
        <v>344</v>
      </c>
      <c r="H4" s="19">
        <v>112</v>
      </c>
      <c r="I4" s="19">
        <f>SUM(E4:H4)</f>
        <v>1044</v>
      </c>
      <c r="J4" s="20">
        <v>0</v>
      </c>
      <c r="K4" s="20">
        <v>0</v>
      </c>
      <c r="L4" s="20">
        <v>0</v>
      </c>
      <c r="M4" s="20">
        <v>10</v>
      </c>
      <c r="N4" s="20">
        <v>0</v>
      </c>
      <c r="O4" s="21">
        <f>SUM(J5:N5)</f>
        <v>2</v>
      </c>
    </row>
    <row r="5" ht="12" customHeight="1" spans="1:15" x14ac:dyDescent="0.25">
      <c r="A5" s="22" t="s">
        <v>21</v>
      </c>
      <c r="B5" s="23">
        <v>127</v>
      </c>
      <c r="C5" s="24">
        <v>107</v>
      </c>
      <c r="D5" s="24">
        <f>SUM(B5:C5)</f>
        <v>234</v>
      </c>
      <c r="E5" s="25">
        <v>16</v>
      </c>
      <c r="F5" s="25">
        <v>108</v>
      </c>
      <c r="G5" s="25">
        <v>74</v>
      </c>
      <c r="H5" s="25">
        <v>36</v>
      </c>
      <c r="I5" s="25">
        <f>SUM(E5:H5)</f>
        <v>234</v>
      </c>
      <c r="J5" s="26">
        <v>0</v>
      </c>
      <c r="K5" s="26">
        <v>0</v>
      </c>
      <c r="L5" s="26">
        <v>0</v>
      </c>
      <c r="M5" s="26">
        <v>2</v>
      </c>
      <c r="N5" s="26">
        <v>0</v>
      </c>
      <c r="O5" s="21">
        <f>SUM(J6:N6)</f>
        <v>3</v>
      </c>
    </row>
    <row r="6" ht="12" customHeight="1" spans="1:15" x14ac:dyDescent="0.25">
      <c r="A6" s="22" t="s">
        <v>22</v>
      </c>
      <c r="B6" s="23">
        <v>193</v>
      </c>
      <c r="C6" s="24">
        <v>162</v>
      </c>
      <c r="D6" s="24">
        <f>SUM(B6:C6)</f>
        <v>355</v>
      </c>
      <c r="E6" s="25">
        <v>30</v>
      </c>
      <c r="F6" s="25">
        <v>166</v>
      </c>
      <c r="G6" s="25">
        <v>131</v>
      </c>
      <c r="H6" s="25">
        <v>28</v>
      </c>
      <c r="I6" s="25">
        <f>SUM(E6:H6)</f>
        <v>355</v>
      </c>
      <c r="J6" s="26">
        <v>0</v>
      </c>
      <c r="K6" s="26">
        <v>0</v>
      </c>
      <c r="L6" s="26">
        <v>0</v>
      </c>
      <c r="M6" s="26">
        <v>3</v>
      </c>
      <c r="N6" s="26">
        <v>0</v>
      </c>
      <c r="O6" s="21">
        <f t="shared" ref="O6:O8" si="0">SUM(J7:N7)</f>
        <v>5</v>
      </c>
    </row>
    <row r="7" ht="15" customHeight="1" spans="1:15" x14ac:dyDescent="0.25">
      <c r="A7" s="22" t="s">
        <v>23</v>
      </c>
      <c r="B7" s="23">
        <v>113</v>
      </c>
      <c r="C7" s="24">
        <v>107</v>
      </c>
      <c r="D7" s="24">
        <f>SUM(B7:C7)</f>
        <v>220</v>
      </c>
      <c r="E7" s="25">
        <v>18</v>
      </c>
      <c r="F7" s="25">
        <v>98</v>
      </c>
      <c r="G7" s="25">
        <v>85</v>
      </c>
      <c r="H7" s="25">
        <v>19</v>
      </c>
      <c r="I7" s="25">
        <f>SUM(E7:H7)</f>
        <v>220</v>
      </c>
      <c r="J7" s="26">
        <v>0</v>
      </c>
      <c r="K7" s="26">
        <v>0</v>
      </c>
      <c r="L7" s="26">
        <v>0</v>
      </c>
      <c r="M7" s="26">
        <v>5</v>
      </c>
      <c r="N7" s="26">
        <v>0</v>
      </c>
      <c r="O7" s="21">
        <f t="shared" si="0"/>
        <v>7</v>
      </c>
    </row>
    <row r="8" ht="13.5" customHeight="1" spans="1:15" x14ac:dyDescent="0.25">
      <c r="A8" s="27" t="s">
        <v>24</v>
      </c>
      <c r="B8" s="28">
        <v>202</v>
      </c>
      <c r="C8" s="29">
        <v>196</v>
      </c>
      <c r="D8" s="29">
        <f>SUM(B8:C8)</f>
        <v>398</v>
      </c>
      <c r="E8" s="30">
        <v>42</v>
      </c>
      <c r="F8" s="30">
        <v>207</v>
      </c>
      <c r="G8" s="30">
        <v>118</v>
      </c>
      <c r="H8" s="30">
        <v>31</v>
      </c>
      <c r="I8" s="30">
        <f>SUM(E8:H8)</f>
        <v>398</v>
      </c>
      <c r="J8" s="26">
        <v>0</v>
      </c>
      <c r="K8" s="26">
        <v>0</v>
      </c>
      <c r="L8" s="26">
        <v>0</v>
      </c>
      <c r="M8" s="31">
        <v>7</v>
      </c>
      <c r="N8" s="31">
        <v>0</v>
      </c>
      <c r="O8" s="21">
        <f t="shared" si="0"/>
        <v>0</v>
      </c>
    </row>
    <row r="9" ht="15.75" customHeight="1" spans="1:15" x14ac:dyDescent="0.25">
      <c r="A9" s="32"/>
      <c r="B9" s="33"/>
      <c r="C9" s="33"/>
      <c r="D9" s="33"/>
      <c r="E9" s="33"/>
      <c r="F9" s="33"/>
      <c r="G9" s="33"/>
      <c r="H9" s="33"/>
      <c r="I9" s="33"/>
      <c r="J9" s="34"/>
      <c r="K9" s="34"/>
      <c r="L9" s="34"/>
      <c r="M9" s="34"/>
      <c r="N9" s="34"/>
      <c r="O9" s="35"/>
    </row>
    <row r="10" spans="2:15" x14ac:dyDescent="0.25">
      <c r="B10" s="36">
        <f>SUM(B4:B8)</f>
        <v>1126</v>
      </c>
      <c r="C10" s="37">
        <f>SUM(C4:C8)</f>
        <v>1125</v>
      </c>
      <c r="E10" s="38">
        <f>SUM(E4:E8)</f>
        <v>189</v>
      </c>
      <c r="F10" s="39">
        <f>SUM(F4:F8)</f>
        <v>1084</v>
      </c>
      <c r="G10" s="39">
        <f>SUM(G4:G8)</f>
        <v>752</v>
      </c>
      <c r="H10" s="39">
        <f>SUM(H4:H8)</f>
        <v>226</v>
      </c>
      <c r="I10" s="40">
        <f>SUM(I4:I8)</f>
        <v>2251</v>
      </c>
      <c r="J10" s="41"/>
      <c r="K10" s="42">
        <f>(J10*100)/I10</f>
        <v>0</v>
      </c>
      <c r="M10" s="43"/>
      <c r="O10" s="43"/>
    </row>
    <row r="11" ht="15.75" customHeight="1" spans="2:15" x14ac:dyDescent="0.25">
      <c r="B11" s="44" t="s">
        <v>25</v>
      </c>
      <c r="C11" s="45" t="s">
        <v>26</v>
      </c>
      <c r="E11" s="46" t="s">
        <v>7</v>
      </c>
      <c r="F11" s="47" t="s">
        <v>8</v>
      </c>
      <c r="G11" s="47" t="s">
        <v>9</v>
      </c>
      <c r="H11" s="47" t="s">
        <v>10</v>
      </c>
      <c r="I11" s="47" t="s">
        <v>27</v>
      </c>
      <c r="J11" s="48" t="s">
        <v>28</v>
      </c>
      <c r="K11" s="49" t="s">
        <v>29</v>
      </c>
      <c r="O11" s="43"/>
    </row>
  </sheetData>
  <mergeCells count="14">
    <mergeCell ref="B1:C1"/>
    <mergeCell ref="E1:H1"/>
    <mergeCell ref="J1:N1"/>
    <mergeCell ref="A1:A3"/>
    <mergeCell ref="D1:D3"/>
    <mergeCell ref="I1:I3"/>
    <mergeCell ref="O1:O3"/>
    <mergeCell ref="B2:B3"/>
    <mergeCell ref="C2:C3"/>
    <mergeCell ref="J2:J3"/>
    <mergeCell ref="K2:K3"/>
    <mergeCell ref="L2:L3"/>
    <mergeCell ref="M2:M3"/>
    <mergeCell ref="N2:N3"/>
  </mergeCells>
  <conditionalFormatting sqref="A4:O8">
    <cfRule type="expression" dxfId="0" priority="1">
      <formula>ROW()=CELL("FILA")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1"/>
  <sheetViews>
    <sheetView workbookViewId="0" zoomScale="100" zoomScaleNormal="100">
      <selection activeCell="A4" sqref="A4"/>
    </sheetView>
  </sheetViews>
  <sheetFormatPr defaultRowHeight="15" outlineLevelRow="0" outlineLevelCol="0" x14ac:dyDescent="0.25" defaultColWidth="9.140625"/>
  <cols>
    <col min="1" max="1" width="15.28515625" customWidth="1"/>
    <col min="18" max="18" width="11.42578125" customWidth="1"/>
  </cols>
  <sheetData>
    <row r="3" spans="1:18" x14ac:dyDescent="0.25">
      <c r="A3" s="50" t="s">
        <v>30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2"/>
    </row>
    <row r="4" spans="1:18" x14ac:dyDescent="0.25">
      <c r="A4" s="53" t="s">
        <v>31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5"/>
    </row>
    <row r="5" spans="1:18" x14ac:dyDescent="0.25">
      <c r="A5" s="56" t="s">
        <v>32</v>
      </c>
      <c r="B5" s="56">
        <v>0</v>
      </c>
      <c r="C5" s="56">
        <v>1</v>
      </c>
      <c r="D5" s="56">
        <v>2</v>
      </c>
      <c r="E5" s="56">
        <v>3</v>
      </c>
      <c r="F5" s="56">
        <v>4</v>
      </c>
      <c r="G5" s="56">
        <v>5</v>
      </c>
      <c r="H5" s="56">
        <v>6</v>
      </c>
      <c r="I5" s="56">
        <v>7</v>
      </c>
      <c r="J5" s="56">
        <v>8</v>
      </c>
      <c r="K5" s="56">
        <v>9</v>
      </c>
      <c r="L5" s="56">
        <v>10</v>
      </c>
      <c r="M5" s="56">
        <v>11</v>
      </c>
      <c r="N5" s="56">
        <v>23</v>
      </c>
      <c r="O5" s="56">
        <v>23</v>
      </c>
      <c r="P5" s="56">
        <v>24</v>
      </c>
      <c r="Q5" s="56">
        <v>26</v>
      </c>
      <c r="R5" s="57" t="s">
        <v>33</v>
      </c>
    </row>
    <row r="6" spans="1:18" x14ac:dyDescent="0.25">
      <c r="A6" s="58" t="s">
        <v>20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>
        <f>SUM(B6:Q6)</f>
        <v>0</v>
      </c>
    </row>
    <row r="7" spans="1:18" x14ac:dyDescent="0.25">
      <c r="A7" s="58" t="s">
        <v>21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>
        <f t="shared" ref="R7:R11" si="0">SUM(B7:Q7)</f>
        <v>0</v>
      </c>
    </row>
    <row r="8" spans="1:18" x14ac:dyDescent="0.25">
      <c r="A8" s="58" t="s">
        <v>34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>
        <f t="shared" si="0"/>
        <v>0</v>
      </c>
    </row>
    <row r="9" spans="1:18" x14ac:dyDescent="0.25">
      <c r="A9" s="58" t="s">
        <v>22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>
        <f t="shared" si="0"/>
        <v>0</v>
      </c>
    </row>
    <row r="10" spans="1:18" x14ac:dyDescent="0.25">
      <c r="A10" s="58" t="s">
        <v>35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>
        <f t="shared" si="0"/>
        <v>0</v>
      </c>
    </row>
    <row r="11" spans="1:18" x14ac:dyDescent="0.25">
      <c r="A11" s="58" t="s">
        <v>2</v>
      </c>
      <c r="B11" s="59">
        <f>SUM(B6:B10)</f>
        <v>0</v>
      </c>
      <c r="C11" s="59">
        <f t="shared" ref="C11:Q11" si="1">SUM(C6:C10)</f>
        <v>0</v>
      </c>
      <c r="D11" s="59">
        <f t="shared" si="1"/>
        <v>0</v>
      </c>
      <c r="E11" s="59">
        <f t="shared" si="1"/>
        <v>0</v>
      </c>
      <c r="F11" s="59">
        <f t="shared" si="1"/>
        <v>0</v>
      </c>
      <c r="G11" s="59">
        <f t="shared" si="1"/>
        <v>0</v>
      </c>
      <c r="H11" s="59">
        <f t="shared" si="1"/>
        <v>0</v>
      </c>
      <c r="I11" s="59">
        <f t="shared" si="1"/>
        <v>0</v>
      </c>
      <c r="J11" s="59">
        <f t="shared" si="1"/>
        <v>0</v>
      </c>
      <c r="K11" s="59">
        <f t="shared" si="1"/>
        <v>0</v>
      </c>
      <c r="L11" s="59">
        <f t="shared" si="1"/>
        <v>0</v>
      </c>
      <c r="M11" s="59">
        <f t="shared" si="1"/>
        <v>0</v>
      </c>
      <c r="N11" s="59">
        <f t="shared" si="1"/>
        <v>0</v>
      </c>
      <c r="O11" s="59">
        <f t="shared" si="1"/>
        <v>0</v>
      </c>
      <c r="P11" s="59">
        <f t="shared" si="1"/>
        <v>0</v>
      </c>
      <c r="Q11" s="59">
        <f t="shared" si="1"/>
        <v>0</v>
      </c>
      <c r="R11" s="59">
        <f t="shared" si="0"/>
        <v>0</v>
      </c>
    </row>
  </sheetData>
  <mergeCells count="2">
    <mergeCell ref="A3:R3"/>
    <mergeCell ref="A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 DE POBLACION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2024-10-29T03:01:21Z</dcterms:created>
  <dcterms:modified xsi:type="dcterms:W3CDTF">2024-11-11T20:42:40Z</dcterms:modified>
</cp:coreProperties>
</file>